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1. PRIMER TRIMESTRE\AJUSTADO PUBLICAR TRIMESTRE 1 2022 POR CAMBIO PLANTILLA\"/>
    </mc:Choice>
  </mc:AlternateContent>
  <xr:revisionPtr revIDLastSave="0" documentId="13_ncr:1_{2E80C36C-11A9-41F8-8219-44F62934A29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I636" i="34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G631" i="34"/>
  <c r="L630" i="34"/>
  <c r="K630" i="34"/>
  <c r="H630" i="34"/>
  <c r="G630" i="34"/>
  <c r="M630" i="34" s="1"/>
  <c r="L629" i="34"/>
  <c r="K629" i="34"/>
  <c r="H629" i="34"/>
  <c r="N629" i="34" s="1"/>
  <c r="G629" i="34"/>
  <c r="M629" i="34" s="1"/>
  <c r="L628" i="34"/>
  <c r="K628" i="34"/>
  <c r="H628" i="34"/>
  <c r="N628" i="34" s="1"/>
  <c r="G628" i="34"/>
  <c r="M628" i="34" s="1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M625" i="34"/>
  <c r="L625" i="34"/>
  <c r="K625" i="34"/>
  <c r="J625" i="34"/>
  <c r="I625" i="34"/>
  <c r="H625" i="34"/>
  <c r="N625" i="34" s="1"/>
  <c r="G625" i="34"/>
  <c r="M624" i="34"/>
  <c r="L624" i="34"/>
  <c r="K624" i="34"/>
  <c r="J624" i="34"/>
  <c r="I624" i="34"/>
  <c r="H624" i="34"/>
  <c r="N624" i="34" s="1"/>
  <c r="G624" i="34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H616" i="34"/>
  <c r="G616" i="34"/>
  <c r="M616" i="34" s="1"/>
  <c r="L615" i="34"/>
  <c r="K615" i="34"/>
  <c r="J615" i="34"/>
  <c r="H615" i="34"/>
  <c r="G615" i="34"/>
  <c r="M615" i="34" s="1"/>
  <c r="L614" i="34"/>
  <c r="K614" i="34"/>
  <c r="J614" i="34"/>
  <c r="H614" i="34"/>
  <c r="G614" i="34"/>
  <c r="M614" i="34" s="1"/>
  <c r="L613" i="34"/>
  <c r="K613" i="34"/>
  <c r="J613" i="34"/>
  <c r="I613" i="34"/>
  <c r="H613" i="34"/>
  <c r="N613" i="34" s="1"/>
  <c r="G613" i="34"/>
  <c r="M613" i="34" s="1"/>
  <c r="F612" i="34"/>
  <c r="J636" i="34" s="1"/>
  <c r="E612" i="34"/>
  <c r="I631" i="34" s="1"/>
  <c r="D612" i="34"/>
  <c r="H636" i="34" s="1"/>
  <c r="N636" i="34" s="1"/>
  <c r="C612" i="34"/>
  <c r="N604" i="34"/>
  <c r="L604" i="34"/>
  <c r="K604" i="34"/>
  <c r="J604" i="34"/>
  <c r="I604" i="34"/>
  <c r="H604" i="34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J590" i="34"/>
  <c r="I590" i="34"/>
  <c r="G590" i="34"/>
  <c r="M590" i="34" s="1"/>
  <c r="L589" i="34"/>
  <c r="K589" i="34"/>
  <c r="J589" i="34"/>
  <c r="I589" i="34"/>
  <c r="H589" i="34"/>
  <c r="N589" i="34" s="1"/>
  <c r="G589" i="34"/>
  <c r="M589" i="34" s="1"/>
  <c r="L588" i="34"/>
  <c r="K588" i="34"/>
  <c r="I588" i="34"/>
  <c r="H588" i="34"/>
  <c r="N588" i="34" s="1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I583" i="34"/>
  <c r="H583" i="34"/>
  <c r="N583" i="34" s="1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N577" i="34"/>
  <c r="L577" i="34"/>
  <c r="K577" i="34"/>
  <c r="J577" i="34"/>
  <c r="I577" i="34"/>
  <c r="H577" i="34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H571" i="34"/>
  <c r="N571" i="34" s="1"/>
  <c r="G571" i="34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I568" i="34"/>
  <c r="H568" i="34"/>
  <c r="N568" i="34" s="1"/>
  <c r="G568" i="34"/>
  <c r="M568" i="34" s="1"/>
  <c r="L567" i="34"/>
  <c r="K567" i="34"/>
  <c r="I567" i="34"/>
  <c r="H567" i="34"/>
  <c r="N567" i="34" s="1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H564" i="34"/>
  <c r="N564" i="34" s="1"/>
  <c r="G564" i="34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N560" i="34"/>
  <c r="L560" i="34"/>
  <c r="K560" i="34"/>
  <c r="J560" i="34"/>
  <c r="I560" i="34"/>
  <c r="H560" i="34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N554" i="34"/>
  <c r="L554" i="34"/>
  <c r="K554" i="34"/>
  <c r="J554" i="34"/>
  <c r="I554" i="34"/>
  <c r="H554" i="34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N549" i="34"/>
  <c r="L549" i="34"/>
  <c r="K549" i="34"/>
  <c r="J549" i="34"/>
  <c r="I549" i="34"/>
  <c r="H549" i="34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N544" i="34"/>
  <c r="L544" i="34"/>
  <c r="K544" i="34"/>
  <c r="J544" i="34"/>
  <c r="I544" i="34"/>
  <c r="H544" i="34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N526" i="34"/>
  <c r="L526" i="34"/>
  <c r="K526" i="34"/>
  <c r="J526" i="34"/>
  <c r="I526" i="34"/>
  <c r="H526" i="34"/>
  <c r="G526" i="34"/>
  <c r="M526" i="34" s="1"/>
  <c r="L525" i="34"/>
  <c r="K525" i="34"/>
  <c r="J525" i="34"/>
  <c r="I525" i="34"/>
  <c r="H525" i="34"/>
  <c r="N525" i="34" s="1"/>
  <c r="G525" i="34"/>
  <c r="M525" i="34" s="1"/>
  <c r="N524" i="34"/>
  <c r="L524" i="34"/>
  <c r="K524" i="34"/>
  <c r="J524" i="34"/>
  <c r="I524" i="34"/>
  <c r="H524" i="34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I512" i="34"/>
  <c r="H512" i="34"/>
  <c r="N512" i="34" s="1"/>
  <c r="G512" i="34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I499" i="34"/>
  <c r="H499" i="34"/>
  <c r="G499" i="34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I484" i="34"/>
  <c r="G484" i="34"/>
  <c r="L483" i="34"/>
  <c r="K483" i="34"/>
  <c r="I483" i="34"/>
  <c r="H483" i="34"/>
  <c r="G483" i="34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G481" i="34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I477" i="34"/>
  <c r="H477" i="34"/>
  <c r="N477" i="34" s="1"/>
  <c r="G477" i="34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I473" i="34"/>
  <c r="H473" i="34"/>
  <c r="N473" i="34" s="1"/>
  <c r="G473" i="34"/>
  <c r="M473" i="34" s="1"/>
  <c r="L472" i="34"/>
  <c r="K472" i="34"/>
  <c r="H472" i="34"/>
  <c r="G472" i="34"/>
  <c r="L471" i="34"/>
  <c r="K471" i="34"/>
  <c r="I471" i="34"/>
  <c r="L470" i="34"/>
  <c r="K470" i="34"/>
  <c r="I470" i="34"/>
  <c r="G470" i="34"/>
  <c r="M470" i="34" s="1"/>
  <c r="L469" i="34"/>
  <c r="K469" i="34"/>
  <c r="J469" i="34"/>
  <c r="I469" i="34"/>
  <c r="H469" i="34"/>
  <c r="N469" i="34" s="1"/>
  <c r="G469" i="34"/>
  <c r="M469" i="34" s="1"/>
  <c r="L468" i="34"/>
  <c r="K468" i="34"/>
  <c r="J468" i="34"/>
  <c r="I468" i="34"/>
  <c r="G468" i="34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I460" i="34"/>
  <c r="H460" i="34"/>
  <c r="G460" i="34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M451" i="34"/>
  <c r="L451" i="34"/>
  <c r="K451" i="34"/>
  <c r="J451" i="34"/>
  <c r="I451" i="34"/>
  <c r="H451" i="34"/>
  <c r="N451" i="34" s="1"/>
  <c r="G451" i="34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H446" i="34"/>
  <c r="G446" i="34"/>
  <c r="M446" i="34" s="1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M442" i="34" s="1"/>
  <c r="J442" i="34"/>
  <c r="H442" i="34"/>
  <c r="N442" i="34" s="1"/>
  <c r="G442" i="34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M437" i="34"/>
  <c r="L437" i="34"/>
  <c r="K437" i="34"/>
  <c r="J437" i="34"/>
  <c r="I437" i="34"/>
  <c r="H437" i="34"/>
  <c r="N437" i="34" s="1"/>
  <c r="G437" i="34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I434" i="34"/>
  <c r="H434" i="34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M431" i="34"/>
  <c r="L431" i="34"/>
  <c r="K431" i="34"/>
  <c r="J431" i="34"/>
  <c r="I431" i="34"/>
  <c r="H431" i="34"/>
  <c r="N431" i="34" s="1"/>
  <c r="G431" i="34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I424" i="34"/>
  <c r="H424" i="34"/>
  <c r="N424" i="34" s="1"/>
  <c r="G424" i="34"/>
  <c r="M424" i="34" s="1"/>
  <c r="L423" i="34"/>
  <c r="K423" i="34"/>
  <c r="J423" i="34"/>
  <c r="I423" i="34"/>
  <c r="H423" i="34"/>
  <c r="N423" i="34" s="1"/>
  <c r="G423" i="34"/>
  <c r="M423" i="34" s="1"/>
  <c r="L422" i="34"/>
  <c r="K422" i="34"/>
  <c r="J422" i="34"/>
  <c r="I422" i="34"/>
  <c r="H422" i="34"/>
  <c r="N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H419" i="34"/>
  <c r="G419" i="34"/>
  <c r="M419" i="34" s="1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H413" i="34"/>
  <c r="M412" i="34"/>
  <c r="L412" i="34"/>
  <c r="K412" i="34"/>
  <c r="J412" i="34"/>
  <c r="I412" i="34"/>
  <c r="H412" i="34"/>
  <c r="N412" i="34" s="1"/>
  <c r="G412" i="34"/>
  <c r="L411" i="34"/>
  <c r="K411" i="34"/>
  <c r="J411" i="34"/>
  <c r="I411" i="34"/>
  <c r="H411" i="34"/>
  <c r="N411" i="34" s="1"/>
  <c r="G411" i="34"/>
  <c r="M411" i="34" s="1"/>
  <c r="L410" i="34"/>
  <c r="K410" i="34"/>
  <c r="I410" i="34"/>
  <c r="H410" i="34"/>
  <c r="G410" i="34"/>
  <c r="L409" i="34"/>
  <c r="K409" i="34"/>
  <c r="J409" i="34"/>
  <c r="I409" i="34"/>
  <c r="H409" i="34"/>
  <c r="N409" i="34" s="1"/>
  <c r="G409" i="34"/>
  <c r="M409" i="34" s="1"/>
  <c r="L408" i="34"/>
  <c r="K408" i="34"/>
  <c r="I408" i="34"/>
  <c r="H408" i="34"/>
  <c r="G408" i="34"/>
  <c r="M408" i="34" s="1"/>
  <c r="L407" i="34"/>
  <c r="K407" i="34"/>
  <c r="J407" i="34"/>
  <c r="H407" i="34"/>
  <c r="N407" i="34" s="1"/>
  <c r="G407" i="34"/>
  <c r="M407" i="34" s="1"/>
  <c r="L406" i="34"/>
  <c r="K406" i="34"/>
  <c r="J406" i="34"/>
  <c r="H406" i="34"/>
  <c r="N406" i="34" s="1"/>
  <c r="G406" i="34"/>
  <c r="M406" i="34" s="1"/>
  <c r="L405" i="34"/>
  <c r="K405" i="34"/>
  <c r="J405" i="34"/>
  <c r="I405" i="34"/>
  <c r="G405" i="34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H402" i="34"/>
  <c r="L401" i="34"/>
  <c r="K401" i="34"/>
  <c r="I401" i="34"/>
  <c r="H401" i="34"/>
  <c r="G401" i="34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M397" i="34"/>
  <c r="L397" i="34"/>
  <c r="K397" i="34"/>
  <c r="J397" i="34"/>
  <c r="I397" i="34"/>
  <c r="H397" i="34"/>
  <c r="N397" i="34" s="1"/>
  <c r="G397" i="34"/>
  <c r="L396" i="34"/>
  <c r="K396" i="34"/>
  <c r="J396" i="34"/>
  <c r="I396" i="34"/>
  <c r="H396" i="34"/>
  <c r="N396" i="34" s="1"/>
  <c r="G396" i="34"/>
  <c r="M396" i="34" s="1"/>
  <c r="L395" i="34"/>
  <c r="K395" i="34"/>
  <c r="I395" i="34"/>
  <c r="G395" i="34"/>
  <c r="M395" i="34" s="1"/>
  <c r="L394" i="34"/>
  <c r="K394" i="34"/>
  <c r="J394" i="34"/>
  <c r="H394" i="34"/>
  <c r="N394" i="34" s="1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G391" i="34"/>
  <c r="M391" i="34" s="1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I387" i="34"/>
  <c r="H387" i="34"/>
  <c r="G387" i="34"/>
  <c r="M387" i="34" s="1"/>
  <c r="L386" i="34"/>
  <c r="K386" i="34"/>
  <c r="H386" i="34"/>
  <c r="G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H383" i="34"/>
  <c r="G383" i="34"/>
  <c r="M383" i="34" s="1"/>
  <c r="L382" i="34"/>
  <c r="K382" i="34"/>
  <c r="J382" i="34"/>
  <c r="I382" i="34"/>
  <c r="H382" i="34"/>
  <c r="N382" i="34" s="1"/>
  <c r="G382" i="34"/>
  <c r="M382" i="34" s="1"/>
  <c r="M381" i="34"/>
  <c r="L381" i="34"/>
  <c r="K381" i="34"/>
  <c r="J381" i="34"/>
  <c r="I381" i="34"/>
  <c r="H381" i="34"/>
  <c r="N381" i="34" s="1"/>
  <c r="G381" i="34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H377" i="34"/>
  <c r="N377" i="34" s="1"/>
  <c r="G377" i="34"/>
  <c r="M377" i="34" s="1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H372" i="34"/>
  <c r="G372" i="34"/>
  <c r="M372" i="34" s="1"/>
  <c r="H371" i="34"/>
  <c r="F371" i="34"/>
  <c r="J588" i="34" s="1"/>
  <c r="E371" i="34"/>
  <c r="D371" i="34"/>
  <c r="C371" i="34"/>
  <c r="G471" i="34" s="1"/>
  <c r="M471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M341" i="34"/>
  <c r="L341" i="34"/>
  <c r="K341" i="34"/>
  <c r="J341" i="34"/>
  <c r="I341" i="34"/>
  <c r="H341" i="34"/>
  <c r="N341" i="34" s="1"/>
  <c r="G341" i="34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I338" i="34"/>
  <c r="H338" i="34"/>
  <c r="G338" i="34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H329" i="34"/>
  <c r="G329" i="34"/>
  <c r="M329" i="34" s="1"/>
  <c r="L328" i="34"/>
  <c r="K328" i="34"/>
  <c r="J328" i="34"/>
  <c r="I328" i="34"/>
  <c r="H328" i="34"/>
  <c r="N328" i="34" s="1"/>
  <c r="G328" i="34"/>
  <c r="M328" i="34" s="1"/>
  <c r="L327" i="34"/>
  <c r="K327" i="34"/>
  <c r="H327" i="34"/>
  <c r="L326" i="34"/>
  <c r="K326" i="34"/>
  <c r="J326" i="34"/>
  <c r="I326" i="34"/>
  <c r="H326" i="34"/>
  <c r="N326" i="34" s="1"/>
  <c r="G326" i="34"/>
  <c r="M326" i="34" s="1"/>
  <c r="L325" i="34"/>
  <c r="K325" i="34"/>
  <c r="I325" i="34"/>
  <c r="H325" i="34"/>
  <c r="G325" i="34"/>
  <c r="L324" i="34"/>
  <c r="K324" i="34"/>
  <c r="J324" i="34"/>
  <c r="I324" i="34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H318" i="34"/>
  <c r="N318" i="34" s="1"/>
  <c r="G318" i="34"/>
  <c r="M318" i="34" s="1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H312" i="34"/>
  <c r="N312" i="34" s="1"/>
  <c r="G312" i="34"/>
  <c r="M312" i="34" s="1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G309" i="34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I293" i="34"/>
  <c r="L292" i="34"/>
  <c r="K292" i="34"/>
  <c r="J292" i="34"/>
  <c r="I292" i="34"/>
  <c r="H292" i="34"/>
  <c r="N292" i="34" s="1"/>
  <c r="G292" i="34"/>
  <c r="M292" i="34" s="1"/>
  <c r="L291" i="34"/>
  <c r="K291" i="34"/>
  <c r="J291" i="34"/>
  <c r="H291" i="34"/>
  <c r="N291" i="34" s="1"/>
  <c r="G291" i="34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M285" i="34"/>
  <c r="L285" i="34"/>
  <c r="K285" i="34"/>
  <c r="J285" i="34"/>
  <c r="H285" i="34"/>
  <c r="N285" i="34" s="1"/>
  <c r="G285" i="34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I281" i="34"/>
  <c r="G281" i="34"/>
  <c r="M281" i="34" s="1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M274" i="34"/>
  <c r="L274" i="34"/>
  <c r="K274" i="34"/>
  <c r="J274" i="34"/>
  <c r="I274" i="34"/>
  <c r="H274" i="34"/>
  <c r="N274" i="34" s="1"/>
  <c r="G274" i="34"/>
  <c r="M273" i="34"/>
  <c r="L273" i="34"/>
  <c r="K273" i="34"/>
  <c r="J273" i="34"/>
  <c r="I273" i="34"/>
  <c r="H273" i="34"/>
  <c r="N273" i="34" s="1"/>
  <c r="G273" i="34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J258" i="34"/>
  <c r="I258" i="34"/>
  <c r="H258" i="34"/>
  <c r="N258" i="34" s="1"/>
  <c r="G258" i="34"/>
  <c r="M258" i="34" s="1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H255" i="34"/>
  <c r="N255" i="34" s="1"/>
  <c r="G255" i="34"/>
  <c r="L254" i="34"/>
  <c r="K254" i="34"/>
  <c r="I254" i="34"/>
  <c r="H254" i="34"/>
  <c r="N254" i="34" s="1"/>
  <c r="G254" i="34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M243" i="34"/>
  <c r="L243" i="34"/>
  <c r="K243" i="34"/>
  <c r="J243" i="34"/>
  <c r="I243" i="34"/>
  <c r="H243" i="34"/>
  <c r="N243" i="34" s="1"/>
  <c r="G243" i="34"/>
  <c r="L242" i="34"/>
  <c r="K242" i="34"/>
  <c r="J242" i="34"/>
  <c r="I242" i="34"/>
  <c r="H242" i="34"/>
  <c r="N242" i="34" s="1"/>
  <c r="G242" i="34"/>
  <c r="M242" i="34" s="1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M238" i="34"/>
  <c r="L238" i="34"/>
  <c r="K238" i="34"/>
  <c r="J238" i="34"/>
  <c r="I238" i="34"/>
  <c r="H238" i="34"/>
  <c r="N238" i="34" s="1"/>
  <c r="G238" i="34"/>
  <c r="L237" i="34"/>
  <c r="K237" i="34"/>
  <c r="I237" i="34"/>
  <c r="H237" i="34"/>
  <c r="G237" i="34"/>
  <c r="M236" i="34"/>
  <c r="L236" i="34"/>
  <c r="K236" i="34"/>
  <c r="J236" i="34"/>
  <c r="I236" i="34"/>
  <c r="H236" i="34"/>
  <c r="N236" i="34" s="1"/>
  <c r="G236" i="34"/>
  <c r="L235" i="34"/>
  <c r="K235" i="34"/>
  <c r="J235" i="34"/>
  <c r="I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I230" i="34"/>
  <c r="H230" i="34"/>
  <c r="G230" i="34"/>
  <c r="M230" i="34" s="1"/>
  <c r="L229" i="34"/>
  <c r="K229" i="34"/>
  <c r="J229" i="34"/>
  <c r="I229" i="34"/>
  <c r="H229" i="34"/>
  <c r="N229" i="34" s="1"/>
  <c r="G229" i="34"/>
  <c r="M229" i="34" s="1"/>
  <c r="M228" i="34"/>
  <c r="L228" i="34"/>
  <c r="K228" i="34"/>
  <c r="J228" i="34"/>
  <c r="I228" i="34"/>
  <c r="H228" i="34"/>
  <c r="N228" i="34" s="1"/>
  <c r="G228" i="34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L220" i="34"/>
  <c r="K220" i="34"/>
  <c r="J220" i="34"/>
  <c r="I220" i="34"/>
  <c r="H220" i="34"/>
  <c r="N220" i="34" s="1"/>
  <c r="G220" i="34"/>
  <c r="M220" i="34" s="1"/>
  <c r="L219" i="34"/>
  <c r="K219" i="34"/>
  <c r="J219" i="34"/>
  <c r="I219" i="34"/>
  <c r="H219" i="34"/>
  <c r="N219" i="34" s="1"/>
  <c r="G219" i="34"/>
  <c r="M219" i="34" s="1"/>
  <c r="L218" i="34"/>
  <c r="K218" i="34"/>
  <c r="J218" i="34"/>
  <c r="H218" i="34"/>
  <c r="G218" i="34"/>
  <c r="L217" i="34"/>
  <c r="K217" i="34"/>
  <c r="J217" i="34"/>
  <c r="I217" i="34"/>
  <c r="H217" i="34"/>
  <c r="N217" i="34" s="1"/>
  <c r="G217" i="34"/>
  <c r="M217" i="34" s="1"/>
  <c r="L216" i="34"/>
  <c r="K216" i="34"/>
  <c r="J216" i="34"/>
  <c r="G216" i="34"/>
  <c r="M216" i="34" s="1"/>
  <c r="L215" i="34"/>
  <c r="K215" i="34"/>
  <c r="I215" i="34"/>
  <c r="H215" i="34"/>
  <c r="G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H203" i="34"/>
  <c r="N203" i="34" s="1"/>
  <c r="G203" i="34"/>
  <c r="M202" i="34"/>
  <c r="L202" i="34"/>
  <c r="K202" i="34"/>
  <c r="J202" i="34"/>
  <c r="I202" i="34"/>
  <c r="H202" i="34"/>
  <c r="N202" i="34" s="1"/>
  <c r="G202" i="34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M198" i="34"/>
  <c r="L198" i="34"/>
  <c r="K198" i="34"/>
  <c r="J198" i="34"/>
  <c r="I198" i="34"/>
  <c r="H198" i="34"/>
  <c r="N198" i="34" s="1"/>
  <c r="G198" i="34"/>
  <c r="M197" i="34"/>
  <c r="L197" i="34"/>
  <c r="K197" i="34"/>
  <c r="J197" i="34"/>
  <c r="I197" i="34"/>
  <c r="H197" i="34"/>
  <c r="N197" i="34" s="1"/>
  <c r="G197" i="34"/>
  <c r="L196" i="34"/>
  <c r="K196" i="34"/>
  <c r="I196" i="34"/>
  <c r="H196" i="34"/>
  <c r="G196" i="34"/>
  <c r="M196" i="34" s="1"/>
  <c r="L195" i="34"/>
  <c r="K195" i="34"/>
  <c r="L194" i="34"/>
  <c r="K194" i="34"/>
  <c r="J194" i="34"/>
  <c r="I194" i="34"/>
  <c r="H194" i="34"/>
  <c r="N194" i="34" s="1"/>
  <c r="G194" i="34"/>
  <c r="M194" i="34" s="1"/>
  <c r="M193" i="34"/>
  <c r="L193" i="34"/>
  <c r="K193" i="34"/>
  <c r="J193" i="34"/>
  <c r="I193" i="34"/>
  <c r="H193" i="34"/>
  <c r="N193" i="34" s="1"/>
  <c r="G193" i="34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H189" i="34"/>
  <c r="N189" i="34" s="1"/>
  <c r="G189" i="34"/>
  <c r="M189" i="34" s="1"/>
  <c r="F188" i="34"/>
  <c r="E188" i="34"/>
  <c r="I195" i="34" s="1"/>
  <c r="D188" i="34"/>
  <c r="H216" i="34" s="1"/>
  <c r="N216" i="34" s="1"/>
  <c r="C188" i="34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G178" i="34"/>
  <c r="M178" i="34" s="1"/>
  <c r="L177" i="34"/>
  <c r="K177" i="34"/>
  <c r="J177" i="34"/>
  <c r="I177" i="34"/>
  <c r="H177" i="34"/>
  <c r="N177" i="34" s="1"/>
  <c r="G177" i="34"/>
  <c r="M177" i="34" s="1"/>
  <c r="M176" i="34"/>
  <c r="L176" i="34"/>
  <c r="K176" i="34"/>
  <c r="J176" i="34"/>
  <c r="I176" i="34"/>
  <c r="H176" i="34"/>
  <c r="N176" i="34" s="1"/>
  <c r="G176" i="34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G166" i="34"/>
  <c r="M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N162" i="34"/>
  <c r="L162" i="34"/>
  <c r="K162" i="34"/>
  <c r="J162" i="34"/>
  <c r="I162" i="34"/>
  <c r="H162" i="34"/>
  <c r="G162" i="34"/>
  <c r="M162" i="34" s="1"/>
  <c r="N161" i="34"/>
  <c r="L161" i="34"/>
  <c r="K161" i="34"/>
  <c r="J161" i="34"/>
  <c r="I161" i="34"/>
  <c r="H161" i="34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J156" i="34"/>
  <c r="I156" i="34"/>
  <c r="H156" i="34"/>
  <c r="N156" i="34" s="1"/>
  <c r="G156" i="34"/>
  <c r="M156" i="34" s="1"/>
  <c r="L155" i="34"/>
  <c r="K155" i="34"/>
  <c r="J155" i="34"/>
  <c r="I155" i="34"/>
  <c r="H155" i="34"/>
  <c r="N155" i="34" s="1"/>
  <c r="G155" i="34"/>
  <c r="M155" i="34" s="1"/>
  <c r="N154" i="34"/>
  <c r="L154" i="34"/>
  <c r="K154" i="34"/>
  <c r="J154" i="34"/>
  <c r="I154" i="34"/>
  <c r="H154" i="34"/>
  <c r="G154" i="34"/>
  <c r="M154" i="34" s="1"/>
  <c r="N153" i="34"/>
  <c r="L153" i="34"/>
  <c r="K153" i="34"/>
  <c r="J153" i="34"/>
  <c r="I153" i="34"/>
  <c r="H153" i="34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H148" i="34"/>
  <c r="N148" i="34" s="1"/>
  <c r="G148" i="34"/>
  <c r="M148" i="34" s="1"/>
  <c r="M147" i="34"/>
  <c r="L147" i="34"/>
  <c r="K147" i="34"/>
  <c r="J147" i="34"/>
  <c r="H147" i="34"/>
  <c r="N147" i="34" s="1"/>
  <c r="G147" i="34"/>
  <c r="L146" i="34"/>
  <c r="K146" i="34"/>
  <c r="I146" i="34"/>
  <c r="G146" i="34"/>
  <c r="M146" i="34" s="1"/>
  <c r="L145" i="34"/>
  <c r="K145" i="34"/>
  <c r="J145" i="34"/>
  <c r="I145" i="34"/>
  <c r="H145" i="34"/>
  <c r="N145" i="34" s="1"/>
  <c r="G145" i="34"/>
  <c r="M145" i="34" s="1"/>
  <c r="L144" i="34"/>
  <c r="K144" i="34"/>
  <c r="J144" i="34"/>
  <c r="I144" i="34"/>
  <c r="H144" i="34"/>
  <c r="N144" i="34" s="1"/>
  <c r="L143" i="34"/>
  <c r="K143" i="34"/>
  <c r="J143" i="34"/>
  <c r="I143" i="34"/>
  <c r="H143" i="34"/>
  <c r="N143" i="34" s="1"/>
  <c r="G143" i="34"/>
  <c r="M143" i="34" s="1"/>
  <c r="L142" i="34"/>
  <c r="K142" i="34"/>
  <c r="J142" i="34"/>
  <c r="H142" i="34"/>
  <c r="N142" i="34" s="1"/>
  <c r="G142" i="34"/>
  <c r="L141" i="34"/>
  <c r="K141" i="34"/>
  <c r="J141" i="34"/>
  <c r="I141" i="34"/>
  <c r="H141" i="34"/>
  <c r="N141" i="34" s="1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N139" i="34" s="1"/>
  <c r="G139" i="34"/>
  <c r="M139" i="34" s="1"/>
  <c r="L138" i="34"/>
  <c r="K138" i="34"/>
  <c r="J138" i="34"/>
  <c r="I138" i="34"/>
  <c r="H138" i="34"/>
  <c r="N138" i="34" s="1"/>
  <c r="G138" i="34"/>
  <c r="M138" i="34" s="1"/>
  <c r="L137" i="34"/>
  <c r="K137" i="34"/>
  <c r="J137" i="34"/>
  <c r="I137" i="34"/>
  <c r="H137" i="34"/>
  <c r="N137" i="34" s="1"/>
  <c r="G137" i="34"/>
  <c r="M137" i="34" s="1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H133" i="34"/>
  <c r="N133" i="34" s="1"/>
  <c r="G133" i="34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I127" i="34"/>
  <c r="H127" i="34"/>
  <c r="N127" i="34" s="1"/>
  <c r="G127" i="34"/>
  <c r="M127" i="34" s="1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H116" i="34"/>
  <c r="N116" i="34" s="1"/>
  <c r="M115" i="34"/>
  <c r="L115" i="34"/>
  <c r="K115" i="34"/>
  <c r="J115" i="34"/>
  <c r="I115" i="34"/>
  <c r="H115" i="34"/>
  <c r="N115" i="34" s="1"/>
  <c r="G115" i="34"/>
  <c r="M114" i="34"/>
  <c r="L114" i="34"/>
  <c r="K114" i="34"/>
  <c r="J114" i="34"/>
  <c r="I114" i="34"/>
  <c r="H114" i="34"/>
  <c r="N114" i="34" s="1"/>
  <c r="G114" i="34"/>
  <c r="M113" i="34"/>
  <c r="L113" i="34"/>
  <c r="K113" i="34"/>
  <c r="J113" i="34"/>
  <c r="I113" i="34"/>
  <c r="H113" i="34"/>
  <c r="N113" i="34" s="1"/>
  <c r="G113" i="34"/>
  <c r="M112" i="34"/>
  <c r="L112" i="34"/>
  <c r="K112" i="34"/>
  <c r="J112" i="34"/>
  <c r="I112" i="34"/>
  <c r="H112" i="34"/>
  <c r="N112" i="34" s="1"/>
  <c r="G112" i="34"/>
  <c r="L111" i="34"/>
  <c r="K111" i="34"/>
  <c r="I111" i="34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M107" i="34"/>
  <c r="L107" i="34"/>
  <c r="K107" i="34"/>
  <c r="J107" i="34"/>
  <c r="I107" i="34"/>
  <c r="H107" i="34"/>
  <c r="N107" i="34" s="1"/>
  <c r="G107" i="34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M104" i="34"/>
  <c r="L104" i="34"/>
  <c r="K104" i="34"/>
  <c r="J104" i="34"/>
  <c r="I104" i="34"/>
  <c r="H104" i="34"/>
  <c r="N104" i="34" s="1"/>
  <c r="G104" i="34"/>
  <c r="L103" i="34"/>
  <c r="K103" i="34"/>
  <c r="I103" i="34"/>
  <c r="H103" i="34"/>
  <c r="N103" i="34" s="1"/>
  <c r="M102" i="34"/>
  <c r="L102" i="34"/>
  <c r="K102" i="34"/>
  <c r="J102" i="34"/>
  <c r="I102" i="34"/>
  <c r="H102" i="34"/>
  <c r="N102" i="34" s="1"/>
  <c r="G102" i="34"/>
  <c r="M101" i="34"/>
  <c r="L101" i="34"/>
  <c r="K101" i="34"/>
  <c r="J101" i="34"/>
  <c r="I101" i="34"/>
  <c r="H101" i="34"/>
  <c r="N101" i="34" s="1"/>
  <c r="G101" i="34"/>
  <c r="M100" i="34"/>
  <c r="L100" i="34"/>
  <c r="K100" i="34"/>
  <c r="J100" i="34"/>
  <c r="I100" i="34"/>
  <c r="H100" i="34"/>
  <c r="N100" i="34" s="1"/>
  <c r="G100" i="34"/>
  <c r="M99" i="34"/>
  <c r="L99" i="34"/>
  <c r="K99" i="34"/>
  <c r="J99" i="34"/>
  <c r="I99" i="34"/>
  <c r="H99" i="34"/>
  <c r="N99" i="34" s="1"/>
  <c r="G99" i="34"/>
  <c r="M98" i="34"/>
  <c r="L98" i="34"/>
  <c r="K98" i="34"/>
  <c r="J98" i="34"/>
  <c r="I98" i="34"/>
  <c r="H98" i="34"/>
  <c r="N98" i="34" s="1"/>
  <c r="G98" i="34"/>
  <c r="M97" i="34"/>
  <c r="L97" i="34"/>
  <c r="K97" i="34"/>
  <c r="J97" i="34"/>
  <c r="H97" i="34"/>
  <c r="N97" i="34" s="1"/>
  <c r="G97" i="34"/>
  <c r="L96" i="34"/>
  <c r="K96" i="34"/>
  <c r="J96" i="34"/>
  <c r="I96" i="34"/>
  <c r="H96" i="34"/>
  <c r="N96" i="34" s="1"/>
  <c r="G96" i="34"/>
  <c r="M96" i="34" s="1"/>
  <c r="M95" i="34"/>
  <c r="L95" i="34"/>
  <c r="K95" i="34"/>
  <c r="J95" i="34"/>
  <c r="I95" i="34"/>
  <c r="H95" i="34"/>
  <c r="N95" i="34" s="1"/>
  <c r="G95" i="34"/>
  <c r="M94" i="34"/>
  <c r="L94" i="34"/>
  <c r="K94" i="34"/>
  <c r="J94" i="34"/>
  <c r="I94" i="34"/>
  <c r="H94" i="34"/>
  <c r="N94" i="34" s="1"/>
  <c r="G94" i="34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M91" i="34"/>
  <c r="L91" i="34"/>
  <c r="K91" i="34"/>
  <c r="J91" i="34"/>
  <c r="I91" i="34"/>
  <c r="H91" i="34"/>
  <c r="N91" i="34" s="1"/>
  <c r="G91" i="34"/>
  <c r="M90" i="34"/>
  <c r="L90" i="34"/>
  <c r="K90" i="34"/>
  <c r="J90" i="34"/>
  <c r="I90" i="34"/>
  <c r="H90" i="34"/>
  <c r="N90" i="34" s="1"/>
  <c r="G90" i="34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M87" i="34"/>
  <c r="L87" i="34"/>
  <c r="K87" i="34"/>
  <c r="J87" i="34"/>
  <c r="I87" i="34"/>
  <c r="H87" i="34"/>
  <c r="N87" i="34" s="1"/>
  <c r="G87" i="34"/>
  <c r="L86" i="34"/>
  <c r="K86" i="34"/>
  <c r="I86" i="34"/>
  <c r="H86" i="34"/>
  <c r="N86" i="34" s="1"/>
  <c r="G86" i="34"/>
  <c r="M86" i="34" s="1"/>
  <c r="M85" i="34"/>
  <c r="L85" i="34"/>
  <c r="K85" i="34"/>
  <c r="J85" i="34"/>
  <c r="I85" i="34"/>
  <c r="H85" i="34"/>
  <c r="N85" i="34" s="1"/>
  <c r="G85" i="34"/>
  <c r="M84" i="34"/>
  <c r="L84" i="34"/>
  <c r="K84" i="34"/>
  <c r="J84" i="34"/>
  <c r="I84" i="34"/>
  <c r="H84" i="34"/>
  <c r="N84" i="34" s="1"/>
  <c r="G84" i="34"/>
  <c r="L83" i="34"/>
  <c r="K83" i="34"/>
  <c r="J83" i="34"/>
  <c r="I83" i="34"/>
  <c r="H83" i="34"/>
  <c r="N83" i="34" s="1"/>
  <c r="G83" i="34"/>
  <c r="M83" i="34" s="1"/>
  <c r="L82" i="34"/>
  <c r="K82" i="34"/>
  <c r="J82" i="34"/>
  <c r="I82" i="34"/>
  <c r="H82" i="34"/>
  <c r="N82" i="34" s="1"/>
  <c r="G82" i="34"/>
  <c r="M82" i="34" s="1"/>
  <c r="F81" i="34"/>
  <c r="J146" i="34" s="1"/>
  <c r="E81" i="34"/>
  <c r="D81" i="34"/>
  <c r="H178" i="34" s="1"/>
  <c r="C81" i="34"/>
  <c r="G169" i="34" s="1"/>
  <c r="L73" i="34"/>
  <c r="K73" i="34"/>
  <c r="J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I71" i="34"/>
  <c r="H71" i="34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G65" i="34"/>
  <c r="M65" i="34" s="1"/>
  <c r="L64" i="34"/>
  <c r="K64" i="34"/>
  <c r="J64" i="34"/>
  <c r="I64" i="34"/>
  <c r="H64" i="34"/>
  <c r="N64" i="34" s="1"/>
  <c r="G64" i="34"/>
  <c r="M64" i="34" s="1"/>
  <c r="N63" i="34"/>
  <c r="L63" i="34"/>
  <c r="K63" i="34"/>
  <c r="J63" i="34"/>
  <c r="I63" i="34"/>
  <c r="H63" i="34"/>
  <c r="G63" i="34"/>
  <c r="M63" i="34" s="1"/>
  <c r="N62" i="34"/>
  <c r="L62" i="34"/>
  <c r="K62" i="34"/>
  <c r="J62" i="34"/>
  <c r="I62" i="34"/>
  <c r="H62" i="34"/>
  <c r="G62" i="34"/>
  <c r="M62" i="34" s="1"/>
  <c r="L61" i="34"/>
  <c r="K61" i="34"/>
  <c r="J61" i="34"/>
  <c r="I61" i="34"/>
  <c r="H61" i="34"/>
  <c r="N61" i="34" s="1"/>
  <c r="G61" i="34"/>
  <c r="M61" i="34" s="1"/>
  <c r="N60" i="34"/>
  <c r="L60" i="34"/>
  <c r="K60" i="34"/>
  <c r="J60" i="34"/>
  <c r="I60" i="34"/>
  <c r="H60" i="34"/>
  <c r="G60" i="34"/>
  <c r="M60" i="34" s="1"/>
  <c r="N59" i="34"/>
  <c r="L59" i="34"/>
  <c r="K59" i="34"/>
  <c r="J59" i="34"/>
  <c r="I59" i="34"/>
  <c r="H59" i="34"/>
  <c r="G59" i="34"/>
  <c r="M59" i="34" s="1"/>
  <c r="N58" i="34"/>
  <c r="L58" i="34"/>
  <c r="K58" i="34"/>
  <c r="J58" i="34"/>
  <c r="I58" i="34"/>
  <c r="H58" i="34"/>
  <c r="G58" i="34"/>
  <c r="M58" i="34" s="1"/>
  <c r="L57" i="34"/>
  <c r="K57" i="34"/>
  <c r="J57" i="34"/>
  <c r="I57" i="34"/>
  <c r="H57" i="34"/>
  <c r="N57" i="34" s="1"/>
  <c r="G57" i="34"/>
  <c r="M57" i="34" s="1"/>
  <c r="N56" i="34"/>
  <c r="L56" i="34"/>
  <c r="K56" i="34"/>
  <c r="J56" i="34"/>
  <c r="I56" i="34"/>
  <c r="H56" i="34"/>
  <c r="G56" i="34"/>
  <c r="M56" i="34" s="1"/>
  <c r="N55" i="34"/>
  <c r="L55" i="34"/>
  <c r="K55" i="34"/>
  <c r="J55" i="34"/>
  <c r="I55" i="34"/>
  <c r="H55" i="34"/>
  <c r="G55" i="34"/>
  <c r="M55" i="34" s="1"/>
  <c r="N54" i="34"/>
  <c r="M54" i="34"/>
  <c r="L54" i="34"/>
  <c r="K54" i="34"/>
  <c r="J54" i="34"/>
  <c r="I54" i="34"/>
  <c r="H54" i="34"/>
  <c r="G54" i="34"/>
  <c r="N53" i="34"/>
  <c r="M53" i="34"/>
  <c r="L53" i="34"/>
  <c r="K53" i="34"/>
  <c r="J53" i="34"/>
  <c r="I53" i="34"/>
  <c r="H53" i="34"/>
  <c r="G53" i="34"/>
  <c r="N52" i="34"/>
  <c r="M52" i="34"/>
  <c r="L52" i="34"/>
  <c r="K52" i="34"/>
  <c r="J52" i="34"/>
  <c r="I52" i="34"/>
  <c r="H52" i="34"/>
  <c r="G52" i="34"/>
  <c r="N51" i="34"/>
  <c r="M51" i="34"/>
  <c r="L51" i="34"/>
  <c r="K51" i="34"/>
  <c r="J51" i="34"/>
  <c r="I51" i="34"/>
  <c r="H51" i="34"/>
  <c r="G51" i="34"/>
  <c r="N50" i="34"/>
  <c r="M50" i="34"/>
  <c r="L50" i="34"/>
  <c r="K50" i="34"/>
  <c r="J50" i="34"/>
  <c r="I50" i="34"/>
  <c r="H50" i="34"/>
  <c r="G50" i="34"/>
  <c r="N49" i="34"/>
  <c r="M49" i="34"/>
  <c r="L49" i="34"/>
  <c r="K49" i="34"/>
  <c r="J49" i="34"/>
  <c r="I49" i="34"/>
  <c r="H49" i="34"/>
  <c r="G49" i="34"/>
  <c r="N48" i="34"/>
  <c r="M48" i="34"/>
  <c r="L48" i="34"/>
  <c r="K48" i="34"/>
  <c r="J48" i="34"/>
  <c r="I48" i="34"/>
  <c r="H48" i="34"/>
  <c r="G48" i="34"/>
  <c r="N47" i="34"/>
  <c r="M47" i="34"/>
  <c r="L47" i="34"/>
  <c r="K47" i="34"/>
  <c r="J47" i="34"/>
  <c r="I47" i="34"/>
  <c r="H47" i="34"/>
  <c r="G47" i="34"/>
  <c r="N46" i="34"/>
  <c r="L46" i="34"/>
  <c r="K46" i="34"/>
  <c r="J46" i="34"/>
  <c r="I46" i="34"/>
  <c r="H46" i="34"/>
  <c r="L45" i="34"/>
  <c r="K45" i="34"/>
  <c r="J45" i="34"/>
  <c r="I45" i="34"/>
  <c r="H45" i="34"/>
  <c r="N45" i="34" s="1"/>
  <c r="G45" i="34"/>
  <c r="M45" i="34" s="1"/>
  <c r="M44" i="34"/>
  <c r="L44" i="34"/>
  <c r="K44" i="34"/>
  <c r="J44" i="34"/>
  <c r="I44" i="34"/>
  <c r="H44" i="34"/>
  <c r="N44" i="34" s="1"/>
  <c r="G44" i="34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J39" i="34"/>
  <c r="I39" i="34"/>
  <c r="H39" i="34"/>
  <c r="N39" i="34" s="1"/>
  <c r="N38" i="34"/>
  <c r="L38" i="34"/>
  <c r="K38" i="34"/>
  <c r="J38" i="34"/>
  <c r="I38" i="34"/>
  <c r="H38" i="34"/>
  <c r="G38" i="34"/>
  <c r="M38" i="34" s="1"/>
  <c r="N37" i="34"/>
  <c r="L37" i="34"/>
  <c r="K37" i="34"/>
  <c r="J37" i="34"/>
  <c r="I37" i="34"/>
  <c r="H37" i="34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N34" i="34"/>
  <c r="L34" i="34"/>
  <c r="K34" i="34"/>
  <c r="J34" i="34"/>
  <c r="I34" i="34"/>
  <c r="H34" i="34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N30" i="34"/>
  <c r="L30" i="34"/>
  <c r="K30" i="34"/>
  <c r="J30" i="34"/>
  <c r="I30" i="34"/>
  <c r="H30" i="34"/>
  <c r="G30" i="34"/>
  <c r="M30" i="34" s="1"/>
  <c r="N29" i="34"/>
  <c r="L29" i="34"/>
  <c r="K29" i="34"/>
  <c r="J29" i="34"/>
  <c r="I29" i="34"/>
  <c r="H29" i="34"/>
  <c r="G29" i="34"/>
  <c r="M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N26" i="34"/>
  <c r="L26" i="34"/>
  <c r="K26" i="34"/>
  <c r="J26" i="34"/>
  <c r="I26" i="34"/>
  <c r="H26" i="34"/>
  <c r="G26" i="34"/>
  <c r="M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F22" i="34"/>
  <c r="F10" i="34" s="1"/>
  <c r="E22" i="34"/>
  <c r="I22" i="34" s="1"/>
  <c r="D22" i="34"/>
  <c r="H65" i="34" s="1"/>
  <c r="N65" i="34" s="1"/>
  <c r="C22" i="34"/>
  <c r="F14" i="34"/>
  <c r="E14" i="34"/>
  <c r="D14" i="34"/>
  <c r="C14" i="34"/>
  <c r="F13" i="34"/>
  <c r="E13" i="34"/>
  <c r="D13" i="34"/>
  <c r="C13" i="34"/>
  <c r="F12" i="34"/>
  <c r="D12" i="34"/>
  <c r="C12" i="34"/>
  <c r="F11" i="34"/>
  <c r="E11" i="34"/>
  <c r="D11" i="34"/>
  <c r="C11" i="34"/>
  <c r="D10" i="34"/>
  <c r="D9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M628" i="33"/>
  <c r="L628" i="33"/>
  <c r="K628" i="33"/>
  <c r="J628" i="33"/>
  <c r="I628" i="33"/>
  <c r="H628" i="33"/>
  <c r="N628" i="33" s="1"/>
  <c r="G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H620" i="33"/>
  <c r="N619" i="33"/>
  <c r="L619" i="33"/>
  <c r="K619" i="33"/>
  <c r="J619" i="33"/>
  <c r="I619" i="33"/>
  <c r="H619" i="33"/>
  <c r="G619" i="33"/>
  <c r="M619" i="33" s="1"/>
  <c r="N618" i="33"/>
  <c r="L618" i="33"/>
  <c r="K618" i="33"/>
  <c r="J618" i="33"/>
  <c r="I618" i="33"/>
  <c r="H618" i="33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H616" i="33"/>
  <c r="N616" i="33" s="1"/>
  <c r="L615" i="33"/>
  <c r="K615" i="33"/>
  <c r="J615" i="33"/>
  <c r="I615" i="33"/>
  <c r="H615" i="33"/>
  <c r="N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2" i="33" s="1"/>
  <c r="D612" i="33"/>
  <c r="C612" i="33"/>
  <c r="G620" i="33" s="1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M601" i="33"/>
  <c r="L601" i="33"/>
  <c r="K601" i="33"/>
  <c r="J601" i="33"/>
  <c r="I601" i="33"/>
  <c r="H601" i="33"/>
  <c r="N601" i="33" s="1"/>
  <c r="G601" i="33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M598" i="33"/>
  <c r="L598" i="33"/>
  <c r="K598" i="33"/>
  <c r="J598" i="33"/>
  <c r="I598" i="33"/>
  <c r="H598" i="33"/>
  <c r="N598" i="33" s="1"/>
  <c r="G598" i="33"/>
  <c r="L597" i="33"/>
  <c r="K597" i="33"/>
  <c r="J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J594" i="33"/>
  <c r="I594" i="33"/>
  <c r="H594" i="33"/>
  <c r="N594" i="33" s="1"/>
  <c r="G594" i="33"/>
  <c r="M594" i="33" s="1"/>
  <c r="M593" i="33"/>
  <c r="L593" i="33"/>
  <c r="K593" i="33"/>
  <c r="J593" i="33"/>
  <c r="I593" i="33"/>
  <c r="H593" i="33"/>
  <c r="N593" i="33" s="1"/>
  <c r="G593" i="33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M590" i="33"/>
  <c r="L590" i="33"/>
  <c r="K590" i="33"/>
  <c r="J590" i="33"/>
  <c r="I590" i="33"/>
  <c r="H590" i="33"/>
  <c r="N590" i="33" s="1"/>
  <c r="G590" i="33"/>
  <c r="L589" i="33"/>
  <c r="K589" i="33"/>
  <c r="I589" i="33"/>
  <c r="H589" i="33"/>
  <c r="N589" i="33" s="1"/>
  <c r="G589" i="33"/>
  <c r="M589" i="33" s="1"/>
  <c r="M588" i="33"/>
  <c r="L588" i="33"/>
  <c r="K588" i="33"/>
  <c r="J588" i="33"/>
  <c r="I588" i="33"/>
  <c r="H588" i="33"/>
  <c r="N588" i="33" s="1"/>
  <c r="G588" i="33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M585" i="33"/>
  <c r="L585" i="33"/>
  <c r="K585" i="33"/>
  <c r="J585" i="33"/>
  <c r="I585" i="33"/>
  <c r="H585" i="33"/>
  <c r="N585" i="33" s="1"/>
  <c r="G585" i="33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M580" i="33"/>
  <c r="L580" i="33"/>
  <c r="K580" i="33"/>
  <c r="J580" i="33"/>
  <c r="I580" i="33"/>
  <c r="H580" i="33"/>
  <c r="N580" i="33" s="1"/>
  <c r="G580" i="33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M575" i="33"/>
  <c r="L575" i="33"/>
  <c r="K575" i="33"/>
  <c r="J575" i="33"/>
  <c r="I575" i="33"/>
  <c r="H575" i="33"/>
  <c r="N575" i="33" s="1"/>
  <c r="G575" i="33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M572" i="33"/>
  <c r="L572" i="33"/>
  <c r="K572" i="33"/>
  <c r="J572" i="33"/>
  <c r="I572" i="33"/>
  <c r="H572" i="33"/>
  <c r="N572" i="33" s="1"/>
  <c r="G572" i="33"/>
  <c r="L571" i="33"/>
  <c r="K571" i="33"/>
  <c r="J571" i="33"/>
  <c r="I571" i="33"/>
  <c r="H571" i="33"/>
  <c r="N571" i="33" s="1"/>
  <c r="G571" i="33"/>
  <c r="M571" i="33" s="1"/>
  <c r="L570" i="33"/>
  <c r="K570" i="33"/>
  <c r="J570" i="33"/>
  <c r="I570" i="33"/>
  <c r="H570" i="33"/>
  <c r="N570" i="33" s="1"/>
  <c r="G570" i="33"/>
  <c r="M570" i="33" s="1"/>
  <c r="M569" i="33"/>
  <c r="L569" i="33"/>
  <c r="K569" i="33"/>
  <c r="J569" i="33"/>
  <c r="I569" i="33"/>
  <c r="H569" i="33"/>
  <c r="N569" i="33" s="1"/>
  <c r="G569" i="33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M564" i="33"/>
  <c r="L564" i="33"/>
  <c r="K564" i="33"/>
  <c r="J564" i="33"/>
  <c r="I564" i="33"/>
  <c r="H564" i="33"/>
  <c r="N564" i="33" s="1"/>
  <c r="G564" i="33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M559" i="33"/>
  <c r="L559" i="33"/>
  <c r="K559" i="33"/>
  <c r="J559" i="33"/>
  <c r="I559" i="33"/>
  <c r="H559" i="33"/>
  <c r="N559" i="33" s="1"/>
  <c r="G559" i="33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M556" i="33"/>
  <c r="L556" i="33"/>
  <c r="K556" i="33"/>
  <c r="J556" i="33"/>
  <c r="I556" i="33"/>
  <c r="H556" i="33"/>
  <c r="N556" i="33" s="1"/>
  <c r="G556" i="33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M553" i="33"/>
  <c r="L553" i="33"/>
  <c r="K553" i="33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N549" i="33" s="1"/>
  <c r="G549" i="33"/>
  <c r="M549" i="33" s="1"/>
  <c r="M548" i="33"/>
  <c r="L548" i="33"/>
  <c r="K548" i="33"/>
  <c r="J548" i="33"/>
  <c r="I548" i="33"/>
  <c r="H548" i="33"/>
  <c r="N548" i="33" s="1"/>
  <c r="G548" i="33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M543" i="33"/>
  <c r="L543" i="33"/>
  <c r="K543" i="33"/>
  <c r="J543" i="33"/>
  <c r="I543" i="33"/>
  <c r="H543" i="33"/>
  <c r="N543" i="33" s="1"/>
  <c r="G543" i="33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M540" i="33"/>
  <c r="L540" i="33"/>
  <c r="K540" i="33"/>
  <c r="J540" i="33"/>
  <c r="I540" i="33"/>
  <c r="H540" i="33"/>
  <c r="N540" i="33" s="1"/>
  <c r="G540" i="33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M537" i="33"/>
  <c r="L537" i="33"/>
  <c r="K537" i="33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M532" i="33"/>
  <c r="L532" i="33"/>
  <c r="K532" i="33"/>
  <c r="J532" i="33"/>
  <c r="I532" i="33"/>
  <c r="H532" i="33"/>
  <c r="N532" i="33" s="1"/>
  <c r="G532" i="33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M527" i="33"/>
  <c r="L527" i="33"/>
  <c r="K527" i="33"/>
  <c r="J527" i="33"/>
  <c r="I527" i="33"/>
  <c r="H527" i="33"/>
  <c r="N527" i="33" s="1"/>
  <c r="G527" i="33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M524" i="33"/>
  <c r="L524" i="33"/>
  <c r="K524" i="33"/>
  <c r="J524" i="33"/>
  <c r="I524" i="33"/>
  <c r="H524" i="33"/>
  <c r="N524" i="33" s="1"/>
  <c r="G524" i="33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M521" i="33"/>
  <c r="L521" i="33"/>
  <c r="K521" i="33"/>
  <c r="J521" i="33"/>
  <c r="I521" i="33"/>
  <c r="H521" i="33"/>
  <c r="N521" i="33" s="1"/>
  <c r="G521" i="33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M516" i="33"/>
  <c r="L516" i="33"/>
  <c r="K516" i="33"/>
  <c r="J516" i="33"/>
  <c r="I516" i="33"/>
  <c r="H516" i="33"/>
  <c r="N516" i="33" s="1"/>
  <c r="G516" i="33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M511" i="33"/>
  <c r="L511" i="33"/>
  <c r="K511" i="33"/>
  <c r="J511" i="33"/>
  <c r="I511" i="33"/>
  <c r="H511" i="33"/>
  <c r="N511" i="33" s="1"/>
  <c r="G511" i="33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M508" i="33"/>
  <c r="L508" i="33"/>
  <c r="K508" i="33"/>
  <c r="J508" i="33"/>
  <c r="I508" i="33"/>
  <c r="H508" i="33"/>
  <c r="N508" i="33" s="1"/>
  <c r="G508" i="33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M505" i="33"/>
  <c r="L505" i="33"/>
  <c r="K505" i="33"/>
  <c r="J505" i="33"/>
  <c r="I505" i="33"/>
  <c r="H505" i="33"/>
  <c r="N505" i="33" s="1"/>
  <c r="G505" i="33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M500" i="33"/>
  <c r="L500" i="33"/>
  <c r="K500" i="33"/>
  <c r="J500" i="33"/>
  <c r="I500" i="33"/>
  <c r="H500" i="33"/>
  <c r="N500" i="33" s="1"/>
  <c r="G500" i="33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M495" i="33"/>
  <c r="L495" i="33"/>
  <c r="K495" i="33"/>
  <c r="J495" i="33"/>
  <c r="I495" i="33"/>
  <c r="H495" i="33"/>
  <c r="N495" i="33" s="1"/>
  <c r="G495" i="33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M492" i="33"/>
  <c r="L492" i="33"/>
  <c r="K492" i="33"/>
  <c r="J492" i="33"/>
  <c r="I492" i="33"/>
  <c r="H492" i="33"/>
  <c r="N492" i="33" s="1"/>
  <c r="G492" i="33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M489" i="33"/>
  <c r="L489" i="33"/>
  <c r="K489" i="33"/>
  <c r="J489" i="33"/>
  <c r="I489" i="33"/>
  <c r="H489" i="33"/>
  <c r="N489" i="33" s="1"/>
  <c r="G489" i="33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M484" i="33"/>
  <c r="L484" i="33"/>
  <c r="K484" i="33"/>
  <c r="J484" i="33"/>
  <c r="I484" i="33"/>
  <c r="H484" i="33"/>
  <c r="N484" i="33" s="1"/>
  <c r="G484" i="33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M479" i="33"/>
  <c r="L479" i="33"/>
  <c r="K479" i="33"/>
  <c r="J479" i="33"/>
  <c r="I479" i="33"/>
  <c r="H479" i="33"/>
  <c r="N479" i="33" s="1"/>
  <c r="G479" i="33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M476" i="33"/>
  <c r="L476" i="33"/>
  <c r="K476" i="33"/>
  <c r="J476" i="33"/>
  <c r="I476" i="33"/>
  <c r="H476" i="33"/>
  <c r="N476" i="33" s="1"/>
  <c r="G476" i="33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L472" i="33"/>
  <c r="K472" i="33"/>
  <c r="J472" i="33"/>
  <c r="I472" i="33"/>
  <c r="H472" i="33"/>
  <c r="N472" i="33" s="1"/>
  <c r="G472" i="33"/>
  <c r="M472" i="33" s="1"/>
  <c r="L471" i="33"/>
  <c r="K471" i="33"/>
  <c r="J471" i="33"/>
  <c r="I471" i="33"/>
  <c r="H471" i="33"/>
  <c r="N471" i="33" s="1"/>
  <c r="G471" i="33"/>
  <c r="M471" i="33" s="1"/>
  <c r="L470" i="33"/>
  <c r="K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N465" i="33"/>
  <c r="L465" i="33"/>
  <c r="K465" i="33"/>
  <c r="J465" i="33"/>
  <c r="I465" i="33"/>
  <c r="H465" i="33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N461" i="33"/>
  <c r="L461" i="33"/>
  <c r="K461" i="33"/>
  <c r="J461" i="33"/>
  <c r="I461" i="33"/>
  <c r="H461" i="33"/>
  <c r="G461" i="33"/>
  <c r="M461" i="33" s="1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I451" i="33"/>
  <c r="H451" i="33"/>
  <c r="N451" i="33" s="1"/>
  <c r="G451" i="33"/>
  <c r="M451" i="33" s="1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G446" i="33"/>
  <c r="M446" i="33" s="1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G440" i="33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I437" i="33"/>
  <c r="H437" i="33"/>
  <c r="N437" i="33" s="1"/>
  <c r="G437" i="33"/>
  <c r="M437" i="33" s="1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M431" i="33" s="1"/>
  <c r="L430" i="33"/>
  <c r="K430" i="33"/>
  <c r="J430" i="33"/>
  <c r="I430" i="33"/>
  <c r="H430" i="33"/>
  <c r="N430" i="33" s="1"/>
  <c r="G430" i="33"/>
  <c r="M430" i="33" s="1"/>
  <c r="L429" i="33"/>
  <c r="K429" i="33"/>
  <c r="J429" i="33"/>
  <c r="I429" i="33"/>
  <c r="H429" i="33"/>
  <c r="N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L423" i="33"/>
  <c r="K423" i="33"/>
  <c r="J423" i="33"/>
  <c r="H423" i="33"/>
  <c r="G423" i="33"/>
  <c r="M423" i="33" s="1"/>
  <c r="L422" i="33"/>
  <c r="K422" i="33"/>
  <c r="J422" i="33"/>
  <c r="I422" i="33"/>
  <c r="H422" i="33"/>
  <c r="N422" i="33" s="1"/>
  <c r="G422" i="33"/>
  <c r="M422" i="33" s="1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J419" i="33"/>
  <c r="I419" i="33"/>
  <c r="H419" i="33"/>
  <c r="N419" i="33" s="1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I413" i="33"/>
  <c r="H413" i="33"/>
  <c r="N413" i="33" s="1"/>
  <c r="G413" i="33"/>
  <c r="M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J406" i="33"/>
  <c r="H406" i="33"/>
  <c r="N406" i="33" s="1"/>
  <c r="G406" i="33"/>
  <c r="M406" i="33" s="1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I400" i="33"/>
  <c r="H400" i="33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G395" i="33"/>
  <c r="M395" i="33" s="1"/>
  <c r="M394" i="33"/>
  <c r="L394" i="33"/>
  <c r="K394" i="33"/>
  <c r="J394" i="33"/>
  <c r="I394" i="33"/>
  <c r="H394" i="33"/>
  <c r="N394" i="33" s="1"/>
  <c r="G394" i="33"/>
  <c r="M393" i="33"/>
  <c r="L393" i="33"/>
  <c r="K393" i="33"/>
  <c r="J393" i="33"/>
  <c r="I393" i="33"/>
  <c r="H393" i="33"/>
  <c r="N393" i="33" s="1"/>
  <c r="G393" i="33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L383" i="33"/>
  <c r="K383" i="33"/>
  <c r="G383" i="33"/>
  <c r="M383" i="33" s="1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H377" i="33"/>
  <c r="N377" i="33" s="1"/>
  <c r="N376" i="33"/>
  <c r="M376" i="33"/>
  <c r="L376" i="33"/>
  <c r="K376" i="33"/>
  <c r="J376" i="33"/>
  <c r="I376" i="33"/>
  <c r="H376" i="33"/>
  <c r="G376" i="33"/>
  <c r="N375" i="33"/>
  <c r="M375" i="33"/>
  <c r="L375" i="33"/>
  <c r="K375" i="33"/>
  <c r="J375" i="33"/>
  <c r="I375" i="33"/>
  <c r="H375" i="33"/>
  <c r="G375" i="33"/>
  <c r="M374" i="33"/>
  <c r="L374" i="33"/>
  <c r="K374" i="33"/>
  <c r="G374" i="33"/>
  <c r="N373" i="33"/>
  <c r="M373" i="33"/>
  <c r="L373" i="33"/>
  <c r="K373" i="33"/>
  <c r="J373" i="33"/>
  <c r="I373" i="33"/>
  <c r="H373" i="33"/>
  <c r="G373" i="33"/>
  <c r="N372" i="33"/>
  <c r="M372" i="33"/>
  <c r="L372" i="33"/>
  <c r="K372" i="33"/>
  <c r="J372" i="33"/>
  <c r="I372" i="33"/>
  <c r="H372" i="33"/>
  <c r="G372" i="33"/>
  <c r="I371" i="33"/>
  <c r="F371" i="33"/>
  <c r="J589" i="33" s="1"/>
  <c r="E371" i="33"/>
  <c r="D371" i="33"/>
  <c r="H473" i="33" s="1"/>
  <c r="C371" i="33"/>
  <c r="G473" i="33" s="1"/>
  <c r="M473" i="33" s="1"/>
  <c r="L363" i="33"/>
  <c r="K363" i="33"/>
  <c r="J363" i="33"/>
  <c r="I363" i="33"/>
  <c r="H363" i="33"/>
  <c r="N363" i="33" s="1"/>
  <c r="G363" i="33"/>
  <c r="M363" i="33" s="1"/>
  <c r="N362" i="33"/>
  <c r="L362" i="33"/>
  <c r="K362" i="33"/>
  <c r="J362" i="33"/>
  <c r="I362" i="33"/>
  <c r="H362" i="33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N350" i="33"/>
  <c r="L350" i="33"/>
  <c r="K350" i="33"/>
  <c r="J350" i="33"/>
  <c r="I350" i="33"/>
  <c r="H350" i="33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N346" i="33"/>
  <c r="L346" i="33"/>
  <c r="K346" i="33"/>
  <c r="J346" i="33"/>
  <c r="I346" i="33"/>
  <c r="H346" i="33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N334" i="33"/>
  <c r="L334" i="33"/>
  <c r="K334" i="33"/>
  <c r="J334" i="33"/>
  <c r="I334" i="33"/>
  <c r="H334" i="33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N330" i="33"/>
  <c r="L330" i="33"/>
  <c r="K330" i="33"/>
  <c r="J330" i="33"/>
  <c r="I330" i="33"/>
  <c r="H330" i="33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L327" i="33"/>
  <c r="K327" i="33"/>
  <c r="I327" i="33"/>
  <c r="H327" i="33"/>
  <c r="N327" i="33" s="1"/>
  <c r="G327" i="33"/>
  <c r="N326" i="33"/>
  <c r="L326" i="33"/>
  <c r="K326" i="33"/>
  <c r="J326" i="33"/>
  <c r="I326" i="33"/>
  <c r="H326" i="33"/>
  <c r="G326" i="33"/>
  <c r="M326" i="33" s="1"/>
  <c r="N325" i="33"/>
  <c r="L325" i="33"/>
  <c r="K325" i="33"/>
  <c r="J325" i="33"/>
  <c r="I325" i="33"/>
  <c r="H325" i="33"/>
  <c r="G325" i="33"/>
  <c r="M325" i="33" s="1"/>
  <c r="L324" i="33"/>
  <c r="K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I281" i="33"/>
  <c r="H281" i="33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N272" i="33"/>
  <c r="L272" i="33"/>
  <c r="K272" i="33"/>
  <c r="J272" i="33"/>
  <c r="I272" i="33"/>
  <c r="H272" i="33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N268" i="33"/>
  <c r="L268" i="33"/>
  <c r="K268" i="33"/>
  <c r="J268" i="33"/>
  <c r="I268" i="33"/>
  <c r="H268" i="33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J258" i="33"/>
  <c r="I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N256" i="33"/>
  <c r="L256" i="33"/>
  <c r="K256" i="33"/>
  <c r="J256" i="33"/>
  <c r="I256" i="33"/>
  <c r="H256" i="33"/>
  <c r="G256" i="33"/>
  <c r="M256" i="33" s="1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N252" i="33"/>
  <c r="L252" i="33"/>
  <c r="K252" i="33"/>
  <c r="J252" i="33"/>
  <c r="I252" i="33"/>
  <c r="H252" i="33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N240" i="33"/>
  <c r="L240" i="33"/>
  <c r="K240" i="33"/>
  <c r="J240" i="33"/>
  <c r="I240" i="33"/>
  <c r="H240" i="33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N236" i="33"/>
  <c r="L236" i="33"/>
  <c r="K236" i="33"/>
  <c r="J236" i="33"/>
  <c r="I236" i="33"/>
  <c r="H236" i="33"/>
  <c r="G236" i="33"/>
  <c r="M236" i="33" s="1"/>
  <c r="L235" i="33"/>
  <c r="K235" i="33"/>
  <c r="I235" i="33"/>
  <c r="H235" i="33"/>
  <c r="N235" i="33" s="1"/>
  <c r="G235" i="33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N220" i="33" s="1"/>
  <c r="K220" i="33"/>
  <c r="I220" i="33"/>
  <c r="H220" i="33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H215" i="33"/>
  <c r="N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H202" i="33"/>
  <c r="N202" i="33" s="1"/>
  <c r="G202" i="33"/>
  <c r="M202" i="33" s="1"/>
  <c r="N201" i="33"/>
  <c r="L201" i="33"/>
  <c r="K201" i="33"/>
  <c r="J201" i="33"/>
  <c r="I201" i="33"/>
  <c r="H201" i="33"/>
  <c r="G201" i="33"/>
  <c r="M201" i="33" s="1"/>
  <c r="N200" i="33"/>
  <c r="L200" i="33"/>
  <c r="K200" i="33"/>
  <c r="J200" i="33"/>
  <c r="I200" i="33"/>
  <c r="H200" i="33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N197" i="33"/>
  <c r="L197" i="33"/>
  <c r="K197" i="33"/>
  <c r="J197" i="33"/>
  <c r="I197" i="33"/>
  <c r="H197" i="33"/>
  <c r="G197" i="33"/>
  <c r="M197" i="33" s="1"/>
  <c r="N196" i="33"/>
  <c r="L196" i="33"/>
  <c r="K196" i="33"/>
  <c r="J196" i="33"/>
  <c r="I196" i="33"/>
  <c r="H196" i="33"/>
  <c r="G196" i="33"/>
  <c r="M196" i="33" s="1"/>
  <c r="L195" i="33"/>
  <c r="K195" i="33"/>
  <c r="J195" i="33"/>
  <c r="I195" i="33"/>
  <c r="H195" i="33"/>
  <c r="N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M189" i="33" s="1"/>
  <c r="J189" i="33"/>
  <c r="I189" i="33"/>
  <c r="G189" i="33"/>
  <c r="F188" i="33"/>
  <c r="J327" i="33" s="1"/>
  <c r="E188" i="33"/>
  <c r="D188" i="33"/>
  <c r="H189" i="33" s="1"/>
  <c r="N189" i="33" s="1"/>
  <c r="C188" i="33"/>
  <c r="G230" i="33" s="1"/>
  <c r="N180" i="33"/>
  <c r="L180" i="33"/>
  <c r="K180" i="33"/>
  <c r="J180" i="33"/>
  <c r="I180" i="33"/>
  <c r="H180" i="33"/>
  <c r="G180" i="33"/>
  <c r="M180" i="33" s="1"/>
  <c r="N179" i="33"/>
  <c r="L179" i="33"/>
  <c r="K179" i="33"/>
  <c r="J179" i="33"/>
  <c r="I179" i="33"/>
  <c r="H179" i="33"/>
  <c r="G179" i="33"/>
  <c r="M179" i="33" s="1"/>
  <c r="N178" i="33"/>
  <c r="L178" i="33"/>
  <c r="K178" i="33"/>
  <c r="J178" i="33"/>
  <c r="I178" i="33"/>
  <c r="H178" i="33"/>
  <c r="G178" i="33"/>
  <c r="M178" i="33" s="1"/>
  <c r="N177" i="33"/>
  <c r="L177" i="33"/>
  <c r="K177" i="33"/>
  <c r="J177" i="33"/>
  <c r="I177" i="33"/>
  <c r="H177" i="33"/>
  <c r="G177" i="33"/>
  <c r="M177" i="33" s="1"/>
  <c r="N176" i="33"/>
  <c r="L176" i="33"/>
  <c r="K176" i="33"/>
  <c r="J176" i="33"/>
  <c r="I176" i="33"/>
  <c r="H176" i="33"/>
  <c r="G176" i="33"/>
  <c r="M176" i="33" s="1"/>
  <c r="N175" i="33"/>
  <c r="L175" i="33"/>
  <c r="K175" i="33"/>
  <c r="J175" i="33"/>
  <c r="I175" i="33"/>
  <c r="H175" i="33"/>
  <c r="G175" i="33"/>
  <c r="M175" i="33" s="1"/>
  <c r="N174" i="33"/>
  <c r="M174" i="33"/>
  <c r="L174" i="33"/>
  <c r="K174" i="33"/>
  <c r="J174" i="33"/>
  <c r="I174" i="33"/>
  <c r="H174" i="33"/>
  <c r="G174" i="33"/>
  <c r="N173" i="33"/>
  <c r="M173" i="33"/>
  <c r="L173" i="33"/>
  <c r="K173" i="33"/>
  <c r="J173" i="33"/>
  <c r="I173" i="33"/>
  <c r="H173" i="33"/>
  <c r="G173" i="33"/>
  <c r="N172" i="33"/>
  <c r="M172" i="33"/>
  <c r="L172" i="33"/>
  <c r="K172" i="33"/>
  <c r="J172" i="33"/>
  <c r="I172" i="33"/>
  <c r="H172" i="33"/>
  <c r="G172" i="33"/>
  <c r="N171" i="33"/>
  <c r="M171" i="33"/>
  <c r="L171" i="33"/>
  <c r="K171" i="33"/>
  <c r="J171" i="33"/>
  <c r="I171" i="33"/>
  <c r="H171" i="33"/>
  <c r="G171" i="33"/>
  <c r="N170" i="33"/>
  <c r="M170" i="33"/>
  <c r="L170" i="33"/>
  <c r="K170" i="33"/>
  <c r="J170" i="33"/>
  <c r="I170" i="33"/>
  <c r="H170" i="33"/>
  <c r="G170" i="33"/>
  <c r="N169" i="33"/>
  <c r="M169" i="33"/>
  <c r="L169" i="33"/>
  <c r="K169" i="33"/>
  <c r="J169" i="33"/>
  <c r="I169" i="33"/>
  <c r="H169" i="33"/>
  <c r="G169" i="33"/>
  <c r="N168" i="33"/>
  <c r="M168" i="33"/>
  <c r="L168" i="33"/>
  <c r="K168" i="33"/>
  <c r="J168" i="33"/>
  <c r="I168" i="33"/>
  <c r="H168" i="33"/>
  <c r="G168" i="33"/>
  <c r="N167" i="33"/>
  <c r="M167" i="33"/>
  <c r="L167" i="33"/>
  <c r="K167" i="33"/>
  <c r="J167" i="33"/>
  <c r="I167" i="33"/>
  <c r="H167" i="33"/>
  <c r="G167" i="33"/>
  <c r="M166" i="33"/>
  <c r="L166" i="33"/>
  <c r="K166" i="33"/>
  <c r="J166" i="33"/>
  <c r="H166" i="33"/>
  <c r="N166" i="33" s="1"/>
  <c r="G166" i="33"/>
  <c r="L165" i="33"/>
  <c r="K165" i="33"/>
  <c r="J165" i="33"/>
  <c r="I165" i="33"/>
  <c r="H165" i="33"/>
  <c r="N165" i="33" s="1"/>
  <c r="G165" i="33"/>
  <c r="M165" i="33" s="1"/>
  <c r="M164" i="33"/>
  <c r="L164" i="33"/>
  <c r="K164" i="33"/>
  <c r="J164" i="33"/>
  <c r="I164" i="33"/>
  <c r="H164" i="33"/>
  <c r="N164" i="33" s="1"/>
  <c r="G164" i="33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L160" i="33"/>
  <c r="K160" i="33"/>
  <c r="J160" i="33"/>
  <c r="I160" i="33"/>
  <c r="H160" i="33"/>
  <c r="N160" i="33" s="1"/>
  <c r="G160" i="33"/>
  <c r="M160" i="33" s="1"/>
  <c r="M159" i="33"/>
  <c r="L159" i="33"/>
  <c r="K159" i="33"/>
  <c r="J159" i="33"/>
  <c r="I159" i="33"/>
  <c r="H159" i="33"/>
  <c r="N159" i="33" s="1"/>
  <c r="G159" i="33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L156" i="33"/>
  <c r="K156" i="33"/>
  <c r="J156" i="33"/>
  <c r="I156" i="33"/>
  <c r="G156" i="33"/>
  <c r="M156" i="33" s="1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J152" i="33"/>
  <c r="I152" i="33"/>
  <c r="H152" i="33"/>
  <c r="N152" i="33" s="1"/>
  <c r="G152" i="33"/>
  <c r="M152" i="33" s="1"/>
  <c r="L151" i="33"/>
  <c r="K151" i="33"/>
  <c r="J151" i="33"/>
  <c r="I151" i="33"/>
  <c r="H151" i="33"/>
  <c r="N151" i="33" s="1"/>
  <c r="G151" i="33"/>
  <c r="M151" i="33" s="1"/>
  <c r="N150" i="33"/>
  <c r="L150" i="33"/>
  <c r="K150" i="33"/>
  <c r="J150" i="33"/>
  <c r="I150" i="33"/>
  <c r="H150" i="33"/>
  <c r="G150" i="33"/>
  <c r="M150" i="33" s="1"/>
  <c r="N149" i="33"/>
  <c r="L149" i="33"/>
  <c r="K149" i="33"/>
  <c r="J149" i="33"/>
  <c r="I149" i="33"/>
  <c r="H149" i="33"/>
  <c r="G149" i="33"/>
  <c r="M149" i="33" s="1"/>
  <c r="L148" i="33"/>
  <c r="K148" i="33"/>
  <c r="J148" i="33"/>
  <c r="I148" i="33"/>
  <c r="L147" i="33"/>
  <c r="K147" i="33"/>
  <c r="J147" i="33"/>
  <c r="I147" i="33"/>
  <c r="H147" i="33"/>
  <c r="N147" i="33" s="1"/>
  <c r="G147" i="33"/>
  <c r="M147" i="33" s="1"/>
  <c r="L146" i="33"/>
  <c r="K146" i="33"/>
  <c r="I146" i="33"/>
  <c r="H146" i="33"/>
  <c r="N146" i="33" s="1"/>
  <c r="G146" i="33"/>
  <c r="L145" i="33"/>
  <c r="K145" i="33"/>
  <c r="J145" i="33"/>
  <c r="N144" i="33"/>
  <c r="L144" i="33"/>
  <c r="K144" i="33"/>
  <c r="J144" i="33"/>
  <c r="I144" i="33"/>
  <c r="H144" i="33"/>
  <c r="G144" i="33"/>
  <c r="M144" i="33" s="1"/>
  <c r="N143" i="33"/>
  <c r="L143" i="33"/>
  <c r="K143" i="33"/>
  <c r="J143" i="33"/>
  <c r="I143" i="33"/>
  <c r="H143" i="33"/>
  <c r="G143" i="33"/>
  <c r="M143" i="33" s="1"/>
  <c r="L142" i="33"/>
  <c r="K142" i="33"/>
  <c r="J142" i="33"/>
  <c r="H142" i="33"/>
  <c r="N142" i="33" s="1"/>
  <c r="G142" i="33"/>
  <c r="M141" i="33"/>
  <c r="L141" i="33"/>
  <c r="K141" i="33"/>
  <c r="I141" i="33"/>
  <c r="H141" i="33"/>
  <c r="N141" i="33" s="1"/>
  <c r="G141" i="33"/>
  <c r="L140" i="33"/>
  <c r="K140" i="33"/>
  <c r="J140" i="33"/>
  <c r="I140" i="33"/>
  <c r="H140" i="33"/>
  <c r="N140" i="33" s="1"/>
  <c r="G140" i="33"/>
  <c r="M140" i="33" s="1"/>
  <c r="L139" i="33"/>
  <c r="K139" i="33"/>
  <c r="J139" i="33"/>
  <c r="I139" i="33"/>
  <c r="H139" i="33"/>
  <c r="N139" i="33" s="1"/>
  <c r="G139" i="33"/>
  <c r="M139" i="33" s="1"/>
  <c r="L138" i="33"/>
  <c r="K138" i="33"/>
  <c r="J138" i="33"/>
  <c r="I138" i="33"/>
  <c r="H138" i="33"/>
  <c r="N138" i="33" s="1"/>
  <c r="G138" i="33"/>
  <c r="M138" i="33" s="1"/>
  <c r="M137" i="33"/>
  <c r="L137" i="33"/>
  <c r="K137" i="33"/>
  <c r="J137" i="33"/>
  <c r="I137" i="33"/>
  <c r="H137" i="33"/>
  <c r="N137" i="33" s="1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M134" i="33"/>
  <c r="L134" i="33"/>
  <c r="K134" i="33"/>
  <c r="J134" i="33"/>
  <c r="I134" i="33"/>
  <c r="H134" i="33"/>
  <c r="N134" i="33" s="1"/>
  <c r="G134" i="33"/>
  <c r="L133" i="33"/>
  <c r="K133" i="33"/>
  <c r="J133" i="33"/>
  <c r="I133" i="33"/>
  <c r="H133" i="33"/>
  <c r="N133" i="33" s="1"/>
  <c r="G133" i="33"/>
  <c r="M133" i="33" s="1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H129" i="33"/>
  <c r="N129" i="33" s="1"/>
  <c r="G129" i="33"/>
  <c r="M129" i="33" s="1"/>
  <c r="L128" i="33"/>
  <c r="K128" i="33"/>
  <c r="I128" i="33"/>
  <c r="H128" i="33"/>
  <c r="G128" i="33"/>
  <c r="L127" i="33"/>
  <c r="K127" i="33"/>
  <c r="J127" i="33"/>
  <c r="I127" i="33"/>
  <c r="H127" i="33"/>
  <c r="N127" i="33" s="1"/>
  <c r="G127" i="33"/>
  <c r="M127" i="33" s="1"/>
  <c r="L126" i="33"/>
  <c r="K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M120" i="33"/>
  <c r="L120" i="33"/>
  <c r="K120" i="33"/>
  <c r="J120" i="33"/>
  <c r="I120" i="33"/>
  <c r="H120" i="33"/>
  <c r="N120" i="33" s="1"/>
  <c r="G120" i="33"/>
  <c r="M119" i="33"/>
  <c r="L119" i="33"/>
  <c r="K119" i="33"/>
  <c r="J119" i="33"/>
  <c r="I119" i="33"/>
  <c r="H119" i="33"/>
  <c r="N119" i="33" s="1"/>
  <c r="G119" i="33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M112" i="33"/>
  <c r="L112" i="33"/>
  <c r="K112" i="33"/>
  <c r="J112" i="33"/>
  <c r="I112" i="33"/>
  <c r="H112" i="33"/>
  <c r="N112" i="33" s="1"/>
  <c r="G112" i="33"/>
  <c r="M111" i="33"/>
  <c r="L111" i="33"/>
  <c r="K111" i="33"/>
  <c r="J111" i="33"/>
  <c r="I111" i="33"/>
  <c r="H111" i="33"/>
  <c r="N111" i="33" s="1"/>
  <c r="G111" i="33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G106" i="33"/>
  <c r="M106" i="33" s="1"/>
  <c r="L105" i="33"/>
  <c r="K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I103" i="33"/>
  <c r="H103" i="33"/>
  <c r="N103" i="33" s="1"/>
  <c r="G103" i="33"/>
  <c r="M103" i="33" s="1"/>
  <c r="L102" i="33"/>
  <c r="K102" i="33"/>
  <c r="J102" i="33"/>
  <c r="I102" i="33"/>
  <c r="H102" i="33"/>
  <c r="N102" i="33" s="1"/>
  <c r="G102" i="33"/>
  <c r="M102" i="33" s="1"/>
  <c r="N101" i="33"/>
  <c r="L101" i="33"/>
  <c r="K101" i="33"/>
  <c r="J101" i="33"/>
  <c r="I101" i="33"/>
  <c r="H101" i="33"/>
  <c r="G101" i="33"/>
  <c r="M101" i="33" s="1"/>
  <c r="L100" i="33"/>
  <c r="K100" i="33"/>
  <c r="J100" i="33"/>
  <c r="H100" i="33"/>
  <c r="N100" i="33" s="1"/>
  <c r="G100" i="33"/>
  <c r="L99" i="33"/>
  <c r="K99" i="33"/>
  <c r="I99" i="33"/>
  <c r="H99" i="33"/>
  <c r="N99" i="33" s="1"/>
  <c r="L98" i="33"/>
  <c r="K98" i="33"/>
  <c r="J98" i="33"/>
  <c r="I98" i="33"/>
  <c r="H98" i="33"/>
  <c r="N98" i="33" s="1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F81" i="33"/>
  <c r="E81" i="33"/>
  <c r="D81" i="33"/>
  <c r="H156" i="33" s="1"/>
  <c r="C81" i="33"/>
  <c r="G148" i="33" s="1"/>
  <c r="M148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N69" i="33"/>
  <c r="L69" i="33"/>
  <c r="K69" i="33"/>
  <c r="J69" i="33"/>
  <c r="I69" i="33"/>
  <c r="H69" i="33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N65" i="33"/>
  <c r="L65" i="33"/>
  <c r="K65" i="33"/>
  <c r="J65" i="33"/>
  <c r="I65" i="33"/>
  <c r="H65" i="33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I58" i="33"/>
  <c r="H58" i="33"/>
  <c r="N58" i="33" s="1"/>
  <c r="G58" i="33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N49" i="33"/>
  <c r="L49" i="33"/>
  <c r="K49" i="33"/>
  <c r="J49" i="33"/>
  <c r="I49" i="33"/>
  <c r="H49" i="33"/>
  <c r="G49" i="33"/>
  <c r="M49" i="33" s="1"/>
  <c r="L48" i="33"/>
  <c r="K48" i="33"/>
  <c r="J48" i="33"/>
  <c r="I48" i="33"/>
  <c r="H48" i="33"/>
  <c r="N48" i="33" s="1"/>
  <c r="G48" i="33"/>
  <c r="M48" i="33" s="1"/>
  <c r="N47" i="33"/>
  <c r="L47" i="33"/>
  <c r="K47" i="33"/>
  <c r="J47" i="33"/>
  <c r="I47" i="33"/>
  <c r="H47" i="33"/>
  <c r="G47" i="33"/>
  <c r="M47" i="33" s="1"/>
  <c r="L46" i="33"/>
  <c r="K46" i="33"/>
  <c r="J46" i="33"/>
  <c r="I46" i="33"/>
  <c r="H46" i="33"/>
  <c r="N46" i="33" s="1"/>
  <c r="G46" i="33"/>
  <c r="M46" i="33" s="1"/>
  <c r="N45" i="33"/>
  <c r="L45" i="33"/>
  <c r="K45" i="33"/>
  <c r="J45" i="33"/>
  <c r="I45" i="33"/>
  <c r="H45" i="33"/>
  <c r="G45" i="33"/>
  <c r="M45" i="33" s="1"/>
  <c r="L44" i="33"/>
  <c r="K44" i="33"/>
  <c r="J44" i="33"/>
  <c r="I44" i="33"/>
  <c r="H44" i="33"/>
  <c r="N44" i="33" s="1"/>
  <c r="G44" i="33"/>
  <c r="M44" i="33" s="1"/>
  <c r="N43" i="33"/>
  <c r="L43" i="33"/>
  <c r="K43" i="33"/>
  <c r="J43" i="33"/>
  <c r="I43" i="33"/>
  <c r="H43" i="33"/>
  <c r="G43" i="33"/>
  <c r="M43" i="33" s="1"/>
  <c r="L42" i="33"/>
  <c r="K42" i="33"/>
  <c r="J42" i="33"/>
  <c r="I42" i="33"/>
  <c r="H42" i="33"/>
  <c r="N42" i="33" s="1"/>
  <c r="G42" i="33"/>
  <c r="M42" i="33" s="1"/>
  <c r="N41" i="33"/>
  <c r="L41" i="33"/>
  <c r="K41" i="33"/>
  <c r="J41" i="33"/>
  <c r="I41" i="33"/>
  <c r="H41" i="33"/>
  <c r="G41" i="33"/>
  <c r="M41" i="33" s="1"/>
  <c r="L40" i="33"/>
  <c r="K40" i="33"/>
  <c r="J40" i="33"/>
  <c r="I40" i="33"/>
  <c r="H40" i="33"/>
  <c r="N40" i="33" s="1"/>
  <c r="G40" i="33"/>
  <c r="M40" i="33" s="1"/>
  <c r="N39" i="33"/>
  <c r="L39" i="33"/>
  <c r="K39" i="33"/>
  <c r="J39" i="33"/>
  <c r="I39" i="33"/>
  <c r="H39" i="33"/>
  <c r="G39" i="33"/>
  <c r="M39" i="33" s="1"/>
  <c r="L38" i="33"/>
  <c r="K38" i="33"/>
  <c r="J38" i="33"/>
  <c r="I38" i="33"/>
  <c r="H38" i="33"/>
  <c r="N38" i="33" s="1"/>
  <c r="G38" i="33"/>
  <c r="M38" i="33" s="1"/>
  <c r="N37" i="33"/>
  <c r="L37" i="33"/>
  <c r="K37" i="33"/>
  <c r="J37" i="33"/>
  <c r="I37" i="33"/>
  <c r="H37" i="33"/>
  <c r="G37" i="33"/>
  <c r="M37" i="33" s="1"/>
  <c r="L36" i="33"/>
  <c r="K36" i="33"/>
  <c r="J36" i="33"/>
  <c r="I36" i="33"/>
  <c r="H36" i="33"/>
  <c r="N36" i="33" s="1"/>
  <c r="G36" i="33"/>
  <c r="M36" i="33" s="1"/>
  <c r="N35" i="33"/>
  <c r="L35" i="33"/>
  <c r="K35" i="33"/>
  <c r="J35" i="33"/>
  <c r="I35" i="33"/>
  <c r="H35" i="33"/>
  <c r="G35" i="33"/>
  <c r="M35" i="33" s="1"/>
  <c r="L34" i="33"/>
  <c r="K34" i="33"/>
  <c r="J34" i="33"/>
  <c r="I34" i="33"/>
  <c r="H34" i="33"/>
  <c r="N34" i="33" s="1"/>
  <c r="G34" i="33"/>
  <c r="M34" i="33" s="1"/>
  <c r="N33" i="33"/>
  <c r="L33" i="33"/>
  <c r="K33" i="33"/>
  <c r="J33" i="33"/>
  <c r="I33" i="33"/>
  <c r="H33" i="33"/>
  <c r="G33" i="33"/>
  <c r="M33" i="33" s="1"/>
  <c r="L32" i="33"/>
  <c r="K32" i="33"/>
  <c r="J32" i="33"/>
  <c r="I32" i="33"/>
  <c r="H32" i="33"/>
  <c r="N32" i="33" s="1"/>
  <c r="G32" i="33"/>
  <c r="M32" i="33" s="1"/>
  <c r="N31" i="33"/>
  <c r="L31" i="33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N29" i="33"/>
  <c r="L29" i="33"/>
  <c r="K29" i="33"/>
  <c r="J29" i="33"/>
  <c r="I29" i="33"/>
  <c r="H29" i="33"/>
  <c r="G29" i="33"/>
  <c r="M29" i="33" s="1"/>
  <c r="L28" i="33"/>
  <c r="K28" i="33"/>
  <c r="J28" i="33"/>
  <c r="I28" i="33"/>
  <c r="H28" i="33"/>
  <c r="N28" i="33" s="1"/>
  <c r="G28" i="33"/>
  <c r="M28" i="33" s="1"/>
  <c r="N27" i="33"/>
  <c r="L27" i="33"/>
  <c r="K27" i="33"/>
  <c r="J27" i="33"/>
  <c r="I27" i="33"/>
  <c r="H27" i="33"/>
  <c r="G27" i="33"/>
  <c r="M27" i="33" s="1"/>
  <c r="L26" i="33"/>
  <c r="K26" i="33"/>
  <c r="J26" i="33"/>
  <c r="I26" i="33"/>
  <c r="H26" i="33"/>
  <c r="N26" i="33" s="1"/>
  <c r="G26" i="33"/>
  <c r="M26" i="33" s="1"/>
  <c r="N25" i="33"/>
  <c r="L25" i="33"/>
  <c r="K25" i="33"/>
  <c r="J25" i="33"/>
  <c r="I25" i="33"/>
  <c r="H25" i="33"/>
  <c r="G25" i="33"/>
  <c r="M25" i="33" s="1"/>
  <c r="L24" i="33"/>
  <c r="K24" i="33"/>
  <c r="J24" i="33"/>
  <c r="I24" i="33"/>
  <c r="H24" i="33"/>
  <c r="N24" i="33" s="1"/>
  <c r="G24" i="33"/>
  <c r="M24" i="33" s="1"/>
  <c r="N23" i="33"/>
  <c r="L23" i="33"/>
  <c r="K23" i="33"/>
  <c r="J23" i="33"/>
  <c r="I23" i="33"/>
  <c r="H23" i="33"/>
  <c r="G23" i="33"/>
  <c r="M23" i="33" s="1"/>
  <c r="F22" i="33"/>
  <c r="E22" i="33"/>
  <c r="D22" i="33"/>
  <c r="C22" i="33"/>
  <c r="C10" i="33" s="1"/>
  <c r="F14" i="33"/>
  <c r="E14" i="33"/>
  <c r="D14" i="33"/>
  <c r="C14" i="33"/>
  <c r="F13" i="33"/>
  <c r="E13" i="33"/>
  <c r="D13" i="33"/>
  <c r="C13" i="33"/>
  <c r="F12" i="33"/>
  <c r="E12" i="33"/>
  <c r="D12" i="33"/>
  <c r="L12" i="33" s="1"/>
  <c r="C12" i="33"/>
  <c r="E11" i="33"/>
  <c r="D11" i="33"/>
  <c r="C11" i="33"/>
  <c r="F10" i="33"/>
  <c r="D10" i="33"/>
  <c r="E9" i="33"/>
  <c r="D9" i="33"/>
  <c r="L640" i="32"/>
  <c r="K640" i="32"/>
  <c r="I640" i="32"/>
  <c r="L639" i="32"/>
  <c r="K639" i="32"/>
  <c r="L638" i="32"/>
  <c r="K638" i="32"/>
  <c r="H638" i="32"/>
  <c r="N638" i="32" s="1"/>
  <c r="L637" i="32"/>
  <c r="K637" i="32"/>
  <c r="I637" i="32"/>
  <c r="G637" i="32"/>
  <c r="M637" i="32" s="1"/>
  <c r="L636" i="32"/>
  <c r="K636" i="32"/>
  <c r="L635" i="32"/>
  <c r="K635" i="32"/>
  <c r="J635" i="32"/>
  <c r="I635" i="32"/>
  <c r="G635" i="32"/>
  <c r="M635" i="32" s="1"/>
  <c r="L634" i="32"/>
  <c r="K634" i="32"/>
  <c r="J634" i="32"/>
  <c r="I634" i="32"/>
  <c r="H634" i="32"/>
  <c r="N634" i="32" s="1"/>
  <c r="G634" i="32"/>
  <c r="M634" i="32" s="1"/>
  <c r="L633" i="32"/>
  <c r="K633" i="32"/>
  <c r="I633" i="32"/>
  <c r="G633" i="32"/>
  <c r="M633" i="32" s="1"/>
  <c r="L632" i="32"/>
  <c r="K632" i="32"/>
  <c r="L631" i="32"/>
  <c r="K631" i="32"/>
  <c r="L630" i="32"/>
  <c r="K630" i="32"/>
  <c r="L629" i="32"/>
  <c r="K629" i="32"/>
  <c r="I629" i="32"/>
  <c r="L628" i="32"/>
  <c r="K628" i="32"/>
  <c r="L627" i="32"/>
  <c r="K627" i="32"/>
  <c r="I627" i="32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J625" i="32"/>
  <c r="I625" i="32"/>
  <c r="H625" i="32"/>
  <c r="N625" i="32" s="1"/>
  <c r="L624" i="32"/>
  <c r="K624" i="32"/>
  <c r="J624" i="32"/>
  <c r="I624" i="32"/>
  <c r="H624" i="32"/>
  <c r="N624" i="32" s="1"/>
  <c r="G624" i="32"/>
  <c r="M624" i="32" s="1"/>
  <c r="L623" i="32"/>
  <c r="K623" i="32"/>
  <c r="J623" i="32"/>
  <c r="L622" i="32"/>
  <c r="K622" i="32"/>
  <c r="I622" i="32"/>
  <c r="L621" i="32"/>
  <c r="K621" i="32"/>
  <c r="J621" i="32"/>
  <c r="I621" i="32"/>
  <c r="G621" i="32"/>
  <c r="M621" i="32" s="1"/>
  <c r="L620" i="32"/>
  <c r="K620" i="32"/>
  <c r="J620" i="32"/>
  <c r="I620" i="32"/>
  <c r="L619" i="32"/>
  <c r="K619" i="32"/>
  <c r="I619" i="32"/>
  <c r="G619" i="32"/>
  <c r="M619" i="32" s="1"/>
  <c r="L618" i="32"/>
  <c r="K618" i="32"/>
  <c r="J618" i="32"/>
  <c r="I618" i="32"/>
  <c r="L617" i="32"/>
  <c r="K617" i="32"/>
  <c r="I617" i="32"/>
  <c r="L616" i="32"/>
  <c r="K616" i="32"/>
  <c r="L615" i="32"/>
  <c r="K615" i="32"/>
  <c r="I615" i="32"/>
  <c r="L614" i="32"/>
  <c r="K614" i="32"/>
  <c r="L613" i="32"/>
  <c r="K613" i="32"/>
  <c r="J613" i="32"/>
  <c r="I613" i="32"/>
  <c r="I612" i="32"/>
  <c r="F612" i="32"/>
  <c r="E612" i="32"/>
  <c r="I639" i="32" s="1"/>
  <c r="D612" i="32"/>
  <c r="H640" i="32" s="1"/>
  <c r="N640" i="32" s="1"/>
  <c r="C612" i="32"/>
  <c r="G640" i="32" s="1"/>
  <c r="M640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G602" i="32"/>
  <c r="M602" i="32" s="1"/>
  <c r="L601" i="32"/>
  <c r="K601" i="32"/>
  <c r="J601" i="32"/>
  <c r="I601" i="32"/>
  <c r="H601" i="32"/>
  <c r="N601" i="32" s="1"/>
  <c r="G601" i="32"/>
  <c r="M601" i="32" s="1"/>
  <c r="L600" i="32"/>
  <c r="K600" i="32"/>
  <c r="I600" i="32"/>
  <c r="G600" i="32"/>
  <c r="L599" i="32"/>
  <c r="K599" i="32"/>
  <c r="I599" i="32"/>
  <c r="G599" i="32"/>
  <c r="M599" i="32" s="1"/>
  <c r="L598" i="32"/>
  <c r="K598" i="32"/>
  <c r="J598" i="32"/>
  <c r="I598" i="32"/>
  <c r="L597" i="32"/>
  <c r="K597" i="32"/>
  <c r="L596" i="32"/>
  <c r="K596" i="32"/>
  <c r="L595" i="32"/>
  <c r="K595" i="32"/>
  <c r="I595" i="32"/>
  <c r="G595" i="32"/>
  <c r="M595" i="32" s="1"/>
  <c r="L594" i="32"/>
  <c r="K594" i="32"/>
  <c r="J594" i="32"/>
  <c r="I594" i="32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I592" i="32"/>
  <c r="L591" i="32"/>
  <c r="K591" i="32"/>
  <c r="I591" i="32"/>
  <c r="G591" i="32"/>
  <c r="M591" i="32" s="1"/>
  <c r="L590" i="32"/>
  <c r="K590" i="32"/>
  <c r="L589" i="32"/>
  <c r="K589" i="32"/>
  <c r="I589" i="32"/>
  <c r="G589" i="32"/>
  <c r="M589" i="32" s="1"/>
  <c r="L588" i="32"/>
  <c r="K588" i="32"/>
  <c r="G588" i="32"/>
  <c r="M588" i="32" s="1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M585" i="32" s="1"/>
  <c r="L584" i="32"/>
  <c r="K584" i="32"/>
  <c r="I584" i="32"/>
  <c r="G584" i="32"/>
  <c r="M584" i="32" s="1"/>
  <c r="L583" i="32"/>
  <c r="K583" i="32"/>
  <c r="I583" i="32"/>
  <c r="G583" i="32"/>
  <c r="N582" i="32"/>
  <c r="L582" i="32"/>
  <c r="K582" i="32"/>
  <c r="J582" i="32"/>
  <c r="I582" i="32"/>
  <c r="H582" i="32"/>
  <c r="G582" i="32"/>
  <c r="M582" i="32" s="1"/>
  <c r="N581" i="32"/>
  <c r="L581" i="32"/>
  <c r="K581" i="32"/>
  <c r="J581" i="32"/>
  <c r="I581" i="32"/>
  <c r="H581" i="32"/>
  <c r="G581" i="32"/>
  <c r="M581" i="32" s="1"/>
  <c r="L580" i="32"/>
  <c r="K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G578" i="32"/>
  <c r="M578" i="32" s="1"/>
  <c r="L577" i="32"/>
  <c r="K577" i="32"/>
  <c r="I577" i="32"/>
  <c r="H577" i="32"/>
  <c r="G577" i="32"/>
  <c r="M577" i="32" s="1"/>
  <c r="L576" i="32"/>
  <c r="K576" i="32"/>
  <c r="J576" i="32"/>
  <c r="I576" i="32"/>
  <c r="H576" i="32"/>
  <c r="N576" i="32" s="1"/>
  <c r="G576" i="32"/>
  <c r="M576" i="32" s="1"/>
  <c r="L575" i="32"/>
  <c r="K575" i="32"/>
  <c r="I575" i="32"/>
  <c r="H575" i="32"/>
  <c r="N575" i="32" s="1"/>
  <c r="G575" i="32"/>
  <c r="L574" i="32"/>
  <c r="K574" i="32"/>
  <c r="J574" i="32"/>
  <c r="I574" i="32"/>
  <c r="H574" i="32"/>
  <c r="N574" i="32" s="1"/>
  <c r="L573" i="32"/>
  <c r="K573" i="32"/>
  <c r="I573" i="32"/>
  <c r="H573" i="32"/>
  <c r="N573" i="32" s="1"/>
  <c r="G573" i="32"/>
  <c r="M573" i="32" s="1"/>
  <c r="L572" i="32"/>
  <c r="K572" i="32"/>
  <c r="J572" i="32"/>
  <c r="H572" i="32"/>
  <c r="G572" i="32"/>
  <c r="L571" i="32"/>
  <c r="K571" i="32"/>
  <c r="H571" i="32"/>
  <c r="N571" i="32" s="1"/>
  <c r="G571" i="32"/>
  <c r="M571" i="32" s="1"/>
  <c r="L570" i="32"/>
  <c r="K570" i="32"/>
  <c r="L569" i="32"/>
  <c r="K569" i="32"/>
  <c r="J569" i="32"/>
  <c r="I569" i="32"/>
  <c r="G569" i="32"/>
  <c r="M569" i="32" s="1"/>
  <c r="L568" i="32"/>
  <c r="K568" i="32"/>
  <c r="L567" i="32"/>
  <c r="K567" i="32"/>
  <c r="L566" i="32"/>
  <c r="K566" i="32"/>
  <c r="I566" i="32"/>
  <c r="G566" i="32"/>
  <c r="L565" i="32"/>
  <c r="K565" i="32"/>
  <c r="J565" i="32"/>
  <c r="I565" i="32"/>
  <c r="G565" i="32"/>
  <c r="M565" i="32" s="1"/>
  <c r="L564" i="32"/>
  <c r="K564" i="32"/>
  <c r="L563" i="32"/>
  <c r="K563" i="32"/>
  <c r="L562" i="32"/>
  <c r="K562" i="32"/>
  <c r="J562" i="32"/>
  <c r="I562" i="32"/>
  <c r="H562" i="32"/>
  <c r="N562" i="32" s="1"/>
  <c r="G562" i="32"/>
  <c r="M562" i="32" s="1"/>
  <c r="L561" i="32"/>
  <c r="K561" i="32"/>
  <c r="I561" i="32"/>
  <c r="G561" i="32"/>
  <c r="M561" i="32" s="1"/>
  <c r="N560" i="32"/>
  <c r="L560" i="32"/>
  <c r="K560" i="32"/>
  <c r="J560" i="32"/>
  <c r="I560" i="32"/>
  <c r="H560" i="32"/>
  <c r="G560" i="32"/>
  <c r="M560" i="32" s="1"/>
  <c r="L559" i="32"/>
  <c r="K559" i="32"/>
  <c r="J559" i="32"/>
  <c r="I559" i="32"/>
  <c r="L558" i="32"/>
  <c r="K558" i="32"/>
  <c r="L557" i="32"/>
  <c r="K557" i="32"/>
  <c r="H557" i="32"/>
  <c r="G557" i="32"/>
  <c r="M557" i="32" s="1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G553" i="32"/>
  <c r="L552" i="32"/>
  <c r="K552" i="32"/>
  <c r="J552" i="32"/>
  <c r="I552" i="32"/>
  <c r="H552" i="32"/>
  <c r="N552" i="32" s="1"/>
  <c r="G552" i="32"/>
  <c r="M552" i="32" s="1"/>
  <c r="L551" i="32"/>
  <c r="K551" i="32"/>
  <c r="J551" i="32"/>
  <c r="I551" i="32"/>
  <c r="G551" i="32"/>
  <c r="M551" i="32" s="1"/>
  <c r="L550" i="32"/>
  <c r="K550" i="32"/>
  <c r="J550" i="32"/>
  <c r="G550" i="32"/>
  <c r="M550" i="32" s="1"/>
  <c r="L549" i="32"/>
  <c r="K549" i="32"/>
  <c r="J549" i="32"/>
  <c r="I549" i="32"/>
  <c r="H549" i="32"/>
  <c r="N549" i="32" s="1"/>
  <c r="G549" i="32"/>
  <c r="M549" i="32" s="1"/>
  <c r="L548" i="32"/>
  <c r="K548" i="32"/>
  <c r="J548" i="32"/>
  <c r="I548" i="32"/>
  <c r="H548" i="32"/>
  <c r="N548" i="32" s="1"/>
  <c r="G548" i="32"/>
  <c r="M548" i="32" s="1"/>
  <c r="L547" i="32"/>
  <c r="K547" i="32"/>
  <c r="J547" i="32"/>
  <c r="H547" i="32"/>
  <c r="N547" i="32" s="1"/>
  <c r="G547" i="32"/>
  <c r="M547" i="32" s="1"/>
  <c r="L546" i="32"/>
  <c r="K546" i="32"/>
  <c r="I546" i="32"/>
  <c r="M545" i="32"/>
  <c r="L545" i="32"/>
  <c r="K545" i="32"/>
  <c r="J545" i="32"/>
  <c r="I545" i="32"/>
  <c r="H545" i="32"/>
  <c r="N545" i="32" s="1"/>
  <c r="G545" i="32"/>
  <c r="L544" i="32"/>
  <c r="K544" i="32"/>
  <c r="L543" i="32"/>
  <c r="K543" i="32"/>
  <c r="J543" i="32"/>
  <c r="L542" i="32"/>
  <c r="K542" i="32"/>
  <c r="J542" i="32"/>
  <c r="I542" i="32"/>
  <c r="H542" i="32"/>
  <c r="N542" i="32" s="1"/>
  <c r="G542" i="32"/>
  <c r="M542" i="32" s="1"/>
  <c r="L541" i="32"/>
  <c r="K541" i="32"/>
  <c r="J541" i="32"/>
  <c r="L540" i="32"/>
  <c r="K540" i="32"/>
  <c r="L539" i="32"/>
  <c r="K539" i="32"/>
  <c r="J539" i="32"/>
  <c r="L538" i="32"/>
  <c r="K538" i="32"/>
  <c r="J538" i="32"/>
  <c r="I538" i="32"/>
  <c r="G538" i="32"/>
  <c r="M538" i="32" s="1"/>
  <c r="L537" i="32"/>
  <c r="K537" i="32"/>
  <c r="J537" i="32"/>
  <c r="L536" i="32"/>
  <c r="K536" i="32"/>
  <c r="J536" i="32"/>
  <c r="H536" i="32"/>
  <c r="N536" i="32" s="1"/>
  <c r="G536" i="32"/>
  <c r="L535" i="32"/>
  <c r="K535" i="32"/>
  <c r="I535" i="32"/>
  <c r="H535" i="32"/>
  <c r="N535" i="32" s="1"/>
  <c r="G535" i="32"/>
  <c r="M535" i="32" s="1"/>
  <c r="M534" i="32"/>
  <c r="L534" i="32"/>
  <c r="K534" i="32"/>
  <c r="J534" i="32"/>
  <c r="I534" i="32"/>
  <c r="H534" i="32"/>
  <c r="N534" i="32" s="1"/>
  <c r="G534" i="32"/>
  <c r="L533" i="32"/>
  <c r="K533" i="32"/>
  <c r="J533" i="32"/>
  <c r="I533" i="32"/>
  <c r="H533" i="32"/>
  <c r="N533" i="32" s="1"/>
  <c r="G533" i="32"/>
  <c r="M533" i="32" s="1"/>
  <c r="L532" i="32"/>
  <c r="K532" i="32"/>
  <c r="J532" i="32"/>
  <c r="I532" i="32"/>
  <c r="H532" i="32"/>
  <c r="N532" i="32" s="1"/>
  <c r="G532" i="32"/>
  <c r="M532" i="32" s="1"/>
  <c r="M531" i="32"/>
  <c r="L531" i="32"/>
  <c r="K531" i="32"/>
  <c r="J531" i="32"/>
  <c r="I531" i="32"/>
  <c r="H531" i="32"/>
  <c r="N531" i="32" s="1"/>
  <c r="G531" i="32"/>
  <c r="L530" i="32"/>
  <c r="K530" i="32"/>
  <c r="I530" i="32"/>
  <c r="H530" i="32"/>
  <c r="N530" i="32" s="1"/>
  <c r="G530" i="32"/>
  <c r="M530" i="32" s="1"/>
  <c r="M529" i="32"/>
  <c r="L529" i="32"/>
  <c r="K529" i="32"/>
  <c r="J529" i="32"/>
  <c r="I529" i="32"/>
  <c r="H529" i="32"/>
  <c r="N529" i="32" s="1"/>
  <c r="G529" i="32"/>
  <c r="L528" i="32"/>
  <c r="K528" i="32"/>
  <c r="M528" i="32" s="1"/>
  <c r="G528" i="32"/>
  <c r="L527" i="32"/>
  <c r="K527" i="32"/>
  <c r="J527" i="32"/>
  <c r="I527" i="32"/>
  <c r="G527" i="32"/>
  <c r="M527" i="32" s="1"/>
  <c r="M526" i="32"/>
  <c r="L526" i="32"/>
  <c r="K526" i="32"/>
  <c r="G526" i="32"/>
  <c r="L525" i="32"/>
  <c r="K525" i="32"/>
  <c r="J525" i="32"/>
  <c r="I525" i="32"/>
  <c r="G525" i="32"/>
  <c r="M525" i="32" s="1"/>
  <c r="L524" i="32"/>
  <c r="K524" i="32"/>
  <c r="J524" i="32"/>
  <c r="I524" i="32"/>
  <c r="H524" i="32"/>
  <c r="N524" i="32" s="1"/>
  <c r="G524" i="32"/>
  <c r="M524" i="32" s="1"/>
  <c r="L523" i="32"/>
  <c r="K523" i="32"/>
  <c r="J523" i="32"/>
  <c r="I523" i="32"/>
  <c r="H523" i="32"/>
  <c r="N523" i="32" s="1"/>
  <c r="G523" i="32"/>
  <c r="M523" i="32" s="1"/>
  <c r="L522" i="32"/>
  <c r="K522" i="32"/>
  <c r="J522" i="32"/>
  <c r="I522" i="32"/>
  <c r="H522" i="32"/>
  <c r="N522" i="32" s="1"/>
  <c r="G522" i="32"/>
  <c r="M522" i="32" s="1"/>
  <c r="L521" i="32"/>
  <c r="K521" i="32"/>
  <c r="J521" i="32"/>
  <c r="I521" i="32"/>
  <c r="G521" i="32"/>
  <c r="M521" i="32" s="1"/>
  <c r="L520" i="32"/>
  <c r="K520" i="32"/>
  <c r="J520" i="32"/>
  <c r="I520" i="32"/>
  <c r="H520" i="32"/>
  <c r="N520" i="32" s="1"/>
  <c r="G520" i="32"/>
  <c r="M520" i="32" s="1"/>
  <c r="L519" i="32"/>
  <c r="K519" i="32"/>
  <c r="J519" i="32"/>
  <c r="I519" i="32"/>
  <c r="L518" i="32"/>
  <c r="K518" i="32"/>
  <c r="L517" i="32"/>
  <c r="K517" i="32"/>
  <c r="I517" i="32"/>
  <c r="G517" i="32"/>
  <c r="N516" i="32"/>
  <c r="L516" i="32"/>
  <c r="K516" i="32"/>
  <c r="J516" i="32"/>
  <c r="I516" i="32"/>
  <c r="H516" i="32"/>
  <c r="G516" i="32"/>
  <c r="M516" i="32" s="1"/>
  <c r="M515" i="32"/>
  <c r="L515" i="32"/>
  <c r="K515" i="32"/>
  <c r="I515" i="32"/>
  <c r="H515" i="32"/>
  <c r="N515" i="32" s="1"/>
  <c r="G515" i="32"/>
  <c r="L514" i="32"/>
  <c r="K514" i="32"/>
  <c r="I514" i="32"/>
  <c r="L513" i="32"/>
  <c r="K513" i="32"/>
  <c r="I513" i="32"/>
  <c r="G513" i="32"/>
  <c r="M513" i="32" s="1"/>
  <c r="L512" i="32"/>
  <c r="K512" i="32"/>
  <c r="I512" i="32"/>
  <c r="L511" i="32"/>
  <c r="K511" i="32"/>
  <c r="I511" i="32"/>
  <c r="L510" i="32"/>
  <c r="K510" i="32"/>
  <c r="J510" i="32"/>
  <c r="I510" i="32"/>
  <c r="G510" i="32"/>
  <c r="M510" i="32" s="1"/>
  <c r="L509" i="32"/>
  <c r="K509" i="32"/>
  <c r="I509" i="32"/>
  <c r="G509" i="32"/>
  <c r="L508" i="32"/>
  <c r="K508" i="32"/>
  <c r="I508" i="32"/>
  <c r="H508" i="32"/>
  <c r="N508" i="32" s="1"/>
  <c r="G508" i="32"/>
  <c r="M508" i="32" s="1"/>
  <c r="L507" i="32"/>
  <c r="K507" i="32"/>
  <c r="I507" i="32"/>
  <c r="G507" i="32"/>
  <c r="M507" i="32" s="1"/>
  <c r="L506" i="32"/>
  <c r="K506" i="32"/>
  <c r="J506" i="32"/>
  <c r="I506" i="32"/>
  <c r="H506" i="32"/>
  <c r="N506" i="32" s="1"/>
  <c r="G506" i="32"/>
  <c r="M506" i="32" s="1"/>
  <c r="L505" i="32"/>
  <c r="K505" i="32"/>
  <c r="I505" i="32"/>
  <c r="H505" i="32"/>
  <c r="N505" i="32" s="1"/>
  <c r="G505" i="32"/>
  <c r="M505" i="32" s="1"/>
  <c r="L504" i="32"/>
  <c r="K504" i="32"/>
  <c r="I504" i="32"/>
  <c r="G504" i="32"/>
  <c r="L503" i="32"/>
  <c r="K503" i="32"/>
  <c r="I503" i="32"/>
  <c r="H503" i="32"/>
  <c r="N503" i="32" s="1"/>
  <c r="G503" i="32"/>
  <c r="M503" i="32" s="1"/>
  <c r="M502" i="32"/>
  <c r="L502" i="32"/>
  <c r="K502" i="32"/>
  <c r="J502" i="32"/>
  <c r="I502" i="32"/>
  <c r="H502" i="32"/>
  <c r="N502" i="32" s="1"/>
  <c r="G502" i="32"/>
  <c r="L501" i="32"/>
  <c r="K501" i="32"/>
  <c r="I501" i="32"/>
  <c r="H501" i="32"/>
  <c r="G501" i="32"/>
  <c r="M501" i="32" s="1"/>
  <c r="L500" i="32"/>
  <c r="K500" i="32"/>
  <c r="J500" i="32"/>
  <c r="I500" i="32"/>
  <c r="H500" i="32"/>
  <c r="N500" i="32" s="1"/>
  <c r="G500" i="32"/>
  <c r="M500" i="32" s="1"/>
  <c r="L499" i="32"/>
  <c r="K499" i="32"/>
  <c r="G499" i="32"/>
  <c r="M499" i="32" s="1"/>
  <c r="L498" i="32"/>
  <c r="K498" i="32"/>
  <c r="L497" i="32"/>
  <c r="K497" i="32"/>
  <c r="L496" i="32"/>
  <c r="K496" i="32"/>
  <c r="I496" i="32"/>
  <c r="H496" i="32"/>
  <c r="G496" i="32"/>
  <c r="M496" i="32" s="1"/>
  <c r="L495" i="32"/>
  <c r="K495" i="32"/>
  <c r="J495" i="32"/>
  <c r="I495" i="32"/>
  <c r="H495" i="32"/>
  <c r="N495" i="32" s="1"/>
  <c r="G495" i="32"/>
  <c r="M495" i="32" s="1"/>
  <c r="L494" i="32"/>
  <c r="K494" i="32"/>
  <c r="I494" i="32"/>
  <c r="G494" i="32"/>
  <c r="M494" i="32" s="1"/>
  <c r="L493" i="32"/>
  <c r="K493" i="32"/>
  <c r="L492" i="32"/>
  <c r="K492" i="32"/>
  <c r="J492" i="32"/>
  <c r="I492" i="32"/>
  <c r="H492" i="32"/>
  <c r="N492" i="32" s="1"/>
  <c r="G492" i="32"/>
  <c r="M492" i="32" s="1"/>
  <c r="L491" i="32"/>
  <c r="K491" i="32"/>
  <c r="I491" i="32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H489" i="32"/>
  <c r="N489" i="32" s="1"/>
  <c r="G489" i="32"/>
  <c r="M489" i="32" s="1"/>
  <c r="L488" i="32"/>
  <c r="K488" i="32"/>
  <c r="J488" i="32"/>
  <c r="I488" i="32"/>
  <c r="H488" i="32"/>
  <c r="N488" i="32" s="1"/>
  <c r="G488" i="32"/>
  <c r="M488" i="32" s="1"/>
  <c r="L487" i="32"/>
  <c r="K487" i="32"/>
  <c r="J487" i="32"/>
  <c r="I487" i="32"/>
  <c r="L486" i="32"/>
  <c r="K486" i="32"/>
  <c r="I486" i="32"/>
  <c r="H486" i="32"/>
  <c r="N486" i="32" s="1"/>
  <c r="G486" i="32"/>
  <c r="M486" i="32" s="1"/>
  <c r="L485" i="32"/>
  <c r="K485" i="32"/>
  <c r="I485" i="32"/>
  <c r="G485" i="32"/>
  <c r="M485" i="32" s="1"/>
  <c r="L484" i="32"/>
  <c r="K484" i="32"/>
  <c r="M483" i="32"/>
  <c r="L483" i="32"/>
  <c r="K483" i="32"/>
  <c r="G483" i="32"/>
  <c r="N482" i="32"/>
  <c r="L482" i="32"/>
  <c r="K482" i="32"/>
  <c r="J482" i="32"/>
  <c r="I482" i="32"/>
  <c r="H482" i="32"/>
  <c r="G482" i="32"/>
  <c r="M482" i="32" s="1"/>
  <c r="L481" i="32"/>
  <c r="K481" i="32"/>
  <c r="L480" i="32"/>
  <c r="K480" i="32"/>
  <c r="J480" i="32"/>
  <c r="I480" i="32"/>
  <c r="H480" i="32"/>
  <c r="N480" i="32" s="1"/>
  <c r="G480" i="32"/>
  <c r="M480" i="32" s="1"/>
  <c r="M479" i="32"/>
  <c r="L479" i="32"/>
  <c r="K479" i="32"/>
  <c r="J479" i="32"/>
  <c r="I479" i="32"/>
  <c r="H479" i="32"/>
  <c r="N479" i="32" s="1"/>
  <c r="G479" i="32"/>
  <c r="L478" i="32"/>
  <c r="K478" i="32"/>
  <c r="J478" i="32"/>
  <c r="I478" i="32"/>
  <c r="M477" i="32"/>
  <c r="L477" i="32"/>
  <c r="K477" i="32"/>
  <c r="J477" i="32"/>
  <c r="I477" i="32"/>
  <c r="H477" i="32"/>
  <c r="N477" i="32" s="1"/>
  <c r="G477" i="32"/>
  <c r="L476" i="32"/>
  <c r="K476" i="32"/>
  <c r="G476" i="32"/>
  <c r="L475" i="32"/>
  <c r="K475" i="32"/>
  <c r="J475" i="32"/>
  <c r="I475" i="32"/>
  <c r="H475" i="32"/>
  <c r="N475" i="32" s="1"/>
  <c r="G475" i="32"/>
  <c r="M475" i="32" s="1"/>
  <c r="M474" i="32"/>
  <c r="L474" i="32"/>
  <c r="K474" i="32"/>
  <c r="J474" i="32"/>
  <c r="I474" i="32"/>
  <c r="H474" i="32"/>
  <c r="N474" i="32" s="1"/>
  <c r="G474" i="32"/>
  <c r="L473" i="32"/>
  <c r="K473" i="32"/>
  <c r="L472" i="32"/>
  <c r="K472" i="32"/>
  <c r="I472" i="32"/>
  <c r="H472" i="32"/>
  <c r="N472" i="32" s="1"/>
  <c r="G472" i="32"/>
  <c r="M472" i="32" s="1"/>
  <c r="L471" i="32"/>
  <c r="K471" i="32"/>
  <c r="G471" i="32"/>
  <c r="M471" i="32" s="1"/>
  <c r="L470" i="32"/>
  <c r="K470" i="32"/>
  <c r="G470" i="32"/>
  <c r="M470" i="32" s="1"/>
  <c r="L469" i="32"/>
  <c r="K469" i="32"/>
  <c r="J469" i="32"/>
  <c r="I469" i="32"/>
  <c r="H469" i="32"/>
  <c r="N469" i="32" s="1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I461" i="32"/>
  <c r="H461" i="32"/>
  <c r="N461" i="32" s="1"/>
  <c r="G461" i="32"/>
  <c r="M461" i="32" s="1"/>
  <c r="L460" i="32"/>
  <c r="K460" i="32"/>
  <c r="J460" i="32"/>
  <c r="I460" i="32"/>
  <c r="L459" i="32"/>
  <c r="K459" i="32"/>
  <c r="I459" i="32"/>
  <c r="H459" i="32"/>
  <c r="N459" i="32" s="1"/>
  <c r="G459" i="32"/>
  <c r="M459" i="32" s="1"/>
  <c r="L458" i="32"/>
  <c r="K458" i="32"/>
  <c r="H458" i="32"/>
  <c r="N458" i="32" s="1"/>
  <c r="G458" i="32"/>
  <c r="M458" i="32" s="1"/>
  <c r="M457" i="32"/>
  <c r="L457" i="32"/>
  <c r="K457" i="32"/>
  <c r="J457" i="32"/>
  <c r="I457" i="32"/>
  <c r="H457" i="32"/>
  <c r="N457" i="32" s="1"/>
  <c r="G457" i="32"/>
  <c r="L456" i="32"/>
  <c r="K456" i="32"/>
  <c r="J456" i="32"/>
  <c r="H456" i="32"/>
  <c r="N456" i="32" s="1"/>
  <c r="G456" i="32"/>
  <c r="M456" i="32" s="1"/>
  <c r="L455" i="32"/>
  <c r="K455" i="32"/>
  <c r="J455" i="32"/>
  <c r="L454" i="32"/>
  <c r="K454" i="32"/>
  <c r="J454" i="32"/>
  <c r="H454" i="32"/>
  <c r="N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L450" i="32"/>
  <c r="K450" i="32"/>
  <c r="L449" i="32"/>
  <c r="K449" i="32"/>
  <c r="J449" i="32"/>
  <c r="H449" i="32"/>
  <c r="N449" i="32" s="1"/>
  <c r="L448" i="32"/>
  <c r="K448" i="32"/>
  <c r="H448" i="32"/>
  <c r="N448" i="32" s="1"/>
  <c r="L447" i="32"/>
  <c r="K447" i="32"/>
  <c r="J447" i="32"/>
  <c r="L446" i="32"/>
  <c r="K446" i="32"/>
  <c r="L445" i="32"/>
  <c r="K445" i="32"/>
  <c r="I445" i="32"/>
  <c r="G445" i="32"/>
  <c r="L444" i="32"/>
  <c r="K444" i="32"/>
  <c r="H444" i="32"/>
  <c r="G444" i="32"/>
  <c r="M444" i="32" s="1"/>
  <c r="L443" i="32"/>
  <c r="K443" i="32"/>
  <c r="J443" i="32"/>
  <c r="I443" i="32"/>
  <c r="G443" i="32"/>
  <c r="M443" i="32" s="1"/>
  <c r="L442" i="32"/>
  <c r="K442" i="32"/>
  <c r="L441" i="32"/>
  <c r="K441" i="32"/>
  <c r="J441" i="32"/>
  <c r="I441" i="32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G438" i="32"/>
  <c r="M438" i="32" s="1"/>
  <c r="L437" i="32"/>
  <c r="K437" i="32"/>
  <c r="L436" i="32"/>
  <c r="K436" i="32"/>
  <c r="L435" i="32"/>
  <c r="K435" i="32"/>
  <c r="L434" i="32"/>
  <c r="K434" i="32"/>
  <c r="L433" i="32"/>
  <c r="K433" i="32"/>
  <c r="I433" i="32"/>
  <c r="H433" i="32"/>
  <c r="N433" i="32" s="1"/>
  <c r="G433" i="32"/>
  <c r="M433" i="32" s="1"/>
  <c r="L432" i="32"/>
  <c r="K432" i="32"/>
  <c r="J432" i="32"/>
  <c r="L431" i="32"/>
  <c r="K431" i="32"/>
  <c r="J431" i="32"/>
  <c r="I431" i="32"/>
  <c r="H431" i="32"/>
  <c r="N431" i="32" s="1"/>
  <c r="G431" i="32"/>
  <c r="M431" i="32" s="1"/>
  <c r="L430" i="32"/>
  <c r="K430" i="32"/>
  <c r="L429" i="32"/>
  <c r="K429" i="32"/>
  <c r="L428" i="32"/>
  <c r="K428" i="32"/>
  <c r="H428" i="32"/>
  <c r="N428" i="32" s="1"/>
  <c r="L427" i="32"/>
  <c r="N427" i="32" s="1"/>
  <c r="K427" i="32"/>
  <c r="H427" i="32"/>
  <c r="L426" i="32"/>
  <c r="K426" i="32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I421" i="32"/>
  <c r="H421" i="32"/>
  <c r="N421" i="32" s="1"/>
  <c r="G421" i="32"/>
  <c r="M421" i="32" s="1"/>
  <c r="L420" i="32"/>
  <c r="K420" i="32"/>
  <c r="J420" i="32"/>
  <c r="I420" i="32"/>
  <c r="H420" i="32"/>
  <c r="N420" i="32" s="1"/>
  <c r="L419" i="32"/>
  <c r="K419" i="32"/>
  <c r="L418" i="32"/>
  <c r="K418" i="32"/>
  <c r="J418" i="32"/>
  <c r="I418" i="32"/>
  <c r="H418" i="32"/>
  <c r="N418" i="32" s="1"/>
  <c r="G418" i="32"/>
  <c r="M418" i="32" s="1"/>
  <c r="M417" i="32"/>
  <c r="L417" i="32"/>
  <c r="K417" i="32"/>
  <c r="J417" i="32"/>
  <c r="I417" i="32"/>
  <c r="H417" i="32"/>
  <c r="N417" i="32" s="1"/>
  <c r="G417" i="32"/>
  <c r="L416" i="32"/>
  <c r="K416" i="32"/>
  <c r="I416" i="32"/>
  <c r="L415" i="32"/>
  <c r="K415" i="32"/>
  <c r="J415" i="32"/>
  <c r="I415" i="32"/>
  <c r="H415" i="32"/>
  <c r="N415" i="32" s="1"/>
  <c r="G415" i="32"/>
  <c r="M415" i="32" s="1"/>
  <c r="L414" i="32"/>
  <c r="K414" i="32"/>
  <c r="L413" i="32"/>
  <c r="K413" i="32"/>
  <c r="J413" i="32"/>
  <c r="L412" i="32"/>
  <c r="K412" i="32"/>
  <c r="J412" i="32"/>
  <c r="I412" i="32"/>
  <c r="H412" i="32"/>
  <c r="N412" i="32" s="1"/>
  <c r="L411" i="32"/>
  <c r="K411" i="32"/>
  <c r="I411" i="32"/>
  <c r="G411" i="32"/>
  <c r="M411" i="32" s="1"/>
  <c r="L410" i="32"/>
  <c r="K410" i="32"/>
  <c r="L409" i="32"/>
  <c r="K409" i="32"/>
  <c r="J409" i="32"/>
  <c r="L408" i="32"/>
  <c r="K408" i="32"/>
  <c r="J408" i="32"/>
  <c r="L407" i="32"/>
  <c r="K407" i="32"/>
  <c r="J407" i="32"/>
  <c r="L406" i="32"/>
  <c r="K406" i="32"/>
  <c r="L405" i="32"/>
  <c r="K405" i="32"/>
  <c r="L404" i="32"/>
  <c r="K404" i="32"/>
  <c r="I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L400" i="32"/>
  <c r="K400" i="32"/>
  <c r="J400" i="32"/>
  <c r="G400" i="32"/>
  <c r="M400" i="32" s="1"/>
  <c r="L399" i="32"/>
  <c r="K399" i="32"/>
  <c r="J399" i="32"/>
  <c r="I399" i="32"/>
  <c r="H399" i="32"/>
  <c r="N399" i="32" s="1"/>
  <c r="L398" i="32"/>
  <c r="K398" i="32"/>
  <c r="I398" i="32"/>
  <c r="G398" i="32"/>
  <c r="M398" i="32" s="1"/>
  <c r="L397" i="32"/>
  <c r="K397" i="32"/>
  <c r="I397" i="32"/>
  <c r="G397" i="32"/>
  <c r="M397" i="32" s="1"/>
  <c r="L396" i="32"/>
  <c r="K396" i="32"/>
  <c r="J396" i="32"/>
  <c r="L395" i="32"/>
  <c r="K395" i="32"/>
  <c r="L394" i="32"/>
  <c r="K394" i="32"/>
  <c r="L393" i="32"/>
  <c r="K393" i="32"/>
  <c r="J393" i="32"/>
  <c r="I393" i="32"/>
  <c r="H393" i="32"/>
  <c r="N393" i="32" s="1"/>
  <c r="G393" i="32"/>
  <c r="M393" i="32" s="1"/>
  <c r="L392" i="32"/>
  <c r="K392" i="32"/>
  <c r="J392" i="32"/>
  <c r="H392" i="32"/>
  <c r="N392" i="32" s="1"/>
  <c r="L391" i="32"/>
  <c r="K391" i="32"/>
  <c r="L390" i="32"/>
  <c r="K390" i="32"/>
  <c r="I390" i="32"/>
  <c r="H390" i="32"/>
  <c r="N390" i="32" s="1"/>
  <c r="G390" i="32"/>
  <c r="M390" i="32" s="1"/>
  <c r="L389" i="32"/>
  <c r="K389" i="32"/>
  <c r="L388" i="32"/>
  <c r="K388" i="32"/>
  <c r="L387" i="32"/>
  <c r="K387" i="32"/>
  <c r="L386" i="32"/>
  <c r="K386" i="32"/>
  <c r="L385" i="32"/>
  <c r="K385" i="32"/>
  <c r="J385" i="32"/>
  <c r="I385" i="32"/>
  <c r="L384" i="32"/>
  <c r="K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J381" i="32"/>
  <c r="I381" i="32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H376" i="32"/>
  <c r="N376" i="32" s="1"/>
  <c r="L375" i="32"/>
  <c r="K375" i="32"/>
  <c r="J375" i="32"/>
  <c r="H375" i="32"/>
  <c r="N375" i="32" s="1"/>
  <c r="G375" i="32"/>
  <c r="M375" i="32" s="1"/>
  <c r="L374" i="32"/>
  <c r="K374" i="32"/>
  <c r="L373" i="32"/>
  <c r="K373" i="32"/>
  <c r="L372" i="32"/>
  <c r="K372" i="32"/>
  <c r="F371" i="32"/>
  <c r="J564" i="32" s="1"/>
  <c r="E371" i="32"/>
  <c r="I493" i="32" s="1"/>
  <c r="D371" i="32"/>
  <c r="H602" i="32" s="1"/>
  <c r="N602" i="32" s="1"/>
  <c r="C371" i="32"/>
  <c r="G598" i="32" s="1"/>
  <c r="L363" i="32"/>
  <c r="K363" i="32"/>
  <c r="I363" i="32"/>
  <c r="G363" i="32"/>
  <c r="M363" i="32" s="1"/>
  <c r="L362" i="32"/>
  <c r="K362" i="32"/>
  <c r="J362" i="32"/>
  <c r="I362" i="32"/>
  <c r="H362" i="32"/>
  <c r="N362" i="32" s="1"/>
  <c r="G362" i="32"/>
  <c r="M362" i="32" s="1"/>
  <c r="L361" i="32"/>
  <c r="K361" i="32"/>
  <c r="I361" i="32"/>
  <c r="L360" i="32"/>
  <c r="K360" i="32"/>
  <c r="J360" i="32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I358" i="32"/>
  <c r="H358" i="32"/>
  <c r="G358" i="32"/>
  <c r="L357" i="32"/>
  <c r="K357" i="32"/>
  <c r="J357" i="32"/>
  <c r="I357" i="32"/>
  <c r="H357" i="32"/>
  <c r="N357" i="32" s="1"/>
  <c r="G357" i="32"/>
  <c r="M357" i="32" s="1"/>
  <c r="L356" i="32"/>
  <c r="K356" i="32"/>
  <c r="J356" i="32"/>
  <c r="I356" i="32"/>
  <c r="H356" i="32"/>
  <c r="N356" i="32" s="1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I354" i="32"/>
  <c r="H354" i="32"/>
  <c r="N354" i="32" s="1"/>
  <c r="G354" i="32"/>
  <c r="L353" i="32"/>
  <c r="K353" i="32"/>
  <c r="J353" i="32"/>
  <c r="H353" i="32"/>
  <c r="G353" i="32"/>
  <c r="L352" i="32"/>
  <c r="K352" i="32"/>
  <c r="J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I348" i="32"/>
  <c r="H348" i="32"/>
  <c r="N348" i="32" s="1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I343" i="32"/>
  <c r="L342" i="32"/>
  <c r="K342" i="32"/>
  <c r="J342" i="32"/>
  <c r="I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I340" i="32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G338" i="32"/>
  <c r="M337" i="32"/>
  <c r="L337" i="32"/>
  <c r="K337" i="32"/>
  <c r="J337" i="32"/>
  <c r="I337" i="32"/>
  <c r="H337" i="32"/>
  <c r="N337" i="32" s="1"/>
  <c r="G337" i="32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G332" i="32"/>
  <c r="M332" i="32" s="1"/>
  <c r="L331" i="32"/>
  <c r="K331" i="32"/>
  <c r="I331" i="32"/>
  <c r="H331" i="32"/>
  <c r="N331" i="32" s="1"/>
  <c r="G331" i="32"/>
  <c r="L330" i="32"/>
  <c r="K330" i="32"/>
  <c r="J330" i="32"/>
  <c r="I330" i="32"/>
  <c r="H330" i="32"/>
  <c r="N330" i="32" s="1"/>
  <c r="G330" i="32"/>
  <c r="M330" i="32" s="1"/>
  <c r="L329" i="32"/>
  <c r="K329" i="32"/>
  <c r="I329" i="32"/>
  <c r="L328" i="32"/>
  <c r="K328" i="32"/>
  <c r="I328" i="32"/>
  <c r="G328" i="32"/>
  <c r="M328" i="32" s="1"/>
  <c r="L327" i="32"/>
  <c r="K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G324" i="32"/>
  <c r="M324" i="32" s="1"/>
  <c r="L323" i="32"/>
  <c r="K323" i="32"/>
  <c r="J323" i="32"/>
  <c r="I323" i="32"/>
  <c r="H323" i="32"/>
  <c r="N323" i="32" s="1"/>
  <c r="G323" i="32"/>
  <c r="M323" i="32" s="1"/>
  <c r="L322" i="32"/>
  <c r="K322" i="32"/>
  <c r="I322" i="32"/>
  <c r="G322" i="32"/>
  <c r="M322" i="32" s="1"/>
  <c r="L321" i="32"/>
  <c r="K321" i="32"/>
  <c r="H321" i="32"/>
  <c r="N321" i="32" s="1"/>
  <c r="G321" i="32"/>
  <c r="M321" i="32" s="1"/>
  <c r="L320" i="32"/>
  <c r="K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L317" i="32"/>
  <c r="K317" i="32"/>
  <c r="J317" i="32"/>
  <c r="I317" i="32"/>
  <c r="H317" i="32"/>
  <c r="N317" i="32" s="1"/>
  <c r="G317" i="32"/>
  <c r="M317" i="32" s="1"/>
  <c r="L316" i="32"/>
  <c r="K316" i="32"/>
  <c r="J316" i="32"/>
  <c r="H316" i="32"/>
  <c r="N316" i="32" s="1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L312" i="32"/>
  <c r="K312" i="32"/>
  <c r="L311" i="32"/>
  <c r="K311" i="32"/>
  <c r="H311" i="32"/>
  <c r="N311" i="32" s="1"/>
  <c r="L310" i="32"/>
  <c r="K310" i="32"/>
  <c r="I310" i="32"/>
  <c r="H310" i="32"/>
  <c r="N310" i="32" s="1"/>
  <c r="G310" i="32"/>
  <c r="M310" i="32" s="1"/>
  <c r="L309" i="32"/>
  <c r="K309" i="32"/>
  <c r="L308" i="32"/>
  <c r="K308" i="32"/>
  <c r="H308" i="32"/>
  <c r="N308" i="32" s="1"/>
  <c r="L307" i="32"/>
  <c r="K307" i="32"/>
  <c r="L306" i="32"/>
  <c r="K306" i="32"/>
  <c r="L305" i="32"/>
  <c r="K305" i="32"/>
  <c r="J305" i="32"/>
  <c r="I305" i="32"/>
  <c r="H305" i="32"/>
  <c r="N305" i="32" s="1"/>
  <c r="G305" i="32"/>
  <c r="M305" i="32" s="1"/>
  <c r="L304" i="32"/>
  <c r="K304" i="32"/>
  <c r="M304" i="32" s="1"/>
  <c r="H304" i="32"/>
  <c r="N304" i="32" s="1"/>
  <c r="G304" i="32"/>
  <c r="M303" i="32"/>
  <c r="L303" i="32"/>
  <c r="K303" i="32"/>
  <c r="J303" i="32"/>
  <c r="I303" i="32"/>
  <c r="H303" i="32"/>
  <c r="N303" i="32" s="1"/>
  <c r="G303" i="32"/>
  <c r="M302" i="32"/>
  <c r="L302" i="32"/>
  <c r="K302" i="32"/>
  <c r="J302" i="32"/>
  <c r="I302" i="32"/>
  <c r="H302" i="32"/>
  <c r="N302" i="32" s="1"/>
  <c r="G302" i="32"/>
  <c r="M301" i="32"/>
  <c r="L301" i="32"/>
  <c r="K301" i="32"/>
  <c r="J301" i="32"/>
  <c r="I301" i="32"/>
  <c r="H301" i="32"/>
  <c r="N301" i="32" s="1"/>
  <c r="G301" i="32"/>
  <c r="L300" i="32"/>
  <c r="K300" i="32"/>
  <c r="G300" i="32"/>
  <c r="M300" i="32" s="1"/>
  <c r="L299" i="32"/>
  <c r="K299" i="32"/>
  <c r="I299" i="32"/>
  <c r="G299" i="32"/>
  <c r="M299" i="32" s="1"/>
  <c r="L298" i="32"/>
  <c r="K298" i="32"/>
  <c r="I298" i="32"/>
  <c r="G298" i="32"/>
  <c r="M298" i="32" s="1"/>
  <c r="L297" i="32"/>
  <c r="K297" i="32"/>
  <c r="H297" i="32"/>
  <c r="N297" i="32" s="1"/>
  <c r="G297" i="32"/>
  <c r="L296" i="32"/>
  <c r="K296" i="32"/>
  <c r="J296" i="32"/>
  <c r="I296" i="32"/>
  <c r="H296" i="32"/>
  <c r="N296" i="32" s="1"/>
  <c r="G296" i="32"/>
  <c r="M296" i="32" s="1"/>
  <c r="L295" i="32"/>
  <c r="K295" i="32"/>
  <c r="I295" i="32"/>
  <c r="G295" i="32"/>
  <c r="M295" i="32" s="1"/>
  <c r="L294" i="32"/>
  <c r="K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L287" i="32"/>
  <c r="K287" i="32"/>
  <c r="I287" i="32"/>
  <c r="H287" i="32"/>
  <c r="N287" i="32" s="1"/>
  <c r="G287" i="32"/>
  <c r="M287" i="32" s="1"/>
  <c r="L286" i="32"/>
  <c r="K286" i="32"/>
  <c r="J286" i="32"/>
  <c r="I286" i="32"/>
  <c r="H286" i="32"/>
  <c r="N286" i="32" s="1"/>
  <c r="L285" i="32"/>
  <c r="K285" i="32"/>
  <c r="H285" i="32"/>
  <c r="N285" i="32" s="1"/>
  <c r="G285" i="32"/>
  <c r="M285" i="32" s="1"/>
  <c r="L284" i="32"/>
  <c r="K284" i="32"/>
  <c r="J284" i="32"/>
  <c r="H284" i="32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I280" i="32"/>
  <c r="L279" i="32"/>
  <c r="K279" i="32"/>
  <c r="L278" i="32"/>
  <c r="K278" i="32"/>
  <c r="H278" i="32"/>
  <c r="N278" i="32" s="1"/>
  <c r="L277" i="32"/>
  <c r="K277" i="32"/>
  <c r="J277" i="32"/>
  <c r="L276" i="32"/>
  <c r="K276" i="32"/>
  <c r="J276" i="32"/>
  <c r="L275" i="32"/>
  <c r="K275" i="32"/>
  <c r="J275" i="32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J272" i="32"/>
  <c r="M271" i="32"/>
  <c r="L271" i="32"/>
  <c r="K271" i="32"/>
  <c r="J271" i="32"/>
  <c r="I271" i="32"/>
  <c r="H271" i="32"/>
  <c r="N271" i="32" s="1"/>
  <c r="G271" i="32"/>
  <c r="L270" i="32"/>
  <c r="K270" i="32"/>
  <c r="L269" i="32"/>
  <c r="K269" i="32"/>
  <c r="J269" i="32"/>
  <c r="I269" i="32"/>
  <c r="H269" i="32"/>
  <c r="N269" i="32" s="1"/>
  <c r="G269" i="32"/>
  <c r="M269" i="32" s="1"/>
  <c r="L268" i="32"/>
  <c r="K268" i="32"/>
  <c r="J268" i="32"/>
  <c r="I268" i="32"/>
  <c r="G268" i="32"/>
  <c r="M268" i="32" s="1"/>
  <c r="L267" i="32"/>
  <c r="K267" i="32"/>
  <c r="I267" i="32"/>
  <c r="L266" i="32"/>
  <c r="K266" i="32"/>
  <c r="H266" i="32"/>
  <c r="N266" i="32" s="1"/>
  <c r="G266" i="32"/>
  <c r="M266" i="32" s="1"/>
  <c r="L265" i="32"/>
  <c r="K265" i="32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I261" i="32"/>
  <c r="L260" i="32"/>
  <c r="K260" i="32"/>
  <c r="L259" i="32"/>
  <c r="K259" i="32"/>
  <c r="J259" i="32"/>
  <c r="I259" i="32"/>
  <c r="H259" i="32"/>
  <c r="N259" i="32" s="1"/>
  <c r="G259" i="32"/>
  <c r="M259" i="32" s="1"/>
  <c r="L258" i="32"/>
  <c r="K258" i="32"/>
  <c r="M257" i="32"/>
  <c r="L257" i="32"/>
  <c r="K257" i="32"/>
  <c r="J257" i="32"/>
  <c r="I257" i="32"/>
  <c r="H257" i="32"/>
  <c r="N257" i="32" s="1"/>
  <c r="G257" i="32"/>
  <c r="L256" i="32"/>
  <c r="K256" i="32"/>
  <c r="J256" i="32"/>
  <c r="I256" i="32"/>
  <c r="H256" i="32"/>
  <c r="N256" i="32" s="1"/>
  <c r="G256" i="32"/>
  <c r="M256" i="32" s="1"/>
  <c r="L255" i="32"/>
  <c r="K255" i="32"/>
  <c r="L254" i="32"/>
  <c r="K254" i="32"/>
  <c r="I254" i="32"/>
  <c r="H254" i="32"/>
  <c r="N254" i="32" s="1"/>
  <c r="G254" i="32"/>
  <c r="M254" i="32" s="1"/>
  <c r="L253" i="32"/>
  <c r="K253" i="32"/>
  <c r="J253" i="32"/>
  <c r="H253" i="32"/>
  <c r="G253" i="32"/>
  <c r="L252" i="32"/>
  <c r="K252" i="32"/>
  <c r="J252" i="32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H249" i="32"/>
  <c r="M248" i="32"/>
  <c r="L248" i="32"/>
  <c r="K248" i="32"/>
  <c r="J248" i="32"/>
  <c r="I248" i="32"/>
  <c r="G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J245" i="32"/>
  <c r="L244" i="32"/>
  <c r="K244" i="32"/>
  <c r="J244" i="32"/>
  <c r="L243" i="32"/>
  <c r="K243" i="32"/>
  <c r="J243" i="32"/>
  <c r="I243" i="32"/>
  <c r="H243" i="32"/>
  <c r="N243" i="32" s="1"/>
  <c r="G243" i="32"/>
  <c r="M243" i="32" s="1"/>
  <c r="L242" i="32"/>
  <c r="K242" i="32"/>
  <c r="I242" i="32"/>
  <c r="L241" i="32"/>
  <c r="K241" i="32"/>
  <c r="J241" i="32"/>
  <c r="I241" i="32"/>
  <c r="G241" i="32"/>
  <c r="M241" i="32" s="1"/>
  <c r="L240" i="32"/>
  <c r="K240" i="32"/>
  <c r="J240" i="32"/>
  <c r="I240" i="32"/>
  <c r="H240" i="32"/>
  <c r="N240" i="32" s="1"/>
  <c r="G240" i="32"/>
  <c r="M240" i="32" s="1"/>
  <c r="L239" i="32"/>
  <c r="K239" i="32"/>
  <c r="J239" i="32"/>
  <c r="I239" i="32"/>
  <c r="H239" i="32"/>
  <c r="N239" i="32" s="1"/>
  <c r="G239" i="32"/>
  <c r="M239" i="32" s="1"/>
  <c r="L238" i="32"/>
  <c r="K238" i="32"/>
  <c r="J238" i="32"/>
  <c r="I238" i="32"/>
  <c r="G238" i="32"/>
  <c r="M238" i="32" s="1"/>
  <c r="L237" i="32"/>
  <c r="K237" i="32"/>
  <c r="I237" i="32"/>
  <c r="G237" i="32"/>
  <c r="M237" i="32" s="1"/>
  <c r="L236" i="32"/>
  <c r="K236" i="32"/>
  <c r="I236" i="32"/>
  <c r="H236" i="32"/>
  <c r="G236" i="32"/>
  <c r="M236" i="32" s="1"/>
  <c r="L235" i="32"/>
  <c r="K235" i="32"/>
  <c r="N234" i="32"/>
  <c r="M234" i="32"/>
  <c r="L234" i="32"/>
  <c r="K234" i="32"/>
  <c r="J234" i="32"/>
  <c r="I234" i="32"/>
  <c r="H234" i="32"/>
  <c r="G234" i="32"/>
  <c r="N233" i="32"/>
  <c r="M233" i="32"/>
  <c r="L233" i="32"/>
  <c r="K233" i="32"/>
  <c r="J233" i="32"/>
  <c r="I233" i="32"/>
  <c r="H233" i="32"/>
  <c r="G233" i="32"/>
  <c r="N232" i="32"/>
  <c r="M232" i="32"/>
  <c r="L232" i="32"/>
  <c r="K232" i="32"/>
  <c r="J232" i="32"/>
  <c r="I232" i="32"/>
  <c r="H232" i="32"/>
  <c r="G232" i="32"/>
  <c r="L231" i="32"/>
  <c r="K231" i="32"/>
  <c r="I231" i="32"/>
  <c r="G231" i="32"/>
  <c r="M231" i="32" s="1"/>
  <c r="L230" i="32"/>
  <c r="K230" i="32"/>
  <c r="L229" i="32"/>
  <c r="K229" i="32"/>
  <c r="I229" i="32"/>
  <c r="H229" i="32"/>
  <c r="N229" i="32" s="1"/>
  <c r="G229" i="32"/>
  <c r="M229" i="32" s="1"/>
  <c r="L228" i="32"/>
  <c r="K228" i="32"/>
  <c r="J228" i="32"/>
  <c r="I228" i="32"/>
  <c r="H228" i="32"/>
  <c r="N228" i="32" s="1"/>
  <c r="G228" i="32"/>
  <c r="M228" i="32" s="1"/>
  <c r="L227" i="32"/>
  <c r="K227" i="32"/>
  <c r="J227" i="32"/>
  <c r="H227" i="32"/>
  <c r="N227" i="32" s="1"/>
  <c r="G227" i="32"/>
  <c r="L226" i="32"/>
  <c r="K226" i="32"/>
  <c r="L225" i="32"/>
  <c r="K225" i="32"/>
  <c r="I225" i="32"/>
  <c r="L224" i="32"/>
  <c r="K224" i="32"/>
  <c r="J224" i="32"/>
  <c r="I224" i="32"/>
  <c r="H224" i="32"/>
  <c r="N224" i="32" s="1"/>
  <c r="G224" i="32"/>
  <c r="M224" i="32" s="1"/>
  <c r="L223" i="32"/>
  <c r="K223" i="32"/>
  <c r="I223" i="32"/>
  <c r="L222" i="32"/>
  <c r="K222" i="32"/>
  <c r="I222" i="32"/>
  <c r="L221" i="32"/>
  <c r="K221" i="32"/>
  <c r="I221" i="32"/>
  <c r="G221" i="32"/>
  <c r="M221" i="32" s="1"/>
  <c r="L220" i="32"/>
  <c r="K220" i="32"/>
  <c r="I220" i="32"/>
  <c r="L219" i="32"/>
  <c r="K219" i="32"/>
  <c r="J219" i="32"/>
  <c r="L218" i="32"/>
  <c r="K218" i="32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J215" i="32"/>
  <c r="L214" i="32"/>
  <c r="K214" i="32"/>
  <c r="J214" i="32"/>
  <c r="I214" i="32"/>
  <c r="H214" i="32"/>
  <c r="N214" i="32" s="1"/>
  <c r="L213" i="32"/>
  <c r="K213" i="32"/>
  <c r="J213" i="32"/>
  <c r="I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L210" i="32"/>
  <c r="K210" i="32"/>
  <c r="L209" i="32"/>
  <c r="K209" i="32"/>
  <c r="L208" i="32"/>
  <c r="K208" i="32"/>
  <c r="J208" i="32"/>
  <c r="I208" i="32"/>
  <c r="H208" i="32"/>
  <c r="N208" i="32" s="1"/>
  <c r="L207" i="32"/>
  <c r="K207" i="32"/>
  <c r="H207" i="32"/>
  <c r="L206" i="32"/>
  <c r="K206" i="32"/>
  <c r="L205" i="32"/>
  <c r="K205" i="32"/>
  <c r="J205" i="32"/>
  <c r="G205" i="32"/>
  <c r="M205" i="32" s="1"/>
  <c r="L204" i="32"/>
  <c r="K204" i="32"/>
  <c r="L203" i="32"/>
  <c r="K203" i="32"/>
  <c r="L202" i="32"/>
  <c r="K202" i="32"/>
  <c r="J202" i="32"/>
  <c r="L201" i="32"/>
  <c r="K201" i="32"/>
  <c r="N200" i="32"/>
  <c r="L200" i="32"/>
  <c r="K200" i="32"/>
  <c r="J200" i="32"/>
  <c r="I200" i="32"/>
  <c r="H200" i="32"/>
  <c r="G200" i="32"/>
  <c r="M200" i="32" s="1"/>
  <c r="N199" i="32"/>
  <c r="L199" i="32"/>
  <c r="K199" i="32"/>
  <c r="J199" i="32"/>
  <c r="I199" i="32"/>
  <c r="H199" i="32"/>
  <c r="G199" i="32"/>
  <c r="M199" i="32" s="1"/>
  <c r="L198" i="32"/>
  <c r="K198" i="32"/>
  <c r="J198" i="32"/>
  <c r="L197" i="32"/>
  <c r="K197" i="32"/>
  <c r="J197" i="32"/>
  <c r="L196" i="32"/>
  <c r="K196" i="32"/>
  <c r="J196" i="32"/>
  <c r="I196" i="32"/>
  <c r="H196" i="32"/>
  <c r="N196" i="32" s="1"/>
  <c r="G196" i="32"/>
  <c r="M196" i="32" s="1"/>
  <c r="L195" i="32"/>
  <c r="K195" i="32"/>
  <c r="J195" i="32"/>
  <c r="L194" i="32"/>
  <c r="K194" i="32"/>
  <c r="J194" i="32"/>
  <c r="I194" i="32"/>
  <c r="H194" i="32"/>
  <c r="N194" i="32" s="1"/>
  <c r="G194" i="32"/>
  <c r="M194" i="32" s="1"/>
  <c r="L193" i="32"/>
  <c r="K193" i="32"/>
  <c r="J193" i="32"/>
  <c r="L192" i="32"/>
  <c r="K192" i="32"/>
  <c r="J192" i="32"/>
  <c r="I192" i="32"/>
  <c r="H192" i="32"/>
  <c r="N192" i="32" s="1"/>
  <c r="G192" i="32"/>
  <c r="M192" i="32" s="1"/>
  <c r="L191" i="32"/>
  <c r="K191" i="32"/>
  <c r="I191" i="32"/>
  <c r="L190" i="32"/>
  <c r="K190" i="32"/>
  <c r="I190" i="32"/>
  <c r="H190" i="32"/>
  <c r="L189" i="32"/>
  <c r="K189" i="32"/>
  <c r="J188" i="32"/>
  <c r="I188" i="32"/>
  <c r="F188" i="32"/>
  <c r="J321" i="32" s="1"/>
  <c r="E188" i="32"/>
  <c r="I353" i="32" s="1"/>
  <c r="D188" i="32"/>
  <c r="H261" i="32" s="1"/>
  <c r="N261" i="32" s="1"/>
  <c r="C188" i="32"/>
  <c r="G361" i="32" s="1"/>
  <c r="M361" i="32" s="1"/>
  <c r="L180" i="32"/>
  <c r="K180" i="32"/>
  <c r="J180" i="32"/>
  <c r="I180" i="32"/>
  <c r="G180" i="32"/>
  <c r="L179" i="32"/>
  <c r="K179" i="32"/>
  <c r="J179" i="32"/>
  <c r="I179" i="32"/>
  <c r="H179" i="32"/>
  <c r="N179" i="32" s="1"/>
  <c r="G179" i="32"/>
  <c r="M179" i="32" s="1"/>
  <c r="L178" i="32"/>
  <c r="K178" i="32"/>
  <c r="J178" i="32"/>
  <c r="H178" i="32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L174" i="32"/>
  <c r="K174" i="32"/>
  <c r="J174" i="32"/>
  <c r="I174" i="32"/>
  <c r="G174" i="32"/>
  <c r="M174" i="32" s="1"/>
  <c r="L173" i="32"/>
  <c r="K173" i="32"/>
  <c r="I173" i="32"/>
  <c r="L172" i="32"/>
  <c r="K172" i="32"/>
  <c r="I172" i="32"/>
  <c r="G172" i="32"/>
  <c r="M172" i="32" s="1"/>
  <c r="L171" i="32"/>
  <c r="K171" i="32"/>
  <c r="L170" i="32"/>
  <c r="K170" i="32"/>
  <c r="H170" i="32"/>
  <c r="N170" i="32" s="1"/>
  <c r="L169" i="32"/>
  <c r="K169" i="32"/>
  <c r="I169" i="32"/>
  <c r="L168" i="32"/>
  <c r="K168" i="32"/>
  <c r="J168" i="32"/>
  <c r="L167" i="32"/>
  <c r="K167" i="32"/>
  <c r="J167" i="32"/>
  <c r="I167" i="32"/>
  <c r="H167" i="32"/>
  <c r="N167" i="32" s="1"/>
  <c r="L166" i="32"/>
  <c r="K166" i="32"/>
  <c r="L165" i="32"/>
  <c r="K165" i="32"/>
  <c r="I165" i="32"/>
  <c r="L164" i="32"/>
  <c r="K164" i="32"/>
  <c r="J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H161" i="32"/>
  <c r="G161" i="32"/>
  <c r="M161" i="32" s="1"/>
  <c r="L160" i="32"/>
  <c r="K160" i="32"/>
  <c r="J160" i="32"/>
  <c r="I160" i="32"/>
  <c r="H160" i="32"/>
  <c r="N160" i="32" s="1"/>
  <c r="G160" i="32"/>
  <c r="M160" i="32" s="1"/>
  <c r="L159" i="32"/>
  <c r="K159" i="32"/>
  <c r="J159" i="32"/>
  <c r="I159" i="32"/>
  <c r="H159" i="32"/>
  <c r="N159" i="32" s="1"/>
  <c r="G159" i="32"/>
  <c r="M159" i="32" s="1"/>
  <c r="L158" i="32"/>
  <c r="K158" i="32"/>
  <c r="J158" i="32"/>
  <c r="I158" i="32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J156" i="32"/>
  <c r="I156" i="32"/>
  <c r="L155" i="32"/>
  <c r="K155" i="32"/>
  <c r="J155" i="32"/>
  <c r="I155" i="32"/>
  <c r="H155" i="32"/>
  <c r="N155" i="32" s="1"/>
  <c r="L154" i="32"/>
  <c r="K154" i="32"/>
  <c r="L153" i="32"/>
  <c r="K153" i="32"/>
  <c r="J153" i="32"/>
  <c r="I153" i="32"/>
  <c r="L152" i="32"/>
  <c r="K152" i="32"/>
  <c r="J152" i="32"/>
  <c r="L151" i="32"/>
  <c r="K151" i="32"/>
  <c r="J151" i="32"/>
  <c r="I151" i="32"/>
  <c r="H151" i="32"/>
  <c r="N151" i="32" s="1"/>
  <c r="G151" i="32"/>
  <c r="M151" i="32" s="1"/>
  <c r="L150" i="32"/>
  <c r="K150" i="32"/>
  <c r="L149" i="32"/>
  <c r="K149" i="32"/>
  <c r="I149" i="32"/>
  <c r="H149" i="32"/>
  <c r="L148" i="32"/>
  <c r="K148" i="32"/>
  <c r="H148" i="32"/>
  <c r="N148" i="32" s="1"/>
  <c r="L147" i="32"/>
  <c r="K147" i="32"/>
  <c r="J147" i="32"/>
  <c r="L146" i="32"/>
  <c r="K146" i="32"/>
  <c r="L145" i="32"/>
  <c r="K145" i="32"/>
  <c r="H145" i="32"/>
  <c r="N145" i="32" s="1"/>
  <c r="L144" i="32"/>
  <c r="K144" i="32"/>
  <c r="L143" i="32"/>
  <c r="K143" i="32"/>
  <c r="J143" i="32"/>
  <c r="L142" i="32"/>
  <c r="K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H138" i="32"/>
  <c r="N138" i="32" s="1"/>
  <c r="L137" i="32"/>
  <c r="K137" i="32"/>
  <c r="L136" i="32"/>
  <c r="K136" i="32"/>
  <c r="J136" i="32"/>
  <c r="H136" i="32"/>
  <c r="N136" i="32" s="1"/>
  <c r="L135" i="32"/>
  <c r="K135" i="32"/>
  <c r="L134" i="32"/>
  <c r="K134" i="32"/>
  <c r="J134" i="32"/>
  <c r="H134" i="32"/>
  <c r="L133" i="32"/>
  <c r="K133" i="32"/>
  <c r="J133" i="32"/>
  <c r="L132" i="32"/>
  <c r="K132" i="32"/>
  <c r="J132" i="32"/>
  <c r="M131" i="32"/>
  <c r="L131" i="32"/>
  <c r="K131" i="32"/>
  <c r="J131" i="32"/>
  <c r="I131" i="32"/>
  <c r="H131" i="32"/>
  <c r="N131" i="32" s="1"/>
  <c r="G131" i="32"/>
  <c r="L130" i="32"/>
  <c r="K130" i="32"/>
  <c r="J130" i="32"/>
  <c r="I130" i="32"/>
  <c r="H130" i="32"/>
  <c r="N130" i="32" s="1"/>
  <c r="L129" i="32"/>
  <c r="K129" i="32"/>
  <c r="L128" i="32"/>
  <c r="K128" i="32"/>
  <c r="H128" i="32"/>
  <c r="N128" i="32" s="1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J122" i="32"/>
  <c r="L121" i="32"/>
  <c r="K121" i="32"/>
  <c r="L120" i="32"/>
  <c r="K120" i="32"/>
  <c r="I120" i="32"/>
  <c r="H120" i="32"/>
  <c r="N120" i="32" s="1"/>
  <c r="L119" i="32"/>
  <c r="K119" i="32"/>
  <c r="J119" i="32"/>
  <c r="H119" i="32"/>
  <c r="G119" i="32"/>
  <c r="M119" i="32" s="1"/>
  <c r="L118" i="32"/>
  <c r="K118" i="32"/>
  <c r="L117" i="32"/>
  <c r="K117" i="32"/>
  <c r="J117" i="32"/>
  <c r="I117" i="32"/>
  <c r="G117" i="32"/>
  <c r="M117" i="32" s="1"/>
  <c r="L116" i="32"/>
  <c r="K116" i="32"/>
  <c r="L115" i="32"/>
  <c r="K115" i="32"/>
  <c r="L114" i="32"/>
  <c r="K114" i="32"/>
  <c r="I114" i="32"/>
  <c r="L113" i="32"/>
  <c r="K113" i="32"/>
  <c r="J113" i="32"/>
  <c r="I113" i="32"/>
  <c r="H113" i="32"/>
  <c r="N113" i="32" s="1"/>
  <c r="M112" i="32"/>
  <c r="L112" i="32"/>
  <c r="K112" i="32"/>
  <c r="J112" i="32"/>
  <c r="I112" i="32"/>
  <c r="G112" i="32"/>
  <c r="L111" i="32"/>
  <c r="K111" i="32"/>
  <c r="M110" i="32"/>
  <c r="L110" i="32"/>
  <c r="K110" i="32"/>
  <c r="J110" i="32"/>
  <c r="I110" i="32"/>
  <c r="H110" i="32"/>
  <c r="N110" i="32" s="1"/>
  <c r="G110" i="32"/>
  <c r="L109" i="32"/>
  <c r="K109" i="32"/>
  <c r="L108" i="32"/>
  <c r="K108" i="32"/>
  <c r="I108" i="32"/>
  <c r="L107" i="32"/>
  <c r="K107" i="32"/>
  <c r="I107" i="32"/>
  <c r="L106" i="32"/>
  <c r="K106" i="32"/>
  <c r="L105" i="32"/>
  <c r="K105" i="32"/>
  <c r="G105" i="32"/>
  <c r="M105" i="32" s="1"/>
  <c r="L104" i="32"/>
  <c r="K104" i="32"/>
  <c r="L103" i="32"/>
  <c r="K103" i="32"/>
  <c r="M102" i="32"/>
  <c r="L102" i="32"/>
  <c r="K102" i="32"/>
  <c r="J102" i="32"/>
  <c r="I102" i="32"/>
  <c r="H102" i="32"/>
  <c r="N102" i="32" s="1"/>
  <c r="G102" i="32"/>
  <c r="L101" i="32"/>
  <c r="K101" i="32"/>
  <c r="H101" i="32"/>
  <c r="G101" i="32"/>
  <c r="M101" i="32" s="1"/>
  <c r="L100" i="32"/>
  <c r="K100" i="32"/>
  <c r="L99" i="32"/>
  <c r="K99" i="32"/>
  <c r="L98" i="32"/>
  <c r="K98" i="32"/>
  <c r="I98" i="32"/>
  <c r="H98" i="32"/>
  <c r="N98" i="32" s="1"/>
  <c r="L97" i="32"/>
  <c r="K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I93" i="32"/>
  <c r="G93" i="32"/>
  <c r="M93" i="32" s="1"/>
  <c r="L92" i="32"/>
  <c r="K92" i="32"/>
  <c r="I92" i="32"/>
  <c r="L91" i="32"/>
  <c r="K91" i="32"/>
  <c r="J91" i="32"/>
  <c r="I91" i="32"/>
  <c r="H91" i="32"/>
  <c r="N91" i="32" s="1"/>
  <c r="L90" i="32"/>
  <c r="K90" i="32"/>
  <c r="H90" i="32"/>
  <c r="N90" i="32" s="1"/>
  <c r="G90" i="32"/>
  <c r="M90" i="32" s="1"/>
  <c r="L89" i="32"/>
  <c r="K89" i="32"/>
  <c r="J89" i="32"/>
  <c r="I89" i="32"/>
  <c r="H89" i="32"/>
  <c r="N89" i="32" s="1"/>
  <c r="G89" i="32"/>
  <c r="M89" i="32" s="1"/>
  <c r="L88" i="32"/>
  <c r="K88" i="32"/>
  <c r="J88" i="32"/>
  <c r="I88" i="32"/>
  <c r="H88" i="32"/>
  <c r="N88" i="32" s="1"/>
  <c r="L87" i="32"/>
  <c r="K87" i="32"/>
  <c r="J87" i="32"/>
  <c r="I87" i="32"/>
  <c r="H87" i="32"/>
  <c r="N87" i="32" s="1"/>
  <c r="G87" i="32"/>
  <c r="M87" i="32" s="1"/>
  <c r="L86" i="32"/>
  <c r="K86" i="32"/>
  <c r="L85" i="32"/>
  <c r="K85" i="32"/>
  <c r="L84" i="32"/>
  <c r="K84" i="32"/>
  <c r="L83" i="32"/>
  <c r="K83" i="32"/>
  <c r="L82" i="32"/>
  <c r="K82" i="32"/>
  <c r="I81" i="32"/>
  <c r="F81" i="32"/>
  <c r="J173" i="32" s="1"/>
  <c r="E81" i="32"/>
  <c r="I125" i="32" s="1"/>
  <c r="D81" i="32"/>
  <c r="H173" i="32" s="1"/>
  <c r="N173" i="32" s="1"/>
  <c r="C81" i="32"/>
  <c r="C11" i="32" s="1"/>
  <c r="L73" i="32"/>
  <c r="K73" i="32"/>
  <c r="J73" i="32"/>
  <c r="I73" i="32"/>
  <c r="H73" i="32"/>
  <c r="N73" i="32" s="1"/>
  <c r="G73" i="32"/>
  <c r="M73" i="32" s="1"/>
  <c r="L72" i="32"/>
  <c r="K72" i="32"/>
  <c r="J72" i="32"/>
  <c r="H72" i="32"/>
  <c r="L71" i="32"/>
  <c r="K71" i="32"/>
  <c r="I71" i="32"/>
  <c r="L70" i="32"/>
  <c r="K70" i="32"/>
  <c r="J70" i="32"/>
  <c r="L69" i="32"/>
  <c r="K69" i="32"/>
  <c r="J69" i="32"/>
  <c r="I69" i="32"/>
  <c r="H69" i="32"/>
  <c r="N69" i="32" s="1"/>
  <c r="G69" i="32"/>
  <c r="M69" i="32" s="1"/>
  <c r="M68" i="32"/>
  <c r="L68" i="32"/>
  <c r="K68" i="32"/>
  <c r="J68" i="32"/>
  <c r="H68" i="32"/>
  <c r="N68" i="32" s="1"/>
  <c r="G68" i="32"/>
  <c r="L67" i="32"/>
  <c r="K67" i="32"/>
  <c r="M66" i="32"/>
  <c r="L66" i="32"/>
  <c r="K66" i="32"/>
  <c r="J66" i="32"/>
  <c r="I66" i="32"/>
  <c r="H66" i="32"/>
  <c r="N66" i="32" s="1"/>
  <c r="G66" i="32"/>
  <c r="L65" i="32"/>
  <c r="K65" i="32"/>
  <c r="I65" i="32"/>
  <c r="G65" i="32"/>
  <c r="M65" i="32" s="1"/>
  <c r="L64" i="32"/>
  <c r="K64" i="32"/>
  <c r="L63" i="32"/>
  <c r="K63" i="32"/>
  <c r="J63" i="32"/>
  <c r="I63" i="32"/>
  <c r="H63" i="32"/>
  <c r="N63" i="32" s="1"/>
  <c r="G63" i="32"/>
  <c r="M63" i="32" s="1"/>
  <c r="L62" i="32"/>
  <c r="K62" i="32"/>
  <c r="J62" i="32"/>
  <c r="G62" i="32"/>
  <c r="M62" i="32" s="1"/>
  <c r="L61" i="32"/>
  <c r="K61" i="32"/>
  <c r="J61" i="32"/>
  <c r="I61" i="32"/>
  <c r="H61" i="32"/>
  <c r="N61" i="32" s="1"/>
  <c r="G61" i="32"/>
  <c r="M61" i="32" s="1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L58" i="32"/>
  <c r="K58" i="32"/>
  <c r="J58" i="32"/>
  <c r="I58" i="32"/>
  <c r="G58" i="32"/>
  <c r="L57" i="32"/>
  <c r="K57" i="32"/>
  <c r="L56" i="32"/>
  <c r="K56" i="32"/>
  <c r="M56" i="32" s="1"/>
  <c r="J56" i="32"/>
  <c r="I56" i="32"/>
  <c r="G56" i="32"/>
  <c r="M55" i="32"/>
  <c r="L55" i="32"/>
  <c r="K55" i="32"/>
  <c r="J55" i="32"/>
  <c r="I55" i="32"/>
  <c r="H55" i="32"/>
  <c r="N55" i="32" s="1"/>
  <c r="G55" i="32"/>
  <c r="L54" i="32"/>
  <c r="K54" i="32"/>
  <c r="J54" i="32"/>
  <c r="I54" i="32"/>
  <c r="H54" i="32"/>
  <c r="N54" i="32" s="1"/>
  <c r="G54" i="32"/>
  <c r="M54" i="32" s="1"/>
  <c r="L53" i="32"/>
  <c r="K53" i="32"/>
  <c r="L52" i="32"/>
  <c r="K52" i="32"/>
  <c r="H52" i="32"/>
  <c r="L51" i="32"/>
  <c r="K51" i="32"/>
  <c r="J51" i="32"/>
  <c r="I51" i="32"/>
  <c r="H51" i="32"/>
  <c r="N51" i="32" s="1"/>
  <c r="G51" i="32"/>
  <c r="M51" i="32" s="1"/>
  <c r="L50" i="32"/>
  <c r="K50" i="32"/>
  <c r="I50" i="32"/>
  <c r="H50" i="32"/>
  <c r="N50" i="32" s="1"/>
  <c r="L49" i="32"/>
  <c r="K49" i="32"/>
  <c r="J49" i="32"/>
  <c r="I49" i="32"/>
  <c r="H49" i="32"/>
  <c r="N49" i="32" s="1"/>
  <c r="G49" i="32"/>
  <c r="M49" i="32" s="1"/>
  <c r="L48" i="32"/>
  <c r="K48" i="32"/>
  <c r="I48" i="32"/>
  <c r="H48" i="32"/>
  <c r="L47" i="32"/>
  <c r="K47" i="32"/>
  <c r="J47" i="32"/>
  <c r="G47" i="32"/>
  <c r="M47" i="32" s="1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L44" i="32"/>
  <c r="K44" i="32"/>
  <c r="J44" i="32"/>
  <c r="I44" i="32"/>
  <c r="H44" i="32"/>
  <c r="N44" i="32" s="1"/>
  <c r="L43" i="32"/>
  <c r="K43" i="32"/>
  <c r="J43" i="32"/>
  <c r="I43" i="32"/>
  <c r="H43" i="32"/>
  <c r="N43" i="32" s="1"/>
  <c r="G43" i="32"/>
  <c r="M43" i="32" s="1"/>
  <c r="L42" i="32"/>
  <c r="K42" i="32"/>
  <c r="J42" i="32"/>
  <c r="G42" i="32"/>
  <c r="M42" i="32" s="1"/>
  <c r="L41" i="32"/>
  <c r="K41" i="32"/>
  <c r="J41" i="32"/>
  <c r="H41" i="32"/>
  <c r="G41" i="32"/>
  <c r="M41" i="32" s="1"/>
  <c r="L40" i="32"/>
  <c r="K40" i="32"/>
  <c r="I40" i="32"/>
  <c r="H40" i="32"/>
  <c r="G40" i="32"/>
  <c r="M40" i="32" s="1"/>
  <c r="L39" i="32"/>
  <c r="K39" i="32"/>
  <c r="I39" i="32"/>
  <c r="H39" i="32"/>
  <c r="G39" i="32"/>
  <c r="M39" i="32" s="1"/>
  <c r="M38" i="32"/>
  <c r="L38" i="32"/>
  <c r="K38" i="32"/>
  <c r="J38" i="32"/>
  <c r="I38" i="32"/>
  <c r="H38" i="32"/>
  <c r="N38" i="32" s="1"/>
  <c r="G38" i="32"/>
  <c r="L37" i="32"/>
  <c r="K37" i="32"/>
  <c r="I37" i="32"/>
  <c r="G37" i="32"/>
  <c r="M37" i="32" s="1"/>
  <c r="L36" i="32"/>
  <c r="K36" i="32"/>
  <c r="J36" i="32"/>
  <c r="I36" i="32"/>
  <c r="H36" i="32"/>
  <c r="N36" i="32" s="1"/>
  <c r="G36" i="32"/>
  <c r="M36" i="32" s="1"/>
  <c r="L35" i="32"/>
  <c r="K35" i="32"/>
  <c r="I35" i="32"/>
  <c r="L34" i="32"/>
  <c r="K34" i="32"/>
  <c r="J34" i="32"/>
  <c r="I34" i="32"/>
  <c r="H34" i="32"/>
  <c r="N34" i="32" s="1"/>
  <c r="G34" i="32"/>
  <c r="M34" i="32" s="1"/>
  <c r="L33" i="32"/>
  <c r="K33" i="32"/>
  <c r="L32" i="32"/>
  <c r="K32" i="32"/>
  <c r="I32" i="32"/>
  <c r="G32" i="32"/>
  <c r="M32" i="32" s="1"/>
  <c r="L31" i="32"/>
  <c r="K31" i="32"/>
  <c r="J31" i="32"/>
  <c r="H31" i="32"/>
  <c r="N31" i="32" s="1"/>
  <c r="G31" i="32"/>
  <c r="L30" i="32"/>
  <c r="K30" i="32"/>
  <c r="J30" i="32"/>
  <c r="L29" i="32"/>
  <c r="K29" i="32"/>
  <c r="I29" i="32"/>
  <c r="G29" i="32"/>
  <c r="M29" i="32" s="1"/>
  <c r="L28" i="32"/>
  <c r="K28" i="32"/>
  <c r="I28" i="32"/>
  <c r="H28" i="32"/>
  <c r="G28" i="32"/>
  <c r="M28" i="32" s="1"/>
  <c r="L27" i="32"/>
  <c r="K27" i="32"/>
  <c r="J27" i="32"/>
  <c r="I27" i="32"/>
  <c r="L26" i="32"/>
  <c r="K26" i="32"/>
  <c r="J26" i="32"/>
  <c r="L25" i="32"/>
  <c r="K25" i="32"/>
  <c r="J25" i="32"/>
  <c r="I25" i="32"/>
  <c r="H25" i="32"/>
  <c r="N25" i="32" s="1"/>
  <c r="G25" i="32"/>
  <c r="M25" i="32" s="1"/>
  <c r="L24" i="32"/>
  <c r="K24" i="32"/>
  <c r="J24" i="32"/>
  <c r="I24" i="32"/>
  <c r="H24" i="32"/>
  <c r="N24" i="32" s="1"/>
  <c r="L23" i="32"/>
  <c r="K23" i="32"/>
  <c r="J23" i="32"/>
  <c r="I23" i="32"/>
  <c r="H23" i="32"/>
  <c r="N23" i="32" s="1"/>
  <c r="G23" i="32"/>
  <c r="M23" i="32" s="1"/>
  <c r="L22" i="32"/>
  <c r="F22" i="32"/>
  <c r="J71" i="32" s="1"/>
  <c r="E22" i="32"/>
  <c r="D22" i="32"/>
  <c r="H42" i="32" s="1"/>
  <c r="N42" i="32" s="1"/>
  <c r="C22" i="32"/>
  <c r="G72" i="32" s="1"/>
  <c r="M72" i="32" s="1"/>
  <c r="F14" i="32"/>
  <c r="E14" i="32"/>
  <c r="D14" i="32"/>
  <c r="L14" i="32" s="1"/>
  <c r="C14" i="32"/>
  <c r="F13" i="32"/>
  <c r="E13" i="32"/>
  <c r="D13" i="32"/>
  <c r="C13" i="32"/>
  <c r="F12" i="32"/>
  <c r="E12" i="32"/>
  <c r="C12" i="32"/>
  <c r="F11" i="32"/>
  <c r="E11" i="32"/>
  <c r="D11" i="32"/>
  <c r="F10" i="32"/>
  <c r="F9" i="32"/>
  <c r="C9" i="32"/>
  <c r="L640" i="31"/>
  <c r="K640" i="31"/>
  <c r="G640" i="31"/>
  <c r="M640" i="31" s="1"/>
  <c r="L639" i="31"/>
  <c r="K639" i="31"/>
  <c r="L638" i="31"/>
  <c r="K638" i="3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M636" i="31" s="1"/>
  <c r="L635" i="31"/>
  <c r="K635" i="31"/>
  <c r="I635" i="31"/>
  <c r="H635" i="3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I633" i="31"/>
  <c r="H633" i="31"/>
  <c r="G633" i="31"/>
  <c r="M633" i="31" s="1"/>
  <c r="L632" i="31"/>
  <c r="K632" i="31"/>
  <c r="J632" i="31"/>
  <c r="I632" i="31"/>
  <c r="H632" i="31"/>
  <c r="N632" i="31" s="1"/>
  <c r="L631" i="31"/>
  <c r="K631" i="31"/>
  <c r="L630" i="31"/>
  <c r="K630" i="31"/>
  <c r="L629" i="31"/>
  <c r="K629" i="31"/>
  <c r="I629" i="31"/>
  <c r="G629" i="31"/>
  <c r="M629" i="31" s="1"/>
  <c r="L628" i="31"/>
  <c r="K628" i="31"/>
  <c r="H628" i="31"/>
  <c r="L627" i="31"/>
  <c r="K627" i="31"/>
  <c r="G627" i="31"/>
  <c r="M627" i="31" s="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N625" i="31" s="1"/>
  <c r="G625" i="31"/>
  <c r="M625" i="31" s="1"/>
  <c r="M624" i="31"/>
  <c r="L624" i="31"/>
  <c r="K624" i="31"/>
  <c r="J624" i="31"/>
  <c r="I624" i="31"/>
  <c r="H624" i="31"/>
  <c r="N624" i="31" s="1"/>
  <c r="G624" i="31"/>
  <c r="L623" i="31"/>
  <c r="K623" i="31"/>
  <c r="H623" i="31"/>
  <c r="L622" i="31"/>
  <c r="K622" i="31"/>
  <c r="I622" i="31"/>
  <c r="G622" i="31"/>
  <c r="M622" i="31" s="1"/>
  <c r="L621" i="31"/>
  <c r="K621" i="31"/>
  <c r="H621" i="31"/>
  <c r="G621" i="31"/>
  <c r="M621" i="31" s="1"/>
  <c r="L620" i="31"/>
  <c r="K620" i="31"/>
  <c r="H620" i="31"/>
  <c r="L619" i="31"/>
  <c r="K619" i="31"/>
  <c r="J619" i="31"/>
  <c r="I619" i="31"/>
  <c r="H619" i="31"/>
  <c r="N619" i="31" s="1"/>
  <c r="G619" i="31"/>
  <c r="M619" i="31" s="1"/>
  <c r="L618" i="31"/>
  <c r="K618" i="31"/>
  <c r="H618" i="31"/>
  <c r="G618" i="31"/>
  <c r="M618" i="31" s="1"/>
  <c r="L617" i="31"/>
  <c r="K617" i="31"/>
  <c r="H617" i="31"/>
  <c r="L616" i="31"/>
  <c r="K616" i="31"/>
  <c r="L615" i="31"/>
  <c r="K615" i="31"/>
  <c r="L614" i="31"/>
  <c r="K614" i="31"/>
  <c r="H614" i="31"/>
  <c r="L613" i="31"/>
  <c r="K613" i="31"/>
  <c r="J613" i="31"/>
  <c r="I613" i="31"/>
  <c r="H613" i="31"/>
  <c r="N613" i="31" s="1"/>
  <c r="G613" i="31"/>
  <c r="M613" i="31" s="1"/>
  <c r="L612" i="31"/>
  <c r="F612" i="31"/>
  <c r="J640" i="31" s="1"/>
  <c r="E612" i="31"/>
  <c r="I631" i="31" s="1"/>
  <c r="D612" i="31"/>
  <c r="H639" i="31" s="1"/>
  <c r="N639" i="31" s="1"/>
  <c r="C612" i="31"/>
  <c r="G639" i="31" s="1"/>
  <c r="M639" i="31" s="1"/>
  <c r="L604" i="31"/>
  <c r="K604" i="31"/>
  <c r="J604" i="31"/>
  <c r="I604" i="31"/>
  <c r="H604" i="31"/>
  <c r="N604" i="31" s="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I602" i="31"/>
  <c r="G602" i="31"/>
  <c r="M602" i="31" s="1"/>
  <c r="M601" i="31"/>
  <c r="L601" i="31"/>
  <c r="K601" i="31"/>
  <c r="J601" i="31"/>
  <c r="I601" i="31"/>
  <c r="H601" i="31"/>
  <c r="N601" i="31" s="1"/>
  <c r="G601" i="31"/>
  <c r="L600" i="31"/>
  <c r="K600" i="31"/>
  <c r="J600" i="31"/>
  <c r="I600" i="31"/>
  <c r="H600" i="31"/>
  <c r="N600" i="31" s="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M598" i="31" s="1"/>
  <c r="J598" i="31"/>
  <c r="I598" i="31"/>
  <c r="G598" i="31"/>
  <c r="L597" i="31"/>
  <c r="K597" i="31"/>
  <c r="I597" i="31"/>
  <c r="G597" i="31"/>
  <c r="M597" i="31" s="1"/>
  <c r="M596" i="31"/>
  <c r="L596" i="31"/>
  <c r="K596" i="31"/>
  <c r="J596" i="31"/>
  <c r="I596" i="31"/>
  <c r="H596" i="31"/>
  <c r="N596" i="31" s="1"/>
  <c r="G596" i="31"/>
  <c r="L595" i="31"/>
  <c r="K595" i="31"/>
  <c r="I595" i="31"/>
  <c r="G595" i="31"/>
  <c r="M595" i="31" s="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M591" i="31" s="1"/>
  <c r="L590" i="31"/>
  <c r="K590" i="31"/>
  <c r="I590" i="31"/>
  <c r="L589" i="31"/>
  <c r="K589" i="31"/>
  <c r="I589" i="31"/>
  <c r="G589" i="31"/>
  <c r="L588" i="31"/>
  <c r="K588" i="31"/>
  <c r="I588" i="31"/>
  <c r="G588" i="31"/>
  <c r="M587" i="31"/>
  <c r="L587" i="31"/>
  <c r="K587" i="31"/>
  <c r="J587" i="31"/>
  <c r="I587" i="31"/>
  <c r="H587" i="31"/>
  <c r="N587" i="31" s="1"/>
  <c r="G587" i="31"/>
  <c r="L586" i="31"/>
  <c r="K586" i="31"/>
  <c r="J586" i="31"/>
  <c r="I586" i="31"/>
  <c r="H586" i="31"/>
  <c r="N586" i="31" s="1"/>
  <c r="G586" i="31"/>
  <c r="M586" i="31" s="1"/>
  <c r="L585" i="31"/>
  <c r="K585" i="31"/>
  <c r="I585" i="31"/>
  <c r="H585" i="31"/>
  <c r="G585" i="3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M582" i="31"/>
  <c r="L582" i="31"/>
  <c r="K582" i="31"/>
  <c r="J582" i="31"/>
  <c r="I582" i="31"/>
  <c r="H582" i="31"/>
  <c r="N582" i="31" s="1"/>
  <c r="G582" i="31"/>
  <c r="M581" i="31"/>
  <c r="L581" i="31"/>
  <c r="K581" i="31"/>
  <c r="J581" i="31"/>
  <c r="I581" i="31"/>
  <c r="H581" i="31"/>
  <c r="N581" i="31" s="1"/>
  <c r="G581" i="31"/>
  <c r="L580" i="31"/>
  <c r="K580" i="31"/>
  <c r="J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I577" i="31"/>
  <c r="H577" i="3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H575" i="3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G573" i="31"/>
  <c r="M573" i="31" s="1"/>
  <c r="L572" i="31"/>
  <c r="K572" i="31"/>
  <c r="J572" i="31"/>
  <c r="H572" i="31"/>
  <c r="N572" i="31" s="1"/>
  <c r="G572" i="31"/>
  <c r="M572" i="31" s="1"/>
  <c r="L571" i="31"/>
  <c r="K571" i="31"/>
  <c r="J571" i="31"/>
  <c r="H571" i="3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J568" i="31"/>
  <c r="G568" i="31"/>
  <c r="M568" i="31" s="1"/>
  <c r="L567" i="31"/>
  <c r="K567" i="31"/>
  <c r="I567" i="31"/>
  <c r="G567" i="31"/>
  <c r="M567" i="31" s="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H563" i="31"/>
  <c r="L562" i="31"/>
  <c r="K562" i="31"/>
  <c r="J562" i="31"/>
  <c r="I562" i="31"/>
  <c r="H562" i="31"/>
  <c r="N562" i="31" s="1"/>
  <c r="G562" i="31"/>
  <c r="M562" i="31" s="1"/>
  <c r="L561" i="31"/>
  <c r="K561" i="31"/>
  <c r="J561" i="31"/>
  <c r="I561" i="3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I557" i="31"/>
  <c r="H557" i="3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I546" i="31"/>
  <c r="H546" i="31"/>
  <c r="N546" i="31" s="1"/>
  <c r="G546" i="31"/>
  <c r="M546" i="31" s="1"/>
  <c r="L545" i="31"/>
  <c r="K545" i="31"/>
  <c r="H545" i="31"/>
  <c r="G545" i="31"/>
  <c r="M545" i="31" s="1"/>
  <c r="L544" i="31"/>
  <c r="K544" i="31"/>
  <c r="G544" i="31"/>
  <c r="M544" i="31" s="1"/>
  <c r="L543" i="31"/>
  <c r="K543" i="31"/>
  <c r="I543" i="31"/>
  <c r="H543" i="3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H540" i="31"/>
  <c r="N540" i="31" s="1"/>
  <c r="G540" i="31"/>
  <c r="M540" i="31" s="1"/>
  <c r="L539" i="31"/>
  <c r="K539" i="31"/>
  <c r="H539" i="31"/>
  <c r="G539" i="31"/>
  <c r="M539" i="31" s="1"/>
  <c r="L538" i="31"/>
  <c r="K538" i="31"/>
  <c r="I538" i="31"/>
  <c r="H538" i="31"/>
  <c r="G538" i="31"/>
  <c r="M538" i="31" s="1"/>
  <c r="L537" i="31"/>
  <c r="K537" i="31"/>
  <c r="J537" i="31"/>
  <c r="I537" i="31"/>
  <c r="H537" i="31"/>
  <c r="N537" i="31" s="1"/>
  <c r="L536" i="31"/>
  <c r="K536" i="31"/>
  <c r="J536" i="31"/>
  <c r="H536" i="31"/>
  <c r="G536" i="31"/>
  <c r="M536" i="31" s="1"/>
  <c r="L535" i="31"/>
  <c r="K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I528" i="31"/>
  <c r="H528" i="31"/>
  <c r="G528" i="31"/>
  <c r="M528" i="31" s="1"/>
  <c r="L527" i="31"/>
  <c r="K527" i="31"/>
  <c r="M527" i="31" s="1"/>
  <c r="J527" i="31"/>
  <c r="I527" i="31"/>
  <c r="G527" i="31"/>
  <c r="M526" i="31"/>
  <c r="L526" i="31"/>
  <c r="K526" i="31"/>
  <c r="J526" i="31"/>
  <c r="I526" i="31"/>
  <c r="H526" i="31"/>
  <c r="N526" i="31" s="1"/>
  <c r="G526" i="3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H523" i="31"/>
  <c r="N523" i="31" s="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H520" i="31"/>
  <c r="N520" i="31" s="1"/>
  <c r="G520" i="31"/>
  <c r="M520" i="31" s="1"/>
  <c r="L519" i="31"/>
  <c r="K519" i="31"/>
  <c r="J519" i="31"/>
  <c r="I519" i="31"/>
  <c r="H519" i="31"/>
  <c r="N519" i="31" s="1"/>
  <c r="G519" i="31"/>
  <c r="M519" i="31" s="1"/>
  <c r="L518" i="31"/>
  <c r="K518" i="31"/>
  <c r="I518" i="31"/>
  <c r="G518" i="31"/>
  <c r="M518" i="31" s="1"/>
  <c r="L517" i="31"/>
  <c r="K517" i="31"/>
  <c r="I517" i="31"/>
  <c r="H517" i="31"/>
  <c r="N517" i="31" s="1"/>
  <c r="G517" i="31"/>
  <c r="M517" i="31" s="1"/>
  <c r="L516" i="31"/>
  <c r="K516" i="31"/>
  <c r="J516" i="31"/>
  <c r="I516" i="31"/>
  <c r="H516" i="31"/>
  <c r="N516" i="31" s="1"/>
  <c r="G516" i="31"/>
  <c r="M516" i="31" s="1"/>
  <c r="L515" i="31"/>
  <c r="K515" i="31"/>
  <c r="I515" i="31"/>
  <c r="H515" i="31"/>
  <c r="N515" i="31" s="1"/>
  <c r="G515" i="31"/>
  <c r="L514" i="31"/>
  <c r="K514" i="31"/>
  <c r="I514" i="31"/>
  <c r="G514" i="31"/>
  <c r="M514" i="31" s="1"/>
  <c r="M513" i="31"/>
  <c r="L513" i="31"/>
  <c r="K513" i="31"/>
  <c r="I513" i="31"/>
  <c r="H513" i="31"/>
  <c r="N513" i="31" s="1"/>
  <c r="G513" i="31"/>
  <c r="L512" i="31"/>
  <c r="K512" i="31"/>
  <c r="I512" i="31"/>
  <c r="H512" i="31"/>
  <c r="G512" i="31"/>
  <c r="M512" i="31" s="1"/>
  <c r="L511" i="31"/>
  <c r="K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J509" i="31"/>
  <c r="I509" i="31"/>
  <c r="H509" i="31"/>
  <c r="N509" i="31" s="1"/>
  <c r="G509" i="31"/>
  <c r="M509" i="31" s="1"/>
  <c r="L508" i="31"/>
  <c r="K508" i="31"/>
  <c r="J508" i="31"/>
  <c r="I508" i="31"/>
  <c r="H508" i="31"/>
  <c r="N508" i="31" s="1"/>
  <c r="G508" i="31"/>
  <c r="M508" i="31" s="1"/>
  <c r="L507" i="31"/>
  <c r="K507" i="31"/>
  <c r="I507" i="31"/>
  <c r="G507" i="31"/>
  <c r="M507" i="31" s="1"/>
  <c r="L506" i="31"/>
  <c r="K506" i="31"/>
  <c r="J506" i="31"/>
  <c r="I506" i="31"/>
  <c r="H506" i="31"/>
  <c r="N506" i="31" s="1"/>
  <c r="G506" i="31"/>
  <c r="M506" i="31" s="1"/>
  <c r="L505" i="31"/>
  <c r="K505" i="31"/>
  <c r="J505" i="31"/>
  <c r="I505" i="31"/>
  <c r="H505" i="31"/>
  <c r="N505" i="31" s="1"/>
  <c r="G505" i="31"/>
  <c r="M505" i="31" s="1"/>
  <c r="L504" i="31"/>
  <c r="K504" i="31"/>
  <c r="I504" i="31"/>
  <c r="H504" i="31"/>
  <c r="G504" i="31"/>
  <c r="M504" i="31" s="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I501" i="31"/>
  <c r="H501" i="3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I499" i="31"/>
  <c r="G499" i="31"/>
  <c r="M499" i="31" s="1"/>
  <c r="L498" i="31"/>
  <c r="K498" i="31"/>
  <c r="I498" i="31"/>
  <c r="H498" i="31"/>
  <c r="N498" i="31" s="1"/>
  <c r="G498" i="31"/>
  <c r="M498" i="31" s="1"/>
  <c r="L497" i="31"/>
  <c r="K497" i="31"/>
  <c r="J497" i="31"/>
  <c r="I497" i="31"/>
  <c r="H497" i="31"/>
  <c r="N497" i="31" s="1"/>
  <c r="G497" i="31"/>
  <c r="M497" i="31" s="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G495" i="31"/>
  <c r="M495" i="31" s="1"/>
  <c r="L494" i="31"/>
  <c r="K494" i="31"/>
  <c r="J494" i="31"/>
  <c r="I494" i="31"/>
  <c r="H494" i="31"/>
  <c r="N494" i="31" s="1"/>
  <c r="G494" i="31"/>
  <c r="M494" i="31" s="1"/>
  <c r="L493" i="31"/>
  <c r="K493" i="31"/>
  <c r="I493" i="31"/>
  <c r="G493" i="31"/>
  <c r="M493" i="31" s="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H489" i="31"/>
  <c r="N489" i="31" s="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G487" i="31"/>
  <c r="M487" i="31" s="1"/>
  <c r="L486" i="31"/>
  <c r="K486" i="31"/>
  <c r="J486" i="31"/>
  <c r="I486" i="31"/>
  <c r="G486" i="31"/>
  <c r="L485" i="31"/>
  <c r="K485" i="31"/>
  <c r="I485" i="31"/>
  <c r="H485" i="31"/>
  <c r="G485" i="31"/>
  <c r="M485" i="31" s="1"/>
  <c r="L484" i="31"/>
  <c r="K484" i="31"/>
  <c r="I484" i="31"/>
  <c r="H484" i="31"/>
  <c r="N484" i="31" s="1"/>
  <c r="G484" i="31"/>
  <c r="L483" i="31"/>
  <c r="K483" i="31"/>
  <c r="J483" i="31"/>
  <c r="I483" i="31"/>
  <c r="H483" i="31"/>
  <c r="N483" i="31" s="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G481" i="31"/>
  <c r="M481" i="31" s="1"/>
  <c r="L480" i="31"/>
  <c r="K480" i="31"/>
  <c r="J480" i="31"/>
  <c r="I480" i="31"/>
  <c r="H480" i="31"/>
  <c r="N480" i="31" s="1"/>
  <c r="G480" i="31"/>
  <c r="M480" i="31" s="1"/>
  <c r="L479" i="31"/>
  <c r="K479" i="31"/>
  <c r="J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I473" i="31"/>
  <c r="G473" i="31"/>
  <c r="M473" i="31" s="1"/>
  <c r="L472" i="31"/>
  <c r="K472" i="31"/>
  <c r="J472" i="31"/>
  <c r="I472" i="31"/>
  <c r="L471" i="31"/>
  <c r="K471" i="31"/>
  <c r="J471" i="31"/>
  <c r="I471" i="31"/>
  <c r="L470" i="31"/>
  <c r="K470" i="31"/>
  <c r="L469" i="31"/>
  <c r="K469" i="31"/>
  <c r="I469" i="31"/>
  <c r="H469" i="31"/>
  <c r="N469" i="31" s="1"/>
  <c r="G469" i="31"/>
  <c r="M469" i="31" s="1"/>
  <c r="L468" i="31"/>
  <c r="K468" i="31"/>
  <c r="J468" i="31"/>
  <c r="I468" i="31"/>
  <c r="H468" i="31"/>
  <c r="N468" i="31" s="1"/>
  <c r="G468" i="31"/>
  <c r="M468" i="31" s="1"/>
  <c r="L467" i="31"/>
  <c r="K467" i="31"/>
  <c r="I467" i="31"/>
  <c r="H467" i="31"/>
  <c r="N467" i="31" s="1"/>
  <c r="G467" i="31"/>
  <c r="L466" i="31"/>
  <c r="K466" i="31"/>
  <c r="I466" i="31"/>
  <c r="H466" i="31"/>
  <c r="G466" i="31"/>
  <c r="M466" i="31" s="1"/>
  <c r="L465" i="31"/>
  <c r="K465" i="31"/>
  <c r="J465" i="31"/>
  <c r="I465" i="31"/>
  <c r="H465" i="31"/>
  <c r="N465" i="31" s="1"/>
  <c r="G465" i="31"/>
  <c r="M465" i="31" s="1"/>
  <c r="M464" i="31"/>
  <c r="L464" i="31"/>
  <c r="K464" i="31"/>
  <c r="J464" i="31"/>
  <c r="I464" i="31"/>
  <c r="H464" i="31"/>
  <c r="N464" i="31" s="1"/>
  <c r="G464" i="31"/>
  <c r="L463" i="31"/>
  <c r="K463" i="31"/>
  <c r="J463" i="31"/>
  <c r="I463" i="31"/>
  <c r="H463" i="31"/>
  <c r="N463" i="31" s="1"/>
  <c r="G463" i="31"/>
  <c r="M463" i="31" s="1"/>
  <c r="L462" i="31"/>
  <c r="K462" i="31"/>
  <c r="J462" i="31"/>
  <c r="I462" i="31"/>
  <c r="H462" i="31"/>
  <c r="N462" i="31" s="1"/>
  <c r="G462" i="31"/>
  <c r="M462" i="31" s="1"/>
  <c r="L461" i="31"/>
  <c r="K461" i="31"/>
  <c r="J461" i="31"/>
  <c r="I461" i="31"/>
  <c r="H461" i="31"/>
  <c r="N461" i="31" s="1"/>
  <c r="G461" i="31"/>
  <c r="M461" i="31" s="1"/>
  <c r="L460" i="31"/>
  <c r="K460" i="3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I455" i="31"/>
  <c r="H455" i="31"/>
  <c r="N455" i="31" s="1"/>
  <c r="L454" i="31"/>
  <c r="K454" i="31"/>
  <c r="J454" i="31"/>
  <c r="H454" i="31"/>
  <c r="N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H451" i="31"/>
  <c r="N451" i="31" s="1"/>
  <c r="G451" i="31"/>
  <c r="M451" i="31" s="1"/>
  <c r="L450" i="31"/>
  <c r="K450" i="31"/>
  <c r="I450" i="31"/>
  <c r="H450" i="31"/>
  <c r="N450" i="31" s="1"/>
  <c r="L449" i="31"/>
  <c r="K449" i="31"/>
  <c r="J449" i="31"/>
  <c r="H449" i="31"/>
  <c r="N449" i="31" s="1"/>
  <c r="L448" i="31"/>
  <c r="K448" i="31"/>
  <c r="I448" i="31"/>
  <c r="G448" i="31"/>
  <c r="M448" i="31" s="1"/>
  <c r="L447" i="31"/>
  <c r="K447" i="31"/>
  <c r="I447" i="31"/>
  <c r="H447" i="31"/>
  <c r="G447" i="31"/>
  <c r="M447" i="31" s="1"/>
  <c r="L446" i="31"/>
  <c r="K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I442" i="31"/>
  <c r="H442" i="3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H438" i="31"/>
  <c r="N438" i="31" s="1"/>
  <c r="G438" i="31"/>
  <c r="M438" i="31" s="1"/>
  <c r="L437" i="31"/>
  <c r="K437" i="31"/>
  <c r="I437" i="31"/>
  <c r="L436" i="31"/>
  <c r="K436" i="31"/>
  <c r="I436" i="31"/>
  <c r="H436" i="31"/>
  <c r="N436" i="31" s="1"/>
  <c r="G436" i="31"/>
  <c r="L435" i="31"/>
  <c r="K435" i="31"/>
  <c r="L434" i="31"/>
  <c r="K434" i="31"/>
  <c r="L433" i="31"/>
  <c r="K433" i="31"/>
  <c r="H433" i="31"/>
  <c r="G433" i="31"/>
  <c r="M433" i="31" s="1"/>
  <c r="M432" i="31"/>
  <c r="L432" i="31"/>
  <c r="K432" i="31"/>
  <c r="J432" i="31"/>
  <c r="I432" i="31"/>
  <c r="H432" i="31"/>
  <c r="N432" i="31" s="1"/>
  <c r="G432" i="31"/>
  <c r="M431" i="31"/>
  <c r="L431" i="31"/>
  <c r="K431" i="31"/>
  <c r="J431" i="31"/>
  <c r="I431" i="31"/>
  <c r="H431" i="31"/>
  <c r="N431" i="31" s="1"/>
  <c r="G431" i="31"/>
  <c r="L430" i="31"/>
  <c r="K430" i="31"/>
  <c r="H430" i="31"/>
  <c r="G430" i="31"/>
  <c r="M430" i="31" s="1"/>
  <c r="L429" i="31"/>
  <c r="K429" i="31"/>
  <c r="H429" i="31"/>
  <c r="G429" i="31"/>
  <c r="M429" i="31" s="1"/>
  <c r="L428" i="31"/>
  <c r="K428" i="31"/>
  <c r="M427" i="31"/>
  <c r="L427" i="31"/>
  <c r="K427" i="31"/>
  <c r="J427" i="31"/>
  <c r="I427" i="31"/>
  <c r="H427" i="31"/>
  <c r="N427" i="31" s="1"/>
  <c r="G427" i="31"/>
  <c r="L426" i="31"/>
  <c r="K426" i="31"/>
  <c r="J426" i="31"/>
  <c r="G426" i="31"/>
  <c r="M426" i="31" s="1"/>
  <c r="L425" i="31"/>
  <c r="K425" i="31"/>
  <c r="I425" i="31"/>
  <c r="H425" i="31"/>
  <c r="G425" i="31"/>
  <c r="M425" i="31" s="1"/>
  <c r="L424" i="31"/>
  <c r="K424" i="31"/>
  <c r="I424" i="31"/>
  <c r="L423" i="31"/>
  <c r="K423" i="31"/>
  <c r="L422" i="31"/>
  <c r="K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L419" i="31"/>
  <c r="K419" i="31"/>
  <c r="M418" i="31"/>
  <c r="L418" i="31"/>
  <c r="K418" i="31"/>
  <c r="J418" i="31"/>
  <c r="I418" i="31"/>
  <c r="H418" i="31"/>
  <c r="N418" i="31" s="1"/>
  <c r="G418" i="31"/>
  <c r="M417" i="31"/>
  <c r="L417" i="31"/>
  <c r="K417" i="31"/>
  <c r="J417" i="31"/>
  <c r="I417" i="31"/>
  <c r="H417" i="31"/>
  <c r="N417" i="31" s="1"/>
  <c r="G417" i="3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H413" i="31"/>
  <c r="L412" i="31"/>
  <c r="K412" i="31"/>
  <c r="J412" i="31"/>
  <c r="I412" i="31"/>
  <c r="H412" i="31"/>
  <c r="N412" i="31" s="1"/>
  <c r="L411" i="31"/>
  <c r="K411" i="31"/>
  <c r="J411" i="31"/>
  <c r="I411" i="31"/>
  <c r="H411" i="31"/>
  <c r="N411" i="31" s="1"/>
  <c r="G411" i="31"/>
  <c r="M411" i="31" s="1"/>
  <c r="L410" i="31"/>
  <c r="K410" i="31"/>
  <c r="I410" i="31"/>
  <c r="H410" i="31"/>
  <c r="L409" i="31"/>
  <c r="K409" i="31"/>
  <c r="J409" i="31"/>
  <c r="I409" i="31"/>
  <c r="H409" i="31"/>
  <c r="N409" i="31" s="1"/>
  <c r="G409" i="31"/>
  <c r="M409" i="31" s="1"/>
  <c r="L408" i="31"/>
  <c r="K408" i="31"/>
  <c r="J408" i="31"/>
  <c r="I408" i="31"/>
  <c r="H408" i="31"/>
  <c r="N408" i="31" s="1"/>
  <c r="G408" i="31"/>
  <c r="M408" i="31" s="1"/>
  <c r="L407" i="31"/>
  <c r="K407" i="31"/>
  <c r="J407" i="31"/>
  <c r="I407" i="31"/>
  <c r="H407" i="31"/>
  <c r="N407" i="31" s="1"/>
  <c r="G407" i="31"/>
  <c r="M407" i="31" s="1"/>
  <c r="L406" i="31"/>
  <c r="K406" i="31"/>
  <c r="L405" i="31"/>
  <c r="K405" i="31"/>
  <c r="I405" i="31"/>
  <c r="H405" i="31"/>
  <c r="L404" i="31"/>
  <c r="K404" i="31"/>
  <c r="I404" i="3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H402" i="31"/>
  <c r="L401" i="31"/>
  <c r="K401" i="31"/>
  <c r="I401" i="31"/>
  <c r="H401" i="31"/>
  <c r="N401" i="31" s="1"/>
  <c r="L400" i="31"/>
  <c r="K400" i="31"/>
  <c r="I400" i="31"/>
  <c r="H400" i="31"/>
  <c r="G400" i="31"/>
  <c r="M400" i="31" s="1"/>
  <c r="L399" i="31"/>
  <c r="K399" i="31"/>
  <c r="J399" i="31"/>
  <c r="I399" i="31"/>
  <c r="H399" i="31"/>
  <c r="N399" i="31" s="1"/>
  <c r="G399" i="31"/>
  <c r="M399" i="31" s="1"/>
  <c r="M398" i="31"/>
  <c r="L398" i="31"/>
  <c r="K398" i="31"/>
  <c r="J398" i="31"/>
  <c r="I398" i="31"/>
  <c r="H398" i="31"/>
  <c r="N398" i="31" s="1"/>
  <c r="G398" i="31"/>
  <c r="L397" i="31"/>
  <c r="K397" i="31"/>
  <c r="J397" i="31"/>
  <c r="I397" i="31"/>
  <c r="H397" i="31"/>
  <c r="N397" i="31" s="1"/>
  <c r="G397" i="31"/>
  <c r="M397" i="31" s="1"/>
  <c r="L396" i="31"/>
  <c r="K396" i="31"/>
  <c r="J396" i="31"/>
  <c r="I396" i="31"/>
  <c r="H396" i="31"/>
  <c r="N396" i="31" s="1"/>
  <c r="G396" i="31"/>
  <c r="M396" i="31" s="1"/>
  <c r="L395" i="31"/>
  <c r="K395" i="3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M393" i="31" s="1"/>
  <c r="L392" i="31"/>
  <c r="K392" i="31"/>
  <c r="J392" i="31"/>
  <c r="I392" i="31"/>
  <c r="G392" i="31"/>
  <c r="M392" i="31" s="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L388" i="31"/>
  <c r="K388" i="31"/>
  <c r="J388" i="31"/>
  <c r="I388" i="31"/>
  <c r="H388" i="31"/>
  <c r="N388" i="31" s="1"/>
  <c r="L387" i="31"/>
  <c r="K387" i="31"/>
  <c r="I387" i="31"/>
  <c r="H387" i="31"/>
  <c r="L386" i="31"/>
  <c r="K386" i="31"/>
  <c r="L385" i="31"/>
  <c r="K385" i="31"/>
  <c r="J385" i="31"/>
  <c r="I385" i="31"/>
  <c r="H385" i="31"/>
  <c r="N385" i="31" s="1"/>
  <c r="L384" i="31"/>
  <c r="K384" i="31"/>
  <c r="J384" i="31"/>
  <c r="I384" i="31"/>
  <c r="H384" i="31"/>
  <c r="N384" i="31" s="1"/>
  <c r="L383" i="31"/>
  <c r="K383" i="31"/>
  <c r="I383" i="31"/>
  <c r="L382" i="31"/>
  <c r="K382" i="31"/>
  <c r="J382" i="31"/>
  <c r="I382" i="31"/>
  <c r="H382" i="31"/>
  <c r="N382" i="31" s="1"/>
  <c r="G382" i="31"/>
  <c r="M382" i="31" s="1"/>
  <c r="M381" i="31"/>
  <c r="L381" i="31"/>
  <c r="K381" i="31"/>
  <c r="J381" i="31"/>
  <c r="I381" i="31"/>
  <c r="H381" i="31"/>
  <c r="N381" i="31" s="1"/>
  <c r="G381" i="31"/>
  <c r="L380" i="31"/>
  <c r="K380" i="31"/>
  <c r="J380" i="31"/>
  <c r="H380" i="31"/>
  <c r="N380" i="31" s="1"/>
  <c r="G380" i="31"/>
  <c r="M380" i="31" s="1"/>
  <c r="L379" i="31"/>
  <c r="K379" i="31"/>
  <c r="I379" i="31"/>
  <c r="H379" i="31"/>
  <c r="N379" i="31" s="1"/>
  <c r="G379" i="31"/>
  <c r="L378" i="31"/>
  <c r="K378" i="31"/>
  <c r="J378" i="31"/>
  <c r="I378" i="31"/>
  <c r="G378" i="31"/>
  <c r="M378" i="31" s="1"/>
  <c r="L377" i="31"/>
  <c r="K377" i="31"/>
  <c r="I377" i="31"/>
  <c r="L376" i="31"/>
  <c r="K376" i="31"/>
  <c r="J376" i="31"/>
  <c r="H376" i="31"/>
  <c r="N376" i="31" s="1"/>
  <c r="G376" i="31"/>
  <c r="M376" i="31" s="1"/>
  <c r="L375" i="31"/>
  <c r="K375" i="31"/>
  <c r="J375" i="31"/>
  <c r="I375" i="31"/>
  <c r="H375" i="31"/>
  <c r="N375" i="31" s="1"/>
  <c r="G375" i="31"/>
  <c r="M375" i="31" s="1"/>
  <c r="L374" i="31"/>
  <c r="K374" i="31"/>
  <c r="I374" i="31"/>
  <c r="L373" i="31"/>
  <c r="K373" i="31"/>
  <c r="J373" i="31"/>
  <c r="I373" i="31"/>
  <c r="H373" i="31"/>
  <c r="N373" i="31" s="1"/>
  <c r="L372" i="31"/>
  <c r="K372" i="31"/>
  <c r="J372" i="31"/>
  <c r="I371" i="31"/>
  <c r="F371" i="31"/>
  <c r="E371" i="31"/>
  <c r="I536" i="31" s="1"/>
  <c r="D371" i="31"/>
  <c r="H602" i="31" s="1"/>
  <c r="N602" i="31" s="1"/>
  <c r="C371" i="31"/>
  <c r="G564" i="31" s="1"/>
  <c r="M564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L352" i="31"/>
  <c r="K352" i="31"/>
  <c r="J352" i="31"/>
  <c r="I352" i="31"/>
  <c r="H352" i="31"/>
  <c r="N352" i="31" s="1"/>
  <c r="G352" i="31"/>
  <c r="M352" i="31" s="1"/>
  <c r="L351" i="31"/>
  <c r="K351" i="31"/>
  <c r="J351" i="31"/>
  <c r="I351" i="31"/>
  <c r="H351" i="31"/>
  <c r="N351" i="31" s="1"/>
  <c r="G351" i="31"/>
  <c r="M351" i="31" s="1"/>
  <c r="M350" i="31"/>
  <c r="L350" i="31"/>
  <c r="K350" i="31"/>
  <c r="J350" i="31"/>
  <c r="I350" i="31"/>
  <c r="H350" i="31"/>
  <c r="N350" i="31" s="1"/>
  <c r="G350" i="31"/>
  <c r="M349" i="31"/>
  <c r="L349" i="31"/>
  <c r="K349" i="31"/>
  <c r="J349" i="31"/>
  <c r="I349" i="31"/>
  <c r="H349" i="31"/>
  <c r="N349" i="31" s="1"/>
  <c r="G349" i="31"/>
  <c r="L348" i="31"/>
  <c r="K348" i="31"/>
  <c r="J348" i="31"/>
  <c r="I348" i="31"/>
  <c r="H348" i="31"/>
  <c r="N348" i="31" s="1"/>
  <c r="G348" i="31"/>
  <c r="M348" i="31" s="1"/>
  <c r="L347" i="31"/>
  <c r="K347" i="31"/>
  <c r="H347" i="31"/>
  <c r="N347" i="31" s="1"/>
  <c r="G347" i="31"/>
  <c r="M347" i="31" s="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M344" i="31"/>
  <c r="L344" i="31"/>
  <c r="K344" i="31"/>
  <c r="J344" i="31"/>
  <c r="I344" i="31"/>
  <c r="H344" i="31"/>
  <c r="N344" i="31" s="1"/>
  <c r="G344" i="31"/>
  <c r="L343" i="31"/>
  <c r="K343" i="31"/>
  <c r="I343" i="31"/>
  <c r="H343" i="31"/>
  <c r="G343" i="31"/>
  <c r="M343" i="31" s="1"/>
  <c r="L342" i="31"/>
  <c r="K342" i="31"/>
  <c r="I342" i="31"/>
  <c r="H342" i="31"/>
  <c r="N342" i="31" s="1"/>
  <c r="G342" i="31"/>
  <c r="L341" i="31"/>
  <c r="K341" i="31"/>
  <c r="J341" i="31"/>
  <c r="I341" i="31"/>
  <c r="H341" i="31"/>
  <c r="N341" i="31" s="1"/>
  <c r="G341" i="31"/>
  <c r="M341" i="31" s="1"/>
  <c r="L340" i="31"/>
  <c r="K340" i="31"/>
  <c r="J340" i="31"/>
  <c r="H340" i="31"/>
  <c r="G340" i="31"/>
  <c r="M340" i="31" s="1"/>
  <c r="L339" i="31"/>
  <c r="K339" i="31"/>
  <c r="J339" i="31"/>
  <c r="I339" i="31"/>
  <c r="H339" i="31"/>
  <c r="N339" i="31" s="1"/>
  <c r="G339" i="31"/>
  <c r="M339" i="31" s="1"/>
  <c r="L338" i="31"/>
  <c r="K338" i="31"/>
  <c r="I338" i="31"/>
  <c r="L337" i="31"/>
  <c r="K337" i="31"/>
  <c r="J337" i="31"/>
  <c r="I337" i="31"/>
  <c r="H337" i="31"/>
  <c r="N337" i="31" s="1"/>
  <c r="G337" i="31"/>
  <c r="M337" i="31" s="1"/>
  <c r="L336" i="31"/>
  <c r="K336" i="31"/>
  <c r="J336" i="31"/>
  <c r="I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G333" i="31"/>
  <c r="M333" i="31" s="1"/>
  <c r="L332" i="31"/>
  <c r="K332" i="31"/>
  <c r="J332" i="31"/>
  <c r="I332" i="31"/>
  <c r="H332" i="31"/>
  <c r="N332" i="31" s="1"/>
  <c r="G332" i="31"/>
  <c r="M332" i="31" s="1"/>
  <c r="L331" i="31"/>
  <c r="K331" i="31"/>
  <c r="J331" i="31"/>
  <c r="I331" i="31"/>
  <c r="G331" i="3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L326" i="31"/>
  <c r="K326" i="31"/>
  <c r="J326" i="31"/>
  <c r="I326" i="31"/>
  <c r="H326" i="31"/>
  <c r="N326" i="31" s="1"/>
  <c r="G326" i="31"/>
  <c r="M326" i="31" s="1"/>
  <c r="L325" i="31"/>
  <c r="K325" i="31"/>
  <c r="J325" i="31"/>
  <c r="H325" i="31"/>
  <c r="N325" i="31" s="1"/>
  <c r="G325" i="31"/>
  <c r="L324" i="31"/>
  <c r="K324" i="31"/>
  <c r="H324" i="31"/>
  <c r="L323" i="31"/>
  <c r="K323" i="31"/>
  <c r="J323" i="31"/>
  <c r="I323" i="31"/>
  <c r="H323" i="31"/>
  <c r="N323" i="31" s="1"/>
  <c r="G323" i="31"/>
  <c r="M323" i="31" s="1"/>
  <c r="L322" i="31"/>
  <c r="K322" i="31"/>
  <c r="I322" i="31"/>
  <c r="H322" i="31"/>
  <c r="L321" i="31"/>
  <c r="K321" i="31"/>
  <c r="I321" i="31"/>
  <c r="G321" i="31"/>
  <c r="M321" i="31" s="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H318" i="31"/>
  <c r="G318" i="3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G313" i="31"/>
  <c r="M313" i="31" s="1"/>
  <c r="L312" i="31"/>
  <c r="K312" i="31"/>
  <c r="H312" i="31"/>
  <c r="G312" i="31"/>
  <c r="M312" i="31" s="1"/>
  <c r="L311" i="31"/>
  <c r="K311" i="31"/>
  <c r="I311" i="31"/>
  <c r="H311" i="31"/>
  <c r="N311" i="31" s="1"/>
  <c r="G311" i="31"/>
  <c r="M311" i="31" s="1"/>
  <c r="L310" i="31"/>
  <c r="K310" i="31"/>
  <c r="J310" i="31"/>
  <c r="I310" i="31"/>
  <c r="H310" i="31"/>
  <c r="N310" i="31" s="1"/>
  <c r="G310" i="31"/>
  <c r="M310" i="31" s="1"/>
  <c r="L309" i="31"/>
  <c r="K309" i="31"/>
  <c r="I309" i="31"/>
  <c r="H309" i="31"/>
  <c r="G309" i="31"/>
  <c r="M309" i="31" s="1"/>
  <c r="L308" i="31"/>
  <c r="K308" i="31"/>
  <c r="J308" i="31"/>
  <c r="I308" i="31"/>
  <c r="H308" i="31"/>
  <c r="N308" i="31" s="1"/>
  <c r="L307" i="31"/>
  <c r="K307" i="31"/>
  <c r="I307" i="31"/>
  <c r="H307" i="31"/>
  <c r="G307" i="31"/>
  <c r="L306" i="31"/>
  <c r="K306" i="31"/>
  <c r="G306" i="31"/>
  <c r="M306" i="31" s="1"/>
  <c r="L305" i="31"/>
  <c r="K305" i="31"/>
  <c r="J305" i="31"/>
  <c r="I305" i="31"/>
  <c r="L304" i="31"/>
  <c r="K304" i="31"/>
  <c r="J304" i="31"/>
  <c r="I304" i="31"/>
  <c r="H304" i="31"/>
  <c r="N304" i="31" s="1"/>
  <c r="G304" i="31"/>
  <c r="M304" i="31" s="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I300" i="31"/>
  <c r="G300" i="31"/>
  <c r="L299" i="31"/>
  <c r="K299" i="31"/>
  <c r="I299" i="31"/>
  <c r="G299" i="31"/>
  <c r="L298" i="31"/>
  <c r="K298" i="31"/>
  <c r="J298" i="31"/>
  <c r="I298" i="31"/>
  <c r="G298" i="3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H295" i="31"/>
  <c r="G295" i="31"/>
  <c r="L294" i="31"/>
  <c r="K294" i="31"/>
  <c r="H294" i="31"/>
  <c r="N294" i="31" s="1"/>
  <c r="L293" i="31"/>
  <c r="K293" i="31"/>
  <c r="L292" i="31"/>
  <c r="K292" i="31"/>
  <c r="J292" i="31"/>
  <c r="I292" i="31"/>
  <c r="H292" i="31"/>
  <c r="N292" i="31" s="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L285" i="31"/>
  <c r="K285" i="31"/>
  <c r="H285" i="31"/>
  <c r="G285" i="31"/>
  <c r="L284" i="31"/>
  <c r="K284" i="31"/>
  <c r="H284" i="31"/>
  <c r="G284" i="31"/>
  <c r="M284" i="31" s="1"/>
  <c r="L283" i="31"/>
  <c r="K283" i="31"/>
  <c r="J283" i="31"/>
  <c r="H283" i="3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G281" i="31"/>
  <c r="L280" i="31"/>
  <c r="K280" i="31"/>
  <c r="J280" i="31"/>
  <c r="I280" i="31"/>
  <c r="H280" i="31"/>
  <c r="N280" i="31" s="1"/>
  <c r="G280" i="31"/>
  <c r="M280" i="31" s="1"/>
  <c r="L279" i="31"/>
  <c r="K279" i="31"/>
  <c r="J279" i="31"/>
  <c r="I279" i="31"/>
  <c r="H279" i="31"/>
  <c r="N279" i="31" s="1"/>
  <c r="G279" i="31"/>
  <c r="M279" i="31" s="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N276" i="31" s="1"/>
  <c r="G276" i="31"/>
  <c r="M276" i="31" s="1"/>
  <c r="L275" i="31"/>
  <c r="K275" i="31"/>
  <c r="J275" i="31"/>
  <c r="I275" i="31"/>
  <c r="H275" i="31"/>
  <c r="N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H271" i="31"/>
  <c r="G271" i="31"/>
  <c r="M271" i="31" s="1"/>
  <c r="L270" i="31"/>
  <c r="K270" i="31"/>
  <c r="J270" i="31"/>
  <c r="I270" i="31"/>
  <c r="H270" i="31"/>
  <c r="N270" i="31" s="1"/>
  <c r="G270" i="31"/>
  <c r="M270" i="31" s="1"/>
  <c r="L269" i="31"/>
  <c r="K269" i="31"/>
  <c r="J269" i="31"/>
  <c r="I269" i="31"/>
  <c r="H269" i="31"/>
  <c r="N269" i="31" s="1"/>
  <c r="G269" i="31"/>
  <c r="M269" i="31" s="1"/>
  <c r="M268" i="31"/>
  <c r="L268" i="31"/>
  <c r="K268" i="31"/>
  <c r="J268" i="31"/>
  <c r="I268" i="31"/>
  <c r="H268" i="31"/>
  <c r="N268" i="31" s="1"/>
  <c r="G268" i="31"/>
  <c r="L267" i="31"/>
  <c r="K267" i="31"/>
  <c r="J267" i="31"/>
  <c r="I267" i="31"/>
  <c r="H267" i="31"/>
  <c r="N267" i="31" s="1"/>
  <c r="G267" i="31"/>
  <c r="M267" i="31" s="1"/>
  <c r="L266" i="31"/>
  <c r="K266" i="31"/>
  <c r="I266" i="31"/>
  <c r="H266" i="31"/>
  <c r="L265" i="31"/>
  <c r="K265" i="31"/>
  <c r="H265" i="31"/>
  <c r="N265" i="31" s="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G263" i="31"/>
  <c r="M263" i="31" s="1"/>
  <c r="L262" i="31"/>
  <c r="K262" i="31"/>
  <c r="J262" i="31"/>
  <c r="I262" i="31"/>
  <c r="H262" i="31"/>
  <c r="N262" i="31" s="1"/>
  <c r="G262" i="31"/>
  <c r="M262" i="31" s="1"/>
  <c r="L261" i="31"/>
  <c r="K261" i="31"/>
  <c r="H261" i="31"/>
  <c r="L260" i="31"/>
  <c r="K260" i="31"/>
  <c r="H260" i="3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J258" i="31"/>
  <c r="G258" i="31"/>
  <c r="L257" i="31"/>
  <c r="K257" i="31"/>
  <c r="J257" i="31"/>
  <c r="H257" i="31"/>
  <c r="G257" i="31"/>
  <c r="M257" i="31" s="1"/>
  <c r="L256" i="31"/>
  <c r="K256" i="31"/>
  <c r="J256" i="31"/>
  <c r="I256" i="31"/>
  <c r="H256" i="31"/>
  <c r="N256" i="31" s="1"/>
  <c r="G256" i="31"/>
  <c r="M256" i="31" s="1"/>
  <c r="L255" i="31"/>
  <c r="K255" i="31"/>
  <c r="H255" i="31"/>
  <c r="G255" i="31"/>
  <c r="M255" i="31" s="1"/>
  <c r="L254" i="31"/>
  <c r="K254" i="31"/>
  <c r="H254" i="31"/>
  <c r="G254" i="31"/>
  <c r="M254" i="31" s="1"/>
  <c r="L253" i="31"/>
  <c r="K253" i="31"/>
  <c r="J253" i="31"/>
  <c r="I253" i="31"/>
  <c r="H253" i="31"/>
  <c r="N253" i="31" s="1"/>
  <c r="G253" i="31"/>
  <c r="M253" i="31" s="1"/>
  <c r="L252" i="31"/>
  <c r="K252" i="31"/>
  <c r="J252" i="31"/>
  <c r="H252" i="31"/>
  <c r="G252" i="31"/>
  <c r="L251" i="31"/>
  <c r="K251" i="31"/>
  <c r="J251" i="31"/>
  <c r="I251" i="31"/>
  <c r="H251" i="31"/>
  <c r="N251" i="31" s="1"/>
  <c r="G251" i="31"/>
  <c r="M251" i="31" s="1"/>
  <c r="M250" i="31"/>
  <c r="L250" i="31"/>
  <c r="K250" i="31"/>
  <c r="J250" i="31"/>
  <c r="I250" i="31"/>
  <c r="H250" i="31"/>
  <c r="N250" i="31" s="1"/>
  <c r="G250" i="31"/>
  <c r="L249" i="31"/>
  <c r="K249" i="31"/>
  <c r="J249" i="31"/>
  <c r="I249" i="31"/>
  <c r="H249" i="31"/>
  <c r="N249" i="31" s="1"/>
  <c r="G249" i="31"/>
  <c r="M249" i="31" s="1"/>
  <c r="L248" i="31"/>
  <c r="K248" i="31"/>
  <c r="J248" i="31"/>
  <c r="H248" i="31"/>
  <c r="N248" i="31" s="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L242" i="31"/>
  <c r="K242" i="31"/>
  <c r="I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M238" i="31"/>
  <c r="L238" i="31"/>
  <c r="K238" i="31"/>
  <c r="J238" i="31"/>
  <c r="I238" i="31"/>
  <c r="H238" i="31"/>
  <c r="N238" i="31" s="1"/>
  <c r="G238" i="31"/>
  <c r="L237" i="31"/>
  <c r="K237" i="31"/>
  <c r="J237" i="31"/>
  <c r="I237" i="31"/>
  <c r="H237" i="31"/>
  <c r="N237" i="31" s="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J235" i="31"/>
  <c r="I235" i="31"/>
  <c r="L234" i="31"/>
  <c r="K234" i="31"/>
  <c r="J234" i="31"/>
  <c r="I234" i="31"/>
  <c r="H234" i="31"/>
  <c r="N234" i="31" s="1"/>
  <c r="G234" i="31"/>
  <c r="M234" i="31" s="1"/>
  <c r="L233" i="31"/>
  <c r="K233" i="31"/>
  <c r="I233" i="31"/>
  <c r="H233" i="3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G231" i="31"/>
  <c r="L230" i="31"/>
  <c r="K230" i="31"/>
  <c r="J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I227" i="31"/>
  <c r="G227" i="31"/>
  <c r="L226" i="31"/>
  <c r="K226" i="31"/>
  <c r="H226" i="31"/>
  <c r="G226" i="31"/>
  <c r="M226" i="31" s="1"/>
  <c r="L225" i="31"/>
  <c r="K225" i="3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H222" i="31"/>
  <c r="G222" i="31"/>
  <c r="L221" i="31"/>
  <c r="K221" i="31"/>
  <c r="I221" i="31"/>
  <c r="H221" i="31"/>
  <c r="G221" i="31"/>
  <c r="M221" i="31" s="1"/>
  <c r="L220" i="31"/>
  <c r="K220" i="31"/>
  <c r="G220" i="31"/>
  <c r="L219" i="31"/>
  <c r="K219" i="31"/>
  <c r="G219" i="31"/>
  <c r="M219" i="31" s="1"/>
  <c r="L218" i="31"/>
  <c r="K218" i="31"/>
  <c r="L217" i="31"/>
  <c r="K217" i="31"/>
  <c r="J217" i="31"/>
  <c r="I217" i="31"/>
  <c r="H217" i="31"/>
  <c r="N217" i="31" s="1"/>
  <c r="G217" i="31"/>
  <c r="M217" i="31" s="1"/>
  <c r="L216" i="31"/>
  <c r="K216" i="31"/>
  <c r="I216" i="31"/>
  <c r="L215" i="31"/>
  <c r="K215" i="31"/>
  <c r="I215" i="31"/>
  <c r="H215" i="31"/>
  <c r="N215" i="31" s="1"/>
  <c r="L214" i="31"/>
  <c r="K214" i="31"/>
  <c r="H214" i="3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I210" i="31"/>
  <c r="H210" i="31"/>
  <c r="G210" i="31"/>
  <c r="L209" i="31"/>
  <c r="K209" i="31"/>
  <c r="I209" i="31"/>
  <c r="H209" i="31"/>
  <c r="N209" i="31" s="1"/>
  <c r="G209" i="31"/>
  <c r="L208" i="31"/>
  <c r="K208" i="31"/>
  <c r="J208" i="31"/>
  <c r="I208" i="31"/>
  <c r="H208" i="31"/>
  <c r="N208" i="31" s="1"/>
  <c r="G208" i="31"/>
  <c r="M208" i="31" s="1"/>
  <c r="L207" i="31"/>
  <c r="K207" i="31"/>
  <c r="I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I204" i="31"/>
  <c r="L203" i="31"/>
  <c r="K203" i="31"/>
  <c r="L202" i="31"/>
  <c r="K202" i="31"/>
  <c r="J202" i="3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L199" i="31"/>
  <c r="K199" i="31"/>
  <c r="J199" i="31"/>
  <c r="H199" i="31"/>
  <c r="G199" i="31"/>
  <c r="L198" i="31"/>
  <c r="K198" i="31"/>
  <c r="J198" i="31"/>
  <c r="I198" i="31"/>
  <c r="H198" i="31"/>
  <c r="N198" i="31" s="1"/>
  <c r="L197" i="31"/>
  <c r="K197" i="31"/>
  <c r="J197" i="31"/>
  <c r="I197" i="31"/>
  <c r="H197" i="31"/>
  <c r="N197" i="31" s="1"/>
  <c r="L196" i="31"/>
  <c r="K196" i="31"/>
  <c r="J196" i="31"/>
  <c r="I196" i="31"/>
  <c r="H196" i="31"/>
  <c r="N196" i="31" s="1"/>
  <c r="G196" i="31"/>
  <c r="M196" i="31" s="1"/>
  <c r="L195" i="31"/>
  <c r="K195" i="31"/>
  <c r="I195" i="31"/>
  <c r="L194" i="31"/>
  <c r="K194" i="31"/>
  <c r="J194" i="31"/>
  <c r="I194" i="31"/>
  <c r="H194" i="31"/>
  <c r="N194" i="31" s="1"/>
  <c r="G194" i="31"/>
  <c r="M194" i="31" s="1"/>
  <c r="L193" i="31"/>
  <c r="K193" i="31"/>
  <c r="L192" i="31"/>
  <c r="K192" i="31"/>
  <c r="J192" i="31"/>
  <c r="I192" i="31"/>
  <c r="H192" i="31"/>
  <c r="N192" i="31" s="1"/>
  <c r="G192" i="31"/>
  <c r="M192" i="31" s="1"/>
  <c r="L191" i="31"/>
  <c r="K191" i="31"/>
  <c r="J191" i="31"/>
  <c r="I191" i="31"/>
  <c r="H191" i="31"/>
  <c r="N191" i="31" s="1"/>
  <c r="G191" i="31"/>
  <c r="M191" i="31" s="1"/>
  <c r="L190" i="31"/>
  <c r="K190" i="31"/>
  <c r="I190" i="31"/>
  <c r="H190" i="31"/>
  <c r="G190" i="31"/>
  <c r="L189" i="31"/>
  <c r="K189" i="31"/>
  <c r="I189" i="31"/>
  <c r="H189" i="31"/>
  <c r="L188" i="31"/>
  <c r="F188" i="31"/>
  <c r="J347" i="31" s="1"/>
  <c r="E188" i="31"/>
  <c r="I327" i="31" s="1"/>
  <c r="D188" i="31"/>
  <c r="H219" i="31" s="1"/>
  <c r="N219" i="31" s="1"/>
  <c r="C188" i="31"/>
  <c r="G248" i="31" s="1"/>
  <c r="M248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H178" i="31"/>
  <c r="N178" i="31" s="1"/>
  <c r="G178" i="31"/>
  <c r="M178" i="31" s="1"/>
  <c r="L177" i="31"/>
  <c r="K177" i="31"/>
  <c r="L176" i="31"/>
  <c r="K176" i="31"/>
  <c r="J176" i="31"/>
  <c r="I176" i="3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H174" i="31"/>
  <c r="G174" i="31"/>
  <c r="L173" i="31"/>
  <c r="K173" i="31"/>
  <c r="J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H171" i="31"/>
  <c r="G171" i="31"/>
  <c r="L170" i="31"/>
  <c r="K170" i="31"/>
  <c r="J170" i="31"/>
  <c r="I170" i="31"/>
  <c r="H170" i="31"/>
  <c r="N170" i="31" s="1"/>
  <c r="G170" i="31"/>
  <c r="M170" i="31" s="1"/>
  <c r="L169" i="31"/>
  <c r="K169" i="31"/>
  <c r="H169" i="31"/>
  <c r="L168" i="31"/>
  <c r="K168" i="31"/>
  <c r="J168" i="31"/>
  <c r="I168" i="31"/>
  <c r="H168" i="31"/>
  <c r="N168" i="31" s="1"/>
  <c r="G168" i="31"/>
  <c r="M168" i="31" s="1"/>
  <c r="L167" i="31"/>
  <c r="K167" i="31"/>
  <c r="I167" i="31"/>
  <c r="H167" i="31"/>
  <c r="N167" i="31" s="1"/>
  <c r="G167" i="31"/>
  <c r="L166" i="31"/>
  <c r="K166" i="31"/>
  <c r="G166" i="31"/>
  <c r="M166" i="31" s="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G157" i="31"/>
  <c r="M157" i="31" s="1"/>
  <c r="L156" i="31"/>
  <c r="K156" i="31"/>
  <c r="J156" i="31"/>
  <c r="H156" i="31"/>
  <c r="N156" i="31" s="1"/>
  <c r="L155" i="31"/>
  <c r="K155" i="31"/>
  <c r="I155" i="31"/>
  <c r="G155" i="31"/>
  <c r="L154" i="31"/>
  <c r="K154" i="31"/>
  <c r="G154" i="31"/>
  <c r="L153" i="31"/>
  <c r="K153" i="31"/>
  <c r="J153" i="31"/>
  <c r="H153" i="31"/>
  <c r="G153" i="31"/>
  <c r="M153" i="31" s="1"/>
  <c r="L152" i="31"/>
  <c r="K152" i="31"/>
  <c r="H152" i="31"/>
  <c r="G152" i="31"/>
  <c r="M152" i="31" s="1"/>
  <c r="L151" i="31"/>
  <c r="K151" i="31"/>
  <c r="I151" i="31"/>
  <c r="G151" i="31"/>
  <c r="M151" i="31" s="1"/>
  <c r="L150" i="31"/>
  <c r="K150" i="31"/>
  <c r="J150" i="31"/>
  <c r="H150" i="31"/>
  <c r="N150" i="31" s="1"/>
  <c r="G150" i="31"/>
  <c r="L149" i="31"/>
  <c r="K149" i="31"/>
  <c r="J149" i="31"/>
  <c r="H149" i="31"/>
  <c r="G149" i="31"/>
  <c r="L148" i="31"/>
  <c r="K148" i="31"/>
  <c r="J148" i="31"/>
  <c r="I148" i="31"/>
  <c r="H148" i="31"/>
  <c r="N148" i="31" s="1"/>
  <c r="L147" i="31"/>
  <c r="K147" i="31"/>
  <c r="H147" i="31"/>
  <c r="G147" i="31"/>
  <c r="M147" i="31" s="1"/>
  <c r="L146" i="31"/>
  <c r="K146" i="31"/>
  <c r="L145" i="31"/>
  <c r="K145" i="31"/>
  <c r="L144" i="31"/>
  <c r="K144" i="31"/>
  <c r="J144" i="31"/>
  <c r="L143" i="31"/>
  <c r="K143" i="31"/>
  <c r="J143" i="31"/>
  <c r="I143" i="31"/>
  <c r="H143" i="31"/>
  <c r="N143" i="31" s="1"/>
  <c r="G143" i="31"/>
  <c r="M143" i="31" s="1"/>
  <c r="L142" i="31"/>
  <c r="K142" i="31"/>
  <c r="G142" i="31"/>
  <c r="M142" i="31" s="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L138" i="31"/>
  <c r="K138" i="31"/>
  <c r="J138" i="31"/>
  <c r="I138" i="31"/>
  <c r="H138" i="31"/>
  <c r="N138" i="31" s="1"/>
  <c r="L137" i="31"/>
  <c r="K137" i="31"/>
  <c r="G137" i="31"/>
  <c r="M137" i="31" s="1"/>
  <c r="L136" i="31"/>
  <c r="K136" i="31"/>
  <c r="J136" i="31"/>
  <c r="I136" i="31"/>
  <c r="H136" i="31"/>
  <c r="N136" i="31" s="1"/>
  <c r="G136" i="31"/>
  <c r="M136" i="31" s="1"/>
  <c r="L135" i="31"/>
  <c r="K135" i="31"/>
  <c r="H135" i="31"/>
  <c r="N135" i="31" s="1"/>
  <c r="L134" i="31"/>
  <c r="K134" i="31"/>
  <c r="J134" i="31"/>
  <c r="I134" i="31"/>
  <c r="H134" i="31"/>
  <c r="N134" i="31" s="1"/>
  <c r="G134" i="31"/>
  <c r="M134" i="31" s="1"/>
  <c r="L133" i="31"/>
  <c r="K133" i="31"/>
  <c r="J133" i="31"/>
  <c r="I133" i="31"/>
  <c r="H133" i="31"/>
  <c r="N133" i="31" s="1"/>
  <c r="G133" i="31"/>
  <c r="M133" i="31" s="1"/>
  <c r="L132" i="31"/>
  <c r="K132" i="31"/>
  <c r="H132" i="31"/>
  <c r="N132" i="31" s="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L128" i="31"/>
  <c r="K128" i="31"/>
  <c r="L127" i="31"/>
  <c r="K127" i="31"/>
  <c r="L126" i="31"/>
  <c r="K126" i="31"/>
  <c r="J126" i="31"/>
  <c r="I126" i="31"/>
  <c r="G126" i="31"/>
  <c r="M126" i="31" s="1"/>
  <c r="L125" i="31"/>
  <c r="K125" i="31"/>
  <c r="G125" i="31"/>
  <c r="L124" i="31"/>
  <c r="K124" i="31"/>
  <c r="I124" i="31"/>
  <c r="G124" i="31"/>
  <c r="M124" i="31" s="1"/>
  <c r="L123" i="31"/>
  <c r="K123" i="31"/>
  <c r="M122" i="31"/>
  <c r="L122" i="31"/>
  <c r="K122" i="31"/>
  <c r="J122" i="31"/>
  <c r="H122" i="31"/>
  <c r="N122" i="31" s="1"/>
  <c r="G122" i="31"/>
  <c r="L121" i="31"/>
  <c r="K121" i="31"/>
  <c r="J121" i="31"/>
  <c r="I121" i="31"/>
  <c r="H121" i="31"/>
  <c r="N121" i="31" s="1"/>
  <c r="G121" i="31"/>
  <c r="M121" i="31" s="1"/>
  <c r="L120" i="31"/>
  <c r="K120" i="31"/>
  <c r="I120" i="31"/>
  <c r="H120" i="31"/>
  <c r="G120" i="31"/>
  <c r="L119" i="31"/>
  <c r="K119" i="31"/>
  <c r="J119" i="31"/>
  <c r="I119" i="31"/>
  <c r="H119" i="31"/>
  <c r="N119" i="31" s="1"/>
  <c r="G119" i="31"/>
  <c r="M119" i="31" s="1"/>
  <c r="L118" i="31"/>
  <c r="K118" i="31"/>
  <c r="M117" i="31"/>
  <c r="L117" i="31"/>
  <c r="K117" i="31"/>
  <c r="J117" i="31"/>
  <c r="I117" i="31"/>
  <c r="H117" i="31"/>
  <c r="N117" i="31" s="1"/>
  <c r="G117" i="31"/>
  <c r="L116" i="31"/>
  <c r="K116" i="31"/>
  <c r="G116" i="31"/>
  <c r="M116" i="31" s="1"/>
  <c r="L115" i="31"/>
  <c r="K115" i="31"/>
  <c r="G115" i="31"/>
  <c r="L114" i="31"/>
  <c r="K114" i="31"/>
  <c r="I114" i="31"/>
  <c r="G114" i="31"/>
  <c r="M114" i="31" s="1"/>
  <c r="L113" i="31"/>
  <c r="K113" i="31"/>
  <c r="J113" i="31"/>
  <c r="I113" i="31"/>
  <c r="H113" i="31"/>
  <c r="N113" i="31" s="1"/>
  <c r="G113" i="31"/>
  <c r="M113" i="31" s="1"/>
  <c r="M112" i="31"/>
  <c r="L112" i="31"/>
  <c r="K112" i="31"/>
  <c r="J112" i="31"/>
  <c r="I112" i="31"/>
  <c r="H112" i="31"/>
  <c r="N112" i="31" s="1"/>
  <c r="G112" i="31"/>
  <c r="L111" i="31"/>
  <c r="K111" i="31"/>
  <c r="G111" i="31"/>
  <c r="M111" i="31" s="1"/>
  <c r="L110" i="31"/>
  <c r="K110" i="31"/>
  <c r="J110" i="31"/>
  <c r="I110" i="31"/>
  <c r="H110" i="31"/>
  <c r="N110" i="31" s="1"/>
  <c r="G110" i="31"/>
  <c r="M110" i="31" s="1"/>
  <c r="M109" i="31"/>
  <c r="L109" i="31"/>
  <c r="K109" i="31"/>
  <c r="J109" i="31"/>
  <c r="I109" i="31"/>
  <c r="H109" i="31"/>
  <c r="N109" i="31" s="1"/>
  <c r="G109" i="31"/>
  <c r="L108" i="31"/>
  <c r="K108" i="31"/>
  <c r="I108" i="31"/>
  <c r="H108" i="31"/>
  <c r="G108" i="31"/>
  <c r="L107" i="31"/>
  <c r="K107" i="31"/>
  <c r="J107" i="31"/>
  <c r="I107" i="31"/>
  <c r="H107" i="31"/>
  <c r="N107" i="31" s="1"/>
  <c r="G107" i="31"/>
  <c r="M107" i="31" s="1"/>
  <c r="L106" i="31"/>
  <c r="K106" i="31"/>
  <c r="H106" i="31"/>
  <c r="N106" i="31" s="1"/>
  <c r="G106" i="31"/>
  <c r="M106" i="31" s="1"/>
  <c r="L105" i="31"/>
  <c r="K105" i="31"/>
  <c r="G105" i="31"/>
  <c r="M105" i="31" s="1"/>
  <c r="L104" i="31"/>
  <c r="K104" i="31"/>
  <c r="H104" i="31"/>
  <c r="N104" i="31" s="1"/>
  <c r="G104" i="31"/>
  <c r="M104" i="31" s="1"/>
  <c r="L103" i="31"/>
  <c r="K103" i="31"/>
  <c r="G103" i="31"/>
  <c r="M103" i="31" s="1"/>
  <c r="L102" i="31"/>
  <c r="K102" i="31"/>
  <c r="J102" i="31"/>
  <c r="I102" i="31"/>
  <c r="H102" i="31"/>
  <c r="N102" i="31" s="1"/>
  <c r="G102" i="31"/>
  <c r="M102" i="31" s="1"/>
  <c r="L101" i="31"/>
  <c r="K101" i="31"/>
  <c r="J101" i="31"/>
  <c r="I101" i="31"/>
  <c r="H101" i="31"/>
  <c r="N101" i="31" s="1"/>
  <c r="G101" i="31"/>
  <c r="M101" i="31" s="1"/>
  <c r="L100" i="31"/>
  <c r="K100" i="31"/>
  <c r="J100" i="31"/>
  <c r="L99" i="31"/>
  <c r="K99" i="31"/>
  <c r="L98" i="31"/>
  <c r="K98" i="31"/>
  <c r="G98" i="31"/>
  <c r="M98" i="31" s="1"/>
  <c r="L97" i="31"/>
  <c r="K97" i="31"/>
  <c r="H97" i="31"/>
  <c r="N97" i="31" s="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H93" i="31"/>
  <c r="N93" i="31" s="1"/>
  <c r="G93" i="31"/>
  <c r="M93" i="31" s="1"/>
  <c r="L92" i="31"/>
  <c r="K92" i="31"/>
  <c r="J92" i="31"/>
  <c r="H92" i="31"/>
  <c r="G92" i="31"/>
  <c r="M92" i="31" s="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J88" i="31"/>
  <c r="H88" i="3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H85" i="31"/>
  <c r="G85" i="31"/>
  <c r="M85" i="31" s="1"/>
  <c r="L84" i="31"/>
  <c r="K84" i="31"/>
  <c r="J84" i="31"/>
  <c r="I84" i="31"/>
  <c r="H84" i="31"/>
  <c r="N84" i="31" s="1"/>
  <c r="L83" i="31"/>
  <c r="K83" i="31"/>
  <c r="G83" i="31"/>
  <c r="M83" i="31" s="1"/>
  <c r="L82" i="31"/>
  <c r="K82" i="31"/>
  <c r="H82" i="31"/>
  <c r="F81" i="31"/>
  <c r="E81" i="31"/>
  <c r="I177" i="31" s="1"/>
  <c r="D81" i="31"/>
  <c r="H129" i="31" s="1"/>
  <c r="N129" i="31" s="1"/>
  <c r="C81" i="31"/>
  <c r="G169" i="31" s="1"/>
  <c r="M169" i="31" s="1"/>
  <c r="L73" i="31"/>
  <c r="K73" i="31"/>
  <c r="J73" i="31"/>
  <c r="H73" i="31"/>
  <c r="G73" i="31"/>
  <c r="M73" i="31" s="1"/>
  <c r="L72" i="31"/>
  <c r="K72" i="31"/>
  <c r="J72" i="31"/>
  <c r="I72" i="31"/>
  <c r="H72" i="31"/>
  <c r="N72" i="31" s="1"/>
  <c r="L71" i="31"/>
  <c r="K71" i="31"/>
  <c r="J71" i="31"/>
  <c r="I71" i="31"/>
  <c r="G71" i="31"/>
  <c r="M71" i="31" s="1"/>
  <c r="L70" i="31"/>
  <c r="K70" i="31"/>
  <c r="J70" i="31"/>
  <c r="I70" i="31"/>
  <c r="H70" i="31"/>
  <c r="N70" i="31" s="1"/>
  <c r="L69" i="31"/>
  <c r="K69" i="31"/>
  <c r="J69" i="31"/>
  <c r="I69" i="31"/>
  <c r="H69" i="31"/>
  <c r="N69" i="31" s="1"/>
  <c r="G69" i="31"/>
  <c r="M69" i="31" s="1"/>
  <c r="M68" i="31"/>
  <c r="L68" i="31"/>
  <c r="K68" i="31"/>
  <c r="J68" i="31"/>
  <c r="H68" i="31"/>
  <c r="G68" i="31"/>
  <c r="L67" i="31"/>
  <c r="K67" i="31"/>
  <c r="G67" i="31"/>
  <c r="M67" i="31" s="1"/>
  <c r="L66" i="31"/>
  <c r="K66" i="31"/>
  <c r="J66" i="31"/>
  <c r="I66" i="31"/>
  <c r="H66" i="31"/>
  <c r="N66" i="31" s="1"/>
  <c r="G66" i="31"/>
  <c r="M66" i="31" s="1"/>
  <c r="L65" i="31"/>
  <c r="K65" i="31"/>
  <c r="J65" i="31"/>
  <c r="H65" i="31"/>
  <c r="G65" i="31"/>
  <c r="M65" i="31" s="1"/>
  <c r="L64" i="31"/>
  <c r="K64" i="31"/>
  <c r="J64" i="31"/>
  <c r="I64" i="3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J62" i="31"/>
  <c r="I62" i="31"/>
  <c r="H62" i="31"/>
  <c r="N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I58" i="31"/>
  <c r="H58" i="31"/>
  <c r="G58" i="31"/>
  <c r="M58" i="31" s="1"/>
  <c r="L57" i="31"/>
  <c r="K57" i="31"/>
  <c r="H57" i="31"/>
  <c r="N57" i="31" s="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I54" i="31"/>
  <c r="H54" i="31"/>
  <c r="G54" i="31"/>
  <c r="M54" i="31" s="1"/>
  <c r="L53" i="31"/>
  <c r="K53" i="31"/>
  <c r="M52" i="31"/>
  <c r="L52" i="31"/>
  <c r="K52" i="31"/>
  <c r="J52" i="31"/>
  <c r="I52" i="31"/>
  <c r="H52" i="31"/>
  <c r="N52" i="31" s="1"/>
  <c r="G52" i="31"/>
  <c r="L51" i="31"/>
  <c r="K51" i="31"/>
  <c r="J51" i="31"/>
  <c r="I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I47" i="31"/>
  <c r="H47" i="3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J42" i="31"/>
  <c r="I42" i="31"/>
  <c r="H42" i="31"/>
  <c r="N42" i="31" s="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J39" i="31"/>
  <c r="H39" i="31"/>
  <c r="G39" i="31"/>
  <c r="M39" i="31" s="1"/>
  <c r="L38" i="31"/>
  <c r="K38" i="31"/>
  <c r="J38" i="31"/>
  <c r="I38" i="31"/>
  <c r="H38" i="31"/>
  <c r="N38" i="31" s="1"/>
  <c r="G38" i="31"/>
  <c r="M38" i="31" s="1"/>
  <c r="M37" i="31"/>
  <c r="L37" i="31"/>
  <c r="K37" i="31"/>
  <c r="J37" i="31"/>
  <c r="I37" i="31"/>
  <c r="H37" i="31"/>
  <c r="N37" i="31" s="1"/>
  <c r="G37" i="31"/>
  <c r="M36" i="31"/>
  <c r="L36" i="31"/>
  <c r="K36" i="31"/>
  <c r="J36" i="31"/>
  <c r="I36" i="31"/>
  <c r="H36" i="31"/>
  <c r="N36" i="31" s="1"/>
  <c r="G36" i="3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H33" i="31"/>
  <c r="L32" i="31"/>
  <c r="K32" i="31"/>
  <c r="J32" i="31"/>
  <c r="I32" i="31"/>
  <c r="H32" i="31"/>
  <c r="N32" i="31" s="1"/>
  <c r="G32" i="31"/>
  <c r="M32" i="31" s="1"/>
  <c r="L31" i="31"/>
  <c r="K31" i="31"/>
  <c r="J31" i="31"/>
  <c r="I31" i="31"/>
  <c r="H31" i="31"/>
  <c r="N31" i="31" s="1"/>
  <c r="G31" i="31"/>
  <c r="M31" i="31" s="1"/>
  <c r="L30" i="31"/>
  <c r="K30" i="31"/>
  <c r="H30" i="31"/>
  <c r="N30" i="31" s="1"/>
  <c r="G30" i="31"/>
  <c r="M30" i="31" s="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J27" i="31"/>
  <c r="I27" i="31"/>
  <c r="H27" i="31"/>
  <c r="N27" i="31" s="1"/>
  <c r="G27" i="31"/>
  <c r="M27" i="31" s="1"/>
  <c r="L26" i="31"/>
  <c r="K26" i="31"/>
  <c r="J26" i="31"/>
  <c r="I26" i="31"/>
  <c r="H26" i="31"/>
  <c r="N26" i="31" s="1"/>
  <c r="L25" i="31"/>
  <c r="K25" i="31"/>
  <c r="J25" i="31"/>
  <c r="I25" i="31"/>
  <c r="H25" i="31"/>
  <c r="N25" i="31" s="1"/>
  <c r="G25" i="31"/>
  <c r="M25" i="31" s="1"/>
  <c r="L24" i="31"/>
  <c r="K24" i="31"/>
  <c r="H24" i="31"/>
  <c r="G24" i="31"/>
  <c r="M24" i="31" s="1"/>
  <c r="L23" i="31"/>
  <c r="K23" i="31"/>
  <c r="J23" i="31"/>
  <c r="I23" i="31"/>
  <c r="H23" i="31"/>
  <c r="N23" i="31" s="1"/>
  <c r="G23" i="31"/>
  <c r="M23" i="31" s="1"/>
  <c r="H22" i="31"/>
  <c r="F22" i="31"/>
  <c r="J67" i="31" s="1"/>
  <c r="E22" i="31"/>
  <c r="I73" i="31" s="1"/>
  <c r="D22" i="31"/>
  <c r="H71" i="31" s="1"/>
  <c r="C22" i="31"/>
  <c r="G72" i="31" s="1"/>
  <c r="M72" i="31" s="1"/>
  <c r="F14" i="31"/>
  <c r="E14" i="31"/>
  <c r="D14" i="31"/>
  <c r="C14" i="31"/>
  <c r="F13" i="31"/>
  <c r="E13" i="31"/>
  <c r="D13" i="31"/>
  <c r="C13" i="31"/>
  <c r="F12" i="31"/>
  <c r="E12" i="31"/>
  <c r="D12" i="31"/>
  <c r="F11" i="31"/>
  <c r="E11" i="31"/>
  <c r="C11" i="31"/>
  <c r="E10" i="31"/>
  <c r="D10" i="31"/>
  <c r="E9" i="31"/>
  <c r="L640" i="30"/>
  <c r="K640" i="30"/>
  <c r="G640" i="30"/>
  <c r="M640" i="30" s="1"/>
  <c r="L639" i="30"/>
  <c r="K639" i="30"/>
  <c r="L638" i="30"/>
  <c r="K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I633" i="30"/>
  <c r="G633" i="30"/>
  <c r="M633" i="30" s="1"/>
  <c r="L632" i="30"/>
  <c r="K632" i="30"/>
  <c r="I632" i="30"/>
  <c r="G632" i="30"/>
  <c r="M632" i="30" s="1"/>
  <c r="L631" i="30"/>
  <c r="K631" i="30"/>
  <c r="L630" i="30"/>
  <c r="K630" i="30"/>
  <c r="L629" i="30"/>
  <c r="K629" i="30"/>
  <c r="I629" i="30"/>
  <c r="G629" i="30"/>
  <c r="L628" i="30"/>
  <c r="K628" i="30"/>
  <c r="L627" i="30"/>
  <c r="K627" i="30"/>
  <c r="L626" i="30"/>
  <c r="K626" i="30"/>
  <c r="J626" i="30"/>
  <c r="I626" i="30"/>
  <c r="H626" i="30"/>
  <c r="N626" i="30" s="1"/>
  <c r="G626" i="30"/>
  <c r="M626" i="30" s="1"/>
  <c r="L625" i="30"/>
  <c r="K625" i="30"/>
  <c r="L624" i="30"/>
  <c r="K624" i="30"/>
  <c r="J624" i="30"/>
  <c r="I624" i="30"/>
  <c r="H624" i="30"/>
  <c r="N624" i="30" s="1"/>
  <c r="G624" i="30"/>
  <c r="M624" i="30" s="1"/>
  <c r="M623" i="30"/>
  <c r="L623" i="30"/>
  <c r="K623" i="30"/>
  <c r="I623" i="30"/>
  <c r="H623" i="30"/>
  <c r="N623" i="30" s="1"/>
  <c r="G623" i="30"/>
  <c r="L622" i="30"/>
  <c r="K622" i="30"/>
  <c r="J622" i="30"/>
  <c r="I622" i="30"/>
  <c r="H622" i="30"/>
  <c r="N622" i="30" s="1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G619" i="30"/>
  <c r="M619" i="30" s="1"/>
  <c r="L618" i="30"/>
  <c r="K618" i="30"/>
  <c r="J618" i="30"/>
  <c r="I618" i="30"/>
  <c r="H618" i="30"/>
  <c r="N618" i="30" s="1"/>
  <c r="G618" i="30"/>
  <c r="M618" i="30" s="1"/>
  <c r="M617" i="30"/>
  <c r="L617" i="30"/>
  <c r="K617" i="30"/>
  <c r="J617" i="30"/>
  <c r="I617" i="30"/>
  <c r="H617" i="30"/>
  <c r="N617" i="30" s="1"/>
  <c r="G617" i="30"/>
  <c r="L616" i="30"/>
  <c r="K616" i="30"/>
  <c r="L615" i="30"/>
  <c r="K615" i="30"/>
  <c r="L614" i="30"/>
  <c r="K614" i="30"/>
  <c r="I614" i="30"/>
  <c r="G614" i="30"/>
  <c r="M614" i="30" s="1"/>
  <c r="L613" i="30"/>
  <c r="K613" i="30"/>
  <c r="I613" i="30"/>
  <c r="G613" i="30"/>
  <c r="M613" i="30" s="1"/>
  <c r="F612" i="30"/>
  <c r="J640" i="30" s="1"/>
  <c r="E612" i="30"/>
  <c r="I640" i="30" s="1"/>
  <c r="D612" i="30"/>
  <c r="H625" i="30" s="1"/>
  <c r="N625" i="30" s="1"/>
  <c r="C612" i="30"/>
  <c r="G639" i="30" s="1"/>
  <c r="M639" i="30" s="1"/>
  <c r="L604" i="30"/>
  <c r="K604" i="30"/>
  <c r="J604" i="30"/>
  <c r="H604" i="30"/>
  <c r="G604" i="30"/>
  <c r="M604" i="30" s="1"/>
  <c r="M603" i="30"/>
  <c r="L603" i="30"/>
  <c r="K603" i="30"/>
  <c r="J603" i="30"/>
  <c r="I603" i="30"/>
  <c r="H603" i="30"/>
  <c r="N603" i="30" s="1"/>
  <c r="G603" i="30"/>
  <c r="L602" i="30"/>
  <c r="K602" i="30"/>
  <c r="J602" i="30"/>
  <c r="I602" i="30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M599" i="30"/>
  <c r="L599" i="30"/>
  <c r="K599" i="30"/>
  <c r="J599" i="30"/>
  <c r="I599" i="30"/>
  <c r="H599" i="30"/>
  <c r="N599" i="30" s="1"/>
  <c r="G599" i="30"/>
  <c r="L598" i="30"/>
  <c r="K598" i="30"/>
  <c r="J598" i="30"/>
  <c r="I598" i="30"/>
  <c r="H598" i="30"/>
  <c r="N598" i="30" s="1"/>
  <c r="G598" i="30"/>
  <c r="M598" i="30" s="1"/>
  <c r="L597" i="30"/>
  <c r="K597" i="30"/>
  <c r="I597" i="30"/>
  <c r="G597" i="30"/>
  <c r="M597" i="30" s="1"/>
  <c r="L596" i="30"/>
  <c r="K596" i="30"/>
  <c r="J596" i="30"/>
  <c r="I596" i="30"/>
  <c r="G596" i="30"/>
  <c r="M596" i="30" s="1"/>
  <c r="L595" i="30"/>
  <c r="K595" i="30"/>
  <c r="J595" i="30"/>
  <c r="I595" i="30"/>
  <c r="H595" i="30"/>
  <c r="N595" i="30" s="1"/>
  <c r="G595" i="30"/>
  <c r="M595" i="30" s="1"/>
  <c r="M594" i="30"/>
  <c r="L594" i="30"/>
  <c r="K594" i="30"/>
  <c r="J594" i="30"/>
  <c r="I594" i="30"/>
  <c r="H594" i="30"/>
  <c r="N594" i="30" s="1"/>
  <c r="G594" i="30"/>
  <c r="M593" i="30"/>
  <c r="L593" i="30"/>
  <c r="K593" i="30"/>
  <c r="J593" i="30"/>
  <c r="I593" i="30"/>
  <c r="H593" i="30"/>
  <c r="N593" i="30" s="1"/>
  <c r="G593" i="30"/>
  <c r="L592" i="30"/>
  <c r="K592" i="30"/>
  <c r="G592" i="30"/>
  <c r="M592" i="30" s="1"/>
  <c r="L591" i="30"/>
  <c r="K591" i="30"/>
  <c r="I591" i="30"/>
  <c r="G591" i="30"/>
  <c r="M591" i="30" s="1"/>
  <c r="L590" i="30"/>
  <c r="K590" i="30"/>
  <c r="I590" i="30"/>
  <c r="L589" i="30"/>
  <c r="K589" i="30"/>
  <c r="J589" i="30"/>
  <c r="I589" i="30"/>
  <c r="G589" i="30"/>
  <c r="M589" i="30" s="1"/>
  <c r="L588" i="30"/>
  <c r="K588" i="30"/>
  <c r="I588" i="30"/>
  <c r="G588" i="30"/>
  <c r="M588" i="30" s="1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G585" i="30"/>
  <c r="M585" i="30" s="1"/>
  <c r="L584" i="30"/>
  <c r="K584" i="30"/>
  <c r="J584" i="30"/>
  <c r="I584" i="30"/>
  <c r="G584" i="30"/>
  <c r="M584" i="30" s="1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M581" i="30"/>
  <c r="L581" i="30"/>
  <c r="K581" i="30"/>
  <c r="J581" i="30"/>
  <c r="I581" i="30"/>
  <c r="H581" i="30"/>
  <c r="N581" i="30" s="1"/>
  <c r="G581" i="30"/>
  <c r="M580" i="30"/>
  <c r="L580" i="30"/>
  <c r="K580" i="30"/>
  <c r="J580" i="30"/>
  <c r="I580" i="30"/>
  <c r="H580" i="30"/>
  <c r="N580" i="30" s="1"/>
  <c r="G580" i="30"/>
  <c r="L579" i="30"/>
  <c r="K579" i="30"/>
  <c r="J579" i="30"/>
  <c r="I579" i="30"/>
  <c r="H579" i="30"/>
  <c r="N579" i="30" s="1"/>
  <c r="G579" i="30"/>
  <c r="M579" i="30" s="1"/>
  <c r="L578" i="30"/>
  <c r="K578" i="30"/>
  <c r="I578" i="30"/>
  <c r="G578" i="30"/>
  <c r="M577" i="30"/>
  <c r="L577" i="30"/>
  <c r="K577" i="30"/>
  <c r="J577" i="30"/>
  <c r="I577" i="30"/>
  <c r="H577" i="30"/>
  <c r="N577" i="30" s="1"/>
  <c r="G577" i="30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M574" i="30"/>
  <c r="L574" i="30"/>
  <c r="K574" i="30"/>
  <c r="J574" i="30"/>
  <c r="I574" i="30"/>
  <c r="H574" i="30"/>
  <c r="N574" i="30" s="1"/>
  <c r="G574" i="30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G569" i="30"/>
  <c r="L568" i="30"/>
  <c r="K568" i="30"/>
  <c r="I568" i="30"/>
  <c r="G568" i="30"/>
  <c r="M568" i="30" s="1"/>
  <c r="L567" i="30"/>
  <c r="K567" i="30"/>
  <c r="I567" i="30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H564" i="30"/>
  <c r="G564" i="30"/>
  <c r="M564" i="30" s="1"/>
  <c r="L563" i="30"/>
  <c r="K563" i="30"/>
  <c r="J563" i="30"/>
  <c r="I563" i="30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H561" i="30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I553" i="30"/>
  <c r="H553" i="30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G549" i="30"/>
  <c r="M549" i="30" s="1"/>
  <c r="L548" i="30"/>
  <c r="K548" i="30"/>
  <c r="J548" i="30"/>
  <c r="I548" i="30"/>
  <c r="H548" i="30"/>
  <c r="N548" i="30" s="1"/>
  <c r="G548" i="30"/>
  <c r="M548" i="30" s="1"/>
  <c r="M547" i="30"/>
  <c r="L547" i="30"/>
  <c r="K547" i="30"/>
  <c r="J547" i="30"/>
  <c r="I547" i="30"/>
  <c r="H547" i="30"/>
  <c r="N547" i="30" s="1"/>
  <c r="G547" i="30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H541" i="30"/>
  <c r="N541" i="30" s="1"/>
  <c r="G541" i="30"/>
  <c r="M541" i="30" s="1"/>
  <c r="L540" i="30"/>
  <c r="K540" i="30"/>
  <c r="J540" i="30"/>
  <c r="L539" i="30"/>
  <c r="K539" i="30"/>
  <c r="J539" i="30"/>
  <c r="I539" i="30"/>
  <c r="H539" i="30"/>
  <c r="N539" i="30" s="1"/>
  <c r="L538" i="30"/>
  <c r="K538" i="30"/>
  <c r="J538" i="30"/>
  <c r="I538" i="30"/>
  <c r="H538" i="30"/>
  <c r="N538" i="30" s="1"/>
  <c r="G538" i="30"/>
  <c r="M538" i="30" s="1"/>
  <c r="L537" i="30"/>
  <c r="K537" i="30"/>
  <c r="J537" i="30"/>
  <c r="I537" i="30"/>
  <c r="H537" i="30"/>
  <c r="N537" i="30" s="1"/>
  <c r="G537" i="30"/>
  <c r="M537" i="30" s="1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M532" i="30"/>
  <c r="L532" i="30"/>
  <c r="K532" i="30"/>
  <c r="J532" i="30"/>
  <c r="I532" i="30"/>
  <c r="H532" i="30"/>
  <c r="N532" i="30" s="1"/>
  <c r="G532" i="30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J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H525" i="30"/>
  <c r="G525" i="30"/>
  <c r="M525" i="30" s="1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M522" i="30"/>
  <c r="L522" i="30"/>
  <c r="K522" i="30"/>
  <c r="J522" i="30"/>
  <c r="I522" i="30"/>
  <c r="G522" i="30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I518" i="30"/>
  <c r="H518" i="30"/>
  <c r="G518" i="30"/>
  <c r="M518" i="30" s="1"/>
  <c r="L517" i="30"/>
  <c r="K517" i="30"/>
  <c r="I517" i="30"/>
  <c r="H517" i="30"/>
  <c r="G517" i="30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G514" i="30"/>
  <c r="M514" i="30" s="1"/>
  <c r="L513" i="30"/>
  <c r="K513" i="30"/>
  <c r="J513" i="30"/>
  <c r="I513" i="30"/>
  <c r="H513" i="30"/>
  <c r="N513" i="30" s="1"/>
  <c r="G513" i="30"/>
  <c r="M513" i="30" s="1"/>
  <c r="L512" i="30"/>
  <c r="K512" i="30"/>
  <c r="I512" i="30"/>
  <c r="G512" i="30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I507" i="30"/>
  <c r="G507" i="30"/>
  <c r="M507" i="30" s="1"/>
  <c r="M506" i="30"/>
  <c r="L506" i="30"/>
  <c r="K506" i="30"/>
  <c r="J506" i="30"/>
  <c r="I506" i="30"/>
  <c r="H506" i="30"/>
  <c r="N506" i="30" s="1"/>
  <c r="G506" i="30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G504" i="30"/>
  <c r="M504" i="30" s="1"/>
  <c r="L503" i="30"/>
  <c r="K503" i="30"/>
  <c r="J503" i="30"/>
  <c r="I503" i="30"/>
  <c r="H503" i="30"/>
  <c r="N503" i="30" s="1"/>
  <c r="G503" i="30"/>
  <c r="M503" i="30" s="1"/>
  <c r="M502" i="30"/>
  <c r="L502" i="30"/>
  <c r="K502" i="30"/>
  <c r="J502" i="30"/>
  <c r="I502" i="30"/>
  <c r="H502" i="30"/>
  <c r="N502" i="30" s="1"/>
  <c r="G502" i="30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G499" i="30"/>
  <c r="M499" i="30" s="1"/>
  <c r="L498" i="30"/>
  <c r="K498" i="30"/>
  <c r="J498" i="30"/>
  <c r="I498" i="30"/>
  <c r="G498" i="30"/>
  <c r="M498" i="30" s="1"/>
  <c r="M497" i="30"/>
  <c r="L497" i="30"/>
  <c r="K497" i="30"/>
  <c r="J497" i="30"/>
  <c r="I497" i="30"/>
  <c r="H497" i="30"/>
  <c r="N497" i="30" s="1"/>
  <c r="G497" i="30"/>
  <c r="M496" i="30"/>
  <c r="L496" i="30"/>
  <c r="K496" i="30"/>
  <c r="J496" i="30"/>
  <c r="I496" i="30"/>
  <c r="H496" i="30"/>
  <c r="N496" i="30" s="1"/>
  <c r="G496" i="30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J492" i="30"/>
  <c r="I492" i="30"/>
  <c r="H492" i="30"/>
  <c r="N492" i="30" s="1"/>
  <c r="G492" i="30"/>
  <c r="M492" i="30" s="1"/>
  <c r="M491" i="30"/>
  <c r="L491" i="30"/>
  <c r="K491" i="30"/>
  <c r="J491" i="30"/>
  <c r="I491" i="30"/>
  <c r="G491" i="30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H489" i="30"/>
  <c r="N489" i="30" s="1"/>
  <c r="G489" i="30"/>
  <c r="M489" i="30" s="1"/>
  <c r="L488" i="30"/>
  <c r="K488" i="30"/>
  <c r="J488" i="30"/>
  <c r="I488" i="30"/>
  <c r="H488" i="30"/>
  <c r="N488" i="30" s="1"/>
  <c r="G488" i="30"/>
  <c r="M488" i="30" s="1"/>
  <c r="L487" i="30"/>
  <c r="K487" i="30"/>
  <c r="I487" i="30"/>
  <c r="L486" i="30"/>
  <c r="K486" i="30"/>
  <c r="I486" i="30"/>
  <c r="H486" i="30"/>
  <c r="G486" i="30"/>
  <c r="M486" i="30" s="1"/>
  <c r="L485" i="30"/>
  <c r="K485" i="30"/>
  <c r="J485" i="30"/>
  <c r="I485" i="30"/>
  <c r="H485" i="30"/>
  <c r="N485" i="30" s="1"/>
  <c r="G485" i="30"/>
  <c r="M485" i="30" s="1"/>
  <c r="L484" i="30"/>
  <c r="K484" i="30"/>
  <c r="I484" i="30"/>
  <c r="G484" i="30"/>
  <c r="M484" i="30" s="1"/>
  <c r="L483" i="30"/>
  <c r="K483" i="30"/>
  <c r="J483" i="30"/>
  <c r="I483" i="30"/>
  <c r="G483" i="30"/>
  <c r="M483" i="30" s="1"/>
  <c r="M482" i="30"/>
  <c r="L482" i="30"/>
  <c r="K482" i="30"/>
  <c r="J482" i="30"/>
  <c r="I482" i="30"/>
  <c r="H482" i="30"/>
  <c r="N482" i="30" s="1"/>
  <c r="G482" i="30"/>
  <c r="L481" i="30"/>
  <c r="K481" i="30"/>
  <c r="I481" i="30"/>
  <c r="G481" i="30"/>
  <c r="M481" i="30" s="1"/>
  <c r="L480" i="30"/>
  <c r="K480" i="30"/>
  <c r="J480" i="30"/>
  <c r="I480" i="30"/>
  <c r="H480" i="30"/>
  <c r="N480" i="30" s="1"/>
  <c r="G480" i="30"/>
  <c r="M480" i="30" s="1"/>
  <c r="L479" i="30"/>
  <c r="K479" i="30"/>
  <c r="J479" i="30"/>
  <c r="I479" i="30"/>
  <c r="G479" i="30"/>
  <c r="M479" i="30" s="1"/>
  <c r="L478" i="30"/>
  <c r="K478" i="30"/>
  <c r="M478" i="30" s="1"/>
  <c r="I478" i="30"/>
  <c r="H478" i="30"/>
  <c r="N478" i="30" s="1"/>
  <c r="G478" i="30"/>
  <c r="L477" i="30"/>
  <c r="K477" i="30"/>
  <c r="I477" i="30"/>
  <c r="H477" i="30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J473" i="30"/>
  <c r="I473" i="30"/>
  <c r="L472" i="30"/>
  <c r="K472" i="30"/>
  <c r="J472" i="30"/>
  <c r="I472" i="30"/>
  <c r="H472" i="30"/>
  <c r="N472" i="30" s="1"/>
  <c r="G472" i="30"/>
  <c r="M472" i="30" s="1"/>
  <c r="L471" i="30"/>
  <c r="K471" i="30"/>
  <c r="J471" i="30"/>
  <c r="G471" i="30"/>
  <c r="L470" i="30"/>
  <c r="K470" i="30"/>
  <c r="J470" i="30"/>
  <c r="I470" i="30"/>
  <c r="H470" i="30"/>
  <c r="N470" i="30" s="1"/>
  <c r="G470" i="30"/>
  <c r="M470" i="30" s="1"/>
  <c r="L469" i="30"/>
  <c r="K469" i="30"/>
  <c r="J469" i="30"/>
  <c r="I469" i="30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H467" i="30"/>
  <c r="G467" i="30"/>
  <c r="M467" i="30" s="1"/>
  <c r="L466" i="30"/>
  <c r="K466" i="30"/>
  <c r="M466" i="30" s="1"/>
  <c r="J466" i="30"/>
  <c r="H466" i="30"/>
  <c r="N466" i="30" s="1"/>
  <c r="G466" i="30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H462" i="30"/>
  <c r="N462" i="30" s="1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M459" i="30"/>
  <c r="L459" i="30"/>
  <c r="K459" i="30"/>
  <c r="J459" i="30"/>
  <c r="I459" i="30"/>
  <c r="H459" i="30"/>
  <c r="N459" i="30" s="1"/>
  <c r="G459" i="30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H456" i="30"/>
  <c r="N456" i="30" s="1"/>
  <c r="G456" i="30"/>
  <c r="M455" i="30"/>
  <c r="L455" i="30"/>
  <c r="K455" i="30"/>
  <c r="J455" i="30"/>
  <c r="H455" i="30"/>
  <c r="N455" i="30" s="1"/>
  <c r="G455" i="30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L449" i="30"/>
  <c r="K449" i="30"/>
  <c r="J449" i="30"/>
  <c r="I449" i="30"/>
  <c r="H449" i="30"/>
  <c r="N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L445" i="30"/>
  <c r="K445" i="30"/>
  <c r="J445" i="30"/>
  <c r="I445" i="30"/>
  <c r="G445" i="30"/>
  <c r="M445" i="30" s="1"/>
  <c r="M444" i="30"/>
  <c r="L444" i="30"/>
  <c r="K444" i="30"/>
  <c r="J444" i="30"/>
  <c r="I444" i="30"/>
  <c r="H444" i="30"/>
  <c r="N444" i="30" s="1"/>
  <c r="G444" i="30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J437" i="30"/>
  <c r="I437" i="30"/>
  <c r="H437" i="30"/>
  <c r="N437" i="30" s="1"/>
  <c r="G437" i="30"/>
  <c r="M437" i="30" s="1"/>
  <c r="L436" i="30"/>
  <c r="K436" i="30"/>
  <c r="I436" i="30"/>
  <c r="H436" i="30"/>
  <c r="G436" i="30"/>
  <c r="M436" i="30" s="1"/>
  <c r="L435" i="30"/>
  <c r="K435" i="30"/>
  <c r="J435" i="30"/>
  <c r="L434" i="30"/>
  <c r="K434" i="30"/>
  <c r="L433" i="30"/>
  <c r="K433" i="30"/>
  <c r="J433" i="30"/>
  <c r="I433" i="30"/>
  <c r="H433" i="30"/>
  <c r="N433" i="30" s="1"/>
  <c r="G433" i="30"/>
  <c r="M433" i="30" s="1"/>
  <c r="L432" i="30"/>
  <c r="K432" i="30"/>
  <c r="J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H427" i="30"/>
  <c r="N427" i="30" s="1"/>
  <c r="G427" i="30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L423" i="30"/>
  <c r="K423" i="30"/>
  <c r="L422" i="30"/>
  <c r="K422" i="30"/>
  <c r="M421" i="30"/>
  <c r="L421" i="30"/>
  <c r="K421" i="30"/>
  <c r="J421" i="30"/>
  <c r="I421" i="30"/>
  <c r="H421" i="30"/>
  <c r="N421" i="30" s="1"/>
  <c r="G421" i="30"/>
  <c r="L420" i="30"/>
  <c r="K420" i="30"/>
  <c r="J420" i="30"/>
  <c r="I420" i="30"/>
  <c r="H420" i="30"/>
  <c r="N420" i="30" s="1"/>
  <c r="G420" i="30"/>
  <c r="M420" i="30" s="1"/>
  <c r="L419" i="30"/>
  <c r="K419" i="30"/>
  <c r="G419" i="30"/>
  <c r="M419" i="30" s="1"/>
  <c r="M418" i="30"/>
  <c r="L418" i="30"/>
  <c r="K418" i="30"/>
  <c r="J418" i="30"/>
  <c r="I418" i="30"/>
  <c r="H418" i="30"/>
  <c r="N418" i="30" s="1"/>
  <c r="G418" i="30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I410" i="30"/>
  <c r="L409" i="30"/>
  <c r="K409" i="30"/>
  <c r="J409" i="30"/>
  <c r="I409" i="30"/>
  <c r="H409" i="30"/>
  <c r="N409" i="30" s="1"/>
  <c r="G409" i="30"/>
  <c r="M409" i="30" s="1"/>
  <c r="L408" i="30"/>
  <c r="K408" i="30"/>
  <c r="L407" i="30"/>
  <c r="K407" i="30"/>
  <c r="J407" i="30"/>
  <c r="H407" i="30"/>
  <c r="N407" i="30" s="1"/>
  <c r="L406" i="30"/>
  <c r="K406" i="30"/>
  <c r="G406" i="30"/>
  <c r="L405" i="30"/>
  <c r="K405" i="30"/>
  <c r="I405" i="30"/>
  <c r="L404" i="30"/>
  <c r="K404" i="30"/>
  <c r="I404" i="30"/>
  <c r="G404" i="30"/>
  <c r="M404" i="30" s="1"/>
  <c r="L403" i="30"/>
  <c r="K403" i="30"/>
  <c r="I403" i="30"/>
  <c r="G403" i="30"/>
  <c r="L402" i="30"/>
  <c r="K402" i="30"/>
  <c r="L401" i="30"/>
  <c r="K401" i="30"/>
  <c r="J401" i="30"/>
  <c r="L400" i="30"/>
  <c r="K400" i="30"/>
  <c r="J400" i="30"/>
  <c r="I400" i="30"/>
  <c r="H400" i="30"/>
  <c r="N400" i="30" s="1"/>
  <c r="G400" i="30"/>
  <c r="M400" i="30" s="1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H396" i="30"/>
  <c r="N396" i="30" s="1"/>
  <c r="L395" i="30"/>
  <c r="K395" i="30"/>
  <c r="G395" i="30"/>
  <c r="M395" i="30" s="1"/>
  <c r="L394" i="30"/>
  <c r="K394" i="30"/>
  <c r="J394" i="30"/>
  <c r="I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L386" i="30"/>
  <c r="K386" i="30"/>
  <c r="L385" i="30"/>
  <c r="K385" i="30"/>
  <c r="J385" i="30"/>
  <c r="H385" i="30"/>
  <c r="N385" i="30" s="1"/>
  <c r="L384" i="30"/>
  <c r="K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I381" i="30"/>
  <c r="H381" i="30"/>
  <c r="N381" i="30" s="1"/>
  <c r="G381" i="30"/>
  <c r="M381" i="30" s="1"/>
  <c r="L380" i="30"/>
  <c r="K380" i="30"/>
  <c r="L379" i="30"/>
  <c r="K379" i="30"/>
  <c r="I379" i="30"/>
  <c r="H379" i="30"/>
  <c r="G379" i="30"/>
  <c r="M379" i="30" s="1"/>
  <c r="L378" i="30"/>
  <c r="K378" i="30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L373" i="30"/>
  <c r="K373" i="30"/>
  <c r="J373" i="30"/>
  <c r="H373" i="30"/>
  <c r="G373" i="30"/>
  <c r="M373" i="30" s="1"/>
  <c r="L372" i="30"/>
  <c r="K372" i="30"/>
  <c r="I372" i="30"/>
  <c r="H372" i="30"/>
  <c r="N372" i="30" s="1"/>
  <c r="F371" i="30"/>
  <c r="J597" i="30" s="1"/>
  <c r="E371" i="30"/>
  <c r="D371" i="30"/>
  <c r="H405" i="30" s="1"/>
  <c r="N405" i="30" s="1"/>
  <c r="C371" i="30"/>
  <c r="G402" i="30" s="1"/>
  <c r="M402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M359" i="30"/>
  <c r="L359" i="30"/>
  <c r="K359" i="30"/>
  <c r="J359" i="30"/>
  <c r="I359" i="30"/>
  <c r="H359" i="30"/>
  <c r="N359" i="30" s="1"/>
  <c r="G359" i="30"/>
  <c r="L358" i="30"/>
  <c r="K358" i="30"/>
  <c r="J358" i="30"/>
  <c r="I358" i="30"/>
  <c r="H358" i="30"/>
  <c r="N358" i="30" s="1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M351" i="30"/>
  <c r="L351" i="30"/>
  <c r="K351" i="30"/>
  <c r="J351" i="30"/>
  <c r="I351" i="30"/>
  <c r="H351" i="30"/>
  <c r="N351" i="30" s="1"/>
  <c r="G351" i="30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H347" i="30"/>
  <c r="G347" i="30"/>
  <c r="M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G343" i="30"/>
  <c r="M343" i="30" s="1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I340" i="30"/>
  <c r="H340" i="30"/>
  <c r="G340" i="30"/>
  <c r="L339" i="30"/>
  <c r="K339" i="30"/>
  <c r="J339" i="30"/>
  <c r="I339" i="30"/>
  <c r="H339" i="30"/>
  <c r="N339" i="30" s="1"/>
  <c r="G339" i="30"/>
  <c r="M339" i="30" s="1"/>
  <c r="L338" i="30"/>
  <c r="K338" i="30"/>
  <c r="G338" i="30"/>
  <c r="L337" i="30"/>
  <c r="K337" i="30"/>
  <c r="J337" i="30"/>
  <c r="I337" i="30"/>
  <c r="H337" i="30"/>
  <c r="N337" i="30" s="1"/>
  <c r="G337" i="30"/>
  <c r="M337" i="30" s="1"/>
  <c r="L336" i="30"/>
  <c r="K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M333" i="30"/>
  <c r="L333" i="30"/>
  <c r="K333" i="30"/>
  <c r="J333" i="30"/>
  <c r="I333" i="30"/>
  <c r="H333" i="30"/>
  <c r="N333" i="30" s="1"/>
  <c r="G333" i="30"/>
  <c r="L332" i="30"/>
  <c r="K332" i="30"/>
  <c r="I332" i="30"/>
  <c r="H332" i="30"/>
  <c r="G332" i="30"/>
  <c r="M331" i="30"/>
  <c r="L331" i="30"/>
  <c r="K331" i="30"/>
  <c r="J331" i="30"/>
  <c r="I331" i="30"/>
  <c r="H331" i="30"/>
  <c r="N331" i="30" s="1"/>
  <c r="G331" i="30"/>
  <c r="L330" i="30"/>
  <c r="K330" i="30"/>
  <c r="J330" i="30"/>
  <c r="I330" i="30"/>
  <c r="H330" i="30"/>
  <c r="N330" i="30" s="1"/>
  <c r="G330" i="30"/>
  <c r="M330" i="30" s="1"/>
  <c r="L329" i="30"/>
  <c r="K329" i="30"/>
  <c r="I329" i="30"/>
  <c r="H329" i="30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H324" i="30"/>
  <c r="N324" i="30" s="1"/>
  <c r="G324" i="30"/>
  <c r="M324" i="30" s="1"/>
  <c r="L323" i="30"/>
  <c r="K323" i="30"/>
  <c r="J323" i="30"/>
  <c r="I323" i="30"/>
  <c r="H323" i="30"/>
  <c r="N323" i="30" s="1"/>
  <c r="G323" i="30"/>
  <c r="M323" i="30" s="1"/>
  <c r="M322" i="30"/>
  <c r="L322" i="30"/>
  <c r="K322" i="30"/>
  <c r="J322" i="30"/>
  <c r="I322" i="30"/>
  <c r="H322" i="30"/>
  <c r="N322" i="30" s="1"/>
  <c r="G322" i="30"/>
  <c r="L321" i="30"/>
  <c r="K321" i="30"/>
  <c r="J321" i="30"/>
  <c r="I321" i="30"/>
  <c r="H321" i="30"/>
  <c r="N321" i="30" s="1"/>
  <c r="G321" i="30"/>
  <c r="M321" i="30" s="1"/>
  <c r="L320" i="30"/>
  <c r="K320" i="30"/>
  <c r="I320" i="30"/>
  <c r="H320" i="30"/>
  <c r="G320" i="30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M315" i="30"/>
  <c r="L315" i="30"/>
  <c r="K315" i="30"/>
  <c r="J315" i="30"/>
  <c r="I315" i="30"/>
  <c r="H315" i="30"/>
  <c r="N315" i="30" s="1"/>
  <c r="G315" i="30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H312" i="30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I309" i="30"/>
  <c r="H309" i="30"/>
  <c r="N309" i="30" s="1"/>
  <c r="L308" i="30"/>
  <c r="K308" i="30"/>
  <c r="J308" i="30"/>
  <c r="I308" i="30"/>
  <c r="H308" i="30"/>
  <c r="N308" i="30" s="1"/>
  <c r="G308" i="30"/>
  <c r="M308" i="30" s="1"/>
  <c r="L307" i="30"/>
  <c r="K307" i="30"/>
  <c r="I307" i="30"/>
  <c r="H307" i="30"/>
  <c r="G307" i="30"/>
  <c r="M307" i="30" s="1"/>
  <c r="L306" i="30"/>
  <c r="K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I300" i="30"/>
  <c r="G300" i="30"/>
  <c r="L299" i="30"/>
  <c r="K299" i="30"/>
  <c r="J299" i="30"/>
  <c r="I299" i="30"/>
  <c r="H299" i="30"/>
  <c r="N299" i="30" s="1"/>
  <c r="L298" i="30"/>
  <c r="K298" i="30"/>
  <c r="J298" i="30"/>
  <c r="I298" i="30"/>
  <c r="H298" i="30"/>
  <c r="N298" i="30" s="1"/>
  <c r="G298" i="30"/>
  <c r="M298" i="30" s="1"/>
  <c r="L297" i="30"/>
  <c r="K297" i="30"/>
  <c r="I297" i="30"/>
  <c r="H297" i="30"/>
  <c r="G297" i="30"/>
  <c r="L296" i="30"/>
  <c r="K296" i="30"/>
  <c r="J296" i="30"/>
  <c r="I296" i="30"/>
  <c r="H296" i="30"/>
  <c r="N296" i="30" s="1"/>
  <c r="G296" i="30"/>
  <c r="M296" i="30" s="1"/>
  <c r="L295" i="30"/>
  <c r="K295" i="30"/>
  <c r="I295" i="30"/>
  <c r="G295" i="30"/>
  <c r="L294" i="30"/>
  <c r="K294" i="30"/>
  <c r="J294" i="30"/>
  <c r="I294" i="30"/>
  <c r="L293" i="30"/>
  <c r="K293" i="30"/>
  <c r="L292" i="30"/>
  <c r="K292" i="30"/>
  <c r="J292" i="30"/>
  <c r="I292" i="30"/>
  <c r="G292" i="30"/>
  <c r="M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L287" i="30"/>
  <c r="K287" i="30"/>
  <c r="J287" i="30"/>
  <c r="I287" i="30"/>
  <c r="H287" i="30"/>
  <c r="N287" i="30" s="1"/>
  <c r="G287" i="30"/>
  <c r="M287" i="30" s="1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H284" i="30"/>
  <c r="G284" i="30"/>
  <c r="L283" i="30"/>
  <c r="K283" i="30"/>
  <c r="J283" i="30"/>
  <c r="H283" i="30"/>
  <c r="G283" i="30"/>
  <c r="L282" i="30"/>
  <c r="K282" i="30"/>
  <c r="J282" i="30"/>
  <c r="I282" i="30"/>
  <c r="H282" i="30"/>
  <c r="N282" i="30" s="1"/>
  <c r="G282" i="30"/>
  <c r="M282" i="30" s="1"/>
  <c r="L281" i="30"/>
  <c r="K281" i="30"/>
  <c r="I281" i="30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N267" i="30"/>
  <c r="L267" i="30"/>
  <c r="K267" i="30"/>
  <c r="J267" i="30"/>
  <c r="I267" i="30"/>
  <c r="H267" i="30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N262" i="30"/>
  <c r="L262" i="30"/>
  <c r="K262" i="30"/>
  <c r="J262" i="30"/>
  <c r="I262" i="30"/>
  <c r="H262" i="30"/>
  <c r="G262" i="30"/>
  <c r="M262" i="30" s="1"/>
  <c r="L261" i="30"/>
  <c r="K261" i="30"/>
  <c r="I261" i="30"/>
  <c r="L260" i="30"/>
  <c r="K260" i="30"/>
  <c r="J260" i="30"/>
  <c r="I260" i="30"/>
  <c r="H260" i="30"/>
  <c r="N260" i="30" s="1"/>
  <c r="L259" i="30"/>
  <c r="K259" i="30"/>
  <c r="J259" i="30"/>
  <c r="I259" i="30"/>
  <c r="H259" i="30"/>
  <c r="N259" i="30" s="1"/>
  <c r="L258" i="30"/>
  <c r="K258" i="30"/>
  <c r="J258" i="30"/>
  <c r="I258" i="30"/>
  <c r="G258" i="30"/>
  <c r="L257" i="30"/>
  <c r="K257" i="30"/>
  <c r="J257" i="30"/>
  <c r="I257" i="30"/>
  <c r="H257" i="30"/>
  <c r="N257" i="30" s="1"/>
  <c r="G257" i="30"/>
  <c r="M257" i="30" s="1"/>
  <c r="N256" i="30"/>
  <c r="L256" i="30"/>
  <c r="K256" i="30"/>
  <c r="J256" i="30"/>
  <c r="I256" i="30"/>
  <c r="H256" i="30"/>
  <c r="G256" i="30"/>
  <c r="M256" i="30" s="1"/>
  <c r="L255" i="30"/>
  <c r="K255" i="30"/>
  <c r="H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I252" i="30"/>
  <c r="H252" i="30"/>
  <c r="N252" i="30" s="1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I248" i="30"/>
  <c r="N247" i="30"/>
  <c r="L247" i="30"/>
  <c r="K247" i="30"/>
  <c r="J247" i="30"/>
  <c r="I247" i="30"/>
  <c r="H247" i="30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M245" i="30" s="1"/>
  <c r="N244" i="30"/>
  <c r="L244" i="30"/>
  <c r="K244" i="30"/>
  <c r="J244" i="30"/>
  <c r="I244" i="30"/>
  <c r="H244" i="30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N241" i="30"/>
  <c r="L241" i="30"/>
  <c r="K241" i="30"/>
  <c r="J241" i="30"/>
  <c r="I241" i="30"/>
  <c r="H241" i="30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I238" i="30"/>
  <c r="H238" i="30"/>
  <c r="N238" i="30" s="1"/>
  <c r="G238" i="30"/>
  <c r="N237" i="30"/>
  <c r="L237" i="30"/>
  <c r="K237" i="30"/>
  <c r="J237" i="30"/>
  <c r="I237" i="30"/>
  <c r="H237" i="30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N234" i="30"/>
  <c r="L234" i="30"/>
  <c r="K234" i="30"/>
  <c r="J234" i="30"/>
  <c r="I234" i="30"/>
  <c r="H234" i="30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H231" i="30"/>
  <c r="N231" i="30" s="1"/>
  <c r="G231" i="30"/>
  <c r="M231" i="30" s="1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G227" i="30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J223" i="30"/>
  <c r="I223" i="30"/>
  <c r="H223" i="30"/>
  <c r="N223" i="30" s="1"/>
  <c r="G223" i="30"/>
  <c r="M223" i="30" s="1"/>
  <c r="L222" i="30"/>
  <c r="K222" i="30"/>
  <c r="I222" i="30"/>
  <c r="G222" i="30"/>
  <c r="L221" i="30"/>
  <c r="K221" i="30"/>
  <c r="J221" i="30"/>
  <c r="I221" i="30"/>
  <c r="G221" i="30"/>
  <c r="L220" i="30"/>
  <c r="K220" i="30"/>
  <c r="L219" i="30"/>
  <c r="K219" i="30"/>
  <c r="I219" i="30"/>
  <c r="G219" i="30"/>
  <c r="L218" i="30"/>
  <c r="K218" i="30"/>
  <c r="L217" i="30"/>
  <c r="K217" i="30"/>
  <c r="J217" i="30"/>
  <c r="I217" i="30"/>
  <c r="H217" i="30"/>
  <c r="N217" i="30" s="1"/>
  <c r="G217" i="30"/>
  <c r="M217" i="30" s="1"/>
  <c r="L216" i="30"/>
  <c r="K216" i="30"/>
  <c r="J216" i="30"/>
  <c r="I216" i="30"/>
  <c r="H216" i="30"/>
  <c r="N216" i="30" s="1"/>
  <c r="G216" i="30"/>
  <c r="M216" i="30" s="1"/>
  <c r="L215" i="30"/>
  <c r="K215" i="30"/>
  <c r="I215" i="30"/>
  <c r="L214" i="30"/>
  <c r="K214" i="30"/>
  <c r="J214" i="30"/>
  <c r="H214" i="30"/>
  <c r="N214" i="30" s="1"/>
  <c r="G214" i="30"/>
  <c r="M214" i="30" s="1"/>
  <c r="L213" i="30"/>
  <c r="K213" i="30"/>
  <c r="J213" i="30"/>
  <c r="I213" i="30"/>
  <c r="G213" i="30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J204" i="30"/>
  <c r="H204" i="30"/>
  <c r="N204" i="30" s="1"/>
  <c r="L203" i="30"/>
  <c r="K203" i="30"/>
  <c r="L202" i="30"/>
  <c r="K202" i="30"/>
  <c r="J202" i="30"/>
  <c r="I202" i="30"/>
  <c r="G202" i="30"/>
  <c r="L201" i="30"/>
  <c r="K201" i="30"/>
  <c r="J201" i="30"/>
  <c r="I201" i="30"/>
  <c r="H201" i="30"/>
  <c r="N201" i="30" s="1"/>
  <c r="G201" i="30"/>
  <c r="M201" i="30" s="1"/>
  <c r="N200" i="30"/>
  <c r="L200" i="30"/>
  <c r="K200" i="30"/>
  <c r="J200" i="30"/>
  <c r="I200" i="30"/>
  <c r="H200" i="30"/>
  <c r="L199" i="30"/>
  <c r="K199" i="30"/>
  <c r="J199" i="30"/>
  <c r="I199" i="30"/>
  <c r="G199" i="30"/>
  <c r="L198" i="30"/>
  <c r="K198" i="30"/>
  <c r="J198" i="30"/>
  <c r="I198" i="30"/>
  <c r="H198" i="30"/>
  <c r="N198" i="30" s="1"/>
  <c r="G198" i="30"/>
  <c r="M198" i="30" s="1"/>
  <c r="L197" i="30"/>
  <c r="K197" i="30"/>
  <c r="I197" i="30"/>
  <c r="H197" i="30"/>
  <c r="N197" i="30" s="1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J193" i="30"/>
  <c r="I193" i="30"/>
  <c r="L192" i="30"/>
  <c r="K192" i="30"/>
  <c r="J192" i="30"/>
  <c r="I192" i="30"/>
  <c r="H192" i="30"/>
  <c r="N192" i="30" s="1"/>
  <c r="G192" i="30"/>
  <c r="M192" i="30" s="1"/>
  <c r="L191" i="30"/>
  <c r="K191" i="30"/>
  <c r="I191" i="30"/>
  <c r="H191" i="30"/>
  <c r="N191" i="30" s="1"/>
  <c r="L190" i="30"/>
  <c r="K190" i="30"/>
  <c r="J190" i="30"/>
  <c r="I190" i="30"/>
  <c r="H190" i="30"/>
  <c r="N190" i="30" s="1"/>
  <c r="G190" i="30"/>
  <c r="M190" i="30" s="1"/>
  <c r="L189" i="30"/>
  <c r="K189" i="30"/>
  <c r="J189" i="30"/>
  <c r="F188" i="30"/>
  <c r="E188" i="30"/>
  <c r="D188" i="30"/>
  <c r="H327" i="30" s="1"/>
  <c r="N327" i="30" s="1"/>
  <c r="C188" i="30"/>
  <c r="G352" i="30" s="1"/>
  <c r="M352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I178" i="30"/>
  <c r="G178" i="30"/>
  <c r="L177" i="30"/>
  <c r="K177" i="30"/>
  <c r="J177" i="30"/>
  <c r="I177" i="30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N174" i="30"/>
  <c r="L174" i="30"/>
  <c r="K174" i="30"/>
  <c r="J174" i="30"/>
  <c r="I174" i="30"/>
  <c r="H174" i="30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I156" i="30"/>
  <c r="G156" i="30"/>
  <c r="L155" i="30"/>
  <c r="K155" i="30"/>
  <c r="H155" i="30"/>
  <c r="G155" i="30"/>
  <c r="L154" i="30"/>
  <c r="K154" i="30"/>
  <c r="J154" i="30"/>
  <c r="I154" i="30"/>
  <c r="L153" i="30"/>
  <c r="K153" i="30"/>
  <c r="J153" i="30"/>
  <c r="I153" i="30"/>
  <c r="H153" i="30"/>
  <c r="N153" i="30" s="1"/>
  <c r="L152" i="30"/>
  <c r="K152" i="30"/>
  <c r="J152" i="30"/>
  <c r="H152" i="30"/>
  <c r="N152" i="30" s="1"/>
  <c r="G152" i="30"/>
  <c r="L151" i="30"/>
  <c r="K151" i="30"/>
  <c r="J151" i="30"/>
  <c r="I151" i="30"/>
  <c r="H151" i="30"/>
  <c r="N151" i="30" s="1"/>
  <c r="G151" i="30"/>
  <c r="M151" i="30" s="1"/>
  <c r="L150" i="30"/>
  <c r="K150" i="30"/>
  <c r="J150" i="30"/>
  <c r="H150" i="30"/>
  <c r="N150" i="30" s="1"/>
  <c r="L149" i="30"/>
  <c r="K149" i="30"/>
  <c r="L148" i="30"/>
  <c r="K148" i="30"/>
  <c r="J148" i="30"/>
  <c r="I148" i="30"/>
  <c r="H148" i="30"/>
  <c r="N148" i="30" s="1"/>
  <c r="L147" i="30"/>
  <c r="K147" i="30"/>
  <c r="H147" i="30"/>
  <c r="L146" i="30"/>
  <c r="K146" i="30"/>
  <c r="J146" i="30"/>
  <c r="L145" i="30"/>
  <c r="K145" i="30"/>
  <c r="I145" i="30"/>
  <c r="L144" i="30"/>
  <c r="K144" i="30"/>
  <c r="L143" i="30"/>
  <c r="K143" i="30"/>
  <c r="J143" i="30"/>
  <c r="I143" i="30"/>
  <c r="H143" i="30"/>
  <c r="N143" i="30" s="1"/>
  <c r="G143" i="30"/>
  <c r="M143" i="30" s="1"/>
  <c r="L142" i="30"/>
  <c r="K142" i="30"/>
  <c r="L141" i="30"/>
  <c r="K141" i="30"/>
  <c r="L140" i="30"/>
  <c r="K140" i="30"/>
  <c r="J140" i="30"/>
  <c r="I140" i="30"/>
  <c r="H140" i="30"/>
  <c r="N140" i="30" s="1"/>
  <c r="G140" i="30"/>
  <c r="M140" i="30" s="1"/>
  <c r="L139" i="30"/>
  <c r="K139" i="30"/>
  <c r="L138" i="30"/>
  <c r="K138" i="30"/>
  <c r="J138" i="30"/>
  <c r="I138" i="30"/>
  <c r="H138" i="30"/>
  <c r="N138" i="30" s="1"/>
  <c r="G138" i="30"/>
  <c r="M138" i="30" s="1"/>
  <c r="L137" i="30"/>
  <c r="K137" i="30"/>
  <c r="L136" i="30"/>
  <c r="K136" i="30"/>
  <c r="J136" i="30"/>
  <c r="I136" i="30"/>
  <c r="H136" i="30"/>
  <c r="N136" i="30" s="1"/>
  <c r="G136" i="30"/>
  <c r="M136" i="30" s="1"/>
  <c r="L135" i="30"/>
  <c r="K135" i="30"/>
  <c r="J135" i="30"/>
  <c r="H135" i="30"/>
  <c r="N135" i="30" s="1"/>
  <c r="L134" i="30"/>
  <c r="K134" i="30"/>
  <c r="J134" i="30"/>
  <c r="H134" i="30"/>
  <c r="N134" i="30" s="1"/>
  <c r="N133" i="30"/>
  <c r="L133" i="30"/>
  <c r="K133" i="30"/>
  <c r="J133" i="30"/>
  <c r="I133" i="30"/>
  <c r="H133" i="30"/>
  <c r="G133" i="30"/>
  <c r="M133" i="30" s="1"/>
  <c r="L132" i="30"/>
  <c r="K132" i="30"/>
  <c r="J132" i="30"/>
  <c r="I132" i="30"/>
  <c r="G132" i="30"/>
  <c r="N131" i="30"/>
  <c r="L131" i="30"/>
  <c r="K131" i="30"/>
  <c r="J131" i="30"/>
  <c r="I131" i="30"/>
  <c r="H131" i="30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H128" i="30"/>
  <c r="N128" i="30" s="1"/>
  <c r="L127" i="30"/>
  <c r="K127" i="30"/>
  <c r="H127" i="30"/>
  <c r="N127" i="30" s="1"/>
  <c r="G127" i="30"/>
  <c r="M127" i="30" s="1"/>
  <c r="L126" i="30"/>
  <c r="K126" i="30"/>
  <c r="J126" i="30"/>
  <c r="G126" i="30"/>
  <c r="M126" i="30" s="1"/>
  <c r="L125" i="30"/>
  <c r="K125" i="30"/>
  <c r="J125" i="30"/>
  <c r="G125" i="30"/>
  <c r="M125" i="30" s="1"/>
  <c r="L124" i="30"/>
  <c r="K124" i="30"/>
  <c r="I124" i="30"/>
  <c r="H124" i="30"/>
  <c r="N124" i="30" s="1"/>
  <c r="L123" i="30"/>
  <c r="K123" i="30"/>
  <c r="I123" i="30"/>
  <c r="G123" i="30"/>
  <c r="L122" i="30"/>
  <c r="K122" i="30"/>
  <c r="J122" i="30"/>
  <c r="I122" i="30"/>
  <c r="G122" i="30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L115" i="30"/>
  <c r="K115" i="30"/>
  <c r="I115" i="30"/>
  <c r="L114" i="30"/>
  <c r="K114" i="30"/>
  <c r="I114" i="30"/>
  <c r="G114" i="30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N108" i="30"/>
  <c r="L108" i="30"/>
  <c r="K108" i="30"/>
  <c r="J108" i="30"/>
  <c r="I108" i="30"/>
  <c r="H108" i="30"/>
  <c r="G108" i="30"/>
  <c r="M108" i="30" s="1"/>
  <c r="L107" i="30"/>
  <c r="K107" i="30"/>
  <c r="J107" i="30"/>
  <c r="I107" i="30"/>
  <c r="H107" i="30"/>
  <c r="N107" i="30" s="1"/>
  <c r="G107" i="30"/>
  <c r="M107" i="30" s="1"/>
  <c r="L106" i="30"/>
  <c r="K106" i="30"/>
  <c r="J106" i="30"/>
  <c r="I106" i="30"/>
  <c r="G106" i="30"/>
  <c r="L105" i="30"/>
  <c r="K105" i="30"/>
  <c r="J105" i="30"/>
  <c r="I105" i="30"/>
  <c r="G105" i="30"/>
  <c r="M105" i="30" s="1"/>
  <c r="L104" i="30"/>
  <c r="K104" i="30"/>
  <c r="I104" i="30"/>
  <c r="G104" i="30"/>
  <c r="L103" i="30"/>
  <c r="K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I100" i="30"/>
  <c r="L99" i="30"/>
  <c r="K99" i="30"/>
  <c r="I99" i="30"/>
  <c r="L98" i="30"/>
  <c r="K98" i="30"/>
  <c r="J98" i="30"/>
  <c r="I98" i="30"/>
  <c r="G98" i="30"/>
  <c r="L97" i="30"/>
  <c r="K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G93" i="30"/>
  <c r="M93" i="30" s="1"/>
  <c r="L92" i="30"/>
  <c r="K92" i="30"/>
  <c r="J92" i="30"/>
  <c r="I92" i="30"/>
  <c r="H92" i="30"/>
  <c r="N92" i="30" s="1"/>
  <c r="G92" i="30"/>
  <c r="M92" i="30" s="1"/>
  <c r="N91" i="30"/>
  <c r="L91" i="30"/>
  <c r="K91" i="30"/>
  <c r="J91" i="30"/>
  <c r="I91" i="30"/>
  <c r="H91" i="30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L85" i="30"/>
  <c r="K85" i="30"/>
  <c r="L84" i="30"/>
  <c r="K84" i="30"/>
  <c r="L83" i="30"/>
  <c r="K83" i="30"/>
  <c r="H83" i="30"/>
  <c r="L82" i="30"/>
  <c r="K82" i="30"/>
  <c r="F81" i="30"/>
  <c r="J178" i="30" s="1"/>
  <c r="E81" i="30"/>
  <c r="I155" i="30" s="1"/>
  <c r="D81" i="30"/>
  <c r="H178" i="30" s="1"/>
  <c r="N178" i="30" s="1"/>
  <c r="C81" i="30"/>
  <c r="G149" i="30" s="1"/>
  <c r="M149" i="30" s="1"/>
  <c r="L73" i="30"/>
  <c r="K73" i="30"/>
  <c r="J73" i="30"/>
  <c r="I73" i="30"/>
  <c r="L72" i="30"/>
  <c r="K72" i="30"/>
  <c r="J72" i="30"/>
  <c r="I72" i="30"/>
  <c r="H72" i="30"/>
  <c r="N72" i="30" s="1"/>
  <c r="G72" i="30"/>
  <c r="M72" i="30" s="1"/>
  <c r="L71" i="30"/>
  <c r="K71" i="30"/>
  <c r="J71" i="30"/>
  <c r="I71" i="30"/>
  <c r="H71" i="30"/>
  <c r="N71" i="30" s="1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I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L64" i="30"/>
  <c r="K64" i="30"/>
  <c r="J64" i="30"/>
  <c r="I64" i="30"/>
  <c r="G64" i="30"/>
  <c r="L63" i="30"/>
  <c r="K63" i="30"/>
  <c r="J63" i="30"/>
  <c r="I63" i="30"/>
  <c r="H63" i="30"/>
  <c r="N63" i="30" s="1"/>
  <c r="G63" i="30"/>
  <c r="M63" i="30" s="1"/>
  <c r="L62" i="30"/>
  <c r="K62" i="30"/>
  <c r="J62" i="30"/>
  <c r="H62" i="30"/>
  <c r="N62" i="30" s="1"/>
  <c r="N61" i="30"/>
  <c r="L61" i="30"/>
  <c r="K61" i="30"/>
  <c r="J61" i="30"/>
  <c r="I61" i="30"/>
  <c r="H61" i="30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I58" i="30"/>
  <c r="H58" i="30"/>
  <c r="N58" i="30" s="1"/>
  <c r="G58" i="30"/>
  <c r="L57" i="30"/>
  <c r="K57" i="30"/>
  <c r="I57" i="30"/>
  <c r="H57" i="30"/>
  <c r="N57" i="30" s="1"/>
  <c r="G57" i="30"/>
  <c r="M57" i="30" s="1"/>
  <c r="L56" i="30"/>
  <c r="K56" i="30"/>
  <c r="J56" i="30"/>
  <c r="I56" i="30"/>
  <c r="G56" i="30"/>
  <c r="L55" i="30"/>
  <c r="K55" i="30"/>
  <c r="J55" i="30"/>
  <c r="I55" i="30"/>
  <c r="H55" i="30"/>
  <c r="N55" i="30" s="1"/>
  <c r="G55" i="30"/>
  <c r="M55" i="30" s="1"/>
  <c r="N54" i="30"/>
  <c r="L54" i="30"/>
  <c r="K54" i="30"/>
  <c r="J54" i="30"/>
  <c r="I54" i="30"/>
  <c r="H54" i="30"/>
  <c r="G54" i="30"/>
  <c r="M54" i="30" s="1"/>
  <c r="L53" i="30"/>
  <c r="K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N49" i="30"/>
  <c r="L49" i="30"/>
  <c r="K49" i="30"/>
  <c r="J49" i="30"/>
  <c r="I49" i="30"/>
  <c r="H49" i="30"/>
  <c r="G49" i="30"/>
  <c r="M49" i="30" s="1"/>
  <c r="L48" i="30"/>
  <c r="K48" i="30"/>
  <c r="J48" i="30"/>
  <c r="I48" i="30"/>
  <c r="H48" i="30"/>
  <c r="N48" i="30" s="1"/>
  <c r="N47" i="30"/>
  <c r="L47" i="30"/>
  <c r="K47" i="30"/>
  <c r="J47" i="30"/>
  <c r="I47" i="30"/>
  <c r="H47" i="30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I42" i="30"/>
  <c r="H42" i="30"/>
  <c r="N42" i="30" s="1"/>
  <c r="G42" i="30"/>
  <c r="L41" i="30"/>
  <c r="K41" i="30"/>
  <c r="I41" i="30"/>
  <c r="H41" i="30"/>
  <c r="N41" i="30" s="1"/>
  <c r="G41" i="30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G37" i="30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H33" i="30"/>
  <c r="N33" i="30" s="1"/>
  <c r="G33" i="30"/>
  <c r="N32" i="30"/>
  <c r="L32" i="30"/>
  <c r="K32" i="30"/>
  <c r="J32" i="30"/>
  <c r="I32" i="30"/>
  <c r="H32" i="30"/>
  <c r="G32" i="30"/>
  <c r="M32" i="30" s="1"/>
  <c r="L31" i="30"/>
  <c r="K31" i="30"/>
  <c r="J31" i="30"/>
  <c r="I31" i="30"/>
  <c r="H31" i="30"/>
  <c r="N31" i="30" s="1"/>
  <c r="G31" i="30"/>
  <c r="M31" i="30" s="1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H27" i="30"/>
  <c r="N27" i="30" s="1"/>
  <c r="G27" i="30"/>
  <c r="L26" i="30"/>
  <c r="K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N24" i="30"/>
  <c r="L24" i="30"/>
  <c r="K24" i="30"/>
  <c r="J24" i="30"/>
  <c r="I24" i="30"/>
  <c r="H24" i="30"/>
  <c r="G24" i="30"/>
  <c r="M24" i="30" s="1"/>
  <c r="L23" i="30"/>
  <c r="K23" i="30"/>
  <c r="J23" i="30"/>
  <c r="I23" i="30"/>
  <c r="H23" i="30"/>
  <c r="N23" i="30" s="1"/>
  <c r="G23" i="30"/>
  <c r="M23" i="30" s="1"/>
  <c r="F22" i="30"/>
  <c r="J58" i="30" s="1"/>
  <c r="E22" i="30"/>
  <c r="I62" i="30" s="1"/>
  <c r="D22" i="30"/>
  <c r="H73" i="30" s="1"/>
  <c r="C22" i="30"/>
  <c r="G73" i="30" s="1"/>
  <c r="M73" i="30" s="1"/>
  <c r="F14" i="30"/>
  <c r="E14" i="30"/>
  <c r="D14" i="30"/>
  <c r="C14" i="30"/>
  <c r="F13" i="30"/>
  <c r="E13" i="30"/>
  <c r="D13" i="30"/>
  <c r="C13" i="30"/>
  <c r="F12" i="30"/>
  <c r="E12" i="30"/>
  <c r="D12" i="30"/>
  <c r="C12" i="30"/>
  <c r="E11" i="30"/>
  <c r="D11" i="30"/>
  <c r="C11" i="30"/>
  <c r="D10" i="30"/>
  <c r="C10" i="30"/>
  <c r="D9" i="30"/>
  <c r="L640" i="29"/>
  <c r="K640" i="29"/>
  <c r="L639" i="29"/>
  <c r="K639" i="29"/>
  <c r="L638" i="29"/>
  <c r="K638" i="29"/>
  <c r="J638" i="29"/>
  <c r="H638" i="29"/>
  <c r="N638" i="29" s="1"/>
  <c r="G638" i="29"/>
  <c r="L637" i="29"/>
  <c r="K637" i="29"/>
  <c r="I637" i="29"/>
  <c r="G637" i="29"/>
  <c r="L636" i="29"/>
  <c r="K636" i="29"/>
  <c r="G636" i="29"/>
  <c r="L635" i="29"/>
  <c r="K635" i="29"/>
  <c r="I635" i="29"/>
  <c r="H635" i="29"/>
  <c r="N635" i="29" s="1"/>
  <c r="G635" i="29"/>
  <c r="L634" i="29"/>
  <c r="K634" i="29"/>
  <c r="J634" i="29"/>
  <c r="I634" i="29"/>
  <c r="H634" i="29"/>
  <c r="N634" i="29" s="1"/>
  <c r="G634" i="29"/>
  <c r="M634" i="29" s="1"/>
  <c r="L633" i="29"/>
  <c r="K633" i="29"/>
  <c r="I633" i="29"/>
  <c r="G633" i="29"/>
  <c r="L632" i="29"/>
  <c r="K632" i="29"/>
  <c r="G632" i="29"/>
  <c r="L631" i="29"/>
  <c r="K631" i="29"/>
  <c r="L630" i="29"/>
  <c r="K630" i="29"/>
  <c r="L629" i="29"/>
  <c r="K629" i="29"/>
  <c r="G629" i="29"/>
  <c r="L628" i="29"/>
  <c r="K628" i="29"/>
  <c r="L627" i="29"/>
  <c r="K627" i="29"/>
  <c r="L626" i="29"/>
  <c r="K626" i="29"/>
  <c r="J626" i="29"/>
  <c r="I626" i="29"/>
  <c r="H626" i="29"/>
  <c r="N626" i="29" s="1"/>
  <c r="G626" i="29"/>
  <c r="M626" i="29" s="1"/>
  <c r="L625" i="29"/>
  <c r="K625" i="29"/>
  <c r="G625" i="29"/>
  <c r="L624" i="29"/>
  <c r="K624" i="29"/>
  <c r="J624" i="29"/>
  <c r="I624" i="29"/>
  <c r="H624" i="29"/>
  <c r="N624" i="29" s="1"/>
  <c r="G624" i="29"/>
  <c r="M624" i="29" s="1"/>
  <c r="L623" i="29"/>
  <c r="K623" i="29"/>
  <c r="L622" i="29"/>
  <c r="K622" i="29"/>
  <c r="H622" i="29"/>
  <c r="N622" i="29" s="1"/>
  <c r="L621" i="29"/>
  <c r="K621" i="29"/>
  <c r="J621" i="29"/>
  <c r="I621" i="29"/>
  <c r="H621" i="29"/>
  <c r="N621" i="29" s="1"/>
  <c r="G621" i="29"/>
  <c r="M621" i="29" s="1"/>
  <c r="L620" i="29"/>
  <c r="K620" i="29"/>
  <c r="G620" i="29"/>
  <c r="M620" i="29" s="1"/>
  <c r="L619" i="29"/>
  <c r="K619" i="29"/>
  <c r="J619" i="29"/>
  <c r="I619" i="29"/>
  <c r="H619" i="29"/>
  <c r="N619" i="29" s="1"/>
  <c r="G619" i="29"/>
  <c r="M619" i="29" s="1"/>
  <c r="L618" i="29"/>
  <c r="K618" i="29"/>
  <c r="J618" i="29"/>
  <c r="I618" i="29"/>
  <c r="G618" i="29"/>
  <c r="L617" i="29"/>
  <c r="K617" i="29"/>
  <c r="L616" i="29"/>
  <c r="K616" i="29"/>
  <c r="L615" i="29"/>
  <c r="K615" i="29"/>
  <c r="G615" i="29"/>
  <c r="M615" i="29" s="1"/>
  <c r="L614" i="29"/>
  <c r="K614" i="29"/>
  <c r="L613" i="29"/>
  <c r="K613" i="29"/>
  <c r="J613" i="29"/>
  <c r="I613" i="29"/>
  <c r="G613" i="29"/>
  <c r="M613" i="29" s="1"/>
  <c r="F612" i="29"/>
  <c r="J640" i="29" s="1"/>
  <c r="E612" i="29"/>
  <c r="I640" i="29" s="1"/>
  <c r="D612" i="29"/>
  <c r="H640" i="29" s="1"/>
  <c r="N640" i="29" s="1"/>
  <c r="C612" i="29"/>
  <c r="G640" i="29" s="1"/>
  <c r="M640" i="29" s="1"/>
  <c r="L604" i="29"/>
  <c r="K604" i="29"/>
  <c r="J604" i="29"/>
  <c r="H604" i="29"/>
  <c r="N604" i="29" s="1"/>
  <c r="G604" i="29"/>
  <c r="L603" i="29"/>
  <c r="K603" i="29"/>
  <c r="J603" i="29"/>
  <c r="I603" i="29"/>
  <c r="H603" i="29"/>
  <c r="N603" i="29" s="1"/>
  <c r="G603" i="29"/>
  <c r="M603" i="29" s="1"/>
  <c r="L602" i="29"/>
  <c r="K602" i="29"/>
  <c r="J602" i="29"/>
  <c r="I602" i="29"/>
  <c r="G602" i="29"/>
  <c r="L601" i="29"/>
  <c r="K601" i="29"/>
  <c r="I601" i="29"/>
  <c r="H601" i="29"/>
  <c r="N601" i="29" s="1"/>
  <c r="G601" i="29"/>
  <c r="L600" i="29"/>
  <c r="K600" i="29"/>
  <c r="J600" i="29"/>
  <c r="I600" i="29"/>
  <c r="G600" i="29"/>
  <c r="L599" i="29"/>
  <c r="K599" i="29"/>
  <c r="J599" i="29"/>
  <c r="I599" i="29"/>
  <c r="H599" i="29"/>
  <c r="N599" i="29" s="1"/>
  <c r="G599" i="29"/>
  <c r="M599" i="29" s="1"/>
  <c r="L598" i="29"/>
  <c r="K598" i="29"/>
  <c r="I598" i="29"/>
  <c r="G598" i="29"/>
  <c r="L597" i="29"/>
  <c r="K597" i="29"/>
  <c r="I597" i="29"/>
  <c r="L596" i="29"/>
  <c r="K596" i="29"/>
  <c r="J596" i="29"/>
  <c r="I596" i="29"/>
  <c r="H596" i="29"/>
  <c r="N596" i="29" s="1"/>
  <c r="G596" i="29"/>
  <c r="M596" i="29" s="1"/>
  <c r="L595" i="29"/>
  <c r="K595" i="29"/>
  <c r="J595" i="29"/>
  <c r="I595" i="29"/>
  <c r="G595" i="29"/>
  <c r="L594" i="29"/>
  <c r="K594" i="29"/>
  <c r="J594" i="29"/>
  <c r="H594" i="29"/>
  <c r="G594" i="29"/>
  <c r="L593" i="29"/>
  <c r="K593" i="29"/>
  <c r="H593" i="29"/>
  <c r="L592" i="29"/>
  <c r="K592" i="29"/>
  <c r="J592" i="29"/>
  <c r="I592" i="29"/>
  <c r="H592" i="29"/>
  <c r="N592" i="29" s="1"/>
  <c r="G592" i="29"/>
  <c r="M592" i="29" s="1"/>
  <c r="L591" i="29"/>
  <c r="K591" i="29"/>
  <c r="I591" i="29"/>
  <c r="G591" i="29"/>
  <c r="M591" i="29" s="1"/>
  <c r="L590" i="29"/>
  <c r="K590" i="29"/>
  <c r="I590" i="29"/>
  <c r="G590" i="29"/>
  <c r="M590" i="29" s="1"/>
  <c r="L589" i="29"/>
  <c r="K589" i="29"/>
  <c r="I589" i="29"/>
  <c r="L588" i="29"/>
  <c r="K588" i="29"/>
  <c r="I588" i="29"/>
  <c r="G588" i="29"/>
  <c r="M588" i="29" s="1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G586" i="29"/>
  <c r="L585" i="29"/>
  <c r="K585" i="29"/>
  <c r="J585" i="29"/>
  <c r="I585" i="29"/>
  <c r="G585" i="29"/>
  <c r="M585" i="29" s="1"/>
  <c r="L584" i="29"/>
  <c r="K584" i="29"/>
  <c r="J584" i="29"/>
  <c r="I584" i="29"/>
  <c r="G584" i="29"/>
  <c r="M584" i="29" s="1"/>
  <c r="L583" i="29"/>
  <c r="K583" i="29"/>
  <c r="I583" i="29"/>
  <c r="G583" i="29"/>
  <c r="L582" i="29"/>
  <c r="K582" i="29"/>
  <c r="I582" i="29"/>
  <c r="H582" i="29"/>
  <c r="N582" i="29" s="1"/>
  <c r="G582" i="29"/>
  <c r="L581" i="29"/>
  <c r="K581" i="29"/>
  <c r="J581" i="29"/>
  <c r="I581" i="29"/>
  <c r="H581" i="29"/>
  <c r="N581" i="29" s="1"/>
  <c r="G581" i="29"/>
  <c r="M581" i="29" s="1"/>
  <c r="L580" i="29"/>
  <c r="K580" i="29"/>
  <c r="J580" i="29"/>
  <c r="I580" i="29"/>
  <c r="H580" i="29"/>
  <c r="N580" i="29" s="1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I578" i="29"/>
  <c r="G578" i="29"/>
  <c r="M578" i="29" s="1"/>
  <c r="L577" i="29"/>
  <c r="K577" i="29"/>
  <c r="I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H573" i="29"/>
  <c r="N573" i="29" s="1"/>
  <c r="G573" i="29"/>
  <c r="L572" i="29"/>
  <c r="K572" i="29"/>
  <c r="L571" i="29"/>
  <c r="K571" i="29"/>
  <c r="H571" i="29"/>
  <c r="L570" i="29"/>
  <c r="K570" i="29"/>
  <c r="I570" i="29"/>
  <c r="H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L567" i="29"/>
  <c r="K567" i="29"/>
  <c r="L566" i="29"/>
  <c r="K566" i="29"/>
  <c r="I566" i="29"/>
  <c r="H566" i="29"/>
  <c r="G566" i="29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L562" i="29"/>
  <c r="K562" i="29"/>
  <c r="J562" i="29"/>
  <c r="I562" i="29"/>
  <c r="H562" i="29"/>
  <c r="N562" i="29" s="1"/>
  <c r="G562" i="29"/>
  <c r="M562" i="29" s="1"/>
  <c r="L561" i="29"/>
  <c r="K561" i="29"/>
  <c r="G561" i="29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H559" i="29"/>
  <c r="N559" i="29" s="1"/>
  <c r="G559" i="29"/>
  <c r="M559" i="29" s="1"/>
  <c r="L558" i="29"/>
  <c r="K558" i="29"/>
  <c r="H558" i="29"/>
  <c r="G558" i="29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J553" i="29"/>
  <c r="I553" i="29"/>
  <c r="H553" i="29"/>
  <c r="N553" i="29" s="1"/>
  <c r="G553" i="29"/>
  <c r="M553" i="29" s="1"/>
  <c r="L552" i="29"/>
  <c r="K552" i="29"/>
  <c r="J552" i="29"/>
  <c r="I552" i="29"/>
  <c r="H552" i="29"/>
  <c r="N552" i="29" s="1"/>
  <c r="G552" i="29"/>
  <c r="M552" i="29" s="1"/>
  <c r="L551" i="29"/>
  <c r="K551" i="29"/>
  <c r="I551" i="29"/>
  <c r="G551" i="29"/>
  <c r="L550" i="29"/>
  <c r="K550" i="29"/>
  <c r="J550" i="29"/>
  <c r="I550" i="29"/>
  <c r="H550" i="29"/>
  <c r="N550" i="29" s="1"/>
  <c r="G550" i="29"/>
  <c r="M550" i="29" s="1"/>
  <c r="L549" i="29"/>
  <c r="K549" i="29"/>
  <c r="I549" i="29"/>
  <c r="H549" i="29"/>
  <c r="N549" i="29" s="1"/>
  <c r="G549" i="29"/>
  <c r="L548" i="29"/>
  <c r="K548" i="29"/>
  <c r="J548" i="29"/>
  <c r="I548" i="29"/>
  <c r="H548" i="29"/>
  <c r="N548" i="29" s="1"/>
  <c r="G548" i="29"/>
  <c r="M548" i="29" s="1"/>
  <c r="L547" i="29"/>
  <c r="K547" i="29"/>
  <c r="I547" i="29"/>
  <c r="H547" i="29"/>
  <c r="G547" i="29"/>
  <c r="M547" i="29" s="1"/>
  <c r="L546" i="29"/>
  <c r="K546" i="29"/>
  <c r="L545" i="29"/>
  <c r="K545" i="29"/>
  <c r="H545" i="29"/>
  <c r="L544" i="29"/>
  <c r="K544" i="29"/>
  <c r="L543" i="29"/>
  <c r="K543" i="29"/>
  <c r="J543" i="29"/>
  <c r="H543" i="29"/>
  <c r="N543" i="29" s="1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H540" i="29"/>
  <c r="L539" i="29"/>
  <c r="K539" i="29"/>
  <c r="L538" i="29"/>
  <c r="K538" i="29"/>
  <c r="J538" i="29"/>
  <c r="I538" i="29"/>
  <c r="H538" i="29"/>
  <c r="N538" i="29" s="1"/>
  <c r="G538" i="29"/>
  <c r="M538" i="29" s="1"/>
  <c r="L537" i="29"/>
  <c r="K537" i="29"/>
  <c r="I537" i="29"/>
  <c r="H537" i="29"/>
  <c r="G537" i="29"/>
  <c r="L536" i="29"/>
  <c r="K536" i="29"/>
  <c r="H536" i="29"/>
  <c r="G536" i="29"/>
  <c r="M536" i="29" s="1"/>
  <c r="L535" i="29"/>
  <c r="K535" i="29"/>
  <c r="H535" i="29"/>
  <c r="N535" i="29" s="1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I530" i="29"/>
  <c r="H530" i="29"/>
  <c r="N529" i="29"/>
  <c r="L529" i="29"/>
  <c r="K529" i="29"/>
  <c r="J529" i="29"/>
  <c r="I529" i="29"/>
  <c r="H529" i="29"/>
  <c r="G529" i="29"/>
  <c r="M529" i="29" s="1"/>
  <c r="L528" i="29"/>
  <c r="K528" i="29"/>
  <c r="H528" i="29"/>
  <c r="N528" i="29" s="1"/>
  <c r="G528" i="29"/>
  <c r="L527" i="29"/>
  <c r="K527" i="29"/>
  <c r="J527" i="29"/>
  <c r="I527" i="29"/>
  <c r="H527" i="29"/>
  <c r="N527" i="29" s="1"/>
  <c r="G527" i="29"/>
  <c r="M527" i="29" s="1"/>
  <c r="L526" i="29"/>
  <c r="K526" i="29"/>
  <c r="J526" i="29"/>
  <c r="I526" i="29"/>
  <c r="H526" i="29"/>
  <c r="N526" i="29" s="1"/>
  <c r="G526" i="29"/>
  <c r="M526" i="29" s="1"/>
  <c r="L525" i="29"/>
  <c r="K525" i="29"/>
  <c r="J525" i="29"/>
  <c r="H525" i="29"/>
  <c r="L524" i="29"/>
  <c r="K524" i="29"/>
  <c r="J524" i="29"/>
  <c r="I524" i="29"/>
  <c r="H524" i="29"/>
  <c r="N524" i="29" s="1"/>
  <c r="G524" i="29"/>
  <c r="M524" i="29" s="1"/>
  <c r="L523" i="29"/>
  <c r="K523" i="29"/>
  <c r="G523" i="29"/>
  <c r="L522" i="29"/>
  <c r="K522" i="29"/>
  <c r="H522" i="29"/>
  <c r="N522" i="29" s="1"/>
  <c r="L521" i="29"/>
  <c r="K521" i="29"/>
  <c r="J521" i="29"/>
  <c r="I521" i="29"/>
  <c r="H521" i="29"/>
  <c r="N521" i="29" s="1"/>
  <c r="G521" i="29"/>
  <c r="M521" i="29" s="1"/>
  <c r="L520" i="29"/>
  <c r="K520" i="29"/>
  <c r="J520" i="29"/>
  <c r="I520" i="29"/>
  <c r="H520" i="29"/>
  <c r="N520" i="29" s="1"/>
  <c r="G520" i="29"/>
  <c r="M520" i="29" s="1"/>
  <c r="L519" i="29"/>
  <c r="K519" i="29"/>
  <c r="J519" i="29"/>
  <c r="I519" i="29"/>
  <c r="G519" i="29"/>
  <c r="M519" i="29" s="1"/>
  <c r="L518" i="29"/>
  <c r="K518" i="29"/>
  <c r="L517" i="29"/>
  <c r="K517" i="29"/>
  <c r="I517" i="29"/>
  <c r="G517" i="29"/>
  <c r="L516" i="29"/>
  <c r="K516" i="29"/>
  <c r="J516" i="29"/>
  <c r="I516" i="29"/>
  <c r="H516" i="29"/>
  <c r="N516" i="29" s="1"/>
  <c r="G516" i="29"/>
  <c r="M516" i="29" s="1"/>
  <c r="L515" i="29"/>
  <c r="K515" i="29"/>
  <c r="I515" i="29"/>
  <c r="G515" i="29"/>
  <c r="L514" i="29"/>
  <c r="K514" i="29"/>
  <c r="I514" i="29"/>
  <c r="G514" i="29"/>
  <c r="M514" i="29" s="1"/>
  <c r="L513" i="29"/>
  <c r="K513" i="29"/>
  <c r="I513" i="29"/>
  <c r="H513" i="29"/>
  <c r="N513" i="29" s="1"/>
  <c r="G513" i="29"/>
  <c r="L512" i="29"/>
  <c r="K512" i="29"/>
  <c r="I512" i="29"/>
  <c r="L511" i="29"/>
  <c r="K511" i="29"/>
  <c r="I511" i="29"/>
  <c r="G511" i="29"/>
  <c r="L510" i="29"/>
  <c r="K510" i="29"/>
  <c r="J510" i="29"/>
  <c r="I510" i="29"/>
  <c r="H510" i="29"/>
  <c r="N510" i="29" s="1"/>
  <c r="G510" i="29"/>
  <c r="M510" i="29" s="1"/>
  <c r="L509" i="29"/>
  <c r="K509" i="29"/>
  <c r="J509" i="29"/>
  <c r="I509" i="29"/>
  <c r="G509" i="29"/>
  <c r="M509" i="29" s="1"/>
  <c r="L508" i="29"/>
  <c r="K508" i="29"/>
  <c r="I508" i="29"/>
  <c r="H508" i="29"/>
  <c r="G508" i="29"/>
  <c r="L507" i="29"/>
  <c r="K507" i="29"/>
  <c r="L506" i="29"/>
  <c r="K506" i="29"/>
  <c r="J506" i="29"/>
  <c r="I506" i="29"/>
  <c r="H506" i="29"/>
  <c r="N506" i="29" s="1"/>
  <c r="G506" i="29"/>
  <c r="M506" i="29" s="1"/>
  <c r="L505" i="29"/>
  <c r="K505" i="29"/>
  <c r="I505" i="29"/>
  <c r="H505" i="29"/>
  <c r="G505" i="29"/>
  <c r="M505" i="29" s="1"/>
  <c r="L504" i="29"/>
  <c r="K504" i="29"/>
  <c r="I504" i="29"/>
  <c r="G504" i="29"/>
  <c r="L503" i="29"/>
  <c r="K503" i="29"/>
  <c r="G503" i="29"/>
  <c r="L502" i="29"/>
  <c r="K502" i="29"/>
  <c r="J502" i="29"/>
  <c r="I502" i="29"/>
  <c r="H502" i="29"/>
  <c r="N502" i="29" s="1"/>
  <c r="G502" i="29"/>
  <c r="M502" i="29" s="1"/>
  <c r="L501" i="29"/>
  <c r="K501" i="29"/>
  <c r="J501" i="29"/>
  <c r="I501" i="29"/>
  <c r="H501" i="29"/>
  <c r="N501" i="29" s="1"/>
  <c r="G501" i="29"/>
  <c r="M501" i="29" s="1"/>
  <c r="L500" i="29"/>
  <c r="K500" i="29"/>
  <c r="J500" i="29"/>
  <c r="I500" i="29"/>
  <c r="H500" i="29"/>
  <c r="N500" i="29" s="1"/>
  <c r="G500" i="29"/>
  <c r="M500" i="29" s="1"/>
  <c r="L499" i="29"/>
  <c r="K499" i="29"/>
  <c r="I499" i="29"/>
  <c r="L498" i="29"/>
  <c r="K498" i="29"/>
  <c r="I498" i="29"/>
  <c r="G498" i="29"/>
  <c r="L497" i="29"/>
  <c r="K497" i="29"/>
  <c r="G497" i="29"/>
  <c r="L496" i="29"/>
  <c r="K496" i="29"/>
  <c r="J496" i="29"/>
  <c r="I496" i="29"/>
  <c r="H496" i="29"/>
  <c r="N496" i="29" s="1"/>
  <c r="G496" i="29"/>
  <c r="M496" i="29" s="1"/>
  <c r="L495" i="29"/>
  <c r="K495" i="29"/>
  <c r="I495" i="29"/>
  <c r="G495" i="29"/>
  <c r="M495" i="29" s="1"/>
  <c r="L494" i="29"/>
  <c r="K494" i="29"/>
  <c r="I494" i="29"/>
  <c r="G494" i="29"/>
  <c r="M494" i="29" s="1"/>
  <c r="L493" i="29"/>
  <c r="K493" i="29"/>
  <c r="G493" i="29"/>
  <c r="L492" i="29"/>
  <c r="K492" i="29"/>
  <c r="I492" i="29"/>
  <c r="H492" i="29"/>
  <c r="N492" i="29" s="1"/>
  <c r="G492" i="29"/>
  <c r="L491" i="29"/>
  <c r="K491" i="29"/>
  <c r="J491" i="29"/>
  <c r="I491" i="29"/>
  <c r="G491" i="29"/>
  <c r="L490" i="29"/>
  <c r="K490" i="29"/>
  <c r="J490" i="29"/>
  <c r="I490" i="29"/>
  <c r="H490" i="29"/>
  <c r="N490" i="29" s="1"/>
  <c r="G490" i="29"/>
  <c r="M490" i="29" s="1"/>
  <c r="L489" i="29"/>
  <c r="K489" i="29"/>
  <c r="G489" i="29"/>
  <c r="L488" i="29"/>
  <c r="K488" i="29"/>
  <c r="J488" i="29"/>
  <c r="I488" i="29"/>
  <c r="H488" i="29"/>
  <c r="N488" i="29" s="1"/>
  <c r="G488" i="29"/>
  <c r="M488" i="29" s="1"/>
  <c r="L487" i="29"/>
  <c r="K487" i="29"/>
  <c r="L486" i="29"/>
  <c r="K486" i="29"/>
  <c r="I486" i="29"/>
  <c r="G486" i="29"/>
  <c r="L485" i="29"/>
  <c r="K485" i="29"/>
  <c r="I485" i="29"/>
  <c r="G485" i="29"/>
  <c r="L484" i="29"/>
  <c r="K484" i="29"/>
  <c r="I484" i="29"/>
  <c r="L483" i="29"/>
  <c r="K483" i="29"/>
  <c r="J483" i="29"/>
  <c r="I483" i="29"/>
  <c r="H483" i="29"/>
  <c r="N483" i="29" s="1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G470" i="29"/>
  <c r="M470" i="29" s="1"/>
  <c r="L469" i="29"/>
  <c r="K469" i="29"/>
  <c r="I469" i="29"/>
  <c r="G469" i="29"/>
  <c r="M469" i="29" s="1"/>
  <c r="L468" i="29"/>
  <c r="K468" i="29"/>
  <c r="J468" i="29"/>
  <c r="I468" i="29"/>
  <c r="H468" i="29"/>
  <c r="N468" i="29" s="1"/>
  <c r="G468" i="29"/>
  <c r="M468" i="29" s="1"/>
  <c r="L467" i="29"/>
  <c r="K467" i="29"/>
  <c r="I467" i="29"/>
  <c r="G467" i="29"/>
  <c r="M467" i="29" s="1"/>
  <c r="L466" i="29"/>
  <c r="K466" i="29"/>
  <c r="J466" i="29"/>
  <c r="L465" i="29"/>
  <c r="K465" i="29"/>
  <c r="J465" i="29"/>
  <c r="I465" i="29"/>
  <c r="G465" i="29"/>
  <c r="M465" i="29" s="1"/>
  <c r="L464" i="29"/>
  <c r="K464" i="29"/>
  <c r="J464" i="29"/>
  <c r="I464" i="29"/>
  <c r="H464" i="29"/>
  <c r="N464" i="29" s="1"/>
  <c r="G464" i="29"/>
  <c r="M464" i="29" s="1"/>
  <c r="L463" i="29"/>
  <c r="K463" i="29"/>
  <c r="J463" i="29"/>
  <c r="I463" i="29"/>
  <c r="H463" i="29"/>
  <c r="N463" i="29" s="1"/>
  <c r="G463" i="29"/>
  <c r="M463" i="29" s="1"/>
  <c r="L462" i="29"/>
  <c r="K462" i="29"/>
  <c r="G462" i="29"/>
  <c r="L461" i="29"/>
  <c r="K461" i="29"/>
  <c r="J461" i="29"/>
  <c r="I461" i="29"/>
  <c r="H461" i="29"/>
  <c r="N461" i="29" s="1"/>
  <c r="G461" i="29"/>
  <c r="M461" i="29" s="1"/>
  <c r="L460" i="29"/>
  <c r="K460" i="29"/>
  <c r="L459" i="29"/>
  <c r="K459" i="29"/>
  <c r="I459" i="29"/>
  <c r="H459" i="29"/>
  <c r="N459" i="29" s="1"/>
  <c r="G459" i="29"/>
  <c r="L458" i="29"/>
  <c r="K458" i="29"/>
  <c r="I458" i="29"/>
  <c r="H458" i="29"/>
  <c r="G458" i="29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N456" i="29" s="1"/>
  <c r="L455" i="29"/>
  <c r="K455" i="29"/>
  <c r="J455" i="29"/>
  <c r="L454" i="29"/>
  <c r="K454" i="29"/>
  <c r="J454" i="29"/>
  <c r="H454" i="29"/>
  <c r="N454" i="29" s="1"/>
  <c r="L453" i="29"/>
  <c r="K453" i="29"/>
  <c r="H453" i="29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L450" i="29"/>
  <c r="K450" i="29"/>
  <c r="L449" i="29"/>
  <c r="K449" i="29"/>
  <c r="J449" i="29"/>
  <c r="L448" i="29"/>
  <c r="K448" i="29"/>
  <c r="J448" i="29"/>
  <c r="L447" i="29"/>
  <c r="K447" i="29"/>
  <c r="J447" i="29"/>
  <c r="I447" i="29"/>
  <c r="H447" i="29"/>
  <c r="N447" i="29" s="1"/>
  <c r="L446" i="29"/>
  <c r="K446" i="29"/>
  <c r="L445" i="29"/>
  <c r="K445" i="29"/>
  <c r="I445" i="29"/>
  <c r="G445" i="29"/>
  <c r="M445" i="29" s="1"/>
  <c r="L444" i="29"/>
  <c r="K444" i="29"/>
  <c r="J444" i="29"/>
  <c r="I444" i="29"/>
  <c r="L443" i="29"/>
  <c r="K443" i="29"/>
  <c r="J443" i="29"/>
  <c r="I443" i="29"/>
  <c r="G443" i="29"/>
  <c r="L442" i="29"/>
  <c r="K442" i="29"/>
  <c r="J442" i="29"/>
  <c r="L441" i="29"/>
  <c r="K441" i="29"/>
  <c r="I441" i="29"/>
  <c r="H441" i="29"/>
  <c r="N441" i="29" s="1"/>
  <c r="G441" i="29"/>
  <c r="M441" i="29" s="1"/>
  <c r="L440" i="29"/>
  <c r="K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I438" i="29"/>
  <c r="G438" i="29"/>
  <c r="L437" i="29"/>
  <c r="K437" i="29"/>
  <c r="H437" i="29"/>
  <c r="L436" i="29"/>
  <c r="K436" i="29"/>
  <c r="I436" i="29"/>
  <c r="H436" i="29"/>
  <c r="L435" i="29"/>
  <c r="K435" i="29"/>
  <c r="L434" i="29"/>
  <c r="K434" i="29"/>
  <c r="H434" i="29"/>
  <c r="N434" i="29" s="1"/>
  <c r="L433" i="29"/>
  <c r="K433" i="29"/>
  <c r="J433" i="29"/>
  <c r="I433" i="29"/>
  <c r="L432" i="29"/>
  <c r="K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L429" i="29"/>
  <c r="K429" i="29"/>
  <c r="J429" i="29"/>
  <c r="I429" i="29"/>
  <c r="G429" i="29"/>
  <c r="M429" i="29" s="1"/>
  <c r="L428" i="29"/>
  <c r="K428" i="29"/>
  <c r="J428" i="29"/>
  <c r="L427" i="29"/>
  <c r="K427" i="29"/>
  <c r="I427" i="29"/>
  <c r="L426" i="29"/>
  <c r="K426" i="29"/>
  <c r="L425" i="29"/>
  <c r="K425" i="29"/>
  <c r="J425" i="29"/>
  <c r="H425" i="29"/>
  <c r="G425" i="29"/>
  <c r="L424" i="29"/>
  <c r="K424" i="29"/>
  <c r="L423" i="29"/>
  <c r="K423" i="29"/>
  <c r="L422" i="29"/>
  <c r="K422" i="29"/>
  <c r="L421" i="29"/>
  <c r="K421" i="29"/>
  <c r="J421" i="29"/>
  <c r="I421" i="29"/>
  <c r="H421" i="29"/>
  <c r="N421" i="29" s="1"/>
  <c r="G421" i="29"/>
  <c r="M421" i="29" s="1"/>
  <c r="L420" i="29"/>
  <c r="K420" i="29"/>
  <c r="H420" i="29"/>
  <c r="G420" i="29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G416" i="29"/>
  <c r="L415" i="29"/>
  <c r="K415" i="29"/>
  <c r="L414" i="29"/>
  <c r="K414" i="29"/>
  <c r="J414" i="29"/>
  <c r="I414" i="29"/>
  <c r="H414" i="29"/>
  <c r="N414" i="29" s="1"/>
  <c r="G414" i="29"/>
  <c r="M414" i="29" s="1"/>
  <c r="L413" i="29"/>
  <c r="K413" i="29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L410" i="29"/>
  <c r="K410" i="29"/>
  <c r="L409" i="29"/>
  <c r="K409" i="29"/>
  <c r="J409" i="29"/>
  <c r="H409" i="29"/>
  <c r="N409" i="29" s="1"/>
  <c r="L408" i="29"/>
  <c r="K408" i="29"/>
  <c r="L407" i="29"/>
  <c r="K407" i="29"/>
  <c r="H407" i="29"/>
  <c r="L406" i="29"/>
  <c r="K406" i="29"/>
  <c r="L405" i="29"/>
  <c r="K405" i="29"/>
  <c r="H405" i="29"/>
  <c r="N405" i="29" s="1"/>
  <c r="L404" i="29"/>
  <c r="K404" i="29"/>
  <c r="I404" i="29"/>
  <c r="H404" i="29"/>
  <c r="N404" i="29" s="1"/>
  <c r="G404" i="29"/>
  <c r="L403" i="29"/>
  <c r="K403" i="29"/>
  <c r="I403" i="29"/>
  <c r="H403" i="29"/>
  <c r="N403" i="29" s="1"/>
  <c r="G403" i="29"/>
  <c r="M403" i="29" s="1"/>
  <c r="L402" i="29"/>
  <c r="K402" i="29"/>
  <c r="L401" i="29"/>
  <c r="K401" i="29"/>
  <c r="L400" i="29"/>
  <c r="K400" i="29"/>
  <c r="I400" i="29"/>
  <c r="H400" i="29"/>
  <c r="N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H398" i="29"/>
  <c r="N398" i="29" s="1"/>
  <c r="G398" i="29"/>
  <c r="M398" i="29" s="1"/>
  <c r="L397" i="29"/>
  <c r="K397" i="29"/>
  <c r="I397" i="29"/>
  <c r="H397" i="29"/>
  <c r="N397" i="29" s="1"/>
  <c r="L396" i="29"/>
  <c r="K396" i="29"/>
  <c r="L395" i="29"/>
  <c r="K395" i="29"/>
  <c r="L394" i="29"/>
  <c r="K394" i="29"/>
  <c r="G394" i="29"/>
  <c r="L393" i="29"/>
  <c r="K393" i="29"/>
  <c r="J393" i="29"/>
  <c r="I393" i="29"/>
  <c r="H393" i="29"/>
  <c r="N393" i="29" s="1"/>
  <c r="G393" i="29"/>
  <c r="M393" i="29" s="1"/>
  <c r="L392" i="29"/>
  <c r="K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H389" i="29"/>
  <c r="G389" i="29"/>
  <c r="L388" i="29"/>
  <c r="K388" i="29"/>
  <c r="L387" i="29"/>
  <c r="K387" i="29"/>
  <c r="L386" i="29"/>
  <c r="K386" i="29"/>
  <c r="L385" i="29"/>
  <c r="K385" i="29"/>
  <c r="J385" i="29"/>
  <c r="H385" i="29"/>
  <c r="G385" i="29"/>
  <c r="L384" i="29"/>
  <c r="K384" i="29"/>
  <c r="L383" i="29"/>
  <c r="K383" i="29"/>
  <c r="H383" i="29"/>
  <c r="N383" i="29" s="1"/>
  <c r="L382" i="29"/>
  <c r="K382" i="29"/>
  <c r="J382" i="29"/>
  <c r="H382" i="29"/>
  <c r="N382" i="29" s="1"/>
  <c r="G382" i="29"/>
  <c r="L381" i="29"/>
  <c r="K381" i="29"/>
  <c r="J381" i="29"/>
  <c r="H381" i="29"/>
  <c r="L380" i="29"/>
  <c r="K380" i="29"/>
  <c r="L379" i="29"/>
  <c r="K379" i="29"/>
  <c r="L378" i="29"/>
  <c r="K378" i="29"/>
  <c r="H378" i="29"/>
  <c r="L377" i="29"/>
  <c r="K377" i="29"/>
  <c r="L376" i="29"/>
  <c r="K376" i="29"/>
  <c r="J376" i="29"/>
  <c r="I376" i="29"/>
  <c r="H376" i="29"/>
  <c r="N376" i="29" s="1"/>
  <c r="G376" i="29"/>
  <c r="M376" i="29" s="1"/>
  <c r="L375" i="29"/>
  <c r="K375" i="29"/>
  <c r="J375" i="29"/>
  <c r="I375" i="29"/>
  <c r="H375" i="29"/>
  <c r="N375" i="29" s="1"/>
  <c r="G375" i="29"/>
  <c r="M375" i="29" s="1"/>
  <c r="L374" i="29"/>
  <c r="K374" i="29"/>
  <c r="H374" i="29"/>
  <c r="N374" i="29" s="1"/>
  <c r="G374" i="29"/>
  <c r="L373" i="29"/>
  <c r="K373" i="29"/>
  <c r="L372" i="29"/>
  <c r="K372" i="29"/>
  <c r="H372" i="29"/>
  <c r="F371" i="29"/>
  <c r="J503" i="29" s="1"/>
  <c r="E371" i="29"/>
  <c r="I604" i="29" s="1"/>
  <c r="D371" i="29"/>
  <c r="H546" i="29" s="1"/>
  <c r="N546" i="29" s="1"/>
  <c r="C371" i="29"/>
  <c r="L363" i="29"/>
  <c r="K363" i="29"/>
  <c r="J363" i="29"/>
  <c r="H363" i="29"/>
  <c r="G363" i="29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G361" i="29"/>
  <c r="L360" i="29"/>
  <c r="K360" i="29"/>
  <c r="J360" i="29"/>
  <c r="I360" i="29"/>
  <c r="H360" i="29"/>
  <c r="N360" i="29" s="1"/>
  <c r="G360" i="29"/>
  <c r="M360" i="29" s="1"/>
  <c r="L359" i="29"/>
  <c r="K359" i="29"/>
  <c r="I359" i="29"/>
  <c r="G359" i="29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H356" i="29"/>
  <c r="N356" i="29" s="1"/>
  <c r="G356" i="29"/>
  <c r="M356" i="29" s="1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H352" i="29"/>
  <c r="N352" i="29" s="1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H347" i="29"/>
  <c r="N347" i="29" s="1"/>
  <c r="L346" i="29"/>
  <c r="K346" i="29"/>
  <c r="J346" i="29"/>
  <c r="I346" i="29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H343" i="29"/>
  <c r="G343" i="29"/>
  <c r="L342" i="29"/>
  <c r="K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I340" i="29"/>
  <c r="G340" i="29"/>
  <c r="L339" i="29"/>
  <c r="K339" i="29"/>
  <c r="J339" i="29"/>
  <c r="I339" i="29"/>
  <c r="H339" i="29"/>
  <c r="N339" i="29" s="1"/>
  <c r="G339" i="29"/>
  <c r="M339" i="29" s="1"/>
  <c r="L338" i="29"/>
  <c r="K338" i="29"/>
  <c r="L337" i="29"/>
  <c r="K337" i="29"/>
  <c r="J337" i="29"/>
  <c r="I337" i="29"/>
  <c r="H337" i="29"/>
  <c r="N337" i="29" s="1"/>
  <c r="G337" i="29"/>
  <c r="M337" i="29" s="1"/>
  <c r="L336" i="29"/>
  <c r="K336" i="29"/>
  <c r="I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J334" i="29"/>
  <c r="I334" i="29"/>
  <c r="G334" i="29"/>
  <c r="M334" i="29" s="1"/>
  <c r="L333" i="29"/>
  <c r="K333" i="29"/>
  <c r="I333" i="29"/>
  <c r="H333" i="29"/>
  <c r="G333" i="29"/>
  <c r="L332" i="29"/>
  <c r="K332" i="29"/>
  <c r="J332" i="29"/>
  <c r="I332" i="29"/>
  <c r="H332" i="29"/>
  <c r="N332" i="29" s="1"/>
  <c r="L331" i="29"/>
  <c r="K331" i="29"/>
  <c r="J331" i="29"/>
  <c r="I331" i="29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G329" i="29"/>
  <c r="M329" i="29" s="1"/>
  <c r="L328" i="29"/>
  <c r="K328" i="29"/>
  <c r="I328" i="29"/>
  <c r="H328" i="29"/>
  <c r="N328" i="29" s="1"/>
  <c r="G328" i="29"/>
  <c r="M328" i="29" s="1"/>
  <c r="L327" i="29"/>
  <c r="K327" i="29"/>
  <c r="H327" i="29"/>
  <c r="N327" i="29" s="1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H325" i="29"/>
  <c r="N325" i="29" s="1"/>
  <c r="G325" i="29"/>
  <c r="M325" i="29" s="1"/>
  <c r="L324" i="29"/>
  <c r="K324" i="29"/>
  <c r="H324" i="29"/>
  <c r="N324" i="29" s="1"/>
  <c r="G324" i="29"/>
  <c r="L323" i="29"/>
  <c r="K323" i="29"/>
  <c r="J323" i="29"/>
  <c r="I323" i="29"/>
  <c r="G323" i="29"/>
  <c r="L322" i="29"/>
  <c r="K322" i="29"/>
  <c r="J322" i="29"/>
  <c r="I322" i="29"/>
  <c r="G322" i="29"/>
  <c r="L321" i="29"/>
  <c r="K321" i="29"/>
  <c r="L320" i="29"/>
  <c r="K320" i="29"/>
  <c r="I320" i="29"/>
  <c r="H320" i="29"/>
  <c r="G320" i="29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I316" i="29"/>
  <c r="H316" i="29"/>
  <c r="N316" i="29" s="1"/>
  <c r="G316" i="29"/>
  <c r="M316" i="29" s="1"/>
  <c r="L315" i="29"/>
  <c r="K315" i="29"/>
  <c r="J315" i="29"/>
  <c r="I315" i="29"/>
  <c r="G315" i="29"/>
  <c r="L314" i="29"/>
  <c r="K314" i="29"/>
  <c r="J314" i="29"/>
  <c r="I314" i="29"/>
  <c r="H314" i="29"/>
  <c r="N314" i="29" s="1"/>
  <c r="G314" i="29"/>
  <c r="M314" i="29" s="1"/>
  <c r="L313" i="29"/>
  <c r="K313" i="29"/>
  <c r="J313" i="29"/>
  <c r="H313" i="29"/>
  <c r="L312" i="29"/>
  <c r="K312" i="29"/>
  <c r="L311" i="29"/>
  <c r="K311" i="29"/>
  <c r="J311" i="29"/>
  <c r="H311" i="29"/>
  <c r="N311" i="29" s="1"/>
  <c r="G311" i="29"/>
  <c r="L310" i="29"/>
  <c r="K310" i="29"/>
  <c r="J310" i="29"/>
  <c r="H310" i="29"/>
  <c r="N310" i="29" s="1"/>
  <c r="L309" i="29"/>
  <c r="K309" i="29"/>
  <c r="H309" i="29"/>
  <c r="L308" i="29"/>
  <c r="K308" i="29"/>
  <c r="J308" i="29"/>
  <c r="H308" i="29"/>
  <c r="L307" i="29"/>
  <c r="K307" i="29"/>
  <c r="I307" i="29"/>
  <c r="L306" i="29"/>
  <c r="K306" i="29"/>
  <c r="L305" i="29"/>
  <c r="K305" i="29"/>
  <c r="J305" i="29"/>
  <c r="L304" i="29"/>
  <c r="K304" i="29"/>
  <c r="J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J301" i="29"/>
  <c r="I301" i="29"/>
  <c r="H301" i="29"/>
  <c r="N301" i="29" s="1"/>
  <c r="G301" i="29"/>
  <c r="M301" i="29" s="1"/>
  <c r="L300" i="29"/>
  <c r="K300" i="29"/>
  <c r="I300" i="29"/>
  <c r="G300" i="29"/>
  <c r="L299" i="29"/>
  <c r="K299" i="29"/>
  <c r="I299" i="29"/>
  <c r="H299" i="29"/>
  <c r="G299" i="29"/>
  <c r="L298" i="29"/>
  <c r="K298" i="29"/>
  <c r="I298" i="29"/>
  <c r="H298" i="29"/>
  <c r="G298" i="29"/>
  <c r="L297" i="29"/>
  <c r="K297" i="29"/>
  <c r="J297" i="29"/>
  <c r="I297" i="29"/>
  <c r="H297" i="29"/>
  <c r="N297" i="29" s="1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H295" i="29"/>
  <c r="N295" i="29" s="1"/>
  <c r="L294" i="29"/>
  <c r="K294" i="29"/>
  <c r="L293" i="29"/>
  <c r="K293" i="29"/>
  <c r="H293" i="29"/>
  <c r="L292" i="29"/>
  <c r="K292" i="29"/>
  <c r="H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H288" i="29"/>
  <c r="L287" i="29"/>
  <c r="K287" i="29"/>
  <c r="H287" i="29"/>
  <c r="L286" i="29"/>
  <c r="K286" i="29"/>
  <c r="J286" i="29"/>
  <c r="H286" i="29"/>
  <c r="G286" i="29"/>
  <c r="L285" i="29"/>
  <c r="K285" i="29"/>
  <c r="J285" i="29"/>
  <c r="I285" i="29"/>
  <c r="H285" i="29"/>
  <c r="N285" i="29" s="1"/>
  <c r="L284" i="29"/>
  <c r="K284" i="29"/>
  <c r="J284" i="29"/>
  <c r="H284" i="29"/>
  <c r="G284" i="29"/>
  <c r="L283" i="29"/>
  <c r="K283" i="29"/>
  <c r="J283" i="29"/>
  <c r="I283" i="29"/>
  <c r="H283" i="29"/>
  <c r="N283" i="29" s="1"/>
  <c r="G283" i="29"/>
  <c r="M283" i="29" s="1"/>
  <c r="L282" i="29"/>
  <c r="K282" i="29"/>
  <c r="I282" i="29"/>
  <c r="H282" i="29"/>
  <c r="G282" i="29"/>
  <c r="M282" i="29" s="1"/>
  <c r="L281" i="29"/>
  <c r="K281" i="29"/>
  <c r="H281" i="29"/>
  <c r="N281" i="29" s="1"/>
  <c r="L280" i="29"/>
  <c r="K280" i="29"/>
  <c r="J280" i="29"/>
  <c r="I280" i="29"/>
  <c r="H280" i="29"/>
  <c r="N280" i="29" s="1"/>
  <c r="L279" i="29"/>
  <c r="K279" i="29"/>
  <c r="L278" i="29"/>
  <c r="K278" i="29"/>
  <c r="I278" i="29"/>
  <c r="H278" i="29"/>
  <c r="N278" i="29" s="1"/>
  <c r="L277" i="29"/>
  <c r="K277" i="29"/>
  <c r="J277" i="29"/>
  <c r="H277" i="29"/>
  <c r="N277" i="29" s="1"/>
  <c r="G277" i="29"/>
  <c r="L276" i="29"/>
  <c r="K276" i="29"/>
  <c r="J276" i="29"/>
  <c r="H276" i="29"/>
  <c r="L275" i="29"/>
  <c r="K275" i="29"/>
  <c r="J275" i="29"/>
  <c r="I275" i="29"/>
  <c r="H275" i="29"/>
  <c r="N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J272" i="29"/>
  <c r="I272" i="29"/>
  <c r="G272" i="29"/>
  <c r="L271" i="29"/>
  <c r="K271" i="29"/>
  <c r="J271" i="29"/>
  <c r="H271" i="29"/>
  <c r="G271" i="29"/>
  <c r="L270" i="29"/>
  <c r="N270" i="29" s="1"/>
  <c r="K270" i="29"/>
  <c r="H270" i="29"/>
  <c r="G270" i="29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I267" i="29"/>
  <c r="L266" i="29"/>
  <c r="K266" i="29"/>
  <c r="I266" i="29"/>
  <c r="G266" i="29"/>
  <c r="L265" i="29"/>
  <c r="K265" i="29"/>
  <c r="J265" i="29"/>
  <c r="L264" i="29"/>
  <c r="K264" i="29"/>
  <c r="J264" i="29"/>
  <c r="I264" i="29"/>
  <c r="H264" i="29"/>
  <c r="N264" i="29" s="1"/>
  <c r="G264" i="29"/>
  <c r="M264" i="29" s="1"/>
  <c r="L263" i="29"/>
  <c r="K263" i="29"/>
  <c r="J263" i="29"/>
  <c r="I263" i="29"/>
  <c r="H263" i="29"/>
  <c r="N263" i="29" s="1"/>
  <c r="L262" i="29"/>
  <c r="K262" i="29"/>
  <c r="I262" i="29"/>
  <c r="H262" i="29"/>
  <c r="N262" i="29" s="1"/>
  <c r="G262" i="29"/>
  <c r="L261" i="29"/>
  <c r="K261" i="29"/>
  <c r="L260" i="29"/>
  <c r="K260" i="29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J257" i="29"/>
  <c r="H257" i="29"/>
  <c r="G257" i="29"/>
  <c r="L256" i="29"/>
  <c r="K256" i="29"/>
  <c r="J256" i="29"/>
  <c r="I256" i="29"/>
  <c r="G256" i="29"/>
  <c r="L255" i="29"/>
  <c r="K255" i="29"/>
  <c r="J255" i="29"/>
  <c r="L254" i="29"/>
  <c r="K254" i="29"/>
  <c r="J254" i="29"/>
  <c r="I254" i="29"/>
  <c r="H254" i="29"/>
  <c r="N254" i="29" s="1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H252" i="29"/>
  <c r="L251" i="29"/>
  <c r="K251" i="29"/>
  <c r="J251" i="29"/>
  <c r="I251" i="29"/>
  <c r="H251" i="29"/>
  <c r="N251" i="29" s="1"/>
  <c r="G251" i="29"/>
  <c r="M251" i="29" s="1"/>
  <c r="L250" i="29"/>
  <c r="K250" i="29"/>
  <c r="J250" i="29"/>
  <c r="I250" i="29"/>
  <c r="H250" i="29"/>
  <c r="N250" i="29" s="1"/>
  <c r="G250" i="29"/>
  <c r="M250" i="29" s="1"/>
  <c r="L249" i="29"/>
  <c r="K249" i="29"/>
  <c r="J249" i="29"/>
  <c r="H249" i="29"/>
  <c r="L248" i="29"/>
  <c r="K248" i="29"/>
  <c r="J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H246" i="29"/>
  <c r="G246" i="29"/>
  <c r="L245" i="29"/>
  <c r="K245" i="29"/>
  <c r="J245" i="29"/>
  <c r="I245" i="29"/>
  <c r="H245" i="29"/>
  <c r="N245" i="29" s="1"/>
  <c r="G245" i="29"/>
  <c r="M245" i="29" s="1"/>
  <c r="L244" i="29"/>
  <c r="K244" i="29"/>
  <c r="J244" i="29"/>
  <c r="I244" i="29"/>
  <c r="H244" i="29"/>
  <c r="N244" i="29" s="1"/>
  <c r="G244" i="29"/>
  <c r="M244" i="29" s="1"/>
  <c r="L243" i="29"/>
  <c r="K243" i="29"/>
  <c r="H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H240" i="29"/>
  <c r="N240" i="29" s="1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J238" i="29"/>
  <c r="I238" i="29"/>
  <c r="H238" i="29"/>
  <c r="N238" i="29" s="1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H235" i="29"/>
  <c r="N235" i="29" s="1"/>
  <c r="L234" i="29"/>
  <c r="K234" i="29"/>
  <c r="I234" i="29"/>
  <c r="H234" i="29"/>
  <c r="N234" i="29" s="1"/>
  <c r="G234" i="29"/>
  <c r="L233" i="29"/>
  <c r="K233" i="29"/>
  <c r="J233" i="29"/>
  <c r="I233" i="29"/>
  <c r="H233" i="29"/>
  <c r="N233" i="29" s="1"/>
  <c r="G233" i="29"/>
  <c r="M233" i="29" s="1"/>
  <c r="L232" i="29"/>
  <c r="K232" i="29"/>
  <c r="J232" i="29"/>
  <c r="I232" i="29"/>
  <c r="H232" i="29"/>
  <c r="N232" i="29" s="1"/>
  <c r="G232" i="29"/>
  <c r="M232" i="29" s="1"/>
  <c r="L231" i="29"/>
  <c r="K231" i="29"/>
  <c r="I231" i="29"/>
  <c r="G231" i="29"/>
  <c r="M231" i="29" s="1"/>
  <c r="L230" i="29"/>
  <c r="K230" i="29"/>
  <c r="L229" i="29"/>
  <c r="K229" i="29"/>
  <c r="J229" i="29"/>
  <c r="H229" i="29"/>
  <c r="G229" i="29"/>
  <c r="L228" i="29"/>
  <c r="K228" i="29"/>
  <c r="J228" i="29"/>
  <c r="I228" i="29"/>
  <c r="H228" i="29"/>
  <c r="N228" i="29" s="1"/>
  <c r="G228" i="29"/>
  <c r="M228" i="29" s="1"/>
  <c r="L227" i="29"/>
  <c r="K227" i="29"/>
  <c r="L226" i="29"/>
  <c r="K226" i="29"/>
  <c r="L225" i="29"/>
  <c r="K225" i="29"/>
  <c r="G225" i="29"/>
  <c r="M225" i="29" s="1"/>
  <c r="L224" i="29"/>
  <c r="K224" i="29"/>
  <c r="J224" i="29"/>
  <c r="I224" i="29"/>
  <c r="H224" i="29"/>
  <c r="N224" i="29" s="1"/>
  <c r="G224" i="29"/>
  <c r="M224" i="29" s="1"/>
  <c r="L223" i="29"/>
  <c r="K223" i="29"/>
  <c r="I223" i="29"/>
  <c r="G223" i="29"/>
  <c r="L222" i="29"/>
  <c r="K222" i="29"/>
  <c r="I222" i="29"/>
  <c r="H222" i="29"/>
  <c r="N222" i="29" s="1"/>
  <c r="L221" i="29"/>
  <c r="K221" i="29"/>
  <c r="I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J214" i="29"/>
  <c r="I214" i="29"/>
  <c r="H214" i="29"/>
  <c r="N214" i="29" s="1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J211" i="29"/>
  <c r="L210" i="29"/>
  <c r="K210" i="29"/>
  <c r="I210" i="29"/>
  <c r="H210" i="29"/>
  <c r="N210" i="29" s="1"/>
  <c r="L209" i="29"/>
  <c r="K209" i="29"/>
  <c r="L208" i="29"/>
  <c r="K208" i="29"/>
  <c r="J208" i="29"/>
  <c r="H208" i="29"/>
  <c r="G208" i="29"/>
  <c r="L207" i="29"/>
  <c r="K207" i="29"/>
  <c r="L206" i="29"/>
  <c r="K206" i="29"/>
  <c r="J206" i="29"/>
  <c r="I206" i="29"/>
  <c r="H206" i="29"/>
  <c r="N206" i="29" s="1"/>
  <c r="G206" i="29"/>
  <c r="M206" i="29" s="1"/>
  <c r="L205" i="29"/>
  <c r="K205" i="29"/>
  <c r="J205" i="29"/>
  <c r="L204" i="29"/>
  <c r="K204" i="29"/>
  <c r="L203" i="29"/>
  <c r="K203" i="29"/>
  <c r="L202" i="29"/>
  <c r="K202" i="29"/>
  <c r="L201" i="29"/>
  <c r="K201" i="29"/>
  <c r="H201" i="29"/>
  <c r="L200" i="29"/>
  <c r="K200" i="29"/>
  <c r="I200" i="29"/>
  <c r="H200" i="29"/>
  <c r="N200" i="29" s="1"/>
  <c r="G200" i="29"/>
  <c r="L199" i="29"/>
  <c r="K199" i="29"/>
  <c r="J199" i="29"/>
  <c r="I199" i="29"/>
  <c r="H199" i="29"/>
  <c r="N199" i="29" s="1"/>
  <c r="G199" i="29"/>
  <c r="M199" i="29" s="1"/>
  <c r="L198" i="29"/>
  <c r="K198" i="29"/>
  <c r="J198" i="29"/>
  <c r="I198" i="29"/>
  <c r="H198" i="29"/>
  <c r="N198" i="29" s="1"/>
  <c r="L197" i="29"/>
  <c r="K197" i="29"/>
  <c r="H197" i="29"/>
  <c r="N197" i="29" s="1"/>
  <c r="L196" i="29"/>
  <c r="K196" i="29"/>
  <c r="H196" i="29"/>
  <c r="G196" i="29"/>
  <c r="M196" i="29" s="1"/>
  <c r="L195" i="29"/>
  <c r="K195" i="29"/>
  <c r="H195" i="29"/>
  <c r="L194" i="29"/>
  <c r="K194" i="29"/>
  <c r="J194" i="29"/>
  <c r="I194" i="29"/>
  <c r="H194" i="29"/>
  <c r="N194" i="29" s="1"/>
  <c r="G194" i="29"/>
  <c r="M194" i="29" s="1"/>
  <c r="L193" i="29"/>
  <c r="K193" i="29"/>
  <c r="J193" i="29"/>
  <c r="L192" i="29"/>
  <c r="K192" i="29"/>
  <c r="J192" i="29"/>
  <c r="I192" i="29"/>
  <c r="H192" i="29"/>
  <c r="N192" i="29" s="1"/>
  <c r="G192" i="29"/>
  <c r="M192" i="29" s="1"/>
  <c r="L191" i="29"/>
  <c r="K191" i="29"/>
  <c r="I191" i="29"/>
  <c r="H191" i="29"/>
  <c r="L190" i="29"/>
  <c r="K190" i="29"/>
  <c r="J190" i="29"/>
  <c r="I190" i="29"/>
  <c r="L189" i="29"/>
  <c r="K189" i="29"/>
  <c r="F188" i="29"/>
  <c r="J359" i="29" s="1"/>
  <c r="E188" i="29"/>
  <c r="I363" i="29" s="1"/>
  <c r="D188" i="29"/>
  <c r="H334" i="29" s="1"/>
  <c r="N334" i="29" s="1"/>
  <c r="C188" i="29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H178" i="29"/>
  <c r="N178" i="29" s="1"/>
  <c r="G178" i="29"/>
  <c r="M178" i="29" s="1"/>
  <c r="L177" i="29"/>
  <c r="K177" i="29"/>
  <c r="L176" i="29"/>
  <c r="K176" i="29"/>
  <c r="H176" i="29"/>
  <c r="G176" i="29"/>
  <c r="L175" i="29"/>
  <c r="K175" i="29"/>
  <c r="J175" i="29"/>
  <c r="H175" i="29"/>
  <c r="G175" i="29"/>
  <c r="L174" i="29"/>
  <c r="K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J172" i="29"/>
  <c r="G172" i="29"/>
  <c r="M172" i="29" s="1"/>
  <c r="L171" i="29"/>
  <c r="K171" i="29"/>
  <c r="J171" i="29"/>
  <c r="I171" i="29"/>
  <c r="G171" i="29"/>
  <c r="M171" i="29" s="1"/>
  <c r="L170" i="29"/>
  <c r="K170" i="29"/>
  <c r="J170" i="29"/>
  <c r="L169" i="29"/>
  <c r="K169" i="29"/>
  <c r="J169" i="29"/>
  <c r="H169" i="29"/>
  <c r="L168" i="29"/>
  <c r="K168" i="29"/>
  <c r="I168" i="29"/>
  <c r="L167" i="29"/>
  <c r="K167" i="29"/>
  <c r="J167" i="29"/>
  <c r="I167" i="29"/>
  <c r="H167" i="29"/>
  <c r="N167" i="29" s="1"/>
  <c r="G167" i="29"/>
  <c r="M167" i="29" s="1"/>
  <c r="L166" i="29"/>
  <c r="K166" i="29"/>
  <c r="L165" i="29"/>
  <c r="K165" i="29"/>
  <c r="I165" i="29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I162" i="29"/>
  <c r="H162" i="29"/>
  <c r="N162" i="29" s="1"/>
  <c r="G162" i="29"/>
  <c r="M162" i="29" s="1"/>
  <c r="L161" i="29"/>
  <c r="K161" i="29"/>
  <c r="I161" i="29"/>
  <c r="H161" i="29"/>
  <c r="N161" i="29" s="1"/>
  <c r="G161" i="29"/>
  <c r="L160" i="29"/>
  <c r="K160" i="29"/>
  <c r="J160" i="29"/>
  <c r="I160" i="29"/>
  <c r="L159" i="29"/>
  <c r="K159" i="29"/>
  <c r="I159" i="29"/>
  <c r="L158" i="29"/>
  <c r="K158" i="29"/>
  <c r="J158" i="29"/>
  <c r="I158" i="29"/>
  <c r="H158" i="29"/>
  <c r="N158" i="29" s="1"/>
  <c r="G158" i="29"/>
  <c r="M158" i="29" s="1"/>
  <c r="L157" i="29"/>
  <c r="K157" i="29"/>
  <c r="J157" i="29"/>
  <c r="I157" i="29"/>
  <c r="H157" i="29"/>
  <c r="N157" i="29" s="1"/>
  <c r="L156" i="29"/>
  <c r="K156" i="29"/>
  <c r="L155" i="29"/>
  <c r="K155" i="29"/>
  <c r="J155" i="29"/>
  <c r="L154" i="29"/>
  <c r="K154" i="29"/>
  <c r="L153" i="29"/>
  <c r="K153" i="29"/>
  <c r="J153" i="29"/>
  <c r="I153" i="29"/>
  <c r="L152" i="29"/>
  <c r="K152" i="29"/>
  <c r="I152" i="29"/>
  <c r="L151" i="29"/>
  <c r="K151" i="29"/>
  <c r="J151" i="29"/>
  <c r="I151" i="29"/>
  <c r="H151" i="29"/>
  <c r="N151" i="29" s="1"/>
  <c r="G151" i="29"/>
  <c r="M151" i="29" s="1"/>
  <c r="L150" i="29"/>
  <c r="K150" i="29"/>
  <c r="H150" i="29"/>
  <c r="N150" i="29" s="1"/>
  <c r="L149" i="29"/>
  <c r="K149" i="29"/>
  <c r="J149" i="29"/>
  <c r="H149" i="29"/>
  <c r="N149" i="29" s="1"/>
  <c r="L148" i="29"/>
  <c r="K148" i="29"/>
  <c r="H148" i="29"/>
  <c r="N148" i="29" s="1"/>
  <c r="L147" i="29"/>
  <c r="K147" i="29"/>
  <c r="J147" i="29"/>
  <c r="H147" i="29"/>
  <c r="N147" i="29" s="1"/>
  <c r="L146" i="29"/>
  <c r="K146" i="29"/>
  <c r="L145" i="29"/>
  <c r="K145" i="29"/>
  <c r="L144" i="29"/>
  <c r="K144" i="29"/>
  <c r="L143" i="29"/>
  <c r="K143" i="29"/>
  <c r="J143" i="29"/>
  <c r="I143" i="29"/>
  <c r="L142" i="29"/>
  <c r="K142" i="29"/>
  <c r="L141" i="29"/>
  <c r="K141" i="29"/>
  <c r="J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L137" i="29"/>
  <c r="K137" i="29"/>
  <c r="L136" i="29"/>
  <c r="K136" i="29"/>
  <c r="J136" i="29"/>
  <c r="H136" i="29"/>
  <c r="L135" i="29"/>
  <c r="K135" i="29"/>
  <c r="L134" i="29"/>
  <c r="K134" i="29"/>
  <c r="H134" i="29"/>
  <c r="L133" i="29"/>
  <c r="K133" i="29"/>
  <c r="J133" i="29"/>
  <c r="H133" i="29"/>
  <c r="L132" i="29"/>
  <c r="K132" i="29"/>
  <c r="J132" i="29"/>
  <c r="I132" i="29"/>
  <c r="L131" i="29"/>
  <c r="K131" i="29"/>
  <c r="J131" i="29"/>
  <c r="I131" i="29"/>
  <c r="H131" i="29"/>
  <c r="N131" i="29" s="1"/>
  <c r="L130" i="29"/>
  <c r="K130" i="29"/>
  <c r="J130" i="29"/>
  <c r="I130" i="29"/>
  <c r="G130" i="29"/>
  <c r="L129" i="29"/>
  <c r="K129" i="29"/>
  <c r="J129" i="29"/>
  <c r="L128" i="29"/>
  <c r="K128" i="29"/>
  <c r="L127" i="29"/>
  <c r="K127" i="29"/>
  <c r="J127" i="29"/>
  <c r="L126" i="29"/>
  <c r="K126" i="29"/>
  <c r="H126" i="29"/>
  <c r="N126" i="29" s="1"/>
  <c r="L125" i="29"/>
  <c r="K125" i="29"/>
  <c r="J125" i="29"/>
  <c r="L124" i="29"/>
  <c r="K124" i="29"/>
  <c r="G124" i="29"/>
  <c r="M124" i="29" s="1"/>
  <c r="L123" i="29"/>
  <c r="K123" i="29"/>
  <c r="J123" i="29"/>
  <c r="G123" i="29"/>
  <c r="M123" i="29" s="1"/>
  <c r="L122" i="29"/>
  <c r="K122" i="29"/>
  <c r="J122" i="29"/>
  <c r="I122" i="29"/>
  <c r="L121" i="29"/>
  <c r="K121" i="29"/>
  <c r="J121" i="29"/>
  <c r="G121" i="29"/>
  <c r="L120" i="29"/>
  <c r="K120" i="29"/>
  <c r="J120" i="29"/>
  <c r="I120" i="29"/>
  <c r="G120" i="29"/>
  <c r="M120" i="29" s="1"/>
  <c r="L119" i="29"/>
  <c r="K119" i="29"/>
  <c r="J119" i="29"/>
  <c r="I119" i="29"/>
  <c r="H119" i="29"/>
  <c r="N119" i="29" s="1"/>
  <c r="G119" i="29"/>
  <c r="M119" i="29" s="1"/>
  <c r="L118" i="29"/>
  <c r="K118" i="29"/>
  <c r="L117" i="29"/>
  <c r="K117" i="29"/>
  <c r="J117" i="29"/>
  <c r="I117" i="29"/>
  <c r="L116" i="29"/>
  <c r="K116" i="29"/>
  <c r="L115" i="29"/>
  <c r="K115" i="29"/>
  <c r="J115" i="29"/>
  <c r="L114" i="29"/>
  <c r="K114" i="29"/>
  <c r="L113" i="29"/>
  <c r="K113" i="29"/>
  <c r="J113" i="29"/>
  <c r="I113" i="29"/>
  <c r="H113" i="29"/>
  <c r="N113" i="29" s="1"/>
  <c r="G113" i="29"/>
  <c r="M113" i="29" s="1"/>
  <c r="L112" i="29"/>
  <c r="K112" i="29"/>
  <c r="I112" i="29"/>
  <c r="L111" i="29"/>
  <c r="K111" i="29"/>
  <c r="L110" i="29"/>
  <c r="K110" i="29"/>
  <c r="J110" i="29"/>
  <c r="I110" i="29"/>
  <c r="H110" i="29"/>
  <c r="N110" i="29" s="1"/>
  <c r="L109" i="29"/>
  <c r="K109" i="29"/>
  <c r="I109" i="29"/>
  <c r="G109" i="29"/>
  <c r="M109" i="29" s="1"/>
  <c r="L108" i="29"/>
  <c r="K108" i="29"/>
  <c r="L107" i="29"/>
  <c r="K107" i="29"/>
  <c r="L106" i="29"/>
  <c r="K106" i="29"/>
  <c r="L105" i="29"/>
  <c r="K105" i="29"/>
  <c r="J105" i="29"/>
  <c r="L104" i="29"/>
  <c r="K104" i="29"/>
  <c r="I104" i="29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H101" i="29"/>
  <c r="G101" i="29"/>
  <c r="L100" i="29"/>
  <c r="K100" i="29"/>
  <c r="L99" i="29"/>
  <c r="K99" i="29"/>
  <c r="L98" i="29"/>
  <c r="K98" i="29"/>
  <c r="J98" i="29"/>
  <c r="I98" i="29"/>
  <c r="L97" i="29"/>
  <c r="K97" i="29"/>
  <c r="J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I93" i="29"/>
  <c r="L92" i="29"/>
  <c r="K92" i="29"/>
  <c r="J92" i="29"/>
  <c r="L91" i="29"/>
  <c r="K91" i="29"/>
  <c r="I91" i="29"/>
  <c r="L90" i="29"/>
  <c r="K90" i="29"/>
  <c r="I90" i="29"/>
  <c r="H90" i="29"/>
  <c r="N90" i="29" s="1"/>
  <c r="G90" i="29"/>
  <c r="L89" i="29"/>
  <c r="K89" i="29"/>
  <c r="J89" i="29"/>
  <c r="I89" i="29"/>
  <c r="H89" i="29"/>
  <c r="N89" i="29" s="1"/>
  <c r="G89" i="29"/>
  <c r="M89" i="29" s="1"/>
  <c r="L88" i="29"/>
  <c r="K88" i="29"/>
  <c r="J88" i="29"/>
  <c r="G88" i="29"/>
  <c r="M88" i="29" s="1"/>
  <c r="L87" i="29"/>
  <c r="K87" i="29"/>
  <c r="J87" i="29"/>
  <c r="H87" i="29"/>
  <c r="N87" i="29" s="1"/>
  <c r="G87" i="29"/>
  <c r="L86" i="29"/>
  <c r="K86" i="29"/>
  <c r="J86" i="29"/>
  <c r="L85" i="29"/>
  <c r="K85" i="29"/>
  <c r="L84" i="29"/>
  <c r="K84" i="29"/>
  <c r="J84" i="29"/>
  <c r="I84" i="29"/>
  <c r="L83" i="29"/>
  <c r="K83" i="29"/>
  <c r="H83" i="29"/>
  <c r="N83" i="29" s="1"/>
  <c r="L82" i="29"/>
  <c r="K82" i="29"/>
  <c r="F81" i="29"/>
  <c r="J177" i="29" s="1"/>
  <c r="E81" i="29"/>
  <c r="D81" i="29"/>
  <c r="H81" i="29" s="1"/>
  <c r="C81" i="29"/>
  <c r="L73" i="29"/>
  <c r="K73" i="29"/>
  <c r="H73" i="29"/>
  <c r="N73" i="29" s="1"/>
  <c r="L72" i="29"/>
  <c r="K72" i="29"/>
  <c r="I72" i="29"/>
  <c r="L71" i="29"/>
  <c r="K71" i="29"/>
  <c r="J71" i="29"/>
  <c r="I71" i="29"/>
  <c r="H71" i="29"/>
  <c r="N71" i="29" s="1"/>
  <c r="G71" i="29"/>
  <c r="M71" i="29" s="1"/>
  <c r="L70" i="29"/>
  <c r="K70" i="29"/>
  <c r="H70" i="29"/>
  <c r="N70" i="29" s="1"/>
  <c r="G70" i="29"/>
  <c r="L69" i="29"/>
  <c r="K69" i="29"/>
  <c r="J69" i="29"/>
  <c r="I69" i="29"/>
  <c r="H69" i="29"/>
  <c r="N69" i="29" s="1"/>
  <c r="G69" i="29"/>
  <c r="M69" i="29" s="1"/>
  <c r="L68" i="29"/>
  <c r="K68" i="29"/>
  <c r="H68" i="29"/>
  <c r="N68" i="29" s="1"/>
  <c r="G68" i="29"/>
  <c r="M68" i="29" s="1"/>
  <c r="L67" i="29"/>
  <c r="K67" i="29"/>
  <c r="L66" i="29"/>
  <c r="K66" i="29"/>
  <c r="I66" i="29"/>
  <c r="H66" i="29"/>
  <c r="G66" i="29"/>
  <c r="M66" i="29" s="1"/>
  <c r="L65" i="29"/>
  <c r="K65" i="29"/>
  <c r="I65" i="29"/>
  <c r="H65" i="29"/>
  <c r="N65" i="29" s="1"/>
  <c r="G65" i="29"/>
  <c r="L64" i="29"/>
  <c r="K64" i="29"/>
  <c r="J64" i="29"/>
  <c r="I64" i="29"/>
  <c r="H64" i="29"/>
  <c r="N64" i="29" s="1"/>
  <c r="L63" i="29"/>
  <c r="K63" i="29"/>
  <c r="J63" i="29"/>
  <c r="I63" i="29"/>
  <c r="G63" i="29"/>
  <c r="L62" i="29"/>
  <c r="K62" i="29"/>
  <c r="J62" i="29"/>
  <c r="H62" i="29"/>
  <c r="G62" i="29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I59" i="29"/>
  <c r="H59" i="29"/>
  <c r="N59" i="29" s="1"/>
  <c r="G59" i="29"/>
  <c r="M59" i="29" s="1"/>
  <c r="L58" i="29"/>
  <c r="K58" i="29"/>
  <c r="I58" i="29"/>
  <c r="G58" i="29"/>
  <c r="L57" i="29"/>
  <c r="K57" i="29"/>
  <c r="L56" i="29"/>
  <c r="K56" i="29"/>
  <c r="J56" i="29"/>
  <c r="H56" i="29"/>
  <c r="G56" i="29"/>
  <c r="M56" i="29" s="1"/>
  <c r="L55" i="29"/>
  <c r="K55" i="29"/>
  <c r="J55" i="29"/>
  <c r="I55" i="29"/>
  <c r="H55" i="29"/>
  <c r="N55" i="29" s="1"/>
  <c r="L54" i="29"/>
  <c r="K54" i="29"/>
  <c r="I54" i="29"/>
  <c r="H54" i="29"/>
  <c r="N54" i="29" s="1"/>
  <c r="G54" i="29"/>
  <c r="L53" i="29"/>
  <c r="K53" i="29"/>
  <c r="H53" i="29"/>
  <c r="G53" i="29"/>
  <c r="L52" i="29"/>
  <c r="K52" i="29"/>
  <c r="L51" i="29"/>
  <c r="K51" i="29"/>
  <c r="G51" i="29"/>
  <c r="L50" i="29"/>
  <c r="K50" i="29"/>
  <c r="H50" i="29"/>
  <c r="L49" i="29"/>
  <c r="K49" i="29"/>
  <c r="J49" i="29"/>
  <c r="I49" i="29"/>
  <c r="H49" i="29"/>
  <c r="N49" i="29" s="1"/>
  <c r="G49" i="29"/>
  <c r="M49" i="29" s="1"/>
  <c r="L48" i="29"/>
  <c r="K48" i="29"/>
  <c r="I48" i="29"/>
  <c r="H48" i="29"/>
  <c r="N48" i="29" s="1"/>
  <c r="G48" i="29"/>
  <c r="L47" i="29"/>
  <c r="K47" i="29"/>
  <c r="J47" i="29"/>
  <c r="I47" i="29"/>
  <c r="H47" i="29"/>
  <c r="N47" i="29" s="1"/>
  <c r="G47" i="29"/>
  <c r="M47" i="29" s="1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H44" i="29"/>
  <c r="L43" i="29"/>
  <c r="K43" i="29"/>
  <c r="J43" i="29"/>
  <c r="I43" i="29"/>
  <c r="H43" i="29"/>
  <c r="N43" i="29" s="1"/>
  <c r="G43" i="29"/>
  <c r="M43" i="29" s="1"/>
  <c r="L42" i="29"/>
  <c r="K42" i="29"/>
  <c r="J42" i="29"/>
  <c r="L41" i="29"/>
  <c r="K41" i="29"/>
  <c r="J41" i="29"/>
  <c r="I41" i="29"/>
  <c r="H41" i="29"/>
  <c r="N41" i="29" s="1"/>
  <c r="G41" i="29"/>
  <c r="M41" i="29" s="1"/>
  <c r="N40" i="29"/>
  <c r="L40" i="29"/>
  <c r="K40" i="29"/>
  <c r="J40" i="29"/>
  <c r="I40" i="29"/>
  <c r="H40" i="29"/>
  <c r="G40" i="29"/>
  <c r="M40" i="29" s="1"/>
  <c r="L39" i="29"/>
  <c r="K39" i="29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G36" i="29"/>
  <c r="M36" i="29" s="1"/>
  <c r="L35" i="29"/>
  <c r="K35" i="29"/>
  <c r="J35" i="29"/>
  <c r="H35" i="29"/>
  <c r="N35" i="29" s="1"/>
  <c r="G35" i="29"/>
  <c r="L34" i="29"/>
  <c r="K34" i="29"/>
  <c r="J34" i="29"/>
  <c r="I34" i="29"/>
  <c r="H34" i="29"/>
  <c r="N34" i="29" s="1"/>
  <c r="G34" i="29"/>
  <c r="M34" i="29" s="1"/>
  <c r="L33" i="29"/>
  <c r="K33" i="29"/>
  <c r="H33" i="29"/>
  <c r="G33" i="29"/>
  <c r="M33" i="29" s="1"/>
  <c r="L32" i="29"/>
  <c r="K32" i="29"/>
  <c r="I32" i="29"/>
  <c r="H32" i="29"/>
  <c r="N32" i="29" s="1"/>
  <c r="G32" i="29"/>
  <c r="M32" i="29" s="1"/>
  <c r="L31" i="29"/>
  <c r="K31" i="29"/>
  <c r="J31" i="29"/>
  <c r="I31" i="29"/>
  <c r="G31" i="29"/>
  <c r="L30" i="29"/>
  <c r="K30" i="29"/>
  <c r="I30" i="29"/>
  <c r="H30" i="29"/>
  <c r="L29" i="29"/>
  <c r="K29" i="29"/>
  <c r="I29" i="29"/>
  <c r="H29" i="29"/>
  <c r="N29" i="29" s="1"/>
  <c r="G29" i="29"/>
  <c r="L28" i="29"/>
  <c r="K28" i="29"/>
  <c r="J28" i="29"/>
  <c r="I28" i="29"/>
  <c r="H28" i="29"/>
  <c r="N28" i="29" s="1"/>
  <c r="G28" i="29"/>
  <c r="M28" i="29" s="1"/>
  <c r="N27" i="29"/>
  <c r="L27" i="29"/>
  <c r="K27" i="29"/>
  <c r="J27" i="29"/>
  <c r="I27" i="29"/>
  <c r="H27" i="29"/>
  <c r="G27" i="29"/>
  <c r="M27" i="29" s="1"/>
  <c r="L26" i="29"/>
  <c r="K26" i="29"/>
  <c r="J26" i="29"/>
  <c r="H26" i="29"/>
  <c r="G26" i="29"/>
  <c r="L25" i="29"/>
  <c r="K25" i="29"/>
  <c r="J25" i="29"/>
  <c r="I25" i="29"/>
  <c r="H25" i="29"/>
  <c r="N25" i="29" s="1"/>
  <c r="L24" i="29"/>
  <c r="K24" i="29"/>
  <c r="H24" i="29"/>
  <c r="N24" i="29" s="1"/>
  <c r="L23" i="29"/>
  <c r="K23" i="29"/>
  <c r="J23" i="29"/>
  <c r="I23" i="29"/>
  <c r="H23" i="29"/>
  <c r="N23" i="29" s="1"/>
  <c r="G23" i="29"/>
  <c r="M23" i="29" s="1"/>
  <c r="L22" i="29"/>
  <c r="F22" i="29"/>
  <c r="E22" i="29"/>
  <c r="E10" i="29" s="1"/>
  <c r="D22" i="29"/>
  <c r="C22" i="29"/>
  <c r="G30" i="29" s="1"/>
  <c r="F14" i="29"/>
  <c r="E14" i="29"/>
  <c r="D14" i="29"/>
  <c r="C14" i="29"/>
  <c r="F13" i="29"/>
  <c r="E13" i="29"/>
  <c r="D13" i="29"/>
  <c r="L12" i="29"/>
  <c r="F12" i="29"/>
  <c r="D12" i="29"/>
  <c r="C12" i="29"/>
  <c r="E11" i="29"/>
  <c r="D10" i="29"/>
  <c r="C10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H639" i="28"/>
  <c r="N639" i="28" s="1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I633" i="28"/>
  <c r="H633" i="28"/>
  <c r="N633" i="28" s="1"/>
  <c r="G633" i="28"/>
  <c r="L632" i="28"/>
  <c r="K632" i="28"/>
  <c r="J632" i="28"/>
  <c r="I632" i="28"/>
  <c r="H632" i="28"/>
  <c r="N632" i="28" s="1"/>
  <c r="G632" i="28"/>
  <c r="M632" i="28" s="1"/>
  <c r="L631" i="28"/>
  <c r="K631" i="28"/>
  <c r="G631" i="28"/>
  <c r="L630" i="28"/>
  <c r="K630" i="28"/>
  <c r="I630" i="28"/>
  <c r="G630" i="28"/>
  <c r="M630" i="28" s="1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J623" i="28"/>
  <c r="I623" i="28"/>
  <c r="H623" i="28"/>
  <c r="N623" i="28" s="1"/>
  <c r="G623" i="28"/>
  <c r="M623" i="28" s="1"/>
  <c r="L622" i="28"/>
  <c r="K622" i="28"/>
  <c r="J622" i="28"/>
  <c r="I622" i="28"/>
  <c r="H622" i="28"/>
  <c r="N622" i="28" s="1"/>
  <c r="G622" i="28"/>
  <c r="M622" i="28" s="1"/>
  <c r="L621" i="28"/>
  <c r="K621" i="28"/>
  <c r="J621" i="28"/>
  <c r="I621" i="28"/>
  <c r="H621" i="28"/>
  <c r="N621" i="28" s="1"/>
  <c r="G621" i="28"/>
  <c r="M621" i="28" s="1"/>
  <c r="L620" i="28"/>
  <c r="K620" i="28"/>
  <c r="J620" i="28"/>
  <c r="H620" i="28"/>
  <c r="G620" i="28"/>
  <c r="L619" i="28"/>
  <c r="K619" i="28"/>
  <c r="J619" i="28"/>
  <c r="I619" i="28"/>
  <c r="H619" i="28"/>
  <c r="N619" i="28" s="1"/>
  <c r="G619" i="28"/>
  <c r="M619" i="28" s="1"/>
  <c r="L618" i="28"/>
  <c r="K618" i="28"/>
  <c r="I618" i="28"/>
  <c r="H618" i="28"/>
  <c r="G618" i="28"/>
  <c r="M618" i="28" s="1"/>
  <c r="L617" i="28"/>
  <c r="K617" i="28"/>
  <c r="J617" i="28"/>
  <c r="I617" i="28"/>
  <c r="H617" i="28"/>
  <c r="N617" i="28" s="1"/>
  <c r="G617" i="28"/>
  <c r="M617" i="28" s="1"/>
  <c r="L616" i="28"/>
  <c r="K616" i="28"/>
  <c r="J616" i="28"/>
  <c r="I616" i="28"/>
  <c r="G616" i="28"/>
  <c r="M616" i="28" s="1"/>
  <c r="L615" i="28"/>
  <c r="K615" i="28"/>
  <c r="H615" i="28"/>
  <c r="N615" i="28" s="1"/>
  <c r="L614" i="28"/>
  <c r="K614" i="28"/>
  <c r="J614" i="28"/>
  <c r="I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J631" i="28" s="1"/>
  <c r="E612" i="28"/>
  <c r="I631" i="28" s="1"/>
  <c r="D612" i="28"/>
  <c r="H612" i="28" s="1"/>
  <c r="C612" i="28"/>
  <c r="G615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J595" i="28"/>
  <c r="I595" i="28"/>
  <c r="H595" i="28"/>
  <c r="N595" i="28" s="1"/>
  <c r="G595" i="28"/>
  <c r="M595" i="28" s="1"/>
  <c r="N594" i="28"/>
  <c r="L594" i="28"/>
  <c r="K594" i="28"/>
  <c r="J594" i="28"/>
  <c r="I594" i="28"/>
  <c r="H594" i="28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J591" i="28"/>
  <c r="I591" i="28"/>
  <c r="H591" i="28"/>
  <c r="N591" i="28" s="1"/>
  <c r="G591" i="28"/>
  <c r="M591" i="28" s="1"/>
  <c r="L590" i="28"/>
  <c r="K590" i="28"/>
  <c r="I590" i="28"/>
  <c r="H590" i="28"/>
  <c r="G590" i="28"/>
  <c r="M590" i="28" s="1"/>
  <c r="L589" i="28"/>
  <c r="K589" i="28"/>
  <c r="J589" i="28"/>
  <c r="I589" i="28"/>
  <c r="H589" i="28"/>
  <c r="N589" i="28" s="1"/>
  <c r="G589" i="28"/>
  <c r="M589" i="28" s="1"/>
  <c r="L588" i="28"/>
  <c r="K588" i="28"/>
  <c r="J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G584" i="28"/>
  <c r="L583" i="28"/>
  <c r="K583" i="28"/>
  <c r="J583" i="28"/>
  <c r="I583" i="28"/>
  <c r="G583" i="28"/>
  <c r="M583" i="28" s="1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N571" i="28"/>
  <c r="L571" i="28"/>
  <c r="K571" i="28"/>
  <c r="J571" i="28"/>
  <c r="I571" i="28"/>
  <c r="H571" i="28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M564" i="28" s="1"/>
  <c r="L563" i="28"/>
  <c r="K563" i="28"/>
  <c r="J563" i="28"/>
  <c r="I563" i="28"/>
  <c r="G563" i="28"/>
  <c r="L562" i="28"/>
  <c r="K562" i="28"/>
  <c r="J562" i="28"/>
  <c r="I562" i="28"/>
  <c r="H562" i="28"/>
  <c r="N562" i="28" s="1"/>
  <c r="G562" i="28"/>
  <c r="M562" i="28" s="1"/>
  <c r="L561" i="28"/>
  <c r="K561" i="28"/>
  <c r="J561" i="28"/>
  <c r="H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N550" i="28"/>
  <c r="L550" i="28"/>
  <c r="K550" i="28"/>
  <c r="J550" i="28"/>
  <c r="I550" i="28"/>
  <c r="H550" i="28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G544" i="28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N538" i="28"/>
  <c r="L538" i="28"/>
  <c r="K538" i="28"/>
  <c r="J538" i="28"/>
  <c r="I538" i="28"/>
  <c r="H538" i="28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H523" i="28"/>
  <c r="N523" i="28" s="1"/>
  <c r="G523" i="28"/>
  <c r="M523" i="28" s="1"/>
  <c r="N522" i="28"/>
  <c r="L522" i="28"/>
  <c r="K522" i="28"/>
  <c r="J522" i="28"/>
  <c r="I522" i="28"/>
  <c r="H522" i="28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H518" i="28"/>
  <c r="N518" i="28" s="1"/>
  <c r="G518" i="28"/>
  <c r="M518" i="28" s="1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N514" i="28"/>
  <c r="L514" i="28"/>
  <c r="K514" i="28"/>
  <c r="J514" i="28"/>
  <c r="I514" i="28"/>
  <c r="H514" i="28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I512" i="28"/>
  <c r="H512" i="28"/>
  <c r="N512" i="28" s="1"/>
  <c r="G512" i="28"/>
  <c r="M512" i="28" s="1"/>
  <c r="L511" i="28"/>
  <c r="K511" i="28"/>
  <c r="J511" i="28"/>
  <c r="I511" i="28"/>
  <c r="H511" i="28"/>
  <c r="N511" i="28" s="1"/>
  <c r="G511" i="28"/>
  <c r="M511" i="28" s="1"/>
  <c r="N510" i="28"/>
  <c r="L510" i="28"/>
  <c r="K510" i="28"/>
  <c r="J510" i="28"/>
  <c r="I510" i="28"/>
  <c r="H510" i="28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H507" i="28"/>
  <c r="N507" i="28" s="1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N502" i="28"/>
  <c r="L502" i="28"/>
  <c r="K502" i="28"/>
  <c r="J502" i="28"/>
  <c r="I502" i="28"/>
  <c r="H502" i="28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J499" i="28"/>
  <c r="I499" i="28"/>
  <c r="G499" i="28"/>
  <c r="M499" i="28" s="1"/>
  <c r="N498" i="28"/>
  <c r="L498" i="28"/>
  <c r="K498" i="28"/>
  <c r="J498" i="28"/>
  <c r="I498" i="28"/>
  <c r="H498" i="28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J494" i="28"/>
  <c r="I494" i="28"/>
  <c r="H494" i="28"/>
  <c r="N494" i="28" s="1"/>
  <c r="G494" i="28"/>
  <c r="M494" i="28" s="1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H489" i="28"/>
  <c r="N489" i="28" s="1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N474" i="28"/>
  <c r="L474" i="28"/>
  <c r="K474" i="28"/>
  <c r="J474" i="28"/>
  <c r="I474" i="28"/>
  <c r="H474" i="28"/>
  <c r="G474" i="28"/>
  <c r="M474" i="28" s="1"/>
  <c r="L473" i="28"/>
  <c r="K473" i="28"/>
  <c r="J473" i="28"/>
  <c r="I473" i="28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N458" i="28"/>
  <c r="L458" i="28"/>
  <c r="K458" i="28"/>
  <c r="J458" i="28"/>
  <c r="I458" i="28"/>
  <c r="H458" i="28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I454" i="28"/>
  <c r="H454" i="28"/>
  <c r="N454" i="28" s="1"/>
  <c r="G454" i="28"/>
  <c r="M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J446" i="28"/>
  <c r="I446" i="28"/>
  <c r="G446" i="28"/>
  <c r="M446" i="28" s="1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J438" i="28"/>
  <c r="I438" i="28"/>
  <c r="H438" i="28"/>
  <c r="N438" i="28" s="1"/>
  <c r="G438" i="28"/>
  <c r="M438" i="28" s="1"/>
  <c r="L437" i="28"/>
  <c r="K437" i="28"/>
  <c r="I437" i="28"/>
  <c r="H437" i="28"/>
  <c r="N437" i="28" s="1"/>
  <c r="G437" i="28"/>
  <c r="M437" i="28" s="1"/>
  <c r="L436" i="28"/>
  <c r="K436" i="28"/>
  <c r="J436" i="28"/>
  <c r="I436" i="28"/>
  <c r="H436" i="28"/>
  <c r="N436" i="28" s="1"/>
  <c r="G436" i="28"/>
  <c r="M436" i="28" s="1"/>
  <c r="L435" i="28"/>
  <c r="K435" i="28"/>
  <c r="J435" i="28"/>
  <c r="H435" i="28"/>
  <c r="G435" i="28"/>
  <c r="M435" i="28" s="1"/>
  <c r="L434" i="28"/>
  <c r="K434" i="28"/>
  <c r="I434" i="28"/>
  <c r="H434" i="28"/>
  <c r="N434" i="28" s="1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J428" i="28"/>
  <c r="I428" i="28"/>
  <c r="H428" i="28"/>
  <c r="N428" i="28" s="1"/>
  <c r="G428" i="28"/>
  <c r="M428" i="28" s="1"/>
  <c r="L427" i="28"/>
  <c r="K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N424" i="28" s="1"/>
  <c r="G424" i="28"/>
  <c r="L423" i="28"/>
  <c r="K423" i="28"/>
  <c r="J423" i="28"/>
  <c r="I423" i="28"/>
  <c r="L422" i="28"/>
  <c r="K422" i="28"/>
  <c r="J422" i="28"/>
  <c r="I422" i="28"/>
  <c r="H422" i="28"/>
  <c r="N422" i="28" s="1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I419" i="28"/>
  <c r="H419" i="28"/>
  <c r="N419" i="28" s="1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G406" i="28"/>
  <c r="M406" i="28" s="1"/>
  <c r="L405" i="28"/>
  <c r="K405" i="28"/>
  <c r="I405" i="28"/>
  <c r="H405" i="28"/>
  <c r="N405" i="28" s="1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H402" i="28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J395" i="28"/>
  <c r="I395" i="28"/>
  <c r="L394" i="28"/>
  <c r="K394" i="28"/>
  <c r="J394" i="28"/>
  <c r="I394" i="28"/>
  <c r="H394" i="28"/>
  <c r="N394" i="28" s="1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H387" i="28"/>
  <c r="N387" i="28" s="1"/>
  <c r="G387" i="28"/>
  <c r="M387" i="28" s="1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I384" i="28"/>
  <c r="H384" i="28"/>
  <c r="N384" i="28" s="1"/>
  <c r="G384" i="28"/>
  <c r="M384" i="28" s="1"/>
  <c r="L383" i="28"/>
  <c r="K383" i="28"/>
  <c r="J383" i="28"/>
  <c r="H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N378" i="28" s="1"/>
  <c r="G378" i="28"/>
  <c r="L377" i="28"/>
  <c r="K377" i="28"/>
  <c r="J377" i="28"/>
  <c r="I377" i="28"/>
  <c r="H377" i="28"/>
  <c r="N377" i="28" s="1"/>
  <c r="G377" i="28"/>
  <c r="M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J373" i="28"/>
  <c r="H373" i="28"/>
  <c r="L372" i="28"/>
  <c r="K372" i="28"/>
  <c r="J372" i="28"/>
  <c r="H372" i="28"/>
  <c r="N372" i="28" s="1"/>
  <c r="G372" i="28"/>
  <c r="F371" i="28"/>
  <c r="J427" i="28" s="1"/>
  <c r="E371" i="28"/>
  <c r="D371" i="28"/>
  <c r="H583" i="28" s="1"/>
  <c r="N583" i="28" s="1"/>
  <c r="C371" i="28"/>
  <c r="G422" i="28" s="1"/>
  <c r="M422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H338" i="28"/>
  <c r="N338" i="28" s="1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L312" i="28"/>
  <c r="K312" i="28"/>
  <c r="J312" i="28"/>
  <c r="I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G297" i="28"/>
  <c r="M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J294" i="28"/>
  <c r="I294" i="28"/>
  <c r="H294" i="28"/>
  <c r="N294" i="28" s="1"/>
  <c r="G294" i="28"/>
  <c r="M294" i="28" s="1"/>
  <c r="L293" i="28"/>
  <c r="K293" i="28"/>
  <c r="I293" i="28"/>
  <c r="H293" i="28"/>
  <c r="N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G281" i="28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H258" i="28"/>
  <c r="G258" i="28"/>
  <c r="L257" i="28"/>
  <c r="K257" i="28"/>
  <c r="J257" i="28"/>
  <c r="I257" i="28"/>
  <c r="H257" i="28"/>
  <c r="N257" i="28" s="1"/>
  <c r="G257" i="28"/>
  <c r="M257" i="28" s="1"/>
  <c r="L256" i="28"/>
  <c r="K256" i="28"/>
  <c r="J256" i="28"/>
  <c r="H256" i="28"/>
  <c r="N256" i="28" s="1"/>
  <c r="G256" i="28"/>
  <c r="L255" i="28"/>
  <c r="K255" i="28"/>
  <c r="J255" i="28"/>
  <c r="H255" i="28"/>
  <c r="G255" i="28"/>
  <c r="L254" i="28"/>
  <c r="K254" i="28"/>
  <c r="J254" i="28"/>
  <c r="I254" i="28"/>
  <c r="H254" i="28"/>
  <c r="N254" i="28" s="1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I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H238" i="28"/>
  <c r="N238" i="28" s="1"/>
  <c r="G238" i="28"/>
  <c r="M238" i="28" s="1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J230" i="28"/>
  <c r="H230" i="28"/>
  <c r="N230" i="28" s="1"/>
  <c r="G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J219" i="28"/>
  <c r="I219" i="28"/>
  <c r="H219" i="28"/>
  <c r="N219" i="28" s="1"/>
  <c r="G219" i="28"/>
  <c r="M219" i="28" s="1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I205" i="28"/>
  <c r="H205" i="28"/>
  <c r="G205" i="28"/>
  <c r="L204" i="28"/>
  <c r="K204" i="28"/>
  <c r="J204" i="28"/>
  <c r="I204" i="28"/>
  <c r="H204" i="28"/>
  <c r="N204" i="28" s="1"/>
  <c r="G204" i="28"/>
  <c r="M204" i="28" s="1"/>
  <c r="L203" i="28"/>
  <c r="K203" i="28"/>
  <c r="J203" i="28"/>
  <c r="I203" i="28"/>
  <c r="H203" i="28"/>
  <c r="N203" i="28" s="1"/>
  <c r="G203" i="28"/>
  <c r="M203" i="28" s="1"/>
  <c r="L202" i="28"/>
  <c r="K202" i="28"/>
  <c r="J202" i="28"/>
  <c r="H202" i="28"/>
  <c r="N202" i="28" s="1"/>
  <c r="G202" i="28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H197" i="28"/>
  <c r="G197" i="28"/>
  <c r="L196" i="28"/>
  <c r="K196" i="28"/>
  <c r="J196" i="28"/>
  <c r="I196" i="28"/>
  <c r="H196" i="28"/>
  <c r="N196" i="28" s="1"/>
  <c r="G196" i="28"/>
  <c r="M196" i="28" s="1"/>
  <c r="L195" i="28"/>
  <c r="K195" i="28"/>
  <c r="J195" i="28"/>
  <c r="I195" i="28"/>
  <c r="H195" i="28"/>
  <c r="N195" i="28" s="1"/>
  <c r="G195" i="28"/>
  <c r="M195" i="28" s="1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H193" i="28"/>
  <c r="N193" i="28" s="1"/>
  <c r="L192" i="28"/>
  <c r="K192" i="28"/>
  <c r="J192" i="28"/>
  <c r="I192" i="28"/>
  <c r="H192" i="28"/>
  <c r="N192" i="28" s="1"/>
  <c r="G192" i="28"/>
  <c r="M192" i="28" s="1"/>
  <c r="L191" i="28"/>
  <c r="K191" i="28"/>
  <c r="J191" i="28"/>
  <c r="I191" i="28"/>
  <c r="H191" i="28"/>
  <c r="N191" i="28" s="1"/>
  <c r="L190" i="28"/>
  <c r="K190" i="28"/>
  <c r="J190" i="28"/>
  <c r="I190" i="28"/>
  <c r="H190" i="28"/>
  <c r="N190" i="28" s="1"/>
  <c r="G190" i="28"/>
  <c r="M190" i="28" s="1"/>
  <c r="L189" i="28"/>
  <c r="K189" i="28"/>
  <c r="J189" i="28"/>
  <c r="I189" i="28"/>
  <c r="H189" i="28"/>
  <c r="N189" i="28" s="1"/>
  <c r="G189" i="28"/>
  <c r="M189" i="28" s="1"/>
  <c r="F188" i="28"/>
  <c r="J338" i="28" s="1"/>
  <c r="E188" i="28"/>
  <c r="I256" i="28" s="1"/>
  <c r="D188" i="28"/>
  <c r="H281" i="28" s="1"/>
  <c r="N281" i="28" s="1"/>
  <c r="C188" i="28"/>
  <c r="G293" i="28" s="1"/>
  <c r="M293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I178" i="28"/>
  <c r="H178" i="28"/>
  <c r="G178" i="28"/>
  <c r="M178" i="28" s="1"/>
  <c r="L177" i="28"/>
  <c r="K177" i="28"/>
  <c r="J177" i="28"/>
  <c r="I177" i="28"/>
  <c r="G177" i="28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H166" i="28"/>
  <c r="G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L153" i="28"/>
  <c r="K153" i="28"/>
  <c r="J153" i="28"/>
  <c r="I153" i="28"/>
  <c r="H153" i="28"/>
  <c r="N153" i="28" s="1"/>
  <c r="G153" i="28"/>
  <c r="M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G150" i="28"/>
  <c r="M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H147" i="28"/>
  <c r="G147" i="28"/>
  <c r="M147" i="28" s="1"/>
  <c r="L146" i="28"/>
  <c r="K146" i="28"/>
  <c r="J146" i="28"/>
  <c r="I146" i="28"/>
  <c r="G146" i="28"/>
  <c r="L145" i="28"/>
  <c r="K145" i="28"/>
  <c r="J145" i="28"/>
  <c r="I145" i="28"/>
  <c r="H145" i="28"/>
  <c r="N145" i="28" s="1"/>
  <c r="G145" i="28"/>
  <c r="M145" i="28" s="1"/>
  <c r="L144" i="28"/>
  <c r="K144" i="28"/>
  <c r="J144" i="28"/>
  <c r="H144" i="28"/>
  <c r="G144" i="28"/>
  <c r="L143" i="28"/>
  <c r="K143" i="28"/>
  <c r="J143" i="28"/>
  <c r="I143" i="28"/>
  <c r="H143" i="28"/>
  <c r="N143" i="28" s="1"/>
  <c r="G143" i="28"/>
  <c r="M143" i="28" s="1"/>
  <c r="L142" i="28"/>
  <c r="K142" i="28"/>
  <c r="J142" i="28"/>
  <c r="I142" i="28"/>
  <c r="H142" i="28"/>
  <c r="N142" i="28" s="1"/>
  <c r="G142" i="28"/>
  <c r="M142" i="28" s="1"/>
  <c r="L141" i="28"/>
  <c r="K141" i="28"/>
  <c r="J141" i="28"/>
  <c r="G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I139" i="28"/>
  <c r="L138" i="28"/>
  <c r="K138" i="28"/>
  <c r="J138" i="28"/>
  <c r="I138" i="28"/>
  <c r="H138" i="28"/>
  <c r="N138" i="28" s="1"/>
  <c r="G138" i="28"/>
  <c r="M138" i="28" s="1"/>
  <c r="L137" i="28"/>
  <c r="K137" i="28"/>
  <c r="J137" i="28"/>
  <c r="I137" i="28"/>
  <c r="H137" i="28"/>
  <c r="N137" i="28" s="1"/>
  <c r="G137" i="28"/>
  <c r="M137" i="28" s="1"/>
  <c r="L136" i="28"/>
  <c r="K136" i="28"/>
  <c r="J136" i="28"/>
  <c r="I136" i="28"/>
  <c r="H136" i="28"/>
  <c r="N136" i="28" s="1"/>
  <c r="G136" i="28"/>
  <c r="M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J129" i="28"/>
  <c r="I129" i="28"/>
  <c r="H129" i="28"/>
  <c r="N129" i="28" s="1"/>
  <c r="G129" i="28"/>
  <c r="M129" i="28" s="1"/>
  <c r="L128" i="28"/>
  <c r="K128" i="28"/>
  <c r="J128" i="28"/>
  <c r="I128" i="28"/>
  <c r="H128" i="28"/>
  <c r="N128" i="28" s="1"/>
  <c r="G128" i="28"/>
  <c r="M128" i="28" s="1"/>
  <c r="L127" i="28"/>
  <c r="K127" i="28"/>
  <c r="J127" i="28"/>
  <c r="I127" i="28"/>
  <c r="H127" i="28"/>
  <c r="N127" i="28" s="1"/>
  <c r="G127" i="28"/>
  <c r="M127" i="28" s="1"/>
  <c r="L126" i="28"/>
  <c r="K126" i="28"/>
  <c r="I126" i="28"/>
  <c r="H126" i="28"/>
  <c r="G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H123" i="28"/>
  <c r="N123" i="28" s="1"/>
  <c r="G123" i="28"/>
  <c r="M123" i="28" s="1"/>
  <c r="L122" i="28"/>
  <c r="K122" i="28"/>
  <c r="J122" i="28"/>
  <c r="H122" i="28"/>
  <c r="G122" i="28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J118" i="28"/>
  <c r="I118" i="28"/>
  <c r="H118" i="28"/>
  <c r="N118" i="28" s="1"/>
  <c r="G118" i="28"/>
  <c r="M118" i="28" s="1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G116" i="28"/>
  <c r="M116" i="28" s="1"/>
  <c r="L115" i="28"/>
  <c r="K115" i="28"/>
  <c r="J115" i="28"/>
  <c r="I115" i="28"/>
  <c r="H115" i="28"/>
  <c r="N115" i="28" s="1"/>
  <c r="G115" i="28"/>
  <c r="M115" i="28" s="1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I111" i="28"/>
  <c r="H111" i="28"/>
  <c r="N111" i="28" s="1"/>
  <c r="G111" i="28"/>
  <c r="M111" i="28" s="1"/>
  <c r="L110" i="28"/>
  <c r="K110" i="28"/>
  <c r="J110" i="28"/>
  <c r="I110" i="28"/>
  <c r="H110" i="28"/>
  <c r="N110" i="28" s="1"/>
  <c r="G110" i="28"/>
  <c r="M110" i="28" s="1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G106" i="28"/>
  <c r="M106" i="28" s="1"/>
  <c r="L105" i="28"/>
  <c r="K105" i="28"/>
  <c r="J105" i="28"/>
  <c r="I105" i="28"/>
  <c r="H105" i="28"/>
  <c r="N105" i="28" s="1"/>
  <c r="G105" i="28"/>
  <c r="M105" i="28" s="1"/>
  <c r="L104" i="28"/>
  <c r="K104" i="28"/>
  <c r="J104" i="28"/>
  <c r="I104" i="28"/>
  <c r="H104" i="28"/>
  <c r="N104" i="28" s="1"/>
  <c r="G104" i="28"/>
  <c r="M104" i="28" s="1"/>
  <c r="L103" i="28"/>
  <c r="K103" i="28"/>
  <c r="J103" i="28"/>
  <c r="I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I100" i="28"/>
  <c r="H100" i="28"/>
  <c r="N100" i="28" s="1"/>
  <c r="G100" i="28"/>
  <c r="M100" i="28" s="1"/>
  <c r="L99" i="28"/>
  <c r="K99" i="28"/>
  <c r="J99" i="28"/>
  <c r="I99" i="28"/>
  <c r="H99" i="28"/>
  <c r="N99" i="28" s="1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I97" i="28"/>
  <c r="G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M91" i="28"/>
  <c r="L91" i="28"/>
  <c r="K91" i="28"/>
  <c r="J91" i="28"/>
  <c r="I91" i="28"/>
  <c r="H91" i="28"/>
  <c r="N91" i="28" s="1"/>
  <c r="G91" i="28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I88" i="28"/>
  <c r="H88" i="28"/>
  <c r="G88" i="28"/>
  <c r="L87" i="28"/>
  <c r="K87" i="28"/>
  <c r="I87" i="28"/>
  <c r="H87" i="28"/>
  <c r="G87" i="28"/>
  <c r="M87" i="28" s="1"/>
  <c r="L86" i="28"/>
  <c r="K86" i="28"/>
  <c r="J86" i="28"/>
  <c r="G86" i="28"/>
  <c r="M86" i="28" s="1"/>
  <c r="L85" i="28"/>
  <c r="K85" i="28"/>
  <c r="J85" i="28"/>
  <c r="I85" i="28"/>
  <c r="H85" i="28"/>
  <c r="N85" i="28" s="1"/>
  <c r="L84" i="28"/>
  <c r="K84" i="28"/>
  <c r="J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2" i="28"/>
  <c r="N82" i="28" s="1"/>
  <c r="G82" i="28"/>
  <c r="M82" i="28" s="1"/>
  <c r="F81" i="28"/>
  <c r="J178" i="28" s="1"/>
  <c r="E81" i="28"/>
  <c r="I86" i="28" s="1"/>
  <c r="D81" i="28"/>
  <c r="H103" i="28" s="1"/>
  <c r="N103" i="28" s="1"/>
  <c r="C81" i="28"/>
  <c r="G154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J71" i="28"/>
  <c r="I71" i="28"/>
  <c r="H71" i="28"/>
  <c r="N71" i="28" s="1"/>
  <c r="G71" i="28"/>
  <c r="M71" i="28" s="1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H65" i="28"/>
  <c r="N65" i="28" s="1"/>
  <c r="G65" i="28"/>
  <c r="M65" i="28" s="1"/>
  <c r="L64" i="28"/>
  <c r="K64" i="28"/>
  <c r="J64" i="28"/>
  <c r="I64" i="28"/>
  <c r="H64" i="28"/>
  <c r="N64" i="28" s="1"/>
  <c r="G64" i="28"/>
  <c r="M64" i="28" s="1"/>
  <c r="M63" i="28"/>
  <c r="L63" i="28"/>
  <c r="K63" i="28"/>
  <c r="J63" i="28"/>
  <c r="I63" i="28"/>
  <c r="H63" i="28"/>
  <c r="N63" i="28" s="1"/>
  <c r="G63" i="28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J52" i="28"/>
  <c r="I52" i="28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I33" i="28"/>
  <c r="H33" i="28"/>
  <c r="N33" i="28" s="1"/>
  <c r="G33" i="28"/>
  <c r="M33" i="28" s="1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N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22" i="28" s="1"/>
  <c r="E22" i="28"/>
  <c r="I22" i="28" s="1"/>
  <c r="D22" i="28"/>
  <c r="H29" i="28" s="1"/>
  <c r="C22" i="28"/>
  <c r="K22" i="28" s="1"/>
  <c r="F14" i="28"/>
  <c r="E14" i="28"/>
  <c r="D14" i="28"/>
  <c r="L14" i="28" s="1"/>
  <c r="C14" i="28"/>
  <c r="F13" i="28"/>
  <c r="E13" i="28"/>
  <c r="D13" i="28"/>
  <c r="C13" i="28"/>
  <c r="F12" i="28"/>
  <c r="L12" i="28" s="1"/>
  <c r="E12" i="28"/>
  <c r="D12" i="28"/>
  <c r="C12" i="28"/>
  <c r="F11" i="28"/>
  <c r="E11" i="28"/>
  <c r="C11" i="28"/>
  <c r="E10" i="28"/>
  <c r="E9" i="28"/>
  <c r="C9" i="28"/>
  <c r="L640" i="27"/>
  <c r="K640" i="27"/>
  <c r="L639" i="27"/>
  <c r="K639" i="27"/>
  <c r="H639" i="27"/>
  <c r="G639" i="27"/>
  <c r="M639" i="27" s="1"/>
  <c r="L638" i="27"/>
  <c r="K638" i="27"/>
  <c r="I638" i="27"/>
  <c r="H638" i="27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H636" i="27"/>
  <c r="G636" i="27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H633" i="27"/>
  <c r="G633" i="27"/>
  <c r="L632" i="27"/>
  <c r="K632" i="27"/>
  <c r="I632" i="27"/>
  <c r="H632" i="27"/>
  <c r="N632" i="27" s="1"/>
  <c r="G632" i="27"/>
  <c r="M632" i="27" s="1"/>
  <c r="L631" i="27"/>
  <c r="K631" i="27"/>
  <c r="L630" i="27"/>
  <c r="K630" i="27"/>
  <c r="L629" i="27"/>
  <c r="K629" i="27"/>
  <c r="I629" i="27"/>
  <c r="H629" i="27"/>
  <c r="G629" i="27"/>
  <c r="L628" i="27"/>
  <c r="K628" i="27"/>
  <c r="G628" i="27"/>
  <c r="M628" i="27" s="1"/>
  <c r="L627" i="27"/>
  <c r="K627" i="27"/>
  <c r="I627" i="27"/>
  <c r="H627" i="27"/>
  <c r="G627" i="27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I623" i="27"/>
  <c r="H623" i="27"/>
  <c r="L622" i="27"/>
  <c r="K622" i="27"/>
  <c r="J622" i="27"/>
  <c r="I622" i="27"/>
  <c r="H622" i="27"/>
  <c r="N622" i="27" s="1"/>
  <c r="G622" i="27"/>
  <c r="M622" i="27" s="1"/>
  <c r="L621" i="27"/>
  <c r="K621" i="27"/>
  <c r="J621" i="27"/>
  <c r="I621" i="27"/>
  <c r="H621" i="27"/>
  <c r="N621" i="27" s="1"/>
  <c r="G621" i="27"/>
  <c r="M621" i="27" s="1"/>
  <c r="L620" i="27"/>
  <c r="K620" i="27"/>
  <c r="J620" i="27"/>
  <c r="I620" i="27"/>
  <c r="L619" i="27"/>
  <c r="K619" i="27"/>
  <c r="I619" i="27"/>
  <c r="H619" i="27"/>
  <c r="G619" i="27"/>
  <c r="M619" i="27" s="1"/>
  <c r="L618" i="27"/>
  <c r="K618" i="27"/>
  <c r="J618" i="27"/>
  <c r="H618" i="27"/>
  <c r="N618" i="27" s="1"/>
  <c r="G618" i="27"/>
  <c r="L617" i="27"/>
  <c r="K617" i="27"/>
  <c r="I617" i="27"/>
  <c r="H617" i="27"/>
  <c r="G617" i="27"/>
  <c r="M617" i="27" s="1"/>
  <c r="L616" i="27"/>
  <c r="K616" i="27"/>
  <c r="L615" i="27"/>
  <c r="K615" i="27"/>
  <c r="L614" i="27"/>
  <c r="K614" i="27"/>
  <c r="I614" i="27"/>
  <c r="L613" i="27"/>
  <c r="K613" i="27"/>
  <c r="I613" i="27"/>
  <c r="G613" i="27"/>
  <c r="M613" i="27" s="1"/>
  <c r="F612" i="27"/>
  <c r="J640" i="27" s="1"/>
  <c r="E612" i="27"/>
  <c r="I636" i="27" s="1"/>
  <c r="D612" i="27"/>
  <c r="H616" i="27" s="1"/>
  <c r="N616" i="27" s="1"/>
  <c r="C612" i="27"/>
  <c r="G63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M599" i="27"/>
  <c r="L599" i="27"/>
  <c r="K599" i="27"/>
  <c r="J599" i="27"/>
  <c r="I599" i="27"/>
  <c r="H599" i="27"/>
  <c r="N599" i="27" s="1"/>
  <c r="G599" i="27"/>
  <c r="L598" i="27"/>
  <c r="K598" i="27"/>
  <c r="J598" i="27"/>
  <c r="I598" i="27"/>
  <c r="H598" i="27"/>
  <c r="N598" i="27" s="1"/>
  <c r="G598" i="27"/>
  <c r="M598" i="27" s="1"/>
  <c r="L597" i="27"/>
  <c r="K597" i="27"/>
  <c r="I597" i="27"/>
  <c r="M596" i="27"/>
  <c r="L596" i="27"/>
  <c r="K596" i="27"/>
  <c r="J596" i="27"/>
  <c r="I596" i="27"/>
  <c r="H596" i="27"/>
  <c r="N596" i="27" s="1"/>
  <c r="G596" i="27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H591" i="27"/>
  <c r="G591" i="27"/>
  <c r="M591" i="27" s="1"/>
  <c r="L590" i="27"/>
  <c r="K590" i="27"/>
  <c r="G590" i="27"/>
  <c r="L589" i="27"/>
  <c r="K589" i="27"/>
  <c r="I589" i="27"/>
  <c r="L588" i="27"/>
  <c r="K588" i="27"/>
  <c r="I588" i="27"/>
  <c r="G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I583" i="27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H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J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I575" i="27"/>
  <c r="H575" i="27"/>
  <c r="G575" i="27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H571" i="27"/>
  <c r="N571" i="27" s="1"/>
  <c r="L570" i="27"/>
  <c r="K570" i="27"/>
  <c r="I570" i="27"/>
  <c r="H570" i="27"/>
  <c r="G570" i="27"/>
  <c r="L569" i="27"/>
  <c r="K569" i="27"/>
  <c r="J569" i="27"/>
  <c r="I569" i="27"/>
  <c r="H569" i="27"/>
  <c r="N569" i="27" s="1"/>
  <c r="G569" i="27"/>
  <c r="M569" i="27" s="1"/>
  <c r="L568" i="27"/>
  <c r="K568" i="27"/>
  <c r="I568" i="27"/>
  <c r="L567" i="27"/>
  <c r="K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I564" i="27"/>
  <c r="L563" i="27"/>
  <c r="K563" i="27"/>
  <c r="L562" i="27"/>
  <c r="K562" i="27"/>
  <c r="J562" i="27"/>
  <c r="I562" i="27"/>
  <c r="H562" i="27"/>
  <c r="N562" i="27" s="1"/>
  <c r="G562" i="27"/>
  <c r="M562" i="27" s="1"/>
  <c r="L561" i="27"/>
  <c r="K561" i="27"/>
  <c r="I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M553" i="27"/>
  <c r="L553" i="27"/>
  <c r="K553" i="27"/>
  <c r="I553" i="27"/>
  <c r="H553" i="27"/>
  <c r="N553" i="27" s="1"/>
  <c r="G553" i="27"/>
  <c r="L552" i="27"/>
  <c r="K552" i="27"/>
  <c r="M552" i="27" s="1"/>
  <c r="H552" i="27"/>
  <c r="N552" i="27" s="1"/>
  <c r="G552" i="27"/>
  <c r="L551" i="27"/>
  <c r="K551" i="27"/>
  <c r="I551" i="27"/>
  <c r="H551" i="27"/>
  <c r="N551" i="27" s="1"/>
  <c r="G551" i="27"/>
  <c r="L550" i="27"/>
  <c r="K550" i="27"/>
  <c r="J550" i="27"/>
  <c r="I550" i="27"/>
  <c r="G550" i="27"/>
  <c r="M550" i="27" s="1"/>
  <c r="L549" i="27"/>
  <c r="K549" i="27"/>
  <c r="J549" i="27"/>
  <c r="H549" i="27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H545" i="27"/>
  <c r="G545" i="27"/>
  <c r="L544" i="27"/>
  <c r="K544" i="27"/>
  <c r="H544" i="27"/>
  <c r="L543" i="27"/>
  <c r="K543" i="27"/>
  <c r="J543" i="27"/>
  <c r="H543" i="27"/>
  <c r="N543" i="27" s="1"/>
  <c r="G543" i="27"/>
  <c r="M542" i="27"/>
  <c r="L542" i="27"/>
  <c r="K542" i="27"/>
  <c r="J542" i="27"/>
  <c r="I542" i="27"/>
  <c r="H542" i="27"/>
  <c r="N542" i="27" s="1"/>
  <c r="G542" i="27"/>
  <c r="L541" i="27"/>
  <c r="K541" i="27"/>
  <c r="J541" i="27"/>
  <c r="H541" i="27"/>
  <c r="N541" i="27" s="1"/>
  <c r="G541" i="27"/>
  <c r="L540" i="27"/>
  <c r="K540" i="27"/>
  <c r="L539" i="27"/>
  <c r="K539" i="27"/>
  <c r="L538" i="27"/>
  <c r="K538" i="27"/>
  <c r="J538" i="27"/>
  <c r="I538" i="27"/>
  <c r="H538" i="27"/>
  <c r="N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M533" i="27"/>
  <c r="L533" i="27"/>
  <c r="K533" i="27"/>
  <c r="J533" i="27"/>
  <c r="I533" i="27"/>
  <c r="H533" i="27"/>
  <c r="N533" i="27" s="1"/>
  <c r="G533" i="27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H526" i="27"/>
  <c r="N526" i="27" s="1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I522" i="27"/>
  <c r="H522" i="27"/>
  <c r="G522" i="27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H518" i="27"/>
  <c r="L517" i="27"/>
  <c r="K517" i="27"/>
  <c r="J517" i="27"/>
  <c r="I517" i="27"/>
  <c r="H517" i="27"/>
  <c r="N517" i="27" s="1"/>
  <c r="G517" i="27"/>
  <c r="M517" i="27" s="1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I514" i="27"/>
  <c r="L513" i="27"/>
  <c r="K513" i="27"/>
  <c r="J513" i="27"/>
  <c r="I513" i="27"/>
  <c r="H513" i="27"/>
  <c r="N513" i="27" s="1"/>
  <c r="G513" i="27"/>
  <c r="M513" i="27" s="1"/>
  <c r="L512" i="27"/>
  <c r="K512" i="27"/>
  <c r="I512" i="27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G510" i="27"/>
  <c r="L509" i="27"/>
  <c r="K509" i="27"/>
  <c r="J509" i="27"/>
  <c r="I509" i="27"/>
  <c r="H509" i="27"/>
  <c r="N509" i="27" s="1"/>
  <c r="G509" i="27"/>
  <c r="M509" i="27" s="1"/>
  <c r="L508" i="27"/>
  <c r="K508" i="27"/>
  <c r="I508" i="27"/>
  <c r="H508" i="27"/>
  <c r="G508" i="27"/>
  <c r="M508" i="27" s="1"/>
  <c r="L507" i="27"/>
  <c r="K507" i="27"/>
  <c r="I507" i="27"/>
  <c r="H507" i="27"/>
  <c r="N507" i="27" s="1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G504" i="27"/>
  <c r="M504" i="27" s="1"/>
  <c r="L503" i="27"/>
  <c r="K503" i="27"/>
  <c r="J503" i="27"/>
  <c r="I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I499" i="27"/>
  <c r="G499" i="27"/>
  <c r="M499" i="27" s="1"/>
  <c r="L498" i="27"/>
  <c r="K498" i="27"/>
  <c r="I498" i="27"/>
  <c r="H498" i="27"/>
  <c r="G498" i="27"/>
  <c r="L497" i="27"/>
  <c r="K497" i="27"/>
  <c r="I497" i="27"/>
  <c r="L496" i="27"/>
  <c r="K496" i="27"/>
  <c r="J496" i="27"/>
  <c r="I496" i="27"/>
  <c r="H496" i="27"/>
  <c r="N496" i="27" s="1"/>
  <c r="G496" i="27"/>
  <c r="M496" i="27" s="1"/>
  <c r="L495" i="27"/>
  <c r="K495" i="27"/>
  <c r="I495" i="27"/>
  <c r="H495" i="27"/>
  <c r="G495" i="27"/>
  <c r="L494" i="27"/>
  <c r="K494" i="27"/>
  <c r="I494" i="27"/>
  <c r="H494" i="27"/>
  <c r="G494" i="27"/>
  <c r="M494" i="27" s="1"/>
  <c r="L493" i="27"/>
  <c r="K493" i="27"/>
  <c r="I493" i="27"/>
  <c r="G493" i="27"/>
  <c r="M492" i="27"/>
  <c r="L492" i="27"/>
  <c r="K492" i="27"/>
  <c r="J492" i="27"/>
  <c r="I492" i="27"/>
  <c r="H492" i="27"/>
  <c r="N492" i="27" s="1"/>
  <c r="G492" i="27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I487" i="27"/>
  <c r="G487" i="27"/>
  <c r="M487" i="27" s="1"/>
  <c r="L486" i="27"/>
  <c r="K486" i="27"/>
  <c r="J486" i="27"/>
  <c r="I486" i="27"/>
  <c r="H486" i="27"/>
  <c r="N486" i="27" s="1"/>
  <c r="G486" i="27"/>
  <c r="M486" i="27" s="1"/>
  <c r="L485" i="27"/>
  <c r="K485" i="27"/>
  <c r="J485" i="27"/>
  <c r="I485" i="27"/>
  <c r="H485" i="27"/>
  <c r="N485" i="27" s="1"/>
  <c r="G485" i="27"/>
  <c r="M485" i="27" s="1"/>
  <c r="L484" i="27"/>
  <c r="K484" i="27"/>
  <c r="I484" i="27"/>
  <c r="G484" i="27"/>
  <c r="L483" i="27"/>
  <c r="K483" i="27"/>
  <c r="I483" i="27"/>
  <c r="H483" i="27"/>
  <c r="G483" i="27"/>
  <c r="M483" i="27" s="1"/>
  <c r="L482" i="27"/>
  <c r="K482" i="27"/>
  <c r="J482" i="27"/>
  <c r="I482" i="27"/>
  <c r="H482" i="27"/>
  <c r="N482" i="27" s="1"/>
  <c r="G482" i="27"/>
  <c r="M482" i="27" s="1"/>
  <c r="L481" i="27"/>
  <c r="K481" i="27"/>
  <c r="H481" i="27"/>
  <c r="N481" i="27" s="1"/>
  <c r="G481" i="27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H473" i="27"/>
  <c r="G473" i="27"/>
  <c r="M473" i="27" s="1"/>
  <c r="L472" i="27"/>
  <c r="K472" i="27"/>
  <c r="I472" i="27"/>
  <c r="G472" i="27"/>
  <c r="L471" i="27"/>
  <c r="K471" i="27"/>
  <c r="H471" i="27"/>
  <c r="G471" i="27"/>
  <c r="L470" i="27"/>
  <c r="K470" i="27"/>
  <c r="L469" i="27"/>
  <c r="K469" i="27"/>
  <c r="J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I465" i="27"/>
  <c r="H465" i="27"/>
  <c r="G465" i="27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I457" i="27"/>
  <c r="H457" i="27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H455" i="27"/>
  <c r="N455" i="27" s="1"/>
  <c r="M454" i="27"/>
  <c r="L454" i="27"/>
  <c r="K454" i="27"/>
  <c r="J454" i="27"/>
  <c r="H454" i="27"/>
  <c r="N454" i="27" s="1"/>
  <c r="G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H451" i="27"/>
  <c r="G451" i="27"/>
  <c r="M451" i="27" s="1"/>
  <c r="L450" i="27"/>
  <c r="K450" i="27"/>
  <c r="L449" i="27"/>
  <c r="K449" i="27"/>
  <c r="J449" i="27"/>
  <c r="H449" i="27"/>
  <c r="N449" i="27" s="1"/>
  <c r="M448" i="27"/>
  <c r="L448" i="27"/>
  <c r="K448" i="27"/>
  <c r="J448" i="27"/>
  <c r="H448" i="27"/>
  <c r="N448" i="27" s="1"/>
  <c r="G448" i="27"/>
  <c r="L447" i="27"/>
  <c r="K447" i="27"/>
  <c r="J447" i="27"/>
  <c r="H447" i="27"/>
  <c r="G447" i="27"/>
  <c r="M447" i="27" s="1"/>
  <c r="L446" i="27"/>
  <c r="K446" i="27"/>
  <c r="M446" i="27" s="1"/>
  <c r="G446" i="27"/>
  <c r="L445" i="27"/>
  <c r="K445" i="27"/>
  <c r="I445" i="27"/>
  <c r="H445" i="27"/>
  <c r="N445" i="27" s="1"/>
  <c r="G445" i="27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I442" i="27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H438" i="27"/>
  <c r="G438" i="27"/>
  <c r="L437" i="27"/>
  <c r="K437" i="27"/>
  <c r="H437" i="27"/>
  <c r="G437" i="27"/>
  <c r="M437" i="27" s="1"/>
  <c r="L436" i="27"/>
  <c r="K436" i="27"/>
  <c r="H436" i="27"/>
  <c r="G436" i="27"/>
  <c r="L435" i="27"/>
  <c r="K435" i="27"/>
  <c r="L434" i="27"/>
  <c r="K434" i="27"/>
  <c r="I434" i="27"/>
  <c r="H434" i="27"/>
  <c r="L433" i="27"/>
  <c r="K433" i="27"/>
  <c r="J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H430" i="27"/>
  <c r="N430" i="27" s="1"/>
  <c r="G430" i="27"/>
  <c r="L429" i="27"/>
  <c r="K429" i="27"/>
  <c r="I429" i="27"/>
  <c r="H429" i="27"/>
  <c r="G429" i="27"/>
  <c r="M429" i="27" s="1"/>
  <c r="L428" i="27"/>
  <c r="K428" i="27"/>
  <c r="J428" i="27"/>
  <c r="H428" i="27"/>
  <c r="N428" i="27" s="1"/>
  <c r="G428" i="27"/>
  <c r="M428" i="27" s="1"/>
  <c r="L427" i="27"/>
  <c r="K427" i="27"/>
  <c r="L426" i="27"/>
  <c r="K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L421" i="27"/>
  <c r="K421" i="27"/>
  <c r="J421" i="27"/>
  <c r="I421" i="27"/>
  <c r="H421" i="27"/>
  <c r="N421" i="27" s="1"/>
  <c r="G421" i="27"/>
  <c r="M421" i="27" s="1"/>
  <c r="M420" i="27"/>
  <c r="L420" i="27"/>
  <c r="K420" i="27"/>
  <c r="J420" i="27"/>
  <c r="I420" i="27"/>
  <c r="H420" i="27"/>
  <c r="N420" i="27" s="1"/>
  <c r="G420" i="27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H413" i="27"/>
  <c r="N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H410" i="27"/>
  <c r="L409" i="27"/>
  <c r="K409" i="27"/>
  <c r="J409" i="27"/>
  <c r="H409" i="27"/>
  <c r="N409" i="27" s="1"/>
  <c r="G409" i="27"/>
  <c r="L408" i="27"/>
  <c r="K408" i="27"/>
  <c r="J408" i="27"/>
  <c r="I408" i="27"/>
  <c r="H408" i="27"/>
  <c r="N408" i="27" s="1"/>
  <c r="G408" i="27"/>
  <c r="M408" i="27" s="1"/>
  <c r="L407" i="27"/>
  <c r="K407" i="27"/>
  <c r="H407" i="27"/>
  <c r="G407" i="27"/>
  <c r="M407" i="27" s="1"/>
  <c r="L406" i="27"/>
  <c r="K406" i="27"/>
  <c r="L405" i="27"/>
  <c r="K405" i="27"/>
  <c r="L404" i="27"/>
  <c r="K404" i="27"/>
  <c r="J404" i="27"/>
  <c r="I404" i="27"/>
  <c r="H404" i="27"/>
  <c r="N404" i="27" s="1"/>
  <c r="G404" i="27"/>
  <c r="M404" i="27" s="1"/>
  <c r="L403" i="27"/>
  <c r="K403" i="27"/>
  <c r="J403" i="27"/>
  <c r="I403" i="27"/>
  <c r="H403" i="27"/>
  <c r="N403" i="27" s="1"/>
  <c r="G403" i="27"/>
  <c r="M403" i="27" s="1"/>
  <c r="L402" i="27"/>
  <c r="K402" i="27"/>
  <c r="L401" i="27"/>
  <c r="K401" i="27"/>
  <c r="I401" i="27"/>
  <c r="G401" i="27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H394" i="27"/>
  <c r="G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I391" i="27"/>
  <c r="L390" i="27"/>
  <c r="K390" i="27"/>
  <c r="J390" i="27"/>
  <c r="I390" i="27"/>
  <c r="H390" i="27"/>
  <c r="N390" i="27" s="1"/>
  <c r="G390" i="27"/>
  <c r="M390" i="27" s="1"/>
  <c r="L389" i="27"/>
  <c r="K389" i="27"/>
  <c r="I389" i="27"/>
  <c r="H389" i="27"/>
  <c r="G389" i="27"/>
  <c r="L388" i="27"/>
  <c r="K388" i="27"/>
  <c r="H388" i="27"/>
  <c r="N388" i="27" s="1"/>
  <c r="L387" i="27"/>
  <c r="K387" i="27"/>
  <c r="H387" i="27"/>
  <c r="N387" i="27" s="1"/>
  <c r="L386" i="27"/>
  <c r="K386" i="27"/>
  <c r="H386" i="27"/>
  <c r="N386" i="27" s="1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H381" i="27"/>
  <c r="G381" i="27"/>
  <c r="M381" i="27" s="1"/>
  <c r="L380" i="27"/>
  <c r="K380" i="27"/>
  <c r="H380" i="27"/>
  <c r="G380" i="27"/>
  <c r="L379" i="27"/>
  <c r="K379" i="27"/>
  <c r="J379" i="27"/>
  <c r="I379" i="27"/>
  <c r="H379" i="27"/>
  <c r="N379" i="27" s="1"/>
  <c r="L378" i="27"/>
  <c r="K378" i="27"/>
  <c r="J378" i="27"/>
  <c r="H378" i="27"/>
  <c r="N378" i="27" s="1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I374" i="27"/>
  <c r="H374" i="27"/>
  <c r="N374" i="27" s="1"/>
  <c r="G374" i="27"/>
  <c r="L373" i="27"/>
  <c r="K373" i="27"/>
  <c r="J373" i="27"/>
  <c r="I373" i="27"/>
  <c r="H373" i="27"/>
  <c r="N373" i="27" s="1"/>
  <c r="L372" i="27"/>
  <c r="K372" i="27"/>
  <c r="J372" i="27"/>
  <c r="H372" i="27"/>
  <c r="N372" i="27" s="1"/>
  <c r="F371" i="27"/>
  <c r="J597" i="27" s="1"/>
  <c r="E371" i="27"/>
  <c r="I567" i="27" s="1"/>
  <c r="D371" i="27"/>
  <c r="H590" i="27" s="1"/>
  <c r="N590" i="27" s="1"/>
  <c r="C371" i="27"/>
  <c r="G568" i="27" s="1"/>
  <c r="M568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M361" i="27"/>
  <c r="L361" i="27"/>
  <c r="K361" i="27"/>
  <c r="J361" i="27"/>
  <c r="I361" i="27"/>
  <c r="H361" i="27"/>
  <c r="N361" i="27" s="1"/>
  <c r="G361" i="27"/>
  <c r="M360" i="27"/>
  <c r="L360" i="27"/>
  <c r="K360" i="27"/>
  <c r="J360" i="27"/>
  <c r="I360" i="27"/>
  <c r="H360" i="27"/>
  <c r="N360" i="27" s="1"/>
  <c r="G360" i="27"/>
  <c r="L359" i="27"/>
  <c r="K359" i="27"/>
  <c r="J359" i="27"/>
  <c r="I359" i="27"/>
  <c r="H359" i="27"/>
  <c r="N359" i="27" s="1"/>
  <c r="G359" i="27"/>
  <c r="M359" i="27" s="1"/>
  <c r="L358" i="27"/>
  <c r="K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I354" i="27"/>
  <c r="H354" i="27"/>
  <c r="G354" i="27"/>
  <c r="M354" i="27" s="1"/>
  <c r="L353" i="27"/>
  <c r="K353" i="27"/>
  <c r="I353" i="27"/>
  <c r="H353" i="27"/>
  <c r="N353" i="27" s="1"/>
  <c r="G353" i="27"/>
  <c r="N352" i="27"/>
  <c r="L352" i="27"/>
  <c r="K352" i="27"/>
  <c r="J352" i="27"/>
  <c r="I352" i="27"/>
  <c r="H352" i="27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N349" i="27"/>
  <c r="L349" i="27"/>
  <c r="K349" i="27"/>
  <c r="J349" i="27"/>
  <c r="I349" i="27"/>
  <c r="H349" i="27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N346" i="27" s="1"/>
  <c r="K346" i="27"/>
  <c r="I346" i="27"/>
  <c r="H346" i="27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H343" i="27"/>
  <c r="N343" i="27" s="1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M338" i="27" s="1"/>
  <c r="M337" i="27"/>
  <c r="L337" i="27"/>
  <c r="K337" i="27"/>
  <c r="J337" i="27"/>
  <c r="I337" i="27"/>
  <c r="H337" i="27"/>
  <c r="N337" i="27" s="1"/>
  <c r="G337" i="27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M334" i="27"/>
  <c r="L334" i="27"/>
  <c r="K334" i="27"/>
  <c r="J334" i="27"/>
  <c r="I334" i="27"/>
  <c r="H334" i="27"/>
  <c r="N334" i="27" s="1"/>
  <c r="G334" i="27"/>
  <c r="L333" i="27"/>
  <c r="K333" i="27"/>
  <c r="J333" i="27"/>
  <c r="I333" i="27"/>
  <c r="H333" i="27"/>
  <c r="N333" i="27" s="1"/>
  <c r="G333" i="27"/>
  <c r="M333" i="27" s="1"/>
  <c r="L332" i="27"/>
  <c r="K332" i="27"/>
  <c r="I332" i="27"/>
  <c r="H332" i="27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H325" i="27"/>
  <c r="N325" i="27" s="1"/>
  <c r="G325" i="27"/>
  <c r="M325" i="27" s="1"/>
  <c r="L324" i="27"/>
  <c r="K324" i="27"/>
  <c r="H324" i="27"/>
  <c r="N324" i="27" s="1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L320" i="27"/>
  <c r="K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G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M315" i="27"/>
  <c r="L315" i="27"/>
  <c r="K315" i="27"/>
  <c r="J315" i="27"/>
  <c r="I315" i="27"/>
  <c r="H315" i="27"/>
  <c r="N315" i="27" s="1"/>
  <c r="G315" i="27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L311" i="27"/>
  <c r="K311" i="27"/>
  <c r="J311" i="27"/>
  <c r="H311" i="27"/>
  <c r="N311" i="27" s="1"/>
  <c r="G311" i="27"/>
  <c r="M311" i="27" s="1"/>
  <c r="L310" i="27"/>
  <c r="K310" i="27"/>
  <c r="H310" i="27"/>
  <c r="N310" i="27" s="1"/>
  <c r="G310" i="27"/>
  <c r="M310" i="27" s="1"/>
  <c r="L309" i="27"/>
  <c r="K309" i="27"/>
  <c r="H309" i="27"/>
  <c r="N309" i="27" s="1"/>
  <c r="L308" i="27"/>
  <c r="K308" i="27"/>
  <c r="J308" i="27"/>
  <c r="I308" i="27"/>
  <c r="H308" i="27"/>
  <c r="N308" i="27" s="1"/>
  <c r="G308" i="27"/>
  <c r="M308" i="27" s="1"/>
  <c r="L307" i="27"/>
  <c r="K307" i="27"/>
  <c r="L306" i="27"/>
  <c r="K306" i="27"/>
  <c r="H306" i="27"/>
  <c r="N306" i="27" s="1"/>
  <c r="G306" i="27"/>
  <c r="M306" i="27" s="1"/>
  <c r="L305" i="27"/>
  <c r="K305" i="27"/>
  <c r="J305" i="27"/>
  <c r="H305" i="27"/>
  <c r="N305" i="27" s="1"/>
  <c r="G305" i="27"/>
  <c r="M305" i="27" s="1"/>
  <c r="M304" i="27"/>
  <c r="L304" i="27"/>
  <c r="K304" i="27"/>
  <c r="G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I301" i="27"/>
  <c r="H301" i="27"/>
  <c r="N301" i="27" s="1"/>
  <c r="G301" i="27"/>
  <c r="M301" i="27" s="1"/>
  <c r="L300" i="27"/>
  <c r="K300" i="27"/>
  <c r="J300" i="27"/>
  <c r="H300" i="27"/>
  <c r="N300" i="27" s="1"/>
  <c r="L299" i="27"/>
  <c r="K299" i="27"/>
  <c r="I299" i="27"/>
  <c r="H299" i="27"/>
  <c r="N299" i="27" s="1"/>
  <c r="G299" i="27"/>
  <c r="M299" i="27" s="1"/>
  <c r="L298" i="27"/>
  <c r="K298" i="27"/>
  <c r="J298" i="27"/>
  <c r="I298" i="27"/>
  <c r="H298" i="27"/>
  <c r="N298" i="27" s="1"/>
  <c r="G298" i="27"/>
  <c r="M298" i="27" s="1"/>
  <c r="M297" i="27"/>
  <c r="L297" i="27"/>
  <c r="K297" i="27"/>
  <c r="J297" i="27"/>
  <c r="I297" i="27"/>
  <c r="H297" i="27"/>
  <c r="N297" i="27" s="1"/>
  <c r="G297" i="27"/>
  <c r="M296" i="27"/>
  <c r="L296" i="27"/>
  <c r="K296" i="27"/>
  <c r="J296" i="27"/>
  <c r="I296" i="27"/>
  <c r="H296" i="27"/>
  <c r="N296" i="27" s="1"/>
  <c r="G296" i="27"/>
  <c r="L295" i="27"/>
  <c r="K295" i="27"/>
  <c r="J295" i="27"/>
  <c r="I295" i="27"/>
  <c r="H295" i="27"/>
  <c r="N295" i="27" s="1"/>
  <c r="G295" i="27"/>
  <c r="M295" i="27" s="1"/>
  <c r="L294" i="27"/>
  <c r="K294" i="27"/>
  <c r="L293" i="27"/>
  <c r="K293" i="27"/>
  <c r="G293" i="27"/>
  <c r="M293" i="27" s="1"/>
  <c r="L292" i="27"/>
  <c r="K292" i="27"/>
  <c r="H292" i="27"/>
  <c r="N292" i="27" s="1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L287" i="27"/>
  <c r="K287" i="27"/>
  <c r="I287" i="27"/>
  <c r="H287" i="27"/>
  <c r="N287" i="27" s="1"/>
  <c r="G287" i="27"/>
  <c r="M287" i="27" s="1"/>
  <c r="L286" i="27"/>
  <c r="K286" i="27"/>
  <c r="J286" i="27"/>
  <c r="H286" i="27"/>
  <c r="N286" i="27" s="1"/>
  <c r="G286" i="27"/>
  <c r="M286" i="27" s="1"/>
  <c r="L285" i="27"/>
  <c r="K285" i="27"/>
  <c r="G285" i="27"/>
  <c r="M285" i="27" s="1"/>
  <c r="L284" i="27"/>
  <c r="K284" i="27"/>
  <c r="H284" i="27"/>
  <c r="N284" i="27" s="1"/>
  <c r="G284" i="27"/>
  <c r="M284" i="27" s="1"/>
  <c r="L283" i="27"/>
  <c r="K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H281" i="27"/>
  <c r="N281" i="27" s="1"/>
  <c r="L280" i="27"/>
  <c r="K280" i="27"/>
  <c r="I280" i="27"/>
  <c r="H280" i="27"/>
  <c r="N280" i="27" s="1"/>
  <c r="G280" i="27"/>
  <c r="M280" i="27" s="1"/>
  <c r="L279" i="27"/>
  <c r="K279" i="27"/>
  <c r="J279" i="27"/>
  <c r="I279" i="27"/>
  <c r="L278" i="27"/>
  <c r="K278" i="27"/>
  <c r="J278" i="27"/>
  <c r="I278" i="27"/>
  <c r="H278" i="27"/>
  <c r="N278" i="27" s="1"/>
  <c r="G278" i="27"/>
  <c r="M278" i="27" s="1"/>
  <c r="L277" i="27"/>
  <c r="K277" i="27"/>
  <c r="H277" i="27"/>
  <c r="N277" i="27" s="1"/>
  <c r="G277" i="27"/>
  <c r="M277" i="27" s="1"/>
  <c r="L276" i="27"/>
  <c r="K276" i="27"/>
  <c r="H276" i="27"/>
  <c r="N276" i="27" s="1"/>
  <c r="G276" i="27"/>
  <c r="M276" i="27" s="1"/>
  <c r="L275" i="27"/>
  <c r="K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I271" i="27"/>
  <c r="H271" i="27"/>
  <c r="N271" i="27" s="1"/>
  <c r="G271" i="27"/>
  <c r="M271" i="27" s="1"/>
  <c r="L270" i="27"/>
  <c r="K270" i="27"/>
  <c r="I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L266" i="27"/>
  <c r="K266" i="27"/>
  <c r="J266" i="27"/>
  <c r="I266" i="27"/>
  <c r="L265" i="27"/>
  <c r="K265" i="27"/>
  <c r="J265" i="27"/>
  <c r="I265" i="27"/>
  <c r="H265" i="27"/>
  <c r="N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J261" i="27"/>
  <c r="H261" i="27"/>
  <c r="N261" i="27" s="1"/>
  <c r="L260" i="27"/>
  <c r="K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I257" i="27"/>
  <c r="H257" i="27"/>
  <c r="N257" i="27" s="1"/>
  <c r="G257" i="27"/>
  <c r="M257" i="27" s="1"/>
  <c r="N256" i="27"/>
  <c r="L256" i="27"/>
  <c r="K256" i="27"/>
  <c r="J256" i="27"/>
  <c r="I256" i="27"/>
  <c r="H256" i="27"/>
  <c r="G256" i="27"/>
  <c r="M256" i="27" s="1"/>
  <c r="L255" i="27"/>
  <c r="K255" i="27"/>
  <c r="H255" i="27"/>
  <c r="N255" i="27" s="1"/>
  <c r="G255" i="27"/>
  <c r="M255" i="27" s="1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G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L249" i="27"/>
  <c r="K249" i="27"/>
  <c r="J249" i="27"/>
  <c r="I249" i="27"/>
  <c r="H249" i="27"/>
  <c r="N249" i="27" s="1"/>
  <c r="G249" i="27"/>
  <c r="M249" i="27" s="1"/>
  <c r="L248" i="27"/>
  <c r="K248" i="27"/>
  <c r="J248" i="27"/>
  <c r="H248" i="27"/>
  <c r="N248" i="27" s="1"/>
  <c r="G248" i="27"/>
  <c r="M248" i="27" s="1"/>
  <c r="M247" i="27"/>
  <c r="L247" i="27"/>
  <c r="K247" i="27"/>
  <c r="J247" i="27"/>
  <c r="I247" i="27"/>
  <c r="H247" i="27"/>
  <c r="N247" i="27" s="1"/>
  <c r="G247" i="27"/>
  <c r="M246" i="27"/>
  <c r="L246" i="27"/>
  <c r="K246" i="27"/>
  <c r="J246" i="27"/>
  <c r="I246" i="27"/>
  <c r="H246" i="27"/>
  <c r="N246" i="27" s="1"/>
  <c r="G246" i="27"/>
  <c r="L245" i="27"/>
  <c r="K245" i="27"/>
  <c r="J245" i="27"/>
  <c r="I245" i="27"/>
  <c r="L244" i="27"/>
  <c r="K244" i="27"/>
  <c r="J244" i="27"/>
  <c r="I244" i="27"/>
  <c r="L243" i="27"/>
  <c r="K243" i="27"/>
  <c r="J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N240" i="27"/>
  <c r="L240" i="27"/>
  <c r="K240" i="27"/>
  <c r="J240" i="27"/>
  <c r="I240" i="27"/>
  <c r="H240" i="27"/>
  <c r="G240" i="27"/>
  <c r="M240" i="27" s="1"/>
  <c r="L239" i="27"/>
  <c r="K239" i="27"/>
  <c r="J239" i="27"/>
  <c r="I239" i="27"/>
  <c r="H239" i="27"/>
  <c r="N239" i="27" s="1"/>
  <c r="G239" i="27"/>
  <c r="M239" i="27" s="1"/>
  <c r="N238" i="27"/>
  <c r="L238" i="27"/>
  <c r="K238" i="27"/>
  <c r="J238" i="27"/>
  <c r="I238" i="27"/>
  <c r="H238" i="27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H236" i="27"/>
  <c r="N236" i="27" s="1"/>
  <c r="G236" i="27"/>
  <c r="M236" i="27" s="1"/>
  <c r="M235" i="27"/>
  <c r="L235" i="27"/>
  <c r="K235" i="27"/>
  <c r="G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N232" i="27"/>
  <c r="L232" i="27"/>
  <c r="K232" i="27"/>
  <c r="J232" i="27"/>
  <c r="I232" i="27"/>
  <c r="H232" i="27"/>
  <c r="G232" i="27"/>
  <c r="M232" i="27" s="1"/>
  <c r="N231" i="27"/>
  <c r="L231" i="27"/>
  <c r="K231" i="27"/>
  <c r="J231" i="27"/>
  <c r="I231" i="27"/>
  <c r="H231" i="27"/>
  <c r="G231" i="27"/>
  <c r="M231" i="27" s="1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L227" i="27"/>
  <c r="K227" i="27"/>
  <c r="I227" i="27"/>
  <c r="H227" i="27"/>
  <c r="N227" i="27" s="1"/>
  <c r="G227" i="27"/>
  <c r="M227" i="27" s="1"/>
  <c r="L226" i="27"/>
  <c r="K226" i="27"/>
  <c r="L225" i="27"/>
  <c r="K225" i="27"/>
  <c r="J225" i="27"/>
  <c r="I225" i="27"/>
  <c r="H225" i="27"/>
  <c r="N225" i="27" s="1"/>
  <c r="G225" i="27"/>
  <c r="M225" i="27" s="1"/>
  <c r="N224" i="27"/>
  <c r="L224" i="27"/>
  <c r="K224" i="27"/>
  <c r="J224" i="27"/>
  <c r="I224" i="27"/>
  <c r="H224" i="27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I222" i="27"/>
  <c r="L221" i="27"/>
  <c r="K221" i="27"/>
  <c r="G221" i="27"/>
  <c r="M221" i="27" s="1"/>
  <c r="L220" i="27"/>
  <c r="K220" i="27"/>
  <c r="L219" i="27"/>
  <c r="K219" i="27"/>
  <c r="G219" i="27"/>
  <c r="M219" i="27" s="1"/>
  <c r="L218" i="27"/>
  <c r="K218" i="27"/>
  <c r="J218" i="27"/>
  <c r="L217" i="27"/>
  <c r="K217" i="27"/>
  <c r="J217" i="27"/>
  <c r="I217" i="27"/>
  <c r="H217" i="27"/>
  <c r="N217" i="27" s="1"/>
  <c r="G217" i="27"/>
  <c r="M217" i="27" s="1"/>
  <c r="L216" i="27"/>
  <c r="K216" i="27"/>
  <c r="I216" i="27"/>
  <c r="H216" i="27"/>
  <c r="N216" i="27" s="1"/>
  <c r="L215" i="27"/>
  <c r="K215" i="27"/>
  <c r="J215" i="27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H207" i="27"/>
  <c r="N207" i="27" s="1"/>
  <c r="G207" i="27"/>
  <c r="M207" i="27" s="1"/>
  <c r="M206" i="27"/>
  <c r="L206" i="27"/>
  <c r="K206" i="27"/>
  <c r="J206" i="27"/>
  <c r="I206" i="27"/>
  <c r="H206" i="27"/>
  <c r="N206" i="27" s="1"/>
  <c r="G206" i="27"/>
  <c r="L205" i="27"/>
  <c r="K205" i="27"/>
  <c r="H205" i="27"/>
  <c r="N205" i="27" s="1"/>
  <c r="G205" i="27"/>
  <c r="M205" i="27" s="1"/>
  <c r="L204" i="27"/>
  <c r="K204" i="27"/>
  <c r="L203" i="27"/>
  <c r="K203" i="27"/>
  <c r="L202" i="27"/>
  <c r="K202" i="27"/>
  <c r="H202" i="27"/>
  <c r="N202" i="27" s="1"/>
  <c r="L201" i="27"/>
  <c r="K201" i="27"/>
  <c r="N200" i="27"/>
  <c r="L200" i="27"/>
  <c r="K200" i="27"/>
  <c r="J200" i="27"/>
  <c r="I200" i="27"/>
  <c r="H200" i="27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G198" i="27"/>
  <c r="M198" i="27" s="1"/>
  <c r="L197" i="27"/>
  <c r="K197" i="27"/>
  <c r="L196" i="27"/>
  <c r="K196" i="27"/>
  <c r="J196" i="27"/>
  <c r="H196" i="27"/>
  <c r="N196" i="27" s="1"/>
  <c r="G196" i="27"/>
  <c r="M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H193" i="27"/>
  <c r="N193" i="27" s="1"/>
  <c r="L192" i="27"/>
  <c r="K192" i="27"/>
  <c r="J192" i="27"/>
  <c r="I192" i="27"/>
  <c r="H192" i="27"/>
  <c r="N192" i="27" s="1"/>
  <c r="G192" i="27"/>
  <c r="M192" i="27" s="1"/>
  <c r="L191" i="27"/>
  <c r="K191" i="27"/>
  <c r="H191" i="27"/>
  <c r="N191" i="27" s="1"/>
  <c r="L190" i="27"/>
  <c r="K190" i="27"/>
  <c r="J190" i="27"/>
  <c r="I190" i="27"/>
  <c r="H190" i="27"/>
  <c r="N190" i="27" s="1"/>
  <c r="L189" i="27"/>
  <c r="K189" i="27"/>
  <c r="J189" i="27"/>
  <c r="F188" i="27"/>
  <c r="J358" i="27" s="1"/>
  <c r="E188" i="27"/>
  <c r="I347" i="27" s="1"/>
  <c r="D188" i="27"/>
  <c r="H347" i="27" s="1"/>
  <c r="N347" i="27" s="1"/>
  <c r="C188" i="27"/>
  <c r="G362" i="27" s="1"/>
  <c r="M362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G177" i="27"/>
  <c r="M177" i="27" s="1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H172" i="27"/>
  <c r="N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H170" i="27"/>
  <c r="N170" i="27" s="1"/>
  <c r="G170" i="27"/>
  <c r="M170" i="27" s="1"/>
  <c r="L169" i="27"/>
  <c r="K169" i="27"/>
  <c r="H169" i="27"/>
  <c r="N169" i="27" s="1"/>
  <c r="G169" i="27"/>
  <c r="M169" i="27" s="1"/>
  <c r="L168" i="27"/>
  <c r="K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H166" i="27"/>
  <c r="N166" i="27" s="1"/>
  <c r="G166" i="27"/>
  <c r="M166" i="27" s="1"/>
  <c r="L165" i="27"/>
  <c r="K165" i="27"/>
  <c r="J165" i="27"/>
  <c r="I165" i="27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N158" i="27"/>
  <c r="L158" i="27"/>
  <c r="K158" i="27"/>
  <c r="J158" i="27"/>
  <c r="I158" i="27"/>
  <c r="H158" i="27"/>
  <c r="G158" i="27"/>
  <c r="M158" i="27" s="1"/>
  <c r="L157" i="27"/>
  <c r="K157" i="27"/>
  <c r="J157" i="27"/>
  <c r="I157" i="27"/>
  <c r="G157" i="27"/>
  <c r="M157" i="27" s="1"/>
  <c r="L156" i="27"/>
  <c r="K156" i="27"/>
  <c r="J156" i="27"/>
  <c r="I156" i="27"/>
  <c r="H156" i="27"/>
  <c r="N156" i="27" s="1"/>
  <c r="L155" i="27"/>
  <c r="K155" i="27"/>
  <c r="I155" i="27"/>
  <c r="H155" i="27"/>
  <c r="N155" i="27" s="1"/>
  <c r="G155" i="27"/>
  <c r="M155" i="27" s="1"/>
  <c r="M154" i="27"/>
  <c r="L154" i="27"/>
  <c r="K154" i="27"/>
  <c r="I154" i="27"/>
  <c r="H154" i="27"/>
  <c r="N154" i="27" s="1"/>
  <c r="G154" i="27"/>
  <c r="L153" i="27"/>
  <c r="K153" i="27"/>
  <c r="J153" i="27"/>
  <c r="I153" i="27"/>
  <c r="H153" i="27"/>
  <c r="N153" i="27" s="1"/>
  <c r="G153" i="27"/>
  <c r="M153" i="27" s="1"/>
  <c r="L152" i="27"/>
  <c r="K152" i="27"/>
  <c r="J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I150" i="27"/>
  <c r="H150" i="27"/>
  <c r="N150" i="27" s="1"/>
  <c r="L149" i="27"/>
  <c r="K149" i="27"/>
  <c r="J149" i="27"/>
  <c r="M148" i="27"/>
  <c r="L148" i="27"/>
  <c r="K148" i="27"/>
  <c r="J148" i="27"/>
  <c r="I148" i="27"/>
  <c r="H148" i="27"/>
  <c r="N148" i="27" s="1"/>
  <c r="G148" i="27"/>
  <c r="L147" i="27"/>
  <c r="K147" i="27"/>
  <c r="J147" i="27"/>
  <c r="H147" i="27"/>
  <c r="N147" i="27" s="1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H141" i="27"/>
  <c r="N140" i="27"/>
  <c r="L140" i="27"/>
  <c r="K140" i="27"/>
  <c r="J140" i="27"/>
  <c r="I140" i="27"/>
  <c r="H140" i="27"/>
  <c r="G140" i="27"/>
  <c r="M140" i="27" s="1"/>
  <c r="L139" i="27"/>
  <c r="K139" i="27"/>
  <c r="L138" i="27"/>
  <c r="K138" i="27"/>
  <c r="J138" i="27"/>
  <c r="I138" i="27"/>
  <c r="L137" i="27"/>
  <c r="K137" i="27"/>
  <c r="L136" i="27"/>
  <c r="K136" i="27"/>
  <c r="J136" i="27"/>
  <c r="I136" i="27"/>
  <c r="H136" i="27"/>
  <c r="N136" i="27" s="1"/>
  <c r="L135" i="27"/>
  <c r="K135" i="27"/>
  <c r="L134" i="27"/>
  <c r="K134" i="27"/>
  <c r="J134" i="27"/>
  <c r="I134" i="27"/>
  <c r="H134" i="27"/>
  <c r="N134" i="27" s="1"/>
  <c r="L133" i="27"/>
  <c r="K133" i="27"/>
  <c r="J133" i="27"/>
  <c r="I133" i="27"/>
  <c r="H133" i="27"/>
  <c r="N133" i="27" s="1"/>
  <c r="G133" i="27"/>
  <c r="M133" i="27" s="1"/>
  <c r="L132" i="27"/>
  <c r="K132" i="27"/>
  <c r="H132" i="27"/>
  <c r="N132" i="27" s="1"/>
  <c r="G132" i="27"/>
  <c r="M132" i="27" s="1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L129" i="27"/>
  <c r="K129" i="27"/>
  <c r="J129" i="27"/>
  <c r="H129" i="27"/>
  <c r="N129" i="27" s="1"/>
  <c r="G129" i="27"/>
  <c r="M129" i="27" s="1"/>
  <c r="L128" i="27"/>
  <c r="K128" i="27"/>
  <c r="L127" i="27"/>
  <c r="K127" i="27"/>
  <c r="L126" i="27"/>
  <c r="K126" i="27"/>
  <c r="I126" i="27"/>
  <c r="H126" i="27"/>
  <c r="N126" i="27" s="1"/>
  <c r="G126" i="27"/>
  <c r="M126" i="27" s="1"/>
  <c r="L125" i="27"/>
  <c r="K125" i="27"/>
  <c r="G125" i="27"/>
  <c r="M125" i="27" s="1"/>
  <c r="L124" i="27"/>
  <c r="K124" i="27"/>
  <c r="G124" i="27"/>
  <c r="M124" i="27" s="1"/>
  <c r="L123" i="27"/>
  <c r="K123" i="27"/>
  <c r="L122" i="27"/>
  <c r="K122" i="27"/>
  <c r="J122" i="27"/>
  <c r="I122" i="27"/>
  <c r="H122" i="27"/>
  <c r="N122" i="27" s="1"/>
  <c r="L121" i="27"/>
  <c r="K121" i="27"/>
  <c r="J121" i="27"/>
  <c r="I121" i="27"/>
  <c r="G121" i="27"/>
  <c r="M121" i="27" s="1"/>
  <c r="L120" i="27"/>
  <c r="K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I118" i="27"/>
  <c r="G118" i="27"/>
  <c r="M118" i="27" s="1"/>
  <c r="L117" i="27"/>
  <c r="K117" i="27"/>
  <c r="J117" i="27"/>
  <c r="I117" i="27"/>
  <c r="H117" i="27"/>
  <c r="N117" i="27" s="1"/>
  <c r="G117" i="27"/>
  <c r="M117" i="27" s="1"/>
  <c r="L116" i="27"/>
  <c r="K116" i="27"/>
  <c r="I116" i="27"/>
  <c r="G116" i="27"/>
  <c r="M116" i="27" s="1"/>
  <c r="M115" i="27"/>
  <c r="L115" i="27"/>
  <c r="K115" i="27"/>
  <c r="G115" i="27"/>
  <c r="N114" i="27"/>
  <c r="L114" i="27"/>
  <c r="K114" i="27"/>
  <c r="J114" i="27"/>
  <c r="I114" i="27"/>
  <c r="H114" i="27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M110" i="27" s="1"/>
  <c r="L109" i="27"/>
  <c r="K109" i="27"/>
  <c r="J109" i="27"/>
  <c r="I109" i="27"/>
  <c r="H109" i="27"/>
  <c r="N109" i="27" s="1"/>
  <c r="G109" i="27"/>
  <c r="M109" i="27" s="1"/>
  <c r="L108" i="27"/>
  <c r="K108" i="27"/>
  <c r="I108" i="27"/>
  <c r="L107" i="27"/>
  <c r="K107" i="27"/>
  <c r="J107" i="27"/>
  <c r="I107" i="27"/>
  <c r="H107" i="27"/>
  <c r="N107" i="27" s="1"/>
  <c r="G107" i="27"/>
  <c r="M107" i="27" s="1"/>
  <c r="L106" i="27"/>
  <c r="K106" i="27"/>
  <c r="I106" i="27"/>
  <c r="H106" i="27"/>
  <c r="N106" i="27" s="1"/>
  <c r="G106" i="27"/>
  <c r="M106" i="27" s="1"/>
  <c r="L105" i="27"/>
  <c r="K105" i="27"/>
  <c r="G105" i="27"/>
  <c r="M105" i="27" s="1"/>
  <c r="L104" i="27"/>
  <c r="K104" i="27"/>
  <c r="L103" i="27"/>
  <c r="K103" i="27"/>
  <c r="L102" i="27"/>
  <c r="K102" i="27"/>
  <c r="J102" i="27"/>
  <c r="I102" i="27"/>
  <c r="H102" i="27"/>
  <c r="N102" i="27" s="1"/>
  <c r="G102" i="27"/>
  <c r="M102" i="27" s="1"/>
  <c r="L101" i="27"/>
  <c r="K101" i="27"/>
  <c r="H101" i="27"/>
  <c r="N101" i="27" s="1"/>
  <c r="G101" i="27"/>
  <c r="M101" i="27" s="1"/>
  <c r="L100" i="27"/>
  <c r="K100" i="27"/>
  <c r="L99" i="27"/>
  <c r="K99" i="27"/>
  <c r="L98" i="27"/>
  <c r="K98" i="27"/>
  <c r="J98" i="27"/>
  <c r="I98" i="27"/>
  <c r="H98" i="27"/>
  <c r="N98" i="27" s="1"/>
  <c r="G98" i="27"/>
  <c r="M98" i="27" s="1"/>
  <c r="L97" i="27"/>
  <c r="K97" i="27"/>
  <c r="H97" i="27"/>
  <c r="M96" i="27"/>
  <c r="L96" i="27"/>
  <c r="K96" i="27"/>
  <c r="J96" i="27"/>
  <c r="I96" i="27"/>
  <c r="H96" i="27"/>
  <c r="N96" i="27" s="1"/>
  <c r="G96" i="27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L91" i="27"/>
  <c r="K91" i="27"/>
  <c r="J91" i="27"/>
  <c r="I91" i="27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N88" i="27" s="1"/>
  <c r="K88" i="27"/>
  <c r="H88" i="27"/>
  <c r="G88" i="27"/>
  <c r="M88" i="27" s="1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L84" i="27"/>
  <c r="K84" i="27"/>
  <c r="H84" i="27"/>
  <c r="N84" i="27" s="1"/>
  <c r="G84" i="27"/>
  <c r="M84" i="27" s="1"/>
  <c r="L83" i="27"/>
  <c r="K83" i="27"/>
  <c r="I83" i="27"/>
  <c r="H83" i="27"/>
  <c r="N83" i="27" s="1"/>
  <c r="L82" i="27"/>
  <c r="K82" i="27"/>
  <c r="H81" i="27"/>
  <c r="F81" i="27"/>
  <c r="J144" i="27" s="1"/>
  <c r="E81" i="27"/>
  <c r="I177" i="27" s="1"/>
  <c r="D81" i="27"/>
  <c r="H91" i="27" s="1"/>
  <c r="N91" i="27" s="1"/>
  <c r="C81" i="27"/>
  <c r="G172" i="27" s="1"/>
  <c r="M172" i="27" s="1"/>
  <c r="L73" i="27"/>
  <c r="K73" i="27"/>
  <c r="J73" i="27"/>
  <c r="H73" i="27"/>
  <c r="G73" i="27"/>
  <c r="M73" i="27" s="1"/>
  <c r="L72" i="27"/>
  <c r="K72" i="27"/>
  <c r="H72" i="27"/>
  <c r="N72" i="27" s="1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I70" i="27"/>
  <c r="H70" i="27"/>
  <c r="G70" i="27"/>
  <c r="M70" i="27" s="1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G68" i="27"/>
  <c r="M68" i="27" s="1"/>
  <c r="L67" i="27"/>
  <c r="K67" i="27"/>
  <c r="J67" i="27"/>
  <c r="N66" i="27"/>
  <c r="L66" i="27"/>
  <c r="K66" i="27"/>
  <c r="J66" i="27"/>
  <c r="I66" i="27"/>
  <c r="H66" i="27"/>
  <c r="G66" i="27"/>
  <c r="M66" i="27" s="1"/>
  <c r="L65" i="27"/>
  <c r="K65" i="27"/>
  <c r="I65" i="27"/>
  <c r="G65" i="27"/>
  <c r="M65" i="27" s="1"/>
  <c r="L64" i="27"/>
  <c r="K64" i="27"/>
  <c r="H64" i="27"/>
  <c r="N64" i="27" s="1"/>
  <c r="G64" i="27"/>
  <c r="M64" i="27" s="1"/>
  <c r="L63" i="27"/>
  <c r="K63" i="27"/>
  <c r="J63" i="27"/>
  <c r="I63" i="27"/>
  <c r="H63" i="27"/>
  <c r="N63" i="27" s="1"/>
  <c r="G63" i="27"/>
  <c r="M63" i="27" s="1"/>
  <c r="L62" i="27"/>
  <c r="K62" i="27"/>
  <c r="J62" i="27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I59" i="27"/>
  <c r="H59" i="27"/>
  <c r="N59" i="27" s="1"/>
  <c r="G59" i="27"/>
  <c r="L58" i="27"/>
  <c r="K58" i="27"/>
  <c r="J58" i="27"/>
  <c r="I58" i="27"/>
  <c r="H58" i="27"/>
  <c r="N58" i="27" s="1"/>
  <c r="G58" i="27"/>
  <c r="M58" i="27" s="1"/>
  <c r="L57" i="27"/>
  <c r="K57" i="27"/>
  <c r="J57" i="27"/>
  <c r="I57" i="27"/>
  <c r="G57" i="27"/>
  <c r="M57" i="27" s="1"/>
  <c r="L56" i="27"/>
  <c r="K56" i="27"/>
  <c r="J56" i="27"/>
  <c r="I56" i="27"/>
  <c r="H56" i="27"/>
  <c r="N56" i="27" s="1"/>
  <c r="G56" i="27"/>
  <c r="M56" i="27" s="1"/>
  <c r="L55" i="27"/>
  <c r="K55" i="27"/>
  <c r="J55" i="27"/>
  <c r="I55" i="27"/>
  <c r="H55" i="27"/>
  <c r="N55" i="27" s="1"/>
  <c r="G55" i="27"/>
  <c r="M55" i="27" s="1"/>
  <c r="L54" i="27"/>
  <c r="K54" i="27"/>
  <c r="H54" i="27"/>
  <c r="N54" i="27" s="1"/>
  <c r="L53" i="27"/>
  <c r="K53" i="27"/>
  <c r="L52" i="27"/>
  <c r="K52" i="27"/>
  <c r="J52" i="27"/>
  <c r="H52" i="27"/>
  <c r="L51" i="27"/>
  <c r="K51" i="27"/>
  <c r="J51" i="27"/>
  <c r="I51" i="27"/>
  <c r="L50" i="27"/>
  <c r="K50" i="27"/>
  <c r="J50" i="27"/>
  <c r="I50" i="27"/>
  <c r="H50" i="27"/>
  <c r="N50" i="27" s="1"/>
  <c r="M49" i="27"/>
  <c r="L49" i="27"/>
  <c r="K49" i="27"/>
  <c r="J49" i="27"/>
  <c r="I49" i="27"/>
  <c r="H49" i="27"/>
  <c r="N49" i="27" s="1"/>
  <c r="G49" i="27"/>
  <c r="L48" i="27"/>
  <c r="K48" i="27"/>
  <c r="J48" i="27"/>
  <c r="I48" i="27"/>
  <c r="H48" i="27"/>
  <c r="N48" i="27" s="1"/>
  <c r="G48" i="27"/>
  <c r="M48" i="27" s="1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H42" i="27"/>
  <c r="G42" i="27"/>
  <c r="L41" i="27"/>
  <c r="K41" i="27"/>
  <c r="I41" i="27"/>
  <c r="H41" i="27"/>
  <c r="N41" i="27" s="1"/>
  <c r="G41" i="27"/>
  <c r="M41" i="27" s="1"/>
  <c r="L40" i="27"/>
  <c r="K40" i="27"/>
  <c r="J40" i="27"/>
  <c r="I40" i="27"/>
  <c r="G40" i="27"/>
  <c r="L39" i="27"/>
  <c r="K39" i="27"/>
  <c r="J39" i="27"/>
  <c r="H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M34" i="27"/>
  <c r="L34" i="27"/>
  <c r="K34" i="27"/>
  <c r="J34" i="27"/>
  <c r="I34" i="27"/>
  <c r="H34" i="27"/>
  <c r="N34" i="27" s="1"/>
  <c r="G34" i="27"/>
  <c r="L33" i="27"/>
  <c r="K33" i="27"/>
  <c r="M33" i="27" s="1"/>
  <c r="G33" i="27"/>
  <c r="L32" i="27"/>
  <c r="K32" i="27"/>
  <c r="J32" i="27"/>
  <c r="I32" i="27"/>
  <c r="H32" i="27"/>
  <c r="N32" i="27" s="1"/>
  <c r="G32" i="27"/>
  <c r="M32" i="27" s="1"/>
  <c r="L31" i="27"/>
  <c r="K31" i="27"/>
  <c r="J31" i="27"/>
  <c r="I31" i="27"/>
  <c r="H31" i="27"/>
  <c r="N31" i="27" s="1"/>
  <c r="L30" i="27"/>
  <c r="K30" i="27"/>
  <c r="H30" i="27"/>
  <c r="N30" i="27" s="1"/>
  <c r="G30" i="27"/>
  <c r="M30" i="27" s="1"/>
  <c r="L29" i="27"/>
  <c r="K29" i="27"/>
  <c r="J29" i="27"/>
  <c r="I29" i="27"/>
  <c r="H29" i="27"/>
  <c r="N29" i="27" s="1"/>
  <c r="G29" i="27"/>
  <c r="M29" i="27" s="1"/>
  <c r="L28" i="27"/>
  <c r="K28" i="27"/>
  <c r="J28" i="27"/>
  <c r="I28" i="27"/>
  <c r="H28" i="27"/>
  <c r="N28" i="27" s="1"/>
  <c r="G28" i="27"/>
  <c r="M28" i="27" s="1"/>
  <c r="L27" i="27"/>
  <c r="K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E22" i="27"/>
  <c r="E10" i="27" s="1"/>
  <c r="D22" i="27"/>
  <c r="D9" i="27" s="1"/>
  <c r="C22" i="27"/>
  <c r="G67" i="27" s="1"/>
  <c r="F14" i="27"/>
  <c r="E14" i="27"/>
  <c r="D14" i="27"/>
  <c r="C14" i="27"/>
  <c r="F13" i="27"/>
  <c r="E13" i="27"/>
  <c r="D13" i="27"/>
  <c r="C13" i="27"/>
  <c r="F12" i="27"/>
  <c r="E12" i="27"/>
  <c r="D12" i="27"/>
  <c r="C12" i="27"/>
  <c r="F11" i="27"/>
  <c r="E11" i="27"/>
  <c r="D11" i="27"/>
  <c r="F10" i="27"/>
  <c r="C10" i="27"/>
  <c r="F9" i="27"/>
  <c r="C9" i="27"/>
  <c r="L640" i="26"/>
  <c r="K640" i="26"/>
  <c r="L639" i="26"/>
  <c r="K639" i="26"/>
  <c r="I639" i="26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G636" i="26"/>
  <c r="M636" i="26" s="1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G633" i="26"/>
  <c r="L632" i="26"/>
  <c r="K632" i="26"/>
  <c r="I632" i="26"/>
  <c r="H632" i="26"/>
  <c r="N632" i="26" s="1"/>
  <c r="G632" i="26"/>
  <c r="M632" i="26" s="1"/>
  <c r="L631" i="26"/>
  <c r="K631" i="26"/>
  <c r="L630" i="26"/>
  <c r="K630" i="26"/>
  <c r="I630" i="26"/>
  <c r="G630" i="26"/>
  <c r="M630" i="26" s="1"/>
  <c r="L629" i="26"/>
  <c r="K629" i="26"/>
  <c r="M629" i="26" s="1"/>
  <c r="G629" i="26"/>
  <c r="L628" i="26"/>
  <c r="K628" i="26"/>
  <c r="M627" i="26"/>
  <c r="L627" i="26"/>
  <c r="K627" i="26"/>
  <c r="I627" i="26"/>
  <c r="H627" i="26"/>
  <c r="N627" i="26" s="1"/>
  <c r="G627" i="26"/>
  <c r="L626" i="26"/>
  <c r="K626" i="26"/>
  <c r="J626" i="26"/>
  <c r="I626" i="26"/>
  <c r="H626" i="26"/>
  <c r="N626" i="26" s="1"/>
  <c r="G626" i="26"/>
  <c r="M626" i="26" s="1"/>
  <c r="M625" i="26"/>
  <c r="L625" i="26"/>
  <c r="K625" i="26"/>
  <c r="J625" i="26"/>
  <c r="I625" i="26"/>
  <c r="H625" i="26"/>
  <c r="N625" i="26" s="1"/>
  <c r="G625" i="26"/>
  <c r="M624" i="26"/>
  <c r="L624" i="26"/>
  <c r="K624" i="26"/>
  <c r="J624" i="26"/>
  <c r="I624" i="26"/>
  <c r="H624" i="26"/>
  <c r="N624" i="26" s="1"/>
  <c r="G624" i="26"/>
  <c r="L623" i="26"/>
  <c r="K623" i="26"/>
  <c r="J623" i="26"/>
  <c r="H623" i="26"/>
  <c r="N623" i="26" s="1"/>
  <c r="L622" i="26"/>
  <c r="K622" i="26"/>
  <c r="J622" i="26"/>
  <c r="I622" i="26"/>
  <c r="H622" i="26"/>
  <c r="N622" i="26" s="1"/>
  <c r="G622" i="26"/>
  <c r="M622" i="26" s="1"/>
  <c r="L621" i="26"/>
  <c r="K621" i="26"/>
  <c r="J621" i="26"/>
  <c r="H621" i="26"/>
  <c r="N621" i="26" s="1"/>
  <c r="G621" i="26"/>
  <c r="L620" i="26"/>
  <c r="K620" i="26"/>
  <c r="J620" i="26"/>
  <c r="I620" i="26"/>
  <c r="G620" i="26"/>
  <c r="M620" i="26" s="1"/>
  <c r="L619" i="26"/>
  <c r="K619" i="26"/>
  <c r="J619" i="26"/>
  <c r="I619" i="26"/>
  <c r="H619" i="26"/>
  <c r="N619" i="26" s="1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J617" i="26"/>
  <c r="I617" i="26"/>
  <c r="H617" i="26"/>
  <c r="N617" i="26" s="1"/>
  <c r="G617" i="26"/>
  <c r="M617" i="26" s="1"/>
  <c r="L616" i="26"/>
  <c r="K616" i="26"/>
  <c r="L615" i="26"/>
  <c r="K615" i="26"/>
  <c r="L614" i="26"/>
  <c r="K614" i="26"/>
  <c r="I614" i="26"/>
  <c r="L613" i="26"/>
  <c r="K613" i="26"/>
  <c r="I613" i="26"/>
  <c r="H613" i="26"/>
  <c r="G613" i="26"/>
  <c r="J612" i="26"/>
  <c r="F612" i="26"/>
  <c r="J639" i="26" s="1"/>
  <c r="E612" i="26"/>
  <c r="I640" i="26" s="1"/>
  <c r="D612" i="26"/>
  <c r="H640" i="26" s="1"/>
  <c r="C612" i="26"/>
  <c r="G640" i="26" s="1"/>
  <c r="M640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I602" i="26"/>
  <c r="H602" i="26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M597" i="26" s="1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M594" i="26"/>
  <c r="L594" i="26"/>
  <c r="K594" i="26"/>
  <c r="J594" i="26"/>
  <c r="I594" i="26"/>
  <c r="H594" i="26"/>
  <c r="N594" i="26" s="1"/>
  <c r="G594" i="26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G591" i="26"/>
  <c r="M591" i="26" s="1"/>
  <c r="L590" i="26"/>
  <c r="K590" i="26"/>
  <c r="L589" i="26"/>
  <c r="K589" i="26"/>
  <c r="G589" i="26"/>
  <c r="M589" i="26" s="1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I585" i="26"/>
  <c r="H585" i="26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M580" i="26"/>
  <c r="L580" i="26"/>
  <c r="K580" i="26"/>
  <c r="J580" i="26"/>
  <c r="I580" i="26"/>
  <c r="H580" i="26"/>
  <c r="N580" i="26" s="1"/>
  <c r="G580" i="26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M577" i="26"/>
  <c r="L577" i="26"/>
  <c r="K577" i="26"/>
  <c r="J577" i="26"/>
  <c r="I577" i="26"/>
  <c r="H577" i="26"/>
  <c r="N577" i="26" s="1"/>
  <c r="G577" i="26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I570" i="26"/>
  <c r="H570" i="26"/>
  <c r="G570" i="26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H568" i="26"/>
  <c r="N568" i="26" s="1"/>
  <c r="G568" i="26"/>
  <c r="M568" i="26" s="1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I564" i="26"/>
  <c r="L563" i="26"/>
  <c r="K563" i="26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I561" i="26"/>
  <c r="H561" i="26"/>
  <c r="N561" i="26" s="1"/>
  <c r="G561" i="26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M554" i="26"/>
  <c r="L554" i="26"/>
  <c r="K554" i="26"/>
  <c r="J554" i="26"/>
  <c r="I554" i="26"/>
  <c r="H554" i="26"/>
  <c r="N554" i="26" s="1"/>
  <c r="G554" i="26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M550" i="26"/>
  <c r="L550" i="26"/>
  <c r="K550" i="26"/>
  <c r="I550" i="26"/>
  <c r="H550" i="26"/>
  <c r="N550" i="26" s="1"/>
  <c r="G550" i="26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J546" i="26"/>
  <c r="L545" i="26"/>
  <c r="K545" i="26"/>
  <c r="I545" i="26"/>
  <c r="H545" i="26"/>
  <c r="N545" i="26" s="1"/>
  <c r="G545" i="26"/>
  <c r="M545" i="26" s="1"/>
  <c r="L544" i="26"/>
  <c r="K544" i="26"/>
  <c r="I544" i="26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N540" i="26"/>
  <c r="L540" i="26"/>
  <c r="K540" i="26"/>
  <c r="J540" i="26"/>
  <c r="I540" i="26"/>
  <c r="H540" i="26"/>
  <c r="G540" i="26"/>
  <c r="M540" i="26" s="1"/>
  <c r="L539" i="26"/>
  <c r="K539" i="26"/>
  <c r="I539" i="26"/>
  <c r="H539" i="26"/>
  <c r="N539" i="26" s="1"/>
  <c r="M538" i="26"/>
  <c r="L538" i="26"/>
  <c r="K538" i="26"/>
  <c r="J538" i="26"/>
  <c r="I538" i="26"/>
  <c r="H538" i="26"/>
  <c r="N538" i="26" s="1"/>
  <c r="G538" i="26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N533" i="26"/>
  <c r="L533" i="26"/>
  <c r="K533" i="26"/>
  <c r="J533" i="26"/>
  <c r="I533" i="26"/>
  <c r="H533" i="26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N529" i="26"/>
  <c r="L529" i="26"/>
  <c r="K529" i="26"/>
  <c r="J529" i="26"/>
  <c r="I529" i="26"/>
  <c r="H529" i="26"/>
  <c r="G529" i="26"/>
  <c r="M529" i="26" s="1"/>
  <c r="L528" i="26"/>
  <c r="K528" i="26"/>
  <c r="J528" i="26"/>
  <c r="I528" i="26"/>
  <c r="H528" i="26"/>
  <c r="N528" i="26" s="1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J526" i="26"/>
  <c r="I526" i="26"/>
  <c r="G526" i="26"/>
  <c r="M526" i="26" s="1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J518" i="26"/>
  <c r="I518" i="26"/>
  <c r="H518" i="26"/>
  <c r="N518" i="26" s="1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H516" i="26"/>
  <c r="N516" i="26" s="1"/>
  <c r="G516" i="26"/>
  <c r="M516" i="26" s="1"/>
  <c r="L515" i="26"/>
  <c r="K515" i="26"/>
  <c r="I515" i="26"/>
  <c r="H515" i="26"/>
  <c r="G515" i="26"/>
  <c r="M515" i="26" s="1"/>
  <c r="L514" i="26"/>
  <c r="K514" i="26"/>
  <c r="I514" i="26"/>
  <c r="G514" i="26"/>
  <c r="M514" i="26" s="1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H512" i="26"/>
  <c r="N512" i="26" s="1"/>
  <c r="G512" i="26"/>
  <c r="M512" i="26" s="1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H508" i="26"/>
  <c r="G508" i="26"/>
  <c r="L507" i="26"/>
  <c r="K507" i="26"/>
  <c r="I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N502" i="26"/>
  <c r="L502" i="26"/>
  <c r="K502" i="26"/>
  <c r="J502" i="26"/>
  <c r="I502" i="26"/>
  <c r="H502" i="26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M499" i="26" s="1"/>
  <c r="L498" i="26"/>
  <c r="K498" i="26"/>
  <c r="J498" i="26"/>
  <c r="H498" i="26"/>
  <c r="G498" i="26"/>
  <c r="M498" i="26" s="1"/>
  <c r="N497" i="26"/>
  <c r="L497" i="26"/>
  <c r="K497" i="26"/>
  <c r="J497" i="26"/>
  <c r="I497" i="26"/>
  <c r="H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H493" i="26"/>
  <c r="N493" i="26" s="1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M489" i="26"/>
  <c r="L489" i="26"/>
  <c r="K489" i="26"/>
  <c r="J489" i="26"/>
  <c r="I489" i="26"/>
  <c r="H489" i="26"/>
  <c r="N489" i="26" s="1"/>
  <c r="G489" i="26"/>
  <c r="M488" i="26"/>
  <c r="L488" i="26"/>
  <c r="K488" i="26"/>
  <c r="J488" i="26"/>
  <c r="I488" i="26"/>
  <c r="H488" i="26"/>
  <c r="N488" i="26" s="1"/>
  <c r="G488" i="26"/>
  <c r="L487" i="26"/>
  <c r="K487" i="26"/>
  <c r="I487" i="26"/>
  <c r="H487" i="26"/>
  <c r="N487" i="26" s="1"/>
  <c r="G487" i="26"/>
  <c r="M487" i="26" s="1"/>
  <c r="M486" i="26"/>
  <c r="L486" i="26"/>
  <c r="K486" i="26"/>
  <c r="J486" i="26"/>
  <c r="I486" i="26"/>
  <c r="H486" i="26"/>
  <c r="N486" i="26" s="1"/>
  <c r="G486" i="26"/>
  <c r="L485" i="26"/>
  <c r="K485" i="26"/>
  <c r="I485" i="26"/>
  <c r="H485" i="26"/>
  <c r="N485" i="26" s="1"/>
  <c r="G485" i="26"/>
  <c r="M485" i="26" s="1"/>
  <c r="M484" i="26"/>
  <c r="L484" i="26"/>
  <c r="K484" i="26"/>
  <c r="J484" i="26"/>
  <c r="I484" i="26"/>
  <c r="H484" i="26"/>
  <c r="N484" i="26" s="1"/>
  <c r="G484" i="26"/>
  <c r="L483" i="26"/>
  <c r="K483" i="26"/>
  <c r="I483" i="26"/>
  <c r="H483" i="26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H478" i="26"/>
  <c r="G478" i="26"/>
  <c r="M477" i="26"/>
  <c r="L477" i="26"/>
  <c r="K477" i="26"/>
  <c r="J477" i="26"/>
  <c r="I477" i="26"/>
  <c r="H477" i="26"/>
  <c r="N477" i="26" s="1"/>
  <c r="G477" i="26"/>
  <c r="M476" i="26"/>
  <c r="L476" i="26"/>
  <c r="K476" i="26"/>
  <c r="J476" i="26"/>
  <c r="I476" i="26"/>
  <c r="H476" i="26"/>
  <c r="N476" i="26" s="1"/>
  <c r="G476" i="26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I473" i="26"/>
  <c r="G473" i="26"/>
  <c r="M473" i="26" s="1"/>
  <c r="L472" i="26"/>
  <c r="K472" i="26"/>
  <c r="J472" i="26"/>
  <c r="I472" i="26"/>
  <c r="H472" i="26"/>
  <c r="N472" i="26" s="1"/>
  <c r="G472" i="26"/>
  <c r="M472" i="26" s="1"/>
  <c r="L471" i="26"/>
  <c r="K471" i="26"/>
  <c r="I471" i="26"/>
  <c r="H471" i="26"/>
  <c r="N471" i="26" s="1"/>
  <c r="G471" i="26"/>
  <c r="M471" i="26" s="1"/>
  <c r="L470" i="26"/>
  <c r="K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M464" i="26"/>
  <c r="L464" i="26"/>
  <c r="K464" i="26"/>
  <c r="J464" i="26"/>
  <c r="I464" i="26"/>
  <c r="G464" i="26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H455" i="26"/>
  <c r="N455" i="26" s="1"/>
  <c r="G455" i="26"/>
  <c r="M455" i="26" s="1"/>
  <c r="L454" i="26"/>
  <c r="K454" i="26"/>
  <c r="J454" i="26"/>
  <c r="H454" i="26"/>
  <c r="N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I451" i="26"/>
  <c r="H451" i="26"/>
  <c r="N451" i="26" s="1"/>
  <c r="G451" i="26"/>
  <c r="M451" i="26" s="1"/>
  <c r="L450" i="26"/>
  <c r="K450" i="26"/>
  <c r="J450" i="26"/>
  <c r="I450" i="26"/>
  <c r="H450" i="26"/>
  <c r="N450" i="26" s="1"/>
  <c r="L449" i="26"/>
  <c r="K449" i="26"/>
  <c r="J449" i="26"/>
  <c r="H449" i="26"/>
  <c r="N449" i="26" s="1"/>
  <c r="G449" i="26"/>
  <c r="M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M445" i="26"/>
  <c r="L445" i="26"/>
  <c r="K445" i="26"/>
  <c r="I445" i="26"/>
  <c r="H445" i="26"/>
  <c r="N445" i="26" s="1"/>
  <c r="G445" i="26"/>
  <c r="M444" i="26"/>
  <c r="L444" i="26"/>
  <c r="K444" i="26"/>
  <c r="J444" i="26"/>
  <c r="I444" i="26"/>
  <c r="H444" i="26"/>
  <c r="N444" i="26" s="1"/>
  <c r="G444" i="26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G442" i="26"/>
  <c r="M442" i="26" s="1"/>
  <c r="L441" i="26"/>
  <c r="K441" i="26"/>
  <c r="J441" i="26"/>
  <c r="I441" i="26"/>
  <c r="H441" i="26"/>
  <c r="N441" i="26" s="1"/>
  <c r="G441" i="26"/>
  <c r="M441" i="26" s="1"/>
  <c r="N440" i="26"/>
  <c r="L440" i="26"/>
  <c r="K440" i="26"/>
  <c r="J440" i="26"/>
  <c r="I440" i="26"/>
  <c r="H440" i="26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H438" i="26"/>
  <c r="N438" i="26" s="1"/>
  <c r="L437" i="26"/>
  <c r="K437" i="26"/>
  <c r="H437" i="26"/>
  <c r="N437" i="26" s="1"/>
  <c r="G437" i="26"/>
  <c r="M437" i="26" s="1"/>
  <c r="L436" i="26"/>
  <c r="K436" i="26"/>
  <c r="I436" i="26"/>
  <c r="G436" i="26"/>
  <c r="M436" i="26" s="1"/>
  <c r="L435" i="26"/>
  <c r="K435" i="26"/>
  <c r="L434" i="26"/>
  <c r="K434" i="26"/>
  <c r="J434" i="26"/>
  <c r="I434" i="26"/>
  <c r="G434" i="26"/>
  <c r="M434" i="26" s="1"/>
  <c r="L433" i="26"/>
  <c r="K433" i="26"/>
  <c r="J433" i="26"/>
  <c r="I433" i="26"/>
  <c r="H433" i="26"/>
  <c r="N433" i="26" s="1"/>
  <c r="G433" i="26"/>
  <c r="M433" i="26" s="1"/>
  <c r="N432" i="26"/>
  <c r="L432" i="26"/>
  <c r="K432" i="26"/>
  <c r="J432" i="26"/>
  <c r="I432" i="26"/>
  <c r="H432" i="26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I429" i="26"/>
  <c r="H429" i="26"/>
  <c r="N429" i="26" s="1"/>
  <c r="G429" i="26"/>
  <c r="M429" i="26" s="1"/>
  <c r="L428" i="26"/>
  <c r="K428" i="26"/>
  <c r="J428" i="26"/>
  <c r="H428" i="26"/>
  <c r="N428" i="26" s="1"/>
  <c r="L427" i="26"/>
  <c r="K427" i="26"/>
  <c r="J427" i="26"/>
  <c r="I427" i="26"/>
  <c r="H427" i="26"/>
  <c r="N427" i="26" s="1"/>
  <c r="L426" i="26"/>
  <c r="K426" i="26"/>
  <c r="J426" i="26"/>
  <c r="I426" i="26"/>
  <c r="H426" i="26"/>
  <c r="N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J423" i="26"/>
  <c r="L422" i="26"/>
  <c r="K422" i="26"/>
  <c r="J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G416" i="26"/>
  <c r="M416" i="26" s="1"/>
  <c r="N415" i="26"/>
  <c r="L415" i="26"/>
  <c r="K415" i="26"/>
  <c r="J415" i="26"/>
  <c r="I415" i="26"/>
  <c r="H415" i="26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H413" i="26"/>
  <c r="N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I410" i="26"/>
  <c r="G410" i="26"/>
  <c r="M410" i="26" s="1"/>
  <c r="N409" i="26"/>
  <c r="M409" i="26"/>
  <c r="L409" i="26"/>
  <c r="K409" i="26"/>
  <c r="J409" i="26"/>
  <c r="I409" i="26"/>
  <c r="H409" i="26"/>
  <c r="G409" i="26"/>
  <c r="L408" i="26"/>
  <c r="K408" i="26"/>
  <c r="J408" i="26"/>
  <c r="I408" i="26"/>
  <c r="H408" i="26"/>
  <c r="N408" i="26" s="1"/>
  <c r="L407" i="26"/>
  <c r="K407" i="26"/>
  <c r="J407" i="26"/>
  <c r="H407" i="26"/>
  <c r="N407" i="26" s="1"/>
  <c r="L406" i="26"/>
  <c r="K406" i="26"/>
  <c r="L405" i="26"/>
  <c r="K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J402" i="26"/>
  <c r="L401" i="26"/>
  <c r="K401" i="26"/>
  <c r="J401" i="26"/>
  <c r="I401" i="26"/>
  <c r="G401" i="26"/>
  <c r="M401" i="26" s="1"/>
  <c r="L400" i="26"/>
  <c r="K400" i="26"/>
  <c r="J400" i="26"/>
  <c r="I400" i="26"/>
  <c r="H400" i="26"/>
  <c r="N400" i="26" s="1"/>
  <c r="G400" i="26"/>
  <c r="M400" i="26" s="1"/>
  <c r="N399" i="26"/>
  <c r="L399" i="26"/>
  <c r="K399" i="26"/>
  <c r="J399" i="26"/>
  <c r="I399" i="26"/>
  <c r="H399" i="26"/>
  <c r="G399" i="26"/>
  <c r="M399" i="26" s="1"/>
  <c r="L398" i="26"/>
  <c r="K398" i="26"/>
  <c r="J398" i="26"/>
  <c r="I398" i="26"/>
  <c r="H398" i="26"/>
  <c r="N398" i="26" s="1"/>
  <c r="L397" i="26"/>
  <c r="K397" i="26"/>
  <c r="J397" i="26"/>
  <c r="I397" i="26"/>
  <c r="H397" i="26"/>
  <c r="N397" i="26" s="1"/>
  <c r="G397" i="26"/>
  <c r="M397" i="26" s="1"/>
  <c r="L396" i="26"/>
  <c r="K396" i="26"/>
  <c r="I396" i="26"/>
  <c r="H396" i="26"/>
  <c r="N396" i="26" s="1"/>
  <c r="G396" i="26"/>
  <c r="M396" i="26" s="1"/>
  <c r="L395" i="26"/>
  <c r="K395" i="26"/>
  <c r="L394" i="26"/>
  <c r="K394" i="26"/>
  <c r="I394" i="26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J392" i="26"/>
  <c r="H392" i="26"/>
  <c r="N392" i="26" s="1"/>
  <c r="G392" i="26"/>
  <c r="M392" i="26" s="1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N388" i="26"/>
  <c r="L388" i="26"/>
  <c r="K388" i="26"/>
  <c r="J388" i="26"/>
  <c r="I388" i="26"/>
  <c r="H388" i="26"/>
  <c r="G388" i="26"/>
  <c r="M388" i="26" s="1"/>
  <c r="L387" i="26"/>
  <c r="K387" i="26"/>
  <c r="H387" i="26"/>
  <c r="N387" i="26" s="1"/>
  <c r="L386" i="26"/>
  <c r="K386" i="26"/>
  <c r="J386" i="26"/>
  <c r="G386" i="26"/>
  <c r="M386" i="26" s="1"/>
  <c r="L385" i="26"/>
  <c r="K385" i="26"/>
  <c r="J385" i="26"/>
  <c r="I385" i="26"/>
  <c r="H385" i="26"/>
  <c r="N385" i="26" s="1"/>
  <c r="G385" i="26"/>
  <c r="M385" i="26" s="1"/>
  <c r="L384" i="26"/>
  <c r="K384" i="26"/>
  <c r="G384" i="26"/>
  <c r="M384" i="26" s="1"/>
  <c r="L383" i="26"/>
  <c r="K383" i="26"/>
  <c r="L382" i="26"/>
  <c r="K382" i="26"/>
  <c r="J382" i="26"/>
  <c r="I382" i="26"/>
  <c r="H382" i="26"/>
  <c r="N382" i="26" s="1"/>
  <c r="G382" i="26"/>
  <c r="M382" i="26" s="1"/>
  <c r="M381" i="26"/>
  <c r="L381" i="26"/>
  <c r="K381" i="26"/>
  <c r="J381" i="26"/>
  <c r="I381" i="26"/>
  <c r="H381" i="26"/>
  <c r="N381" i="26" s="1"/>
  <c r="G381" i="26"/>
  <c r="L380" i="26"/>
  <c r="K380" i="26"/>
  <c r="J380" i="26"/>
  <c r="H380" i="26"/>
  <c r="N380" i="26" s="1"/>
  <c r="G380" i="26"/>
  <c r="M380" i="26" s="1"/>
  <c r="L379" i="26"/>
  <c r="K379" i="26"/>
  <c r="J379" i="26"/>
  <c r="H379" i="26"/>
  <c r="N379" i="26" s="1"/>
  <c r="G379" i="26"/>
  <c r="M379" i="26" s="1"/>
  <c r="L378" i="26"/>
  <c r="K378" i="26"/>
  <c r="H378" i="26"/>
  <c r="N378" i="26" s="1"/>
  <c r="G378" i="26"/>
  <c r="M378" i="26" s="1"/>
  <c r="L377" i="26"/>
  <c r="K377" i="26"/>
  <c r="H377" i="26"/>
  <c r="N376" i="26"/>
  <c r="L376" i="26"/>
  <c r="K376" i="26"/>
  <c r="J376" i="26"/>
  <c r="I376" i="26"/>
  <c r="H376" i="26"/>
  <c r="G376" i="26"/>
  <c r="M376" i="26" s="1"/>
  <c r="N375" i="26"/>
  <c r="L375" i="26"/>
  <c r="K375" i="26"/>
  <c r="J375" i="26"/>
  <c r="I375" i="26"/>
  <c r="H375" i="26"/>
  <c r="G375" i="26"/>
  <c r="M375" i="26" s="1"/>
  <c r="N374" i="26"/>
  <c r="L374" i="26"/>
  <c r="K374" i="26"/>
  <c r="J374" i="26"/>
  <c r="I374" i="26"/>
  <c r="H374" i="26"/>
  <c r="G374" i="26"/>
  <c r="M374" i="26" s="1"/>
  <c r="L373" i="26"/>
  <c r="K373" i="26"/>
  <c r="J373" i="26"/>
  <c r="H373" i="26"/>
  <c r="N373" i="26" s="1"/>
  <c r="L372" i="26"/>
  <c r="K372" i="26"/>
  <c r="J372" i="26"/>
  <c r="H372" i="26"/>
  <c r="N372" i="26" s="1"/>
  <c r="F371" i="26"/>
  <c r="J602" i="26" s="1"/>
  <c r="E371" i="26"/>
  <c r="D371" i="26"/>
  <c r="H590" i="26" s="1"/>
  <c r="N590" i="26" s="1"/>
  <c r="C371" i="26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H347" i="26"/>
  <c r="N347" i="26" s="1"/>
  <c r="G347" i="26"/>
  <c r="M347" i="26" s="1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J343" i="26"/>
  <c r="I343" i="26"/>
  <c r="H343" i="26"/>
  <c r="N343" i="26" s="1"/>
  <c r="G343" i="26"/>
  <c r="M343" i="26" s="1"/>
  <c r="N342" i="26"/>
  <c r="L342" i="26"/>
  <c r="K342" i="26"/>
  <c r="J342" i="26"/>
  <c r="I342" i="26"/>
  <c r="H342" i="26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G340" i="26"/>
  <c r="M340" i="26" s="1"/>
  <c r="M339" i="26"/>
  <c r="L339" i="26"/>
  <c r="K339" i="26"/>
  <c r="J339" i="26"/>
  <c r="I339" i="26"/>
  <c r="H339" i="26"/>
  <c r="N339" i="26" s="1"/>
  <c r="G339" i="26"/>
  <c r="L338" i="26"/>
  <c r="K338" i="26"/>
  <c r="I338" i="26"/>
  <c r="G338" i="26"/>
  <c r="M338" i="26" s="1"/>
  <c r="M337" i="26"/>
  <c r="L337" i="26"/>
  <c r="K337" i="26"/>
  <c r="J337" i="26"/>
  <c r="I337" i="26"/>
  <c r="H337" i="26"/>
  <c r="N337" i="26" s="1"/>
  <c r="G337" i="26"/>
  <c r="M336" i="26"/>
  <c r="L336" i="26"/>
  <c r="K336" i="26"/>
  <c r="J336" i="26"/>
  <c r="I336" i="26"/>
  <c r="H336" i="26"/>
  <c r="N336" i="26" s="1"/>
  <c r="G336" i="26"/>
  <c r="M335" i="26"/>
  <c r="L335" i="26"/>
  <c r="K335" i="26"/>
  <c r="J335" i="26"/>
  <c r="I335" i="26"/>
  <c r="H335" i="26"/>
  <c r="N335" i="26" s="1"/>
  <c r="G335" i="26"/>
  <c r="M334" i="26"/>
  <c r="L334" i="26"/>
  <c r="K334" i="26"/>
  <c r="J334" i="26"/>
  <c r="I334" i="26"/>
  <c r="H334" i="26"/>
  <c r="N334" i="26" s="1"/>
  <c r="G334" i="26"/>
  <c r="M333" i="26"/>
  <c r="L333" i="26"/>
  <c r="K333" i="26"/>
  <c r="J333" i="26"/>
  <c r="I333" i="26"/>
  <c r="H333" i="26"/>
  <c r="N333" i="26" s="1"/>
  <c r="G333" i="26"/>
  <c r="M332" i="26"/>
  <c r="L332" i="26"/>
  <c r="K332" i="26"/>
  <c r="J332" i="26"/>
  <c r="I332" i="26"/>
  <c r="H332" i="26"/>
  <c r="N332" i="26" s="1"/>
  <c r="G332" i="26"/>
  <c r="M331" i="26"/>
  <c r="L331" i="26"/>
  <c r="K331" i="26"/>
  <c r="J331" i="26"/>
  <c r="I331" i="26"/>
  <c r="H331" i="26"/>
  <c r="N331" i="26" s="1"/>
  <c r="G331" i="26"/>
  <c r="M330" i="26"/>
  <c r="L330" i="26"/>
  <c r="K330" i="26"/>
  <c r="J330" i="26"/>
  <c r="I330" i="26"/>
  <c r="H330" i="26"/>
  <c r="N330" i="26" s="1"/>
  <c r="G330" i="26"/>
  <c r="L329" i="26"/>
  <c r="K329" i="26"/>
  <c r="J329" i="26"/>
  <c r="I329" i="26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G327" i="26"/>
  <c r="M327" i="26" s="1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G325" i="26"/>
  <c r="M325" i="26" s="1"/>
  <c r="L324" i="26"/>
  <c r="K324" i="26"/>
  <c r="J324" i="26"/>
  <c r="H324" i="26"/>
  <c r="N324" i="26" s="1"/>
  <c r="G324" i="26"/>
  <c r="M324" i="26" s="1"/>
  <c r="L323" i="26"/>
  <c r="K323" i="26"/>
  <c r="J323" i="26"/>
  <c r="I323" i="26"/>
  <c r="H323" i="26"/>
  <c r="N323" i="26" s="1"/>
  <c r="G323" i="26"/>
  <c r="M323" i="26" s="1"/>
  <c r="N322" i="26"/>
  <c r="L322" i="26"/>
  <c r="K322" i="26"/>
  <c r="J322" i="26"/>
  <c r="I322" i="26"/>
  <c r="H322" i="26"/>
  <c r="G322" i="26"/>
  <c r="M322" i="26" s="1"/>
  <c r="N321" i="26"/>
  <c r="L321" i="26"/>
  <c r="K321" i="26"/>
  <c r="J321" i="26"/>
  <c r="I321" i="26"/>
  <c r="H321" i="26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I312" i="26"/>
  <c r="H312" i="26"/>
  <c r="N312" i="26" s="1"/>
  <c r="G312" i="26"/>
  <c r="M312" i="26" s="1"/>
  <c r="L311" i="26"/>
  <c r="K311" i="26"/>
  <c r="J311" i="26"/>
  <c r="H311" i="26"/>
  <c r="N311" i="26" s="1"/>
  <c r="G311" i="26"/>
  <c r="M311" i="26" s="1"/>
  <c r="L310" i="26"/>
  <c r="K310" i="26"/>
  <c r="J310" i="26"/>
  <c r="I310" i="26"/>
  <c r="G310" i="26"/>
  <c r="M310" i="26" s="1"/>
  <c r="L309" i="26"/>
  <c r="K309" i="26"/>
  <c r="J309" i="26"/>
  <c r="H309" i="26"/>
  <c r="N309" i="26" s="1"/>
  <c r="G309" i="26"/>
  <c r="M309" i="26" s="1"/>
  <c r="N308" i="26"/>
  <c r="L308" i="26"/>
  <c r="K308" i="26"/>
  <c r="J308" i="26"/>
  <c r="I308" i="26"/>
  <c r="H308" i="26"/>
  <c r="G308" i="26"/>
  <c r="M308" i="26" s="1"/>
  <c r="L307" i="26"/>
  <c r="K307" i="26"/>
  <c r="J307" i="26"/>
  <c r="I307" i="26"/>
  <c r="H307" i="26"/>
  <c r="N307" i="26" s="1"/>
  <c r="G307" i="26"/>
  <c r="M307" i="26" s="1"/>
  <c r="L306" i="26"/>
  <c r="K306" i="26"/>
  <c r="I306" i="26"/>
  <c r="H306" i="26"/>
  <c r="N306" i="26" s="1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H304" i="26"/>
  <c r="N304" i="26" s="1"/>
  <c r="G304" i="26"/>
  <c r="M304" i="26" s="1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I299" i="26"/>
  <c r="H299" i="26"/>
  <c r="N299" i="26" s="1"/>
  <c r="G299" i="26"/>
  <c r="M299" i="26" s="1"/>
  <c r="L298" i="26"/>
  <c r="K298" i="26"/>
  <c r="I298" i="26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K294" i="26"/>
  <c r="J294" i="26"/>
  <c r="H294" i="26"/>
  <c r="N294" i="26" s="1"/>
  <c r="G294" i="26"/>
  <c r="M294" i="26" s="1"/>
  <c r="L293" i="26"/>
  <c r="K293" i="26"/>
  <c r="H293" i="26"/>
  <c r="N293" i="26" s="1"/>
  <c r="G293" i="26"/>
  <c r="M293" i="26" s="1"/>
  <c r="L292" i="26"/>
  <c r="K292" i="26"/>
  <c r="J292" i="26"/>
  <c r="I292" i="26"/>
  <c r="G292" i="26"/>
  <c r="M292" i="26" s="1"/>
  <c r="L291" i="26"/>
  <c r="K291" i="26"/>
  <c r="J291" i="26"/>
  <c r="I291" i="26"/>
  <c r="H291" i="26"/>
  <c r="N291" i="26" s="1"/>
  <c r="G291" i="26"/>
  <c r="M291" i="26" s="1"/>
  <c r="N290" i="26"/>
  <c r="L290" i="26"/>
  <c r="K290" i="26"/>
  <c r="J290" i="26"/>
  <c r="I290" i="26"/>
  <c r="H290" i="26"/>
  <c r="G290" i="26"/>
  <c r="M290" i="26" s="1"/>
  <c r="L289" i="26"/>
  <c r="K289" i="26"/>
  <c r="J289" i="26"/>
  <c r="I289" i="26"/>
  <c r="H289" i="26"/>
  <c r="N289" i="26" s="1"/>
  <c r="G289" i="26"/>
  <c r="M289" i="26" s="1"/>
  <c r="N288" i="26"/>
  <c r="L288" i="26"/>
  <c r="K288" i="26"/>
  <c r="J288" i="26"/>
  <c r="I288" i="26"/>
  <c r="H288" i="26"/>
  <c r="G288" i="26"/>
  <c r="M288" i="26" s="1"/>
  <c r="L287" i="26"/>
  <c r="K287" i="26"/>
  <c r="J287" i="26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H285" i="26"/>
  <c r="N285" i="26" s="1"/>
  <c r="G285" i="26"/>
  <c r="M285" i="26" s="1"/>
  <c r="L284" i="26"/>
  <c r="K284" i="26"/>
  <c r="J284" i="26"/>
  <c r="I284" i="26"/>
  <c r="H284" i="26"/>
  <c r="N284" i="26" s="1"/>
  <c r="G284" i="26"/>
  <c r="M284" i="26" s="1"/>
  <c r="L283" i="26"/>
  <c r="K283" i="26"/>
  <c r="J283" i="26"/>
  <c r="I283" i="26"/>
  <c r="H283" i="26"/>
  <c r="N283" i="26" s="1"/>
  <c r="G283" i="26"/>
  <c r="M283" i="26" s="1"/>
  <c r="N282" i="26"/>
  <c r="L282" i="26"/>
  <c r="K282" i="26"/>
  <c r="J282" i="26"/>
  <c r="I282" i="26"/>
  <c r="H282" i="26"/>
  <c r="G282" i="26"/>
  <c r="M282" i="26" s="1"/>
  <c r="L281" i="26"/>
  <c r="K281" i="26"/>
  <c r="I281" i="26"/>
  <c r="G281" i="26"/>
  <c r="M281" i="26" s="1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H278" i="26"/>
  <c r="N278" i="26" s="1"/>
  <c r="G278" i="26"/>
  <c r="M278" i="26" s="1"/>
  <c r="N277" i="26"/>
  <c r="L277" i="26"/>
  <c r="K277" i="26"/>
  <c r="J277" i="26"/>
  <c r="I277" i="26"/>
  <c r="H277" i="26"/>
  <c r="G277" i="26"/>
  <c r="M277" i="26" s="1"/>
  <c r="L276" i="26"/>
  <c r="K276" i="26"/>
  <c r="J276" i="26"/>
  <c r="I276" i="26"/>
  <c r="H276" i="26"/>
  <c r="N276" i="26" s="1"/>
  <c r="G276" i="26"/>
  <c r="M276" i="26" s="1"/>
  <c r="N275" i="26"/>
  <c r="L275" i="26"/>
  <c r="K275" i="26"/>
  <c r="J275" i="26"/>
  <c r="I275" i="26"/>
  <c r="H275" i="26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H271" i="26"/>
  <c r="N271" i="26" s="1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I268" i="26"/>
  <c r="H268" i="26"/>
  <c r="N268" i="26" s="1"/>
  <c r="G268" i="26"/>
  <c r="M268" i="26" s="1"/>
  <c r="L267" i="26"/>
  <c r="K267" i="26"/>
  <c r="J267" i="26"/>
  <c r="I267" i="26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H265" i="26"/>
  <c r="N265" i="26" s="1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L260" i="26"/>
  <c r="K260" i="26"/>
  <c r="J260" i="26"/>
  <c r="I260" i="26"/>
  <c r="H260" i="26"/>
  <c r="N260" i="26" s="1"/>
  <c r="G260" i="26"/>
  <c r="M260" i="26" s="1"/>
  <c r="M259" i="26"/>
  <c r="L259" i="26"/>
  <c r="K259" i="26"/>
  <c r="J259" i="26"/>
  <c r="I259" i="26"/>
  <c r="H259" i="26"/>
  <c r="N259" i="26" s="1"/>
  <c r="G259" i="26"/>
  <c r="L258" i="26"/>
  <c r="K258" i="26"/>
  <c r="J258" i="26"/>
  <c r="I258" i="26"/>
  <c r="G258" i="26"/>
  <c r="M258" i="26" s="1"/>
  <c r="N257" i="26"/>
  <c r="L257" i="26"/>
  <c r="K257" i="26"/>
  <c r="J257" i="26"/>
  <c r="I257" i="26"/>
  <c r="H257" i="26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H255" i="26"/>
  <c r="N255" i="26" s="1"/>
  <c r="G255" i="26"/>
  <c r="M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N252" i="26"/>
  <c r="L252" i="26"/>
  <c r="K252" i="26"/>
  <c r="J252" i="26"/>
  <c r="I252" i="26"/>
  <c r="H252" i="26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N248" i="26"/>
  <c r="L248" i="26"/>
  <c r="K248" i="26"/>
  <c r="J248" i="26"/>
  <c r="I248" i="26"/>
  <c r="H248" i="26"/>
  <c r="G248" i="26"/>
  <c r="M248" i="26" s="1"/>
  <c r="N247" i="26"/>
  <c r="L247" i="26"/>
  <c r="K247" i="26"/>
  <c r="J247" i="26"/>
  <c r="I247" i="26"/>
  <c r="H247" i="26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N244" i="26"/>
  <c r="L244" i="26"/>
  <c r="K244" i="26"/>
  <c r="J244" i="26"/>
  <c r="I244" i="26"/>
  <c r="H244" i="26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J242" i="26"/>
  <c r="H242" i="26"/>
  <c r="N242" i="26" s="1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M239" i="26"/>
  <c r="L239" i="26"/>
  <c r="K239" i="26"/>
  <c r="J239" i="26"/>
  <c r="I239" i="26"/>
  <c r="H239" i="26"/>
  <c r="N239" i="26" s="1"/>
  <c r="G239" i="26"/>
  <c r="M238" i="26"/>
  <c r="L238" i="26"/>
  <c r="K238" i="26"/>
  <c r="J238" i="26"/>
  <c r="I238" i="26"/>
  <c r="H238" i="26"/>
  <c r="N238" i="26" s="1"/>
  <c r="G238" i="26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H235" i="26"/>
  <c r="N235" i="26" s="1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N232" i="26"/>
  <c r="L232" i="26"/>
  <c r="K232" i="26"/>
  <c r="J232" i="26"/>
  <c r="I232" i="26"/>
  <c r="H232" i="26"/>
  <c r="G232" i="26"/>
  <c r="M232" i="26" s="1"/>
  <c r="L231" i="26"/>
  <c r="K231" i="26"/>
  <c r="I231" i="26"/>
  <c r="G231" i="26"/>
  <c r="M231" i="26" s="1"/>
  <c r="L230" i="26"/>
  <c r="K230" i="26"/>
  <c r="J230" i="26"/>
  <c r="H230" i="26"/>
  <c r="N230" i="26" s="1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H227" i="26"/>
  <c r="N227" i="26" s="1"/>
  <c r="L226" i="26"/>
  <c r="K226" i="26"/>
  <c r="J226" i="26"/>
  <c r="I226" i="26"/>
  <c r="G226" i="26"/>
  <c r="M226" i="26" s="1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J221" i="26"/>
  <c r="I221" i="26"/>
  <c r="G221" i="26"/>
  <c r="M221" i="26" s="1"/>
  <c r="L220" i="26"/>
  <c r="K220" i="26"/>
  <c r="J220" i="26"/>
  <c r="I220" i="26"/>
  <c r="L219" i="26"/>
  <c r="K219" i="26"/>
  <c r="J219" i="26"/>
  <c r="I219" i="26"/>
  <c r="G219" i="26"/>
  <c r="M219" i="26" s="1"/>
  <c r="L218" i="26"/>
  <c r="K218" i="26"/>
  <c r="J218" i="26"/>
  <c r="I218" i="26"/>
  <c r="H218" i="26"/>
  <c r="N218" i="26" s="1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I216" i="26"/>
  <c r="H216" i="26"/>
  <c r="N216" i="26" s="1"/>
  <c r="G216" i="26"/>
  <c r="M216" i="26" s="1"/>
  <c r="L215" i="26"/>
  <c r="K215" i="26"/>
  <c r="J215" i="26"/>
  <c r="I215" i="26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M211" i="26"/>
  <c r="L211" i="26"/>
  <c r="K211" i="26"/>
  <c r="J211" i="26"/>
  <c r="I211" i="26"/>
  <c r="H211" i="26"/>
  <c r="N211" i="26" s="1"/>
  <c r="G211" i="26"/>
  <c r="L210" i="26"/>
  <c r="K210" i="26"/>
  <c r="J210" i="26"/>
  <c r="H210" i="26"/>
  <c r="N210" i="26" s="1"/>
  <c r="G210" i="26"/>
  <c r="M210" i="26" s="1"/>
  <c r="L209" i="26"/>
  <c r="K209" i="26"/>
  <c r="J209" i="26"/>
  <c r="I209" i="26"/>
  <c r="G209" i="26"/>
  <c r="M209" i="26" s="1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I204" i="26"/>
  <c r="G204" i="26"/>
  <c r="M204" i="26" s="1"/>
  <c r="L203" i="26"/>
  <c r="K203" i="26"/>
  <c r="J203" i="26"/>
  <c r="I203" i="26"/>
  <c r="H203" i="26"/>
  <c r="N203" i="26" s="1"/>
  <c r="G203" i="26"/>
  <c r="M203" i="26" s="1"/>
  <c r="L202" i="26"/>
  <c r="K202" i="26"/>
  <c r="J202" i="26"/>
  <c r="I202" i="26"/>
  <c r="H202" i="26"/>
  <c r="N202" i="26" s="1"/>
  <c r="G202" i="26"/>
  <c r="M202" i="26" s="1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J197" i="26"/>
  <c r="I197" i="26"/>
  <c r="H197" i="26"/>
  <c r="N197" i="26" s="1"/>
  <c r="N196" i="26"/>
  <c r="M196" i="26"/>
  <c r="L196" i="26"/>
  <c r="K196" i="26"/>
  <c r="J196" i="26"/>
  <c r="I196" i="26"/>
  <c r="H196" i="26"/>
  <c r="G196" i="26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H193" i="26"/>
  <c r="N193" i="26" s="1"/>
  <c r="G193" i="26"/>
  <c r="M193" i="26" s="1"/>
  <c r="N192" i="26"/>
  <c r="L192" i="26"/>
  <c r="K192" i="26"/>
  <c r="J192" i="26"/>
  <c r="I192" i="26"/>
  <c r="H192" i="26"/>
  <c r="G192" i="26"/>
  <c r="M192" i="26" s="1"/>
  <c r="L191" i="26"/>
  <c r="K191" i="26"/>
  <c r="J191" i="26"/>
  <c r="I191" i="26"/>
  <c r="G191" i="26"/>
  <c r="M191" i="26" s="1"/>
  <c r="L190" i="26"/>
  <c r="K190" i="26"/>
  <c r="J190" i="26"/>
  <c r="I190" i="26"/>
  <c r="H190" i="26"/>
  <c r="N190" i="26" s="1"/>
  <c r="G190" i="26"/>
  <c r="M190" i="26" s="1"/>
  <c r="L189" i="26"/>
  <c r="K189" i="26"/>
  <c r="I189" i="26"/>
  <c r="G189" i="26"/>
  <c r="M189" i="26" s="1"/>
  <c r="F188" i="26"/>
  <c r="J338" i="26" s="1"/>
  <c r="E188" i="26"/>
  <c r="I347" i="26" s="1"/>
  <c r="D188" i="26"/>
  <c r="H340" i="26" s="1"/>
  <c r="N340" i="26" s="1"/>
  <c r="C188" i="26"/>
  <c r="G318" i="26" s="1"/>
  <c r="M318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G179" i="26"/>
  <c r="M179" i="26" s="1"/>
  <c r="L178" i="26"/>
  <c r="K178" i="26"/>
  <c r="J178" i="26"/>
  <c r="I178" i="26"/>
  <c r="H178" i="26"/>
  <c r="N178" i="26" s="1"/>
  <c r="G178" i="26"/>
  <c r="M178" i="26" s="1"/>
  <c r="L177" i="26"/>
  <c r="K177" i="26"/>
  <c r="I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J166" i="26"/>
  <c r="I166" i="26"/>
  <c r="H166" i="26"/>
  <c r="N166" i="26" s="1"/>
  <c r="G166" i="26"/>
  <c r="M166" i="26" s="1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J157" i="26"/>
  <c r="I157" i="26"/>
  <c r="G157" i="26"/>
  <c r="M157" i="26" s="1"/>
  <c r="L156" i="26"/>
  <c r="K156" i="26"/>
  <c r="I156" i="26"/>
  <c r="H156" i="26"/>
  <c r="N156" i="26" s="1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G154" i="26"/>
  <c r="M154" i="26" s="1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G150" i="26"/>
  <c r="M150" i="26" s="1"/>
  <c r="L149" i="26"/>
  <c r="K149" i="26"/>
  <c r="J149" i="26"/>
  <c r="I149" i="26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H147" i="26"/>
  <c r="N147" i="26" s="1"/>
  <c r="L146" i="26"/>
  <c r="K146" i="26"/>
  <c r="H146" i="26"/>
  <c r="L145" i="26"/>
  <c r="K145" i="26"/>
  <c r="J145" i="26"/>
  <c r="L144" i="26"/>
  <c r="K144" i="26"/>
  <c r="G144" i="26"/>
  <c r="M144" i="26" s="1"/>
  <c r="L143" i="26"/>
  <c r="K143" i="26"/>
  <c r="J143" i="26"/>
  <c r="I143" i="26"/>
  <c r="H143" i="26"/>
  <c r="N143" i="26" s="1"/>
  <c r="G143" i="26"/>
  <c r="M143" i="26" s="1"/>
  <c r="L142" i="26"/>
  <c r="K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N138" i="26"/>
  <c r="L138" i="26"/>
  <c r="K138" i="26"/>
  <c r="J138" i="26"/>
  <c r="I138" i="26"/>
  <c r="H138" i="26"/>
  <c r="G138" i="26"/>
  <c r="M138" i="26" s="1"/>
  <c r="L137" i="26"/>
  <c r="K137" i="26"/>
  <c r="I137" i="26"/>
  <c r="H137" i="26"/>
  <c r="N137" i="26" s="1"/>
  <c r="L136" i="26"/>
  <c r="K136" i="26"/>
  <c r="H136" i="26"/>
  <c r="N136" i="26" s="1"/>
  <c r="G136" i="26"/>
  <c r="M136" i="26" s="1"/>
  <c r="L135" i="26"/>
  <c r="K135" i="26"/>
  <c r="H135" i="26"/>
  <c r="N135" i="26" s="1"/>
  <c r="G135" i="26"/>
  <c r="M135" i="26" s="1"/>
  <c r="L134" i="26"/>
  <c r="K134" i="26"/>
  <c r="J134" i="26"/>
  <c r="H134" i="26"/>
  <c r="N134" i="26" s="1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G132" i="26"/>
  <c r="M132" i="26" s="1"/>
  <c r="M131" i="26"/>
  <c r="L131" i="26"/>
  <c r="K131" i="26"/>
  <c r="J131" i="26"/>
  <c r="I131" i="26"/>
  <c r="H131" i="26"/>
  <c r="N131" i="26" s="1"/>
  <c r="G131" i="26"/>
  <c r="M130" i="26"/>
  <c r="L130" i="26"/>
  <c r="K130" i="26"/>
  <c r="J130" i="26"/>
  <c r="I130" i="26"/>
  <c r="H130" i="26"/>
  <c r="N130" i="26" s="1"/>
  <c r="G130" i="26"/>
  <c r="L129" i="26"/>
  <c r="K129" i="26"/>
  <c r="J129" i="26"/>
  <c r="I129" i="26"/>
  <c r="H129" i="26"/>
  <c r="N129" i="26" s="1"/>
  <c r="L128" i="26"/>
  <c r="K128" i="26"/>
  <c r="J128" i="26"/>
  <c r="I128" i="26"/>
  <c r="G128" i="26"/>
  <c r="M128" i="26" s="1"/>
  <c r="L127" i="26"/>
  <c r="K127" i="26"/>
  <c r="H127" i="26"/>
  <c r="N127" i="26" s="1"/>
  <c r="G127" i="26"/>
  <c r="M127" i="26" s="1"/>
  <c r="L126" i="26"/>
  <c r="K126" i="26"/>
  <c r="J126" i="26"/>
  <c r="I126" i="26"/>
  <c r="H126" i="26"/>
  <c r="N126" i="26" s="1"/>
  <c r="L125" i="26"/>
  <c r="K125" i="26"/>
  <c r="J125" i="26"/>
  <c r="I125" i="26"/>
  <c r="L124" i="26"/>
  <c r="K124" i="26"/>
  <c r="J124" i="26"/>
  <c r="I124" i="26"/>
  <c r="H124" i="26"/>
  <c r="N124" i="26" s="1"/>
  <c r="G124" i="26"/>
  <c r="M124" i="26" s="1"/>
  <c r="L123" i="26"/>
  <c r="K123" i="26"/>
  <c r="I123" i="26"/>
  <c r="G123" i="26"/>
  <c r="M123" i="26" s="1"/>
  <c r="L122" i="26"/>
  <c r="K122" i="26"/>
  <c r="J122" i="26"/>
  <c r="I122" i="26"/>
  <c r="H122" i="26"/>
  <c r="N122" i="26" s="1"/>
  <c r="G122" i="26"/>
  <c r="M122" i="26" s="1"/>
  <c r="N121" i="26"/>
  <c r="L121" i="26"/>
  <c r="K121" i="26"/>
  <c r="J121" i="26"/>
  <c r="I121" i="26"/>
  <c r="H121" i="26"/>
  <c r="G121" i="26"/>
  <c r="M121" i="26" s="1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I118" i="26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L115" i="26"/>
  <c r="K115" i="26"/>
  <c r="J115" i="26"/>
  <c r="I115" i="26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J111" i="26"/>
  <c r="I111" i="26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I106" i="26"/>
  <c r="G106" i="26"/>
  <c r="M106" i="26" s="1"/>
  <c r="L105" i="26"/>
  <c r="K105" i="26"/>
  <c r="J105" i="26"/>
  <c r="I105" i="26"/>
  <c r="H105" i="26"/>
  <c r="N105" i="26" s="1"/>
  <c r="G105" i="26"/>
  <c r="M105" i="26" s="1"/>
  <c r="L104" i="26"/>
  <c r="K104" i="26"/>
  <c r="I104" i="26"/>
  <c r="H104" i="26"/>
  <c r="N104" i="26" s="1"/>
  <c r="G104" i="26"/>
  <c r="M104" i="26" s="1"/>
  <c r="L103" i="26"/>
  <c r="K103" i="26"/>
  <c r="G103" i="26"/>
  <c r="M103" i="26" s="1"/>
  <c r="L102" i="26"/>
  <c r="K102" i="26"/>
  <c r="J102" i="26"/>
  <c r="I102" i="26"/>
  <c r="H102" i="26"/>
  <c r="N102" i="26" s="1"/>
  <c r="G102" i="26"/>
  <c r="M102" i="26" s="1"/>
  <c r="L101" i="26"/>
  <c r="K101" i="26"/>
  <c r="J101" i="26"/>
  <c r="H101" i="26"/>
  <c r="N101" i="26" s="1"/>
  <c r="G101" i="26"/>
  <c r="M101" i="26" s="1"/>
  <c r="L100" i="26"/>
  <c r="K100" i="26"/>
  <c r="J100" i="26"/>
  <c r="H100" i="26"/>
  <c r="N100" i="26" s="1"/>
  <c r="G100" i="26"/>
  <c r="M100" i="26" s="1"/>
  <c r="M99" i="26"/>
  <c r="L99" i="26"/>
  <c r="K99" i="26"/>
  <c r="I99" i="26"/>
  <c r="H99" i="26"/>
  <c r="N99" i="26" s="1"/>
  <c r="G99" i="26"/>
  <c r="L98" i="26"/>
  <c r="K98" i="26"/>
  <c r="J98" i="26"/>
  <c r="I98" i="26"/>
  <c r="H98" i="26"/>
  <c r="N98" i="26" s="1"/>
  <c r="G98" i="26"/>
  <c r="M98" i="26" s="1"/>
  <c r="L97" i="26"/>
  <c r="K97" i="26"/>
  <c r="J97" i="26"/>
  <c r="I97" i="26"/>
  <c r="H97" i="26"/>
  <c r="N97" i="26" s="1"/>
  <c r="N96" i="26"/>
  <c r="L96" i="26"/>
  <c r="K96" i="26"/>
  <c r="J96" i="26"/>
  <c r="I96" i="26"/>
  <c r="H96" i="26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N93" i="26"/>
  <c r="L93" i="26"/>
  <c r="K93" i="26"/>
  <c r="J93" i="26"/>
  <c r="I93" i="26"/>
  <c r="H93" i="26"/>
  <c r="G93" i="26"/>
  <c r="M93" i="26" s="1"/>
  <c r="L92" i="26"/>
  <c r="K92" i="26"/>
  <c r="J92" i="26"/>
  <c r="I92" i="26"/>
  <c r="H92" i="26"/>
  <c r="N92" i="26" s="1"/>
  <c r="G92" i="26"/>
  <c r="M92" i="26" s="1"/>
  <c r="L91" i="26"/>
  <c r="K91" i="26"/>
  <c r="J91" i="26"/>
  <c r="I91" i="26"/>
  <c r="H91" i="26"/>
  <c r="N91" i="26" s="1"/>
  <c r="G91" i="26"/>
  <c r="M91" i="26" s="1"/>
  <c r="N90" i="26"/>
  <c r="L90" i="26"/>
  <c r="K90" i="26"/>
  <c r="J90" i="26"/>
  <c r="I90" i="26"/>
  <c r="H90" i="26"/>
  <c r="G90" i="26"/>
  <c r="M90" i="26" s="1"/>
  <c r="L89" i="26"/>
  <c r="K89" i="26"/>
  <c r="J89" i="26"/>
  <c r="I89" i="26"/>
  <c r="H89" i="26"/>
  <c r="N89" i="26" s="1"/>
  <c r="G89" i="26"/>
  <c r="M89" i="26" s="1"/>
  <c r="N88" i="26"/>
  <c r="L88" i="26"/>
  <c r="K88" i="26"/>
  <c r="J88" i="26"/>
  <c r="I88" i="26"/>
  <c r="H88" i="26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H86" i="26"/>
  <c r="N86" i="26" s="1"/>
  <c r="L85" i="26"/>
  <c r="K85" i="26"/>
  <c r="L84" i="26"/>
  <c r="K84" i="26"/>
  <c r="J84" i="26"/>
  <c r="I84" i="26"/>
  <c r="H84" i="26"/>
  <c r="N84" i="26" s="1"/>
  <c r="G84" i="26"/>
  <c r="M84" i="26" s="1"/>
  <c r="L83" i="26"/>
  <c r="K83" i="26"/>
  <c r="J83" i="26"/>
  <c r="I83" i="26"/>
  <c r="H83" i="26"/>
  <c r="N83" i="26" s="1"/>
  <c r="G83" i="26"/>
  <c r="M83" i="26" s="1"/>
  <c r="L82" i="26"/>
  <c r="K82" i="26"/>
  <c r="J82" i="26"/>
  <c r="I82" i="26"/>
  <c r="H82" i="26"/>
  <c r="N82" i="26" s="1"/>
  <c r="G82" i="26"/>
  <c r="M82" i="26" s="1"/>
  <c r="F81" i="26"/>
  <c r="J177" i="26" s="1"/>
  <c r="E81" i="26"/>
  <c r="I169" i="26" s="1"/>
  <c r="D81" i="26"/>
  <c r="H179" i="26" s="1"/>
  <c r="N179" i="26" s="1"/>
  <c r="C81" i="26"/>
  <c r="G177" i="26" s="1"/>
  <c r="M177" i="26" s="1"/>
  <c r="L73" i="26"/>
  <c r="K73" i="26"/>
  <c r="J73" i="26"/>
  <c r="I73" i="26"/>
  <c r="H73" i="26"/>
  <c r="N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G70" i="26"/>
  <c r="M70" i="26" s="1"/>
  <c r="N69" i="26"/>
  <c r="L69" i="26"/>
  <c r="K69" i="26"/>
  <c r="J69" i="26"/>
  <c r="I69" i="26"/>
  <c r="H69" i="26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H67" i="26"/>
  <c r="N67" i="26" s="1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N56" i="26"/>
  <c r="L56" i="26"/>
  <c r="K56" i="26"/>
  <c r="J56" i="26"/>
  <c r="I56" i="26"/>
  <c r="H56" i="26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N49" i="26"/>
  <c r="L49" i="26"/>
  <c r="K49" i="26"/>
  <c r="J49" i="26"/>
  <c r="I49" i="26"/>
  <c r="H49" i="26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H33" i="26"/>
  <c r="N33" i="26" s="1"/>
  <c r="G33" i="26"/>
  <c r="M33" i="26" s="1"/>
  <c r="L32" i="26"/>
  <c r="K32" i="26"/>
  <c r="J32" i="26"/>
  <c r="I32" i="26"/>
  <c r="H32" i="26"/>
  <c r="N32" i="26" s="1"/>
  <c r="G32" i="26"/>
  <c r="M32" i="26" s="1"/>
  <c r="M31" i="26"/>
  <c r="L31" i="26"/>
  <c r="K31" i="26"/>
  <c r="J31" i="26"/>
  <c r="H31" i="26"/>
  <c r="N31" i="26" s="1"/>
  <c r="G31" i="26"/>
  <c r="L30" i="26"/>
  <c r="K30" i="26"/>
  <c r="J30" i="26"/>
  <c r="I30" i="26"/>
  <c r="H30" i="26"/>
  <c r="N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N26" i="26"/>
  <c r="L26" i="26"/>
  <c r="K26" i="26"/>
  <c r="J26" i="26"/>
  <c r="I26" i="26"/>
  <c r="H26" i="26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64" i="26" s="1"/>
  <c r="E22" i="26"/>
  <c r="I62" i="26" s="1"/>
  <c r="D22" i="26"/>
  <c r="H53" i="26" s="1"/>
  <c r="N53" i="26" s="1"/>
  <c r="C22" i="26"/>
  <c r="G73" i="26" s="1"/>
  <c r="M73" i="26" s="1"/>
  <c r="F14" i="26"/>
  <c r="E14" i="26"/>
  <c r="D14" i="26"/>
  <c r="C14" i="26"/>
  <c r="F13" i="26"/>
  <c r="E13" i="26"/>
  <c r="D13" i="26"/>
  <c r="C13" i="26"/>
  <c r="K13" i="26" s="1"/>
  <c r="F12" i="26"/>
  <c r="D12" i="26"/>
  <c r="C12" i="26"/>
  <c r="F11" i="26"/>
  <c r="C11" i="26"/>
  <c r="F10" i="26"/>
  <c r="E10" i="26"/>
  <c r="D10" i="26"/>
  <c r="C10" i="26"/>
  <c r="F9" i="26"/>
  <c r="C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G637" i="25"/>
  <c r="M637" i="25" s="1"/>
  <c r="L636" i="25"/>
  <c r="K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M634" i="25"/>
  <c r="L634" i="25"/>
  <c r="K634" i="25"/>
  <c r="J634" i="25"/>
  <c r="I634" i="25"/>
  <c r="H634" i="25"/>
  <c r="N634" i="25" s="1"/>
  <c r="G634" i="25"/>
  <c r="L633" i="25"/>
  <c r="K633" i="25"/>
  <c r="J633" i="25"/>
  <c r="I633" i="25"/>
  <c r="H633" i="25"/>
  <c r="N633" i="25" s="1"/>
  <c r="L632" i="25"/>
  <c r="K632" i="25"/>
  <c r="I632" i="25"/>
  <c r="H632" i="25"/>
  <c r="L631" i="25"/>
  <c r="K631" i="25"/>
  <c r="L630" i="25"/>
  <c r="K630" i="25"/>
  <c r="L629" i="25"/>
  <c r="K629" i="25"/>
  <c r="J629" i="25"/>
  <c r="H629" i="25"/>
  <c r="N629" i="25" s="1"/>
  <c r="G629" i="25"/>
  <c r="M629" i="25" s="1"/>
  <c r="L628" i="25"/>
  <c r="K628" i="25"/>
  <c r="I628" i="25"/>
  <c r="L627" i="25"/>
  <c r="K627" i="25"/>
  <c r="L626" i="25"/>
  <c r="K626" i="25"/>
  <c r="J626" i="25"/>
  <c r="I626" i="25"/>
  <c r="H626" i="25"/>
  <c r="N626" i="25" s="1"/>
  <c r="G626" i="25"/>
  <c r="M626" i="25" s="1"/>
  <c r="L625" i="25"/>
  <c r="K625" i="25"/>
  <c r="I625" i="25"/>
  <c r="H625" i="25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J623" i="25"/>
  <c r="I623" i="25"/>
  <c r="H623" i="25"/>
  <c r="N623" i="25" s="1"/>
  <c r="G623" i="25"/>
  <c r="M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M620" i="25"/>
  <c r="L620" i="25"/>
  <c r="K620" i="25"/>
  <c r="J620" i="25"/>
  <c r="I620" i="25"/>
  <c r="H620" i="25"/>
  <c r="N620" i="25" s="1"/>
  <c r="G620" i="25"/>
  <c r="M619" i="25"/>
  <c r="L619" i="25"/>
  <c r="K619" i="25"/>
  <c r="J619" i="25"/>
  <c r="I619" i="25"/>
  <c r="H619" i="25"/>
  <c r="N619" i="25" s="1"/>
  <c r="G619" i="25"/>
  <c r="L618" i="25"/>
  <c r="K618" i="25"/>
  <c r="J618" i="25"/>
  <c r="I618" i="25"/>
  <c r="H618" i="25"/>
  <c r="N618" i="25" s="1"/>
  <c r="G618" i="25"/>
  <c r="M618" i="25" s="1"/>
  <c r="L617" i="25"/>
  <c r="K617" i="25"/>
  <c r="I617" i="25"/>
  <c r="H617" i="25"/>
  <c r="G617" i="25"/>
  <c r="M617" i="25" s="1"/>
  <c r="L616" i="25"/>
  <c r="K616" i="25"/>
  <c r="L615" i="25"/>
  <c r="K615" i="25"/>
  <c r="J615" i="25"/>
  <c r="H615" i="25"/>
  <c r="N615" i="25" s="1"/>
  <c r="L614" i="25"/>
  <c r="K614" i="25"/>
  <c r="J614" i="25"/>
  <c r="I614" i="25"/>
  <c r="L613" i="25"/>
  <c r="K613" i="25"/>
  <c r="J613" i="25"/>
  <c r="I613" i="25"/>
  <c r="H613" i="25"/>
  <c r="N613" i="25" s="1"/>
  <c r="G613" i="25"/>
  <c r="M613" i="25" s="1"/>
  <c r="F612" i="25"/>
  <c r="J636" i="25" s="1"/>
  <c r="E612" i="25"/>
  <c r="I631" i="25" s="1"/>
  <c r="D612" i="25"/>
  <c r="H639" i="25" s="1"/>
  <c r="N639" i="25" s="1"/>
  <c r="C612" i="25"/>
  <c r="G633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M600" i="25"/>
  <c r="L600" i="25"/>
  <c r="K600" i="25"/>
  <c r="J600" i="25"/>
  <c r="I600" i="25"/>
  <c r="H600" i="25"/>
  <c r="N600" i="25" s="1"/>
  <c r="G600" i="25"/>
  <c r="L599" i="25"/>
  <c r="K599" i="25"/>
  <c r="J599" i="25"/>
  <c r="I599" i="25"/>
  <c r="H599" i="25"/>
  <c r="N599" i="25" s="1"/>
  <c r="G599" i="25"/>
  <c r="M599" i="25" s="1"/>
  <c r="L598" i="25"/>
  <c r="K598" i="25"/>
  <c r="I598" i="25"/>
  <c r="H598" i="25"/>
  <c r="G598" i="25"/>
  <c r="M598" i="25" s="1"/>
  <c r="L597" i="25"/>
  <c r="K597" i="25"/>
  <c r="J597" i="25"/>
  <c r="I597" i="25"/>
  <c r="H597" i="25"/>
  <c r="N597" i="25" s="1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H595" i="25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J591" i="25"/>
  <c r="I591" i="25"/>
  <c r="H591" i="25"/>
  <c r="N591" i="25" s="1"/>
  <c r="G591" i="25"/>
  <c r="M591" i="25" s="1"/>
  <c r="L590" i="25"/>
  <c r="K590" i="25"/>
  <c r="G590" i="25"/>
  <c r="M590" i="25" s="1"/>
  <c r="L589" i="25"/>
  <c r="K589" i="25"/>
  <c r="I589" i="25"/>
  <c r="H589" i="25"/>
  <c r="N589" i="25" s="1"/>
  <c r="G589" i="25"/>
  <c r="M589" i="25" s="1"/>
  <c r="L588" i="25"/>
  <c r="K588" i="25"/>
  <c r="I588" i="25"/>
  <c r="H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M583" i="25"/>
  <c r="L583" i="25"/>
  <c r="K583" i="25"/>
  <c r="I583" i="25"/>
  <c r="H583" i="25"/>
  <c r="N583" i="25" s="1"/>
  <c r="G583" i="25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M581" i="25" s="1"/>
  <c r="L580" i="25"/>
  <c r="K580" i="25"/>
  <c r="J580" i="25"/>
  <c r="I580" i="25"/>
  <c r="H580" i="25"/>
  <c r="N580" i="25" s="1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M577" i="25"/>
  <c r="L577" i="25"/>
  <c r="K577" i="25"/>
  <c r="J577" i="25"/>
  <c r="I577" i="25"/>
  <c r="H577" i="25"/>
  <c r="N577" i="25" s="1"/>
  <c r="G577" i="25"/>
  <c r="M576" i="25"/>
  <c r="L576" i="25"/>
  <c r="K576" i="25"/>
  <c r="J576" i="25"/>
  <c r="I576" i="25"/>
  <c r="H576" i="25"/>
  <c r="N576" i="25" s="1"/>
  <c r="G576" i="25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J568" i="25"/>
  <c r="I568" i="25"/>
  <c r="G568" i="25"/>
  <c r="M568" i="25" s="1"/>
  <c r="L567" i="25"/>
  <c r="K567" i="25"/>
  <c r="L566" i="25"/>
  <c r="K566" i="25"/>
  <c r="J566" i="25"/>
  <c r="I566" i="25"/>
  <c r="H566" i="25"/>
  <c r="N566" i="25" s="1"/>
  <c r="G566" i="25"/>
  <c r="M566" i="25" s="1"/>
  <c r="L565" i="25"/>
  <c r="K565" i="25"/>
  <c r="J565" i="25"/>
  <c r="I565" i="25"/>
  <c r="H565" i="25"/>
  <c r="N565" i="25" s="1"/>
  <c r="G565" i="25"/>
  <c r="M565" i="25" s="1"/>
  <c r="L564" i="25"/>
  <c r="K564" i="25"/>
  <c r="H564" i="25"/>
  <c r="N564" i="25" s="1"/>
  <c r="L563" i="25"/>
  <c r="K563" i="25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M559" i="25"/>
  <c r="L559" i="25"/>
  <c r="K559" i="25"/>
  <c r="J559" i="25"/>
  <c r="I559" i="25"/>
  <c r="H559" i="25"/>
  <c r="N559" i="25" s="1"/>
  <c r="G559" i="25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M552" i="25"/>
  <c r="L552" i="25"/>
  <c r="K552" i="25"/>
  <c r="J552" i="25"/>
  <c r="I552" i="25"/>
  <c r="H552" i="25"/>
  <c r="N552" i="25" s="1"/>
  <c r="G552" i="25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I544" i="25"/>
  <c r="H544" i="25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M540" i="25"/>
  <c r="L540" i="25"/>
  <c r="K540" i="25"/>
  <c r="J540" i="25"/>
  <c r="H540" i="25"/>
  <c r="N540" i="25" s="1"/>
  <c r="G540" i="25"/>
  <c r="L539" i="25"/>
  <c r="K539" i="25"/>
  <c r="J539" i="25"/>
  <c r="H539" i="25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M534" i="25"/>
  <c r="L534" i="25"/>
  <c r="K534" i="25"/>
  <c r="J534" i="25"/>
  <c r="I534" i="25"/>
  <c r="H534" i="25"/>
  <c r="N534" i="25" s="1"/>
  <c r="G534" i="25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H530" i="25"/>
  <c r="N530" i="25" s="1"/>
  <c r="G530" i="25"/>
  <c r="M530" i="25" s="1"/>
  <c r="M529" i="25"/>
  <c r="L529" i="25"/>
  <c r="K529" i="25"/>
  <c r="J529" i="25"/>
  <c r="I529" i="25"/>
  <c r="H529" i="25"/>
  <c r="N529" i="25" s="1"/>
  <c r="G529" i="25"/>
  <c r="L528" i="25"/>
  <c r="K528" i="25"/>
  <c r="I528" i="25"/>
  <c r="H528" i="25"/>
  <c r="G528" i="25"/>
  <c r="M528" i="25" s="1"/>
  <c r="M527" i="25"/>
  <c r="L527" i="25"/>
  <c r="K527" i="25"/>
  <c r="J527" i="25"/>
  <c r="I527" i="25"/>
  <c r="H527" i="25"/>
  <c r="N527" i="25" s="1"/>
  <c r="G527" i="25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M518" i="25"/>
  <c r="L518" i="25"/>
  <c r="K518" i="25"/>
  <c r="J518" i="25"/>
  <c r="I518" i="25"/>
  <c r="H518" i="25"/>
  <c r="N518" i="25" s="1"/>
  <c r="G518" i="25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J514" i="25"/>
  <c r="I514" i="25"/>
  <c r="H514" i="25"/>
  <c r="N514" i="25" s="1"/>
  <c r="G514" i="25"/>
  <c r="M514" i="25" s="1"/>
  <c r="L513" i="25"/>
  <c r="K513" i="25"/>
  <c r="J513" i="25"/>
  <c r="I513" i="25"/>
  <c r="H513" i="25"/>
  <c r="N513" i="25" s="1"/>
  <c r="G513" i="25"/>
  <c r="M513" i="25" s="1"/>
  <c r="L512" i="25"/>
  <c r="K512" i="25"/>
  <c r="J512" i="25"/>
  <c r="I512" i="25"/>
  <c r="H512" i="25"/>
  <c r="N512" i="25" s="1"/>
  <c r="G512" i="25"/>
  <c r="M512" i="25" s="1"/>
  <c r="L511" i="25"/>
  <c r="K511" i="25"/>
  <c r="J511" i="25"/>
  <c r="I511" i="25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M504" i="25"/>
  <c r="L504" i="25"/>
  <c r="K504" i="25"/>
  <c r="J504" i="25"/>
  <c r="I504" i="25"/>
  <c r="G504" i="25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M499" i="25" s="1"/>
  <c r="M498" i="25"/>
  <c r="L498" i="25"/>
  <c r="K498" i="25"/>
  <c r="J498" i="25"/>
  <c r="I498" i="25"/>
  <c r="H498" i="25"/>
  <c r="N498" i="25" s="1"/>
  <c r="G498" i="25"/>
  <c r="L497" i="25"/>
  <c r="K497" i="25"/>
  <c r="J497" i="25"/>
  <c r="I497" i="25"/>
  <c r="H497" i="25"/>
  <c r="N497" i="25" s="1"/>
  <c r="G497" i="25"/>
  <c r="M497" i="25" s="1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G494" i="25"/>
  <c r="M494" i="25" s="1"/>
  <c r="L493" i="25"/>
  <c r="K493" i="25"/>
  <c r="J493" i="25"/>
  <c r="I493" i="25"/>
  <c r="G493" i="25"/>
  <c r="M493" i="25" s="1"/>
  <c r="M492" i="25"/>
  <c r="L492" i="25"/>
  <c r="K492" i="25"/>
  <c r="J492" i="25"/>
  <c r="I492" i="25"/>
  <c r="H492" i="25"/>
  <c r="N492" i="25" s="1"/>
  <c r="G492" i="25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L486" i="25"/>
  <c r="K486" i="25"/>
  <c r="J486" i="25"/>
  <c r="I486" i="25"/>
  <c r="H486" i="25"/>
  <c r="N486" i="25" s="1"/>
  <c r="G486" i="25"/>
  <c r="M486" i="25" s="1"/>
  <c r="L485" i="25"/>
  <c r="K485" i="25"/>
  <c r="J485" i="25"/>
  <c r="I485" i="25"/>
  <c r="H485" i="25"/>
  <c r="N485" i="25" s="1"/>
  <c r="G485" i="25"/>
  <c r="M485" i="25" s="1"/>
  <c r="L484" i="25"/>
  <c r="K484" i="25"/>
  <c r="I484" i="25"/>
  <c r="H484" i="25"/>
  <c r="N484" i="25" s="1"/>
  <c r="G484" i="25"/>
  <c r="M484" i="25" s="1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I481" i="25"/>
  <c r="H481" i="25"/>
  <c r="N481" i="25" s="1"/>
  <c r="G481" i="25"/>
  <c r="M481" i="25" s="1"/>
  <c r="L480" i="25"/>
  <c r="K480" i="25"/>
  <c r="I480" i="25"/>
  <c r="H480" i="25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J478" i="25"/>
  <c r="I478" i="25"/>
  <c r="H478" i="25"/>
  <c r="N478" i="25" s="1"/>
  <c r="G478" i="25"/>
  <c r="M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J470" i="25"/>
  <c r="I470" i="25"/>
  <c r="H470" i="25"/>
  <c r="N470" i="25" s="1"/>
  <c r="L469" i="25"/>
  <c r="K469" i="25"/>
  <c r="J469" i="25"/>
  <c r="I469" i="25"/>
  <c r="H469" i="25"/>
  <c r="N469" i="25" s="1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J467" i="25"/>
  <c r="I467" i="25"/>
  <c r="H467" i="25"/>
  <c r="N467" i="25" s="1"/>
  <c r="G467" i="25"/>
  <c r="M467" i="25" s="1"/>
  <c r="L466" i="25"/>
  <c r="K466" i="25"/>
  <c r="J466" i="25"/>
  <c r="I466" i="25"/>
  <c r="H466" i="25"/>
  <c r="N466" i="25" s="1"/>
  <c r="G466" i="25"/>
  <c r="M466" i="25" s="1"/>
  <c r="M465" i="25"/>
  <c r="L465" i="25"/>
  <c r="K465" i="25"/>
  <c r="J465" i="25"/>
  <c r="I465" i="25"/>
  <c r="H465" i="25"/>
  <c r="N465" i="25" s="1"/>
  <c r="G465" i="25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J462" i="25"/>
  <c r="I462" i="25"/>
  <c r="H462" i="25"/>
  <c r="N462" i="25" s="1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M452" i="25"/>
  <c r="L452" i="25"/>
  <c r="K452" i="25"/>
  <c r="J452" i="25"/>
  <c r="I452" i="25"/>
  <c r="H452" i="25"/>
  <c r="N452" i="25" s="1"/>
  <c r="G452" i="25"/>
  <c r="L451" i="25"/>
  <c r="K451" i="25"/>
  <c r="J451" i="25"/>
  <c r="I451" i="25"/>
  <c r="H451" i="25"/>
  <c r="N451" i="25" s="1"/>
  <c r="G451" i="25"/>
  <c r="M451" i="25" s="1"/>
  <c r="L450" i="25"/>
  <c r="K450" i="25"/>
  <c r="J450" i="25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J445" i="25"/>
  <c r="I445" i="25"/>
  <c r="H445" i="25"/>
  <c r="N445" i="25" s="1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J437" i="25"/>
  <c r="I437" i="25"/>
  <c r="H437" i="25"/>
  <c r="N437" i="25" s="1"/>
  <c r="L436" i="25"/>
  <c r="K436" i="25"/>
  <c r="J436" i="25"/>
  <c r="I436" i="25"/>
  <c r="H436" i="25"/>
  <c r="N436" i="25" s="1"/>
  <c r="G436" i="25"/>
  <c r="M436" i="25" s="1"/>
  <c r="L435" i="25"/>
  <c r="K435" i="25"/>
  <c r="J435" i="25"/>
  <c r="I435" i="25"/>
  <c r="H435" i="25"/>
  <c r="N435" i="25" s="1"/>
  <c r="G435" i="25"/>
  <c r="M435" i="25" s="1"/>
  <c r="L434" i="25"/>
  <c r="K434" i="25"/>
  <c r="J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M431" i="25"/>
  <c r="L431" i="25"/>
  <c r="K431" i="25"/>
  <c r="J431" i="25"/>
  <c r="I431" i="25"/>
  <c r="H431" i="25"/>
  <c r="N431" i="25" s="1"/>
  <c r="G431" i="25"/>
  <c r="L430" i="25"/>
  <c r="K430" i="25"/>
  <c r="J430" i="25"/>
  <c r="I430" i="25"/>
  <c r="H430" i="25"/>
  <c r="N430" i="25" s="1"/>
  <c r="G430" i="25"/>
  <c r="M430" i="25" s="1"/>
  <c r="L429" i="25"/>
  <c r="K429" i="25"/>
  <c r="J429" i="25"/>
  <c r="I429" i="25"/>
  <c r="H429" i="25"/>
  <c r="N429" i="25" s="1"/>
  <c r="G429" i="25"/>
  <c r="M429" i="25" s="1"/>
  <c r="M428" i="25"/>
  <c r="L428" i="25"/>
  <c r="K428" i="25"/>
  <c r="J428" i="25"/>
  <c r="I428" i="25"/>
  <c r="H428" i="25"/>
  <c r="N428" i="25" s="1"/>
  <c r="G428" i="25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J424" i="25"/>
  <c r="L423" i="25"/>
  <c r="K423" i="25"/>
  <c r="L422" i="25"/>
  <c r="K422" i="25"/>
  <c r="M421" i="25"/>
  <c r="L421" i="25"/>
  <c r="K421" i="25"/>
  <c r="J421" i="25"/>
  <c r="I421" i="25"/>
  <c r="H421" i="25"/>
  <c r="N421" i="25" s="1"/>
  <c r="G421" i="25"/>
  <c r="L420" i="25"/>
  <c r="K420" i="25"/>
  <c r="J420" i="25"/>
  <c r="I420" i="25"/>
  <c r="H420" i="25"/>
  <c r="N420" i="25" s="1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I416" i="25"/>
  <c r="H416" i="25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I413" i="25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I410" i="25"/>
  <c r="H410" i="25"/>
  <c r="G410" i="25"/>
  <c r="M410" i="25" s="1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I407" i="25"/>
  <c r="H407" i="25"/>
  <c r="N407" i="25" s="1"/>
  <c r="G407" i="25"/>
  <c r="M407" i="25" s="1"/>
  <c r="L406" i="25"/>
  <c r="K406" i="25"/>
  <c r="L405" i="25"/>
  <c r="K405" i="25"/>
  <c r="H405" i="25"/>
  <c r="N405" i="25" s="1"/>
  <c r="G405" i="25"/>
  <c r="M405" i="25" s="1"/>
  <c r="L404" i="25"/>
  <c r="K404" i="25"/>
  <c r="J404" i="25"/>
  <c r="I404" i="25"/>
  <c r="H404" i="25"/>
  <c r="N404" i="25" s="1"/>
  <c r="G404" i="25"/>
  <c r="M404" i="25" s="1"/>
  <c r="M403" i="25"/>
  <c r="L403" i="25"/>
  <c r="K403" i="25"/>
  <c r="J403" i="25"/>
  <c r="I403" i="25"/>
  <c r="G403" i="25"/>
  <c r="L402" i="25"/>
  <c r="K402" i="25"/>
  <c r="I402" i="25"/>
  <c r="H402" i="25"/>
  <c r="L401" i="25"/>
  <c r="K401" i="25"/>
  <c r="J401" i="25"/>
  <c r="I401" i="25"/>
  <c r="H401" i="25"/>
  <c r="N401" i="25" s="1"/>
  <c r="G401" i="25"/>
  <c r="M401" i="25" s="1"/>
  <c r="L400" i="25"/>
  <c r="K400" i="25"/>
  <c r="I400" i="25"/>
  <c r="H400" i="25"/>
  <c r="N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J396" i="25"/>
  <c r="I396" i="25"/>
  <c r="H396" i="25"/>
  <c r="N396" i="25" s="1"/>
  <c r="G396" i="25"/>
  <c r="M396" i="25" s="1"/>
  <c r="L395" i="25"/>
  <c r="K395" i="25"/>
  <c r="I395" i="25"/>
  <c r="G395" i="25"/>
  <c r="M395" i="25" s="1"/>
  <c r="L394" i="25"/>
  <c r="K394" i="25"/>
  <c r="I394" i="25"/>
  <c r="H394" i="25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M390" i="25"/>
  <c r="L390" i="25"/>
  <c r="K390" i="25"/>
  <c r="J390" i="25"/>
  <c r="I390" i="25"/>
  <c r="H390" i="25"/>
  <c r="N390" i="25" s="1"/>
  <c r="G390" i="25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G388" i="25"/>
  <c r="M388" i="25" s="1"/>
  <c r="L387" i="25"/>
  <c r="K387" i="25"/>
  <c r="H387" i="25"/>
  <c r="L386" i="25"/>
  <c r="K386" i="25"/>
  <c r="L385" i="25"/>
  <c r="K385" i="25"/>
  <c r="J385" i="25"/>
  <c r="I385" i="25"/>
  <c r="H385" i="25"/>
  <c r="N385" i="25" s="1"/>
  <c r="G385" i="25"/>
  <c r="M385" i="25" s="1"/>
  <c r="L384" i="25"/>
  <c r="K384" i="25"/>
  <c r="J384" i="25"/>
  <c r="I384" i="25"/>
  <c r="L383" i="25"/>
  <c r="K383" i="25"/>
  <c r="H383" i="25"/>
  <c r="M382" i="25"/>
  <c r="L382" i="25"/>
  <c r="K382" i="25"/>
  <c r="J382" i="25"/>
  <c r="I382" i="25"/>
  <c r="H382" i="25"/>
  <c r="N382" i="25" s="1"/>
  <c r="G382" i="25"/>
  <c r="L381" i="25"/>
  <c r="K381" i="25"/>
  <c r="J381" i="25"/>
  <c r="I381" i="25"/>
  <c r="H381" i="25"/>
  <c r="N381" i="25" s="1"/>
  <c r="G381" i="25"/>
  <c r="M381" i="25" s="1"/>
  <c r="L380" i="25"/>
  <c r="K380" i="25"/>
  <c r="I380" i="25"/>
  <c r="H380" i="25"/>
  <c r="G380" i="25"/>
  <c r="M380" i="25" s="1"/>
  <c r="L379" i="25"/>
  <c r="K379" i="25"/>
  <c r="J379" i="25"/>
  <c r="I379" i="25"/>
  <c r="G379" i="25"/>
  <c r="M379" i="25" s="1"/>
  <c r="L378" i="25"/>
  <c r="K378" i="25"/>
  <c r="J378" i="25"/>
  <c r="I378" i="25"/>
  <c r="G378" i="25"/>
  <c r="M378" i="25" s="1"/>
  <c r="L377" i="25"/>
  <c r="K377" i="25"/>
  <c r="J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I374" i="25"/>
  <c r="M373" i="25"/>
  <c r="L373" i="25"/>
  <c r="K373" i="25"/>
  <c r="J373" i="25"/>
  <c r="I373" i="25"/>
  <c r="H373" i="25"/>
  <c r="N373" i="25" s="1"/>
  <c r="G373" i="25"/>
  <c r="L372" i="25"/>
  <c r="K372" i="25"/>
  <c r="J372" i="25"/>
  <c r="H372" i="25"/>
  <c r="G372" i="25"/>
  <c r="M372" i="25" s="1"/>
  <c r="F371" i="25"/>
  <c r="J598" i="25" s="1"/>
  <c r="E371" i="25"/>
  <c r="I595" i="25" s="1"/>
  <c r="D371" i="25"/>
  <c r="H590" i="25" s="1"/>
  <c r="N590" i="25" s="1"/>
  <c r="C371" i="25"/>
  <c r="G567" i="25" s="1"/>
  <c r="M567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M361" i="25"/>
  <c r="L361" i="25"/>
  <c r="K361" i="25"/>
  <c r="J361" i="25"/>
  <c r="I361" i="25"/>
  <c r="H361" i="25"/>
  <c r="N361" i="25" s="1"/>
  <c r="G361" i="25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M358" i="25"/>
  <c r="L358" i="25"/>
  <c r="K358" i="25"/>
  <c r="J358" i="25"/>
  <c r="I358" i="25"/>
  <c r="H358" i="25"/>
  <c r="N358" i="25" s="1"/>
  <c r="G358" i="25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M345" i="25"/>
  <c r="L345" i="25"/>
  <c r="K345" i="25"/>
  <c r="J345" i="25"/>
  <c r="I345" i="25"/>
  <c r="H345" i="25"/>
  <c r="N345" i="25" s="1"/>
  <c r="G345" i="25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M342" i="25"/>
  <c r="L342" i="25"/>
  <c r="K342" i="25"/>
  <c r="J342" i="25"/>
  <c r="I342" i="25"/>
  <c r="H342" i="25"/>
  <c r="N342" i="25" s="1"/>
  <c r="G342" i="25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G338" i="25"/>
  <c r="M338" i="25" s="1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H336" i="25"/>
  <c r="N336" i="25" s="1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M332" i="25"/>
  <c r="L332" i="25"/>
  <c r="K332" i="25"/>
  <c r="J332" i="25"/>
  <c r="I332" i="25"/>
  <c r="H332" i="25"/>
  <c r="N332" i="25" s="1"/>
  <c r="G332" i="25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H327" i="25"/>
  <c r="G327" i="25"/>
  <c r="M326" i="25"/>
  <c r="L326" i="25"/>
  <c r="K326" i="25"/>
  <c r="J326" i="25"/>
  <c r="I326" i="25"/>
  <c r="H326" i="25"/>
  <c r="N326" i="25" s="1"/>
  <c r="G326" i="25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H324" i="25"/>
  <c r="N324" i="25" s="1"/>
  <c r="G324" i="25"/>
  <c r="M324" i="25" s="1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I321" i="25"/>
  <c r="G321" i="25"/>
  <c r="M320" i="25"/>
  <c r="L320" i="25"/>
  <c r="K320" i="25"/>
  <c r="J320" i="25"/>
  <c r="I320" i="25"/>
  <c r="H320" i="25"/>
  <c r="N320" i="25" s="1"/>
  <c r="G320" i="25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H318" i="25"/>
  <c r="N318" i="25" s="1"/>
  <c r="G318" i="25"/>
  <c r="M318" i="25" s="1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J312" i="25"/>
  <c r="I312" i="25"/>
  <c r="H312" i="25"/>
  <c r="N312" i="25" s="1"/>
  <c r="G312" i="25"/>
  <c r="M312" i="25" s="1"/>
  <c r="L311" i="25"/>
  <c r="K311" i="25"/>
  <c r="J311" i="25"/>
  <c r="I311" i="25"/>
  <c r="H311" i="25"/>
  <c r="N311" i="25" s="1"/>
  <c r="G311" i="25"/>
  <c r="M311" i="25" s="1"/>
  <c r="L310" i="25"/>
  <c r="K310" i="25"/>
  <c r="J310" i="25"/>
  <c r="I310" i="25"/>
  <c r="H310" i="25"/>
  <c r="N310" i="25" s="1"/>
  <c r="G310" i="25"/>
  <c r="M310" i="25" s="1"/>
  <c r="M309" i="25"/>
  <c r="L309" i="25"/>
  <c r="K309" i="25"/>
  <c r="J309" i="25"/>
  <c r="I309" i="25"/>
  <c r="H309" i="25"/>
  <c r="N309" i="25" s="1"/>
  <c r="G309" i="25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M307" i="25" s="1"/>
  <c r="L306" i="25"/>
  <c r="K306" i="25"/>
  <c r="J306" i="25"/>
  <c r="G306" i="25"/>
  <c r="M306" i="25" s="1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M303" i="25"/>
  <c r="L303" i="25"/>
  <c r="K303" i="25"/>
  <c r="J303" i="25"/>
  <c r="I303" i="25"/>
  <c r="H303" i="25"/>
  <c r="N303" i="25" s="1"/>
  <c r="G303" i="25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J300" i="25"/>
  <c r="I300" i="25"/>
  <c r="G300" i="25"/>
  <c r="M300" i="25" s="1"/>
  <c r="L299" i="25"/>
  <c r="K299" i="25"/>
  <c r="J299" i="25"/>
  <c r="I299" i="25"/>
  <c r="G299" i="25"/>
  <c r="M299" i="25" s="1"/>
  <c r="L298" i="25"/>
  <c r="K298" i="25"/>
  <c r="I298" i="25"/>
  <c r="H298" i="25"/>
  <c r="G298" i="25"/>
  <c r="M298" i="25" s="1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L294" i="25"/>
  <c r="K294" i="25"/>
  <c r="J294" i="25"/>
  <c r="I294" i="25"/>
  <c r="H294" i="25"/>
  <c r="N294" i="25" s="1"/>
  <c r="L293" i="25"/>
  <c r="K293" i="25"/>
  <c r="J293" i="25"/>
  <c r="L292" i="25"/>
  <c r="K292" i="25"/>
  <c r="J292" i="25"/>
  <c r="I292" i="25"/>
  <c r="H292" i="25"/>
  <c r="N292" i="25" s="1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M287" i="25"/>
  <c r="L287" i="25"/>
  <c r="K287" i="25"/>
  <c r="J287" i="25"/>
  <c r="I287" i="25"/>
  <c r="H287" i="25"/>
  <c r="N287" i="25" s="1"/>
  <c r="G287" i="25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M280" i="25"/>
  <c r="L280" i="25"/>
  <c r="K280" i="25"/>
  <c r="J280" i="25"/>
  <c r="I280" i="25"/>
  <c r="H280" i="25"/>
  <c r="N280" i="25" s="1"/>
  <c r="G280" i="25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L276" i="25"/>
  <c r="K276" i="25"/>
  <c r="J276" i="25"/>
  <c r="I276" i="25"/>
  <c r="H276" i="25"/>
  <c r="N276" i="25" s="1"/>
  <c r="G276" i="25"/>
  <c r="M276" i="25" s="1"/>
  <c r="L275" i="25"/>
  <c r="K275" i="25"/>
  <c r="J275" i="25"/>
  <c r="I275" i="25"/>
  <c r="H275" i="25"/>
  <c r="N275" i="25" s="1"/>
  <c r="G275" i="25"/>
  <c r="M275" i="25" s="1"/>
  <c r="M274" i="25"/>
  <c r="L274" i="25"/>
  <c r="K274" i="25"/>
  <c r="J274" i="25"/>
  <c r="I274" i="25"/>
  <c r="H274" i="25"/>
  <c r="N274" i="25" s="1"/>
  <c r="G274" i="25"/>
  <c r="M273" i="25"/>
  <c r="L273" i="25"/>
  <c r="K273" i="25"/>
  <c r="J273" i="25"/>
  <c r="I273" i="25"/>
  <c r="H273" i="25"/>
  <c r="N273" i="25" s="1"/>
  <c r="G273" i="25"/>
  <c r="L272" i="25"/>
  <c r="K272" i="25"/>
  <c r="J272" i="25"/>
  <c r="I272" i="25"/>
  <c r="H272" i="25"/>
  <c r="N272" i="25" s="1"/>
  <c r="G272" i="25"/>
  <c r="M272" i="25" s="1"/>
  <c r="L271" i="25"/>
  <c r="K271" i="25"/>
  <c r="J271" i="25"/>
  <c r="I271" i="25"/>
  <c r="H271" i="25"/>
  <c r="N271" i="25" s="1"/>
  <c r="G271" i="25"/>
  <c r="M271" i="25" s="1"/>
  <c r="L270" i="25"/>
  <c r="K270" i="25"/>
  <c r="J270" i="25"/>
  <c r="H270" i="25"/>
  <c r="N270" i="25" s="1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M267" i="25"/>
  <c r="L267" i="25"/>
  <c r="K267" i="25"/>
  <c r="J267" i="25"/>
  <c r="I267" i="25"/>
  <c r="H267" i="25"/>
  <c r="N267" i="25" s="1"/>
  <c r="G267" i="25"/>
  <c r="M266" i="25"/>
  <c r="L266" i="25"/>
  <c r="K266" i="25"/>
  <c r="J266" i="25"/>
  <c r="I266" i="25"/>
  <c r="H266" i="25"/>
  <c r="N266" i="25" s="1"/>
  <c r="G266" i="25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I261" i="25"/>
  <c r="H261" i="25"/>
  <c r="G261" i="25"/>
  <c r="M261" i="25" s="1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H258" i="25"/>
  <c r="G258" i="25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L254" i="25"/>
  <c r="K254" i="25"/>
  <c r="J254" i="25"/>
  <c r="I254" i="25"/>
  <c r="H254" i="25"/>
  <c r="N254" i="25" s="1"/>
  <c r="G254" i="25"/>
  <c r="M254" i="25" s="1"/>
  <c r="L253" i="25"/>
  <c r="K253" i="25"/>
  <c r="J253" i="25"/>
  <c r="H253" i="25"/>
  <c r="N253" i="25" s="1"/>
  <c r="G253" i="25"/>
  <c r="M253" i="25" s="1"/>
  <c r="L252" i="25"/>
  <c r="K252" i="25"/>
  <c r="I252" i="25"/>
  <c r="H252" i="25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I248" i="25"/>
  <c r="H248" i="25"/>
  <c r="N248" i="25" s="1"/>
  <c r="G248" i="25"/>
  <c r="M248" i="25" s="1"/>
  <c r="L247" i="25"/>
  <c r="K247" i="25"/>
  <c r="J247" i="25"/>
  <c r="I247" i="25"/>
  <c r="H247" i="25"/>
  <c r="N247" i="25" s="1"/>
  <c r="G247" i="25"/>
  <c r="M247" i="25" s="1"/>
  <c r="M246" i="25"/>
  <c r="L246" i="25"/>
  <c r="K246" i="25"/>
  <c r="J246" i="25"/>
  <c r="I246" i="25"/>
  <c r="H246" i="25"/>
  <c r="N246" i="25" s="1"/>
  <c r="G246" i="25"/>
  <c r="L245" i="25"/>
  <c r="K245" i="25"/>
  <c r="J245" i="25"/>
  <c r="I245" i="25"/>
  <c r="H245" i="25"/>
  <c r="N245" i="25" s="1"/>
  <c r="G245" i="25"/>
  <c r="M245" i="25" s="1"/>
  <c r="L244" i="25"/>
  <c r="K244" i="25"/>
  <c r="J244" i="25"/>
  <c r="I244" i="25"/>
  <c r="H244" i="25"/>
  <c r="N244" i="25" s="1"/>
  <c r="L243" i="25"/>
  <c r="K243" i="25"/>
  <c r="I243" i="25"/>
  <c r="H243" i="25"/>
  <c r="G243" i="25"/>
  <c r="L242" i="25"/>
  <c r="K242" i="25"/>
  <c r="J242" i="25"/>
  <c r="H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M237" i="25"/>
  <c r="L237" i="25"/>
  <c r="K237" i="25"/>
  <c r="J237" i="25"/>
  <c r="I237" i="25"/>
  <c r="H237" i="25"/>
  <c r="N237" i="25" s="1"/>
  <c r="G237" i="25"/>
  <c r="L236" i="25"/>
  <c r="K236" i="25"/>
  <c r="J236" i="25"/>
  <c r="I236" i="25"/>
  <c r="H236" i="25"/>
  <c r="N236" i="25" s="1"/>
  <c r="G236" i="25"/>
  <c r="M236" i="25" s="1"/>
  <c r="L235" i="25"/>
  <c r="K235" i="25"/>
  <c r="I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L230" i="25"/>
  <c r="K230" i="25"/>
  <c r="J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J227" i="25"/>
  <c r="I227" i="25"/>
  <c r="H227" i="25"/>
  <c r="N227" i="25" s="1"/>
  <c r="G227" i="25"/>
  <c r="M227" i="25" s="1"/>
  <c r="L226" i="25"/>
  <c r="K226" i="25"/>
  <c r="I226" i="25"/>
  <c r="G226" i="25"/>
  <c r="M226" i="25" s="1"/>
  <c r="L225" i="25"/>
  <c r="K225" i="25"/>
  <c r="J225" i="25"/>
  <c r="I225" i="25"/>
  <c r="H225" i="25"/>
  <c r="N225" i="25" s="1"/>
  <c r="G225" i="25"/>
  <c r="M225" i="25" s="1"/>
  <c r="M224" i="25"/>
  <c r="L224" i="25"/>
  <c r="K224" i="25"/>
  <c r="J224" i="25"/>
  <c r="I224" i="25"/>
  <c r="H224" i="25"/>
  <c r="N224" i="25" s="1"/>
  <c r="G224" i="25"/>
  <c r="L223" i="25"/>
  <c r="K223" i="25"/>
  <c r="J223" i="25"/>
  <c r="I223" i="25"/>
  <c r="H223" i="25"/>
  <c r="N223" i="25" s="1"/>
  <c r="G223" i="25"/>
  <c r="M223" i="25" s="1"/>
  <c r="L222" i="25"/>
  <c r="K222" i="25"/>
  <c r="J222" i="25"/>
  <c r="H222" i="25"/>
  <c r="G222" i="25"/>
  <c r="M222" i="25" s="1"/>
  <c r="L221" i="25"/>
  <c r="K221" i="25"/>
  <c r="J221" i="25"/>
  <c r="I221" i="25"/>
  <c r="G221" i="25"/>
  <c r="M221" i="25" s="1"/>
  <c r="L220" i="25"/>
  <c r="K220" i="25"/>
  <c r="H220" i="25"/>
  <c r="N220" i="25" s="1"/>
  <c r="L219" i="25"/>
  <c r="K219" i="25"/>
  <c r="J219" i="25"/>
  <c r="G219" i="25"/>
  <c r="M219" i="25" s="1"/>
  <c r="L218" i="25"/>
  <c r="K218" i="25"/>
  <c r="G218" i="25"/>
  <c r="M218" i="25" s="1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M215" i="25" s="1"/>
  <c r="G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J209" i="25"/>
  <c r="I209" i="25"/>
  <c r="H209" i="25"/>
  <c r="N209" i="25" s="1"/>
  <c r="G209" i="25"/>
  <c r="M209" i="25" s="1"/>
  <c r="M208" i="25"/>
  <c r="L208" i="25"/>
  <c r="K208" i="25"/>
  <c r="J208" i="25"/>
  <c r="I208" i="25"/>
  <c r="H208" i="25"/>
  <c r="N208" i="25" s="1"/>
  <c r="G208" i="25"/>
  <c r="L207" i="25"/>
  <c r="K207" i="25"/>
  <c r="J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M204" i="25"/>
  <c r="L204" i="25"/>
  <c r="K204" i="25"/>
  <c r="J204" i="25"/>
  <c r="H204" i="25"/>
  <c r="N204" i="25" s="1"/>
  <c r="G204" i="25"/>
  <c r="L203" i="25"/>
  <c r="K203" i="25"/>
  <c r="L202" i="25"/>
  <c r="K202" i="25"/>
  <c r="J202" i="25"/>
  <c r="H202" i="25"/>
  <c r="N202" i="25" s="1"/>
  <c r="L201" i="25"/>
  <c r="K201" i="25"/>
  <c r="J201" i="25"/>
  <c r="I201" i="25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I198" i="25"/>
  <c r="H198" i="25"/>
  <c r="N198" i="25" s="1"/>
  <c r="G198" i="25"/>
  <c r="M198" i="25" s="1"/>
  <c r="L197" i="25"/>
  <c r="K197" i="25"/>
  <c r="J197" i="25"/>
  <c r="H197" i="25"/>
  <c r="G197" i="25"/>
  <c r="M197" i="25" s="1"/>
  <c r="M196" i="25"/>
  <c r="L196" i="25"/>
  <c r="K196" i="25"/>
  <c r="J196" i="25"/>
  <c r="I196" i="25"/>
  <c r="H196" i="25"/>
  <c r="N196" i="25" s="1"/>
  <c r="G196" i="25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J193" i="25"/>
  <c r="I193" i="25"/>
  <c r="H193" i="25"/>
  <c r="N193" i="25" s="1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L189" i="25"/>
  <c r="K189" i="25"/>
  <c r="J189" i="25"/>
  <c r="I189" i="25"/>
  <c r="H189" i="25"/>
  <c r="N189" i="25" s="1"/>
  <c r="F188" i="25"/>
  <c r="J338" i="25" s="1"/>
  <c r="E188" i="25"/>
  <c r="I204" i="25" s="1"/>
  <c r="D188" i="25"/>
  <c r="H340" i="25" s="1"/>
  <c r="C188" i="25"/>
  <c r="G294" i="25" s="1"/>
  <c r="M294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J177" i="25"/>
  <c r="I177" i="25"/>
  <c r="H177" i="25"/>
  <c r="N177" i="25" s="1"/>
  <c r="L176" i="25"/>
  <c r="K176" i="25"/>
  <c r="J176" i="25"/>
  <c r="I176" i="25"/>
  <c r="H176" i="25"/>
  <c r="N176" i="25" s="1"/>
  <c r="G176" i="25"/>
  <c r="M176" i="25" s="1"/>
  <c r="M175" i="25"/>
  <c r="L175" i="25"/>
  <c r="K175" i="25"/>
  <c r="J175" i="25"/>
  <c r="I175" i="25"/>
  <c r="G175" i="25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J166" i="25"/>
  <c r="H166" i="25"/>
  <c r="G166" i="25"/>
  <c r="M166" i="25" s="1"/>
  <c r="L165" i="25"/>
  <c r="K165" i="25"/>
  <c r="I165" i="25"/>
  <c r="H165" i="25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M162" i="25"/>
  <c r="L162" i="25"/>
  <c r="K162" i="25"/>
  <c r="J162" i="25"/>
  <c r="I162" i="25"/>
  <c r="H162" i="25"/>
  <c r="N162" i="25" s="1"/>
  <c r="G162" i="25"/>
  <c r="M161" i="25"/>
  <c r="L161" i="25"/>
  <c r="K161" i="25"/>
  <c r="J161" i="25"/>
  <c r="I161" i="25"/>
  <c r="H161" i="25"/>
  <c r="N161" i="25" s="1"/>
  <c r="G161" i="25"/>
  <c r="L160" i="25"/>
  <c r="K160" i="25"/>
  <c r="J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L156" i="25"/>
  <c r="K156" i="25"/>
  <c r="J156" i="25"/>
  <c r="I156" i="25"/>
  <c r="H156" i="25"/>
  <c r="N156" i="25" s="1"/>
  <c r="G156" i="25"/>
  <c r="M156" i="25" s="1"/>
  <c r="L155" i="25"/>
  <c r="K155" i="25"/>
  <c r="J155" i="25"/>
  <c r="I155" i="25"/>
  <c r="H155" i="25"/>
  <c r="N155" i="25" s="1"/>
  <c r="G155" i="25"/>
  <c r="M155" i="25" s="1"/>
  <c r="L154" i="25"/>
  <c r="K154" i="25"/>
  <c r="J154" i="25"/>
  <c r="H154" i="25"/>
  <c r="G154" i="25"/>
  <c r="L153" i="25"/>
  <c r="K153" i="25"/>
  <c r="J153" i="25"/>
  <c r="I153" i="25"/>
  <c r="H153" i="25"/>
  <c r="N153" i="25" s="1"/>
  <c r="L152" i="25"/>
  <c r="K152" i="25"/>
  <c r="J152" i="25"/>
  <c r="H152" i="25"/>
  <c r="G152" i="25"/>
  <c r="M152" i="25" s="1"/>
  <c r="M151" i="25"/>
  <c r="L151" i="25"/>
  <c r="K151" i="25"/>
  <c r="J151" i="25"/>
  <c r="I151" i="25"/>
  <c r="H151" i="25"/>
  <c r="N151" i="25" s="1"/>
  <c r="G151" i="25"/>
  <c r="L150" i="25"/>
  <c r="K150" i="25"/>
  <c r="J150" i="25"/>
  <c r="H150" i="25"/>
  <c r="L149" i="25"/>
  <c r="K149" i="25"/>
  <c r="L148" i="25"/>
  <c r="K148" i="25"/>
  <c r="J148" i="25"/>
  <c r="I148" i="25"/>
  <c r="H148" i="25"/>
  <c r="N148" i="25" s="1"/>
  <c r="G148" i="25"/>
  <c r="M148" i="25" s="1"/>
  <c r="M147" i="25"/>
  <c r="L147" i="25"/>
  <c r="K147" i="25"/>
  <c r="J147" i="25"/>
  <c r="I147" i="25"/>
  <c r="H147" i="25"/>
  <c r="N147" i="25" s="1"/>
  <c r="G147" i="25"/>
  <c r="L146" i="25"/>
  <c r="K146" i="25"/>
  <c r="J146" i="25"/>
  <c r="H146" i="25"/>
  <c r="G146" i="25"/>
  <c r="M146" i="25" s="1"/>
  <c r="L145" i="25"/>
  <c r="K145" i="25"/>
  <c r="J145" i="25"/>
  <c r="G145" i="25"/>
  <c r="M145" i="25" s="1"/>
  <c r="L144" i="25"/>
  <c r="K144" i="25"/>
  <c r="L143" i="25"/>
  <c r="K143" i="25"/>
  <c r="J143" i="25"/>
  <c r="I143" i="25"/>
  <c r="H143" i="25"/>
  <c r="N143" i="25" s="1"/>
  <c r="G143" i="25"/>
  <c r="M143" i="25" s="1"/>
  <c r="L142" i="25"/>
  <c r="K142" i="25"/>
  <c r="I142" i="25"/>
  <c r="L141" i="25"/>
  <c r="K141" i="25"/>
  <c r="J141" i="25"/>
  <c r="I141" i="25"/>
  <c r="H141" i="25"/>
  <c r="N141" i="25" s="1"/>
  <c r="L140" i="25"/>
  <c r="K140" i="25"/>
  <c r="J140" i="25"/>
  <c r="I140" i="25"/>
  <c r="H140" i="25"/>
  <c r="N140" i="25" s="1"/>
  <c r="G140" i="25"/>
  <c r="M140" i="25" s="1"/>
  <c r="L139" i="25"/>
  <c r="K139" i="25"/>
  <c r="J139" i="25"/>
  <c r="I139" i="25"/>
  <c r="L138" i="25"/>
  <c r="K138" i="25"/>
  <c r="J138" i="25"/>
  <c r="I138" i="25"/>
  <c r="H138" i="25"/>
  <c r="N138" i="25" s="1"/>
  <c r="G138" i="25"/>
  <c r="M138" i="25" s="1"/>
  <c r="L137" i="25"/>
  <c r="K137" i="25"/>
  <c r="J137" i="25"/>
  <c r="I137" i="25"/>
  <c r="M136" i="25"/>
  <c r="L136" i="25"/>
  <c r="K136" i="25"/>
  <c r="J136" i="25"/>
  <c r="I136" i="25"/>
  <c r="H136" i="25"/>
  <c r="N136" i="25" s="1"/>
  <c r="G136" i="25"/>
  <c r="L135" i="25"/>
  <c r="K135" i="25"/>
  <c r="J135" i="25"/>
  <c r="I135" i="25"/>
  <c r="H135" i="25"/>
  <c r="N135" i="25" s="1"/>
  <c r="L134" i="25"/>
  <c r="K134" i="25"/>
  <c r="J134" i="25"/>
  <c r="I134" i="25"/>
  <c r="H134" i="25"/>
  <c r="N134" i="25" s="1"/>
  <c r="G134" i="25"/>
  <c r="M134" i="25" s="1"/>
  <c r="L133" i="25"/>
  <c r="K133" i="25"/>
  <c r="J133" i="25"/>
  <c r="I133" i="25"/>
  <c r="H133" i="25"/>
  <c r="N133" i="25" s="1"/>
  <c r="G133" i="25"/>
  <c r="M133" i="25" s="1"/>
  <c r="L132" i="25"/>
  <c r="K132" i="25"/>
  <c r="J132" i="25"/>
  <c r="I132" i="25"/>
  <c r="H132" i="25"/>
  <c r="N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H129" i="25"/>
  <c r="N129" i="25" s="1"/>
  <c r="L128" i="25"/>
  <c r="K128" i="25"/>
  <c r="J128" i="25"/>
  <c r="I128" i="25"/>
  <c r="H128" i="25"/>
  <c r="N128" i="25" s="1"/>
  <c r="G128" i="25"/>
  <c r="M128" i="25" s="1"/>
  <c r="L127" i="25"/>
  <c r="K127" i="25"/>
  <c r="J127" i="25"/>
  <c r="L126" i="25"/>
  <c r="K126" i="25"/>
  <c r="J126" i="25"/>
  <c r="I126" i="25"/>
  <c r="H126" i="25"/>
  <c r="N126" i="25" s="1"/>
  <c r="L125" i="25"/>
  <c r="K125" i="25"/>
  <c r="J125" i="25"/>
  <c r="I125" i="25"/>
  <c r="H125" i="25"/>
  <c r="N125" i="25" s="1"/>
  <c r="G125" i="25"/>
  <c r="M125" i="25" s="1"/>
  <c r="L124" i="25"/>
  <c r="K124" i="25"/>
  <c r="I124" i="25"/>
  <c r="H124" i="25"/>
  <c r="N124" i="25" s="1"/>
  <c r="L123" i="25"/>
  <c r="K123" i="25"/>
  <c r="I123" i="25"/>
  <c r="L122" i="25"/>
  <c r="K122" i="25"/>
  <c r="J122" i="25"/>
  <c r="I122" i="25"/>
  <c r="H122" i="25"/>
  <c r="N122" i="25" s="1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I118" i="25"/>
  <c r="G118" i="25"/>
  <c r="L117" i="25"/>
  <c r="K117" i="25"/>
  <c r="J117" i="25"/>
  <c r="I117" i="25"/>
  <c r="H117" i="25"/>
  <c r="N117" i="25" s="1"/>
  <c r="G117" i="25"/>
  <c r="M117" i="25" s="1"/>
  <c r="L116" i="25"/>
  <c r="K116" i="25"/>
  <c r="H116" i="25"/>
  <c r="N116" i="25" s="1"/>
  <c r="L115" i="25"/>
  <c r="K115" i="25"/>
  <c r="J115" i="25"/>
  <c r="I115" i="25"/>
  <c r="G115" i="25"/>
  <c r="M114" i="25"/>
  <c r="L114" i="25"/>
  <c r="K114" i="25"/>
  <c r="J114" i="25"/>
  <c r="I114" i="25"/>
  <c r="G114" i="25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M111" i="25"/>
  <c r="L111" i="25"/>
  <c r="K111" i="25"/>
  <c r="G111" i="25"/>
  <c r="M110" i="25"/>
  <c r="L110" i="25"/>
  <c r="K110" i="25"/>
  <c r="J110" i="25"/>
  <c r="I110" i="25"/>
  <c r="H110" i="25"/>
  <c r="N110" i="25" s="1"/>
  <c r="G110" i="25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I107" i="25"/>
  <c r="G107" i="25"/>
  <c r="M107" i="25" s="1"/>
  <c r="L106" i="25"/>
  <c r="K106" i="25"/>
  <c r="I106" i="25"/>
  <c r="H106" i="25"/>
  <c r="N106" i="25" s="1"/>
  <c r="G106" i="25"/>
  <c r="M106" i="25" s="1"/>
  <c r="L105" i="25"/>
  <c r="K105" i="25"/>
  <c r="I105" i="25"/>
  <c r="H105" i="25"/>
  <c r="G105" i="25"/>
  <c r="M105" i="25" s="1"/>
  <c r="L104" i="25"/>
  <c r="K104" i="25"/>
  <c r="J104" i="25"/>
  <c r="I104" i="25"/>
  <c r="H104" i="25"/>
  <c r="N104" i="25" s="1"/>
  <c r="G104" i="25"/>
  <c r="M104" i="25" s="1"/>
  <c r="L103" i="25"/>
  <c r="K103" i="25"/>
  <c r="I103" i="25"/>
  <c r="H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L99" i="25"/>
  <c r="K99" i="25"/>
  <c r="I99" i="25"/>
  <c r="G99" i="25"/>
  <c r="M99" i="25" s="1"/>
  <c r="M98" i="25"/>
  <c r="L98" i="25"/>
  <c r="K98" i="25"/>
  <c r="J98" i="25"/>
  <c r="H98" i="25"/>
  <c r="N98" i="25" s="1"/>
  <c r="G98" i="25"/>
  <c r="L97" i="25"/>
  <c r="K97" i="25"/>
  <c r="J97" i="25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M90" i="25"/>
  <c r="L90" i="25"/>
  <c r="K90" i="25"/>
  <c r="J90" i="25"/>
  <c r="I90" i="25"/>
  <c r="H90" i="25"/>
  <c r="N90" i="25" s="1"/>
  <c r="G90" i="25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L87" i="25"/>
  <c r="K87" i="25"/>
  <c r="J87" i="25"/>
  <c r="I87" i="25"/>
  <c r="H87" i="25"/>
  <c r="N87" i="25" s="1"/>
  <c r="G87" i="25"/>
  <c r="M87" i="25" s="1"/>
  <c r="M86" i="25"/>
  <c r="L86" i="25"/>
  <c r="K86" i="25"/>
  <c r="I86" i="25"/>
  <c r="H86" i="25"/>
  <c r="G86" i="25"/>
  <c r="L85" i="25"/>
  <c r="K85" i="25"/>
  <c r="J85" i="25"/>
  <c r="G85" i="25"/>
  <c r="M85" i="25" s="1"/>
  <c r="M84" i="25"/>
  <c r="L84" i="25"/>
  <c r="K84" i="25"/>
  <c r="J84" i="25"/>
  <c r="I84" i="25"/>
  <c r="H84" i="25"/>
  <c r="N84" i="25" s="1"/>
  <c r="G84" i="25"/>
  <c r="L83" i="25"/>
  <c r="K83" i="25"/>
  <c r="J83" i="25"/>
  <c r="H83" i="25"/>
  <c r="G83" i="25"/>
  <c r="M83" i="25" s="1"/>
  <c r="M82" i="25"/>
  <c r="L82" i="25"/>
  <c r="K82" i="25"/>
  <c r="I82" i="25"/>
  <c r="H82" i="25"/>
  <c r="N82" i="25" s="1"/>
  <c r="G82" i="25"/>
  <c r="F81" i="25"/>
  <c r="J165" i="25" s="1"/>
  <c r="E81" i="25"/>
  <c r="I152" i="25" s="1"/>
  <c r="D81" i="25"/>
  <c r="H175" i="25" s="1"/>
  <c r="N175" i="25" s="1"/>
  <c r="C81" i="25"/>
  <c r="G177" i="25" s="1"/>
  <c r="M177" i="25" s="1"/>
  <c r="L73" i="25"/>
  <c r="K73" i="25"/>
  <c r="J73" i="25"/>
  <c r="I73" i="25"/>
  <c r="H73" i="25"/>
  <c r="N73" i="25" s="1"/>
  <c r="G73" i="25"/>
  <c r="M73" i="25" s="1"/>
  <c r="L72" i="25"/>
  <c r="K72" i="25"/>
  <c r="J72" i="25"/>
  <c r="I72" i="25"/>
  <c r="H72" i="25"/>
  <c r="N72" i="25" s="1"/>
  <c r="G72" i="25"/>
  <c r="M72" i="25" s="1"/>
  <c r="L71" i="25"/>
  <c r="K71" i="25"/>
  <c r="J71" i="25"/>
  <c r="I71" i="25"/>
  <c r="H71" i="25"/>
  <c r="N71" i="25" s="1"/>
  <c r="G71" i="25"/>
  <c r="M71" i="25" s="1"/>
  <c r="L70" i="25"/>
  <c r="K70" i="25"/>
  <c r="J70" i="25"/>
  <c r="I70" i="25"/>
  <c r="L69" i="25"/>
  <c r="K69" i="25"/>
  <c r="J69" i="25"/>
  <c r="I69" i="25"/>
  <c r="H69" i="25"/>
  <c r="N69" i="25" s="1"/>
  <c r="G69" i="25"/>
  <c r="M69" i="25" s="1"/>
  <c r="M68" i="25"/>
  <c r="L68" i="25"/>
  <c r="K68" i="25"/>
  <c r="J68" i="25"/>
  <c r="I68" i="25"/>
  <c r="H68" i="25"/>
  <c r="N68" i="25" s="1"/>
  <c r="G68" i="25"/>
  <c r="L67" i="25"/>
  <c r="K67" i="25"/>
  <c r="J67" i="25"/>
  <c r="L66" i="25"/>
  <c r="K66" i="25"/>
  <c r="M66" i="25" s="1"/>
  <c r="J66" i="25"/>
  <c r="I66" i="25"/>
  <c r="G66" i="25"/>
  <c r="M65" i="25"/>
  <c r="L65" i="25"/>
  <c r="K65" i="25"/>
  <c r="J65" i="25"/>
  <c r="I65" i="25"/>
  <c r="H65" i="25"/>
  <c r="N65" i="25" s="1"/>
  <c r="G65" i="25"/>
  <c r="L64" i="25"/>
  <c r="K64" i="25"/>
  <c r="J64" i="25"/>
  <c r="I64" i="25"/>
  <c r="G64" i="25"/>
  <c r="M64" i="25" s="1"/>
  <c r="M63" i="25"/>
  <c r="L63" i="25"/>
  <c r="K63" i="25"/>
  <c r="J63" i="25"/>
  <c r="I63" i="25"/>
  <c r="H63" i="25"/>
  <c r="N63" i="25" s="1"/>
  <c r="G63" i="25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G57" i="25"/>
  <c r="M57" i="25" s="1"/>
  <c r="L56" i="25"/>
  <c r="K56" i="25"/>
  <c r="J56" i="25"/>
  <c r="I56" i="25"/>
  <c r="H56" i="25"/>
  <c r="N56" i="25" s="1"/>
  <c r="G56" i="25"/>
  <c r="M56" i="25" s="1"/>
  <c r="M55" i="25"/>
  <c r="L55" i="25"/>
  <c r="K55" i="25"/>
  <c r="J55" i="25"/>
  <c r="I55" i="25"/>
  <c r="H55" i="25"/>
  <c r="N55" i="25" s="1"/>
  <c r="G55" i="25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G53" i="25"/>
  <c r="M53" i="25" s="1"/>
  <c r="L52" i="25"/>
  <c r="K52" i="25"/>
  <c r="J52" i="25"/>
  <c r="I52" i="25"/>
  <c r="H52" i="25"/>
  <c r="N52" i="25" s="1"/>
  <c r="G52" i="25"/>
  <c r="M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M48" i="25"/>
  <c r="L48" i="25"/>
  <c r="K48" i="25"/>
  <c r="J48" i="25"/>
  <c r="I48" i="25"/>
  <c r="H48" i="25"/>
  <c r="N48" i="25" s="1"/>
  <c r="G48" i="25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I42" i="25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I33" i="25"/>
  <c r="M32" i="25"/>
  <c r="L32" i="25"/>
  <c r="K32" i="25"/>
  <c r="J32" i="25"/>
  <c r="I32" i="25"/>
  <c r="H32" i="25"/>
  <c r="N32" i="25" s="1"/>
  <c r="G32" i="25"/>
  <c r="L31" i="25"/>
  <c r="K31" i="25"/>
  <c r="J31" i="25"/>
  <c r="I31" i="25"/>
  <c r="H31" i="25"/>
  <c r="N31" i="25" s="1"/>
  <c r="G31" i="25"/>
  <c r="M31" i="25" s="1"/>
  <c r="L30" i="25"/>
  <c r="K30" i="25"/>
  <c r="I30" i="25"/>
  <c r="H30" i="25"/>
  <c r="G30" i="25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G24" i="25"/>
  <c r="M24" i="25" s="1"/>
  <c r="L23" i="25"/>
  <c r="K23" i="25"/>
  <c r="J23" i="25"/>
  <c r="I23" i="25"/>
  <c r="H23" i="25"/>
  <c r="N23" i="25" s="1"/>
  <c r="G23" i="25"/>
  <c r="M23" i="25" s="1"/>
  <c r="I22" i="25"/>
  <c r="F22" i="25"/>
  <c r="J42" i="25" s="1"/>
  <c r="E22" i="25"/>
  <c r="I67" i="25" s="1"/>
  <c r="D22" i="25"/>
  <c r="C22" i="25"/>
  <c r="G70" i="25" s="1"/>
  <c r="M70" i="25" s="1"/>
  <c r="F14" i="25"/>
  <c r="E14" i="25"/>
  <c r="D14" i="25"/>
  <c r="C14" i="25"/>
  <c r="F13" i="25"/>
  <c r="E13" i="25"/>
  <c r="D13" i="25"/>
  <c r="L13" i="25" s="1"/>
  <c r="C13" i="25"/>
  <c r="F12" i="25"/>
  <c r="E12" i="25"/>
  <c r="D12" i="25"/>
  <c r="C12" i="25"/>
  <c r="F11" i="25"/>
  <c r="E11" i="25"/>
  <c r="D11" i="25"/>
  <c r="C11" i="25"/>
  <c r="D10" i="25"/>
  <c r="E9" i="25"/>
  <c r="I11" i="25" s="1"/>
  <c r="D9" i="25"/>
  <c r="L640" i="24"/>
  <c r="K640" i="24"/>
  <c r="L639" i="24"/>
  <c r="K639" i="24"/>
  <c r="L638" i="24"/>
  <c r="K638" i="24"/>
  <c r="L637" i="24"/>
  <c r="K637" i="24"/>
  <c r="I637" i="24"/>
  <c r="L636" i="24"/>
  <c r="K636" i="24"/>
  <c r="M636" i="24" s="1"/>
  <c r="I636" i="24"/>
  <c r="G636" i="24"/>
  <c r="M635" i="24"/>
  <c r="L635" i="24"/>
  <c r="K635" i="24"/>
  <c r="J635" i="24"/>
  <c r="I635" i="24"/>
  <c r="H635" i="24"/>
  <c r="N635" i="24" s="1"/>
  <c r="G635" i="24"/>
  <c r="L634" i="24"/>
  <c r="K634" i="24"/>
  <c r="J634" i="24"/>
  <c r="I634" i="24"/>
  <c r="H634" i="24"/>
  <c r="N634" i="24" s="1"/>
  <c r="G634" i="24"/>
  <c r="M634" i="24" s="1"/>
  <c r="L633" i="24"/>
  <c r="K633" i="24"/>
  <c r="I633" i="24"/>
  <c r="G633" i="24"/>
  <c r="L632" i="24"/>
  <c r="K632" i="24"/>
  <c r="I632" i="24"/>
  <c r="L631" i="24"/>
  <c r="K631" i="24"/>
  <c r="L630" i="24"/>
  <c r="K630" i="24"/>
  <c r="L629" i="24"/>
  <c r="K629" i="24"/>
  <c r="G629" i="24"/>
  <c r="M629" i="24" s="1"/>
  <c r="L628" i="24"/>
  <c r="K628" i="24"/>
  <c r="L627" i="24"/>
  <c r="K627" i="24"/>
  <c r="I627" i="24"/>
  <c r="G627" i="24"/>
  <c r="M627" i="24" s="1"/>
  <c r="L626" i="24"/>
  <c r="K626" i="24"/>
  <c r="G626" i="24"/>
  <c r="M626" i="24" s="1"/>
  <c r="L625" i="24"/>
  <c r="K625" i="24"/>
  <c r="J625" i="24"/>
  <c r="I625" i="24"/>
  <c r="H625" i="24"/>
  <c r="N625" i="24" s="1"/>
  <c r="L624" i="24"/>
  <c r="K624" i="24"/>
  <c r="J624" i="24"/>
  <c r="I624" i="24"/>
  <c r="G624" i="24"/>
  <c r="M624" i="24" s="1"/>
  <c r="L623" i="24"/>
  <c r="K623" i="24"/>
  <c r="L622" i="24"/>
  <c r="K622" i="24"/>
  <c r="H622" i="24"/>
  <c r="G622" i="24"/>
  <c r="M622" i="24" s="1"/>
  <c r="M621" i="24"/>
  <c r="L621" i="24"/>
  <c r="K621" i="24"/>
  <c r="J621" i="24"/>
  <c r="I621" i="24"/>
  <c r="H621" i="24"/>
  <c r="N621" i="24" s="1"/>
  <c r="G621" i="24"/>
  <c r="L620" i="24"/>
  <c r="K620" i="24"/>
  <c r="H620" i="24"/>
  <c r="G620" i="24"/>
  <c r="M620" i="24" s="1"/>
  <c r="L619" i="24"/>
  <c r="K619" i="24"/>
  <c r="H619" i="24"/>
  <c r="G619" i="24"/>
  <c r="M619" i="24" s="1"/>
  <c r="L618" i="24"/>
  <c r="K618" i="24"/>
  <c r="I618" i="24"/>
  <c r="L617" i="24"/>
  <c r="K617" i="24"/>
  <c r="L616" i="24"/>
  <c r="K616" i="24"/>
  <c r="L615" i="24"/>
  <c r="K615" i="24"/>
  <c r="L614" i="24"/>
  <c r="K614" i="24"/>
  <c r="L613" i="24"/>
  <c r="K613" i="24"/>
  <c r="H613" i="24"/>
  <c r="N613" i="24" s="1"/>
  <c r="F612" i="24"/>
  <c r="J640" i="24" s="1"/>
  <c r="E612" i="24"/>
  <c r="I638" i="24" s="1"/>
  <c r="D612" i="24"/>
  <c r="H639" i="24" s="1"/>
  <c r="N639" i="24" s="1"/>
  <c r="C612" i="24"/>
  <c r="G640" i="24" s="1"/>
  <c r="L604" i="24"/>
  <c r="K604" i="24"/>
  <c r="J604" i="24"/>
  <c r="L603" i="24"/>
  <c r="K603" i="24"/>
  <c r="J603" i="24"/>
  <c r="I603" i="24"/>
  <c r="H603" i="24"/>
  <c r="N603" i="24" s="1"/>
  <c r="G603" i="24"/>
  <c r="M603" i="24" s="1"/>
  <c r="L602" i="24"/>
  <c r="K602" i="24"/>
  <c r="I602" i="24"/>
  <c r="H602" i="24"/>
  <c r="N602" i="24" s="1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H599" i="24"/>
  <c r="N599" i="24" s="1"/>
  <c r="G599" i="24"/>
  <c r="M599" i="24" s="1"/>
  <c r="L598" i="24"/>
  <c r="K598" i="24"/>
  <c r="J598" i="24"/>
  <c r="I598" i="24"/>
  <c r="G598" i="24"/>
  <c r="M598" i="24" s="1"/>
  <c r="L597" i="24"/>
  <c r="K597" i="24"/>
  <c r="I597" i="24"/>
  <c r="G597" i="24"/>
  <c r="M597" i="24" s="1"/>
  <c r="L596" i="24"/>
  <c r="K596" i="24"/>
  <c r="J596" i="24"/>
  <c r="I596" i="24"/>
  <c r="H596" i="24"/>
  <c r="N596" i="24" s="1"/>
  <c r="G596" i="24"/>
  <c r="M596" i="24" s="1"/>
  <c r="L595" i="24"/>
  <c r="K595" i="24"/>
  <c r="J595" i="24"/>
  <c r="H595" i="24"/>
  <c r="N595" i="24" s="1"/>
  <c r="G595" i="24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M591" i="24" s="1"/>
  <c r="L590" i="24"/>
  <c r="K590" i="24"/>
  <c r="I590" i="24"/>
  <c r="L589" i="24"/>
  <c r="K589" i="24"/>
  <c r="G589" i="24"/>
  <c r="M589" i="24" s="1"/>
  <c r="L588" i="24"/>
  <c r="K588" i="24"/>
  <c r="G588" i="24"/>
  <c r="M588" i="24" s="1"/>
  <c r="L587" i="24"/>
  <c r="K587" i="24"/>
  <c r="J587" i="24"/>
  <c r="I587" i="24"/>
  <c r="H587" i="24"/>
  <c r="N587" i="24" s="1"/>
  <c r="G587" i="24"/>
  <c r="M587" i="24" s="1"/>
  <c r="M586" i="24"/>
  <c r="L586" i="24"/>
  <c r="K586" i="24"/>
  <c r="J586" i="24"/>
  <c r="I586" i="24"/>
  <c r="H586" i="24"/>
  <c r="N586" i="24" s="1"/>
  <c r="G586" i="24"/>
  <c r="L585" i="24"/>
  <c r="K585" i="24"/>
  <c r="J585" i="24"/>
  <c r="I585" i="24"/>
  <c r="H585" i="24"/>
  <c r="N585" i="24" s="1"/>
  <c r="G585" i="24"/>
  <c r="M585" i="24" s="1"/>
  <c r="L584" i="24"/>
  <c r="K584" i="24"/>
  <c r="J584" i="24"/>
  <c r="H584" i="24"/>
  <c r="N584" i="24" s="1"/>
  <c r="G584" i="24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G581" i="24"/>
  <c r="M581" i="24" s="1"/>
  <c r="L580" i="24"/>
  <c r="K580" i="24"/>
  <c r="I580" i="24"/>
  <c r="G580" i="24"/>
  <c r="M580" i="24" s="1"/>
  <c r="L579" i="24"/>
  <c r="K579" i="24"/>
  <c r="J579" i="24"/>
  <c r="I579" i="24"/>
  <c r="H579" i="24"/>
  <c r="N579" i="24" s="1"/>
  <c r="G579" i="24"/>
  <c r="M579" i="24" s="1"/>
  <c r="L578" i="24"/>
  <c r="K578" i="24"/>
  <c r="M578" i="24" s="1"/>
  <c r="I578" i="24"/>
  <c r="H578" i="24"/>
  <c r="G578" i="24"/>
  <c r="L577" i="24"/>
  <c r="K577" i="24"/>
  <c r="J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I575" i="24"/>
  <c r="H575" i="24"/>
  <c r="G575" i="24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I572" i="24"/>
  <c r="G572" i="24"/>
  <c r="M572" i="24" s="1"/>
  <c r="L571" i="24"/>
  <c r="K571" i="24"/>
  <c r="H571" i="24"/>
  <c r="L570" i="24"/>
  <c r="K570" i="24"/>
  <c r="I570" i="24"/>
  <c r="H570" i="24"/>
  <c r="N570" i="24" s="1"/>
  <c r="G570" i="24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M568" i="24" s="1"/>
  <c r="M567" i="24"/>
  <c r="L567" i="24"/>
  <c r="K567" i="24"/>
  <c r="G567" i="24"/>
  <c r="M566" i="24"/>
  <c r="L566" i="24"/>
  <c r="K566" i="24"/>
  <c r="J566" i="24"/>
  <c r="I566" i="24"/>
  <c r="H566" i="24"/>
  <c r="N566" i="24" s="1"/>
  <c r="G566" i="24"/>
  <c r="L565" i="24"/>
  <c r="K565" i="24"/>
  <c r="J565" i="24"/>
  <c r="I565" i="24"/>
  <c r="H565" i="24"/>
  <c r="N565" i="24" s="1"/>
  <c r="G565" i="24"/>
  <c r="M565" i="24" s="1"/>
  <c r="L564" i="24"/>
  <c r="K564" i="24"/>
  <c r="L563" i="24"/>
  <c r="K563" i="24"/>
  <c r="L562" i="24"/>
  <c r="K562" i="24"/>
  <c r="J562" i="24"/>
  <c r="I562" i="24"/>
  <c r="G562" i="24"/>
  <c r="L561" i="24"/>
  <c r="K561" i="24"/>
  <c r="I561" i="24"/>
  <c r="H561" i="24"/>
  <c r="L560" i="24"/>
  <c r="K560" i="24"/>
  <c r="J560" i="24"/>
  <c r="I560" i="24"/>
  <c r="H560" i="24"/>
  <c r="N560" i="24" s="1"/>
  <c r="G560" i="24"/>
  <c r="M560" i="24" s="1"/>
  <c r="L559" i="24"/>
  <c r="K559" i="24"/>
  <c r="H559" i="24"/>
  <c r="G559" i="24"/>
  <c r="M559" i="24" s="1"/>
  <c r="L558" i="24"/>
  <c r="K558" i="24"/>
  <c r="I558" i="24"/>
  <c r="L557" i="24"/>
  <c r="K557" i="24"/>
  <c r="J557" i="24"/>
  <c r="I557" i="24"/>
  <c r="H557" i="24"/>
  <c r="N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J553" i="24"/>
  <c r="I553" i="24"/>
  <c r="H553" i="24"/>
  <c r="N553" i="24" s="1"/>
  <c r="G553" i="24"/>
  <c r="M553" i="24" s="1"/>
  <c r="L552" i="24"/>
  <c r="K552" i="24"/>
  <c r="J552" i="24"/>
  <c r="I552" i="24"/>
  <c r="G552" i="24"/>
  <c r="M552" i="24" s="1"/>
  <c r="L551" i="24"/>
  <c r="K551" i="24"/>
  <c r="J551" i="24"/>
  <c r="I551" i="24"/>
  <c r="H551" i="24"/>
  <c r="N551" i="24" s="1"/>
  <c r="G551" i="24"/>
  <c r="M551" i="24" s="1"/>
  <c r="M550" i="24"/>
  <c r="L550" i="24"/>
  <c r="K550" i="24"/>
  <c r="J550" i="24"/>
  <c r="I550" i="24"/>
  <c r="H550" i="24"/>
  <c r="N550" i="24" s="1"/>
  <c r="G550" i="24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H546" i="24"/>
  <c r="M545" i="24"/>
  <c r="L545" i="24"/>
  <c r="K545" i="24"/>
  <c r="J545" i="24"/>
  <c r="I545" i="24"/>
  <c r="H545" i="24"/>
  <c r="N545" i="24" s="1"/>
  <c r="G545" i="24"/>
  <c r="L544" i="24"/>
  <c r="K544" i="24"/>
  <c r="L543" i="24"/>
  <c r="K543" i="24"/>
  <c r="H543" i="24"/>
  <c r="M542" i="24"/>
  <c r="L542" i="24"/>
  <c r="K542" i="24"/>
  <c r="J542" i="24"/>
  <c r="H542" i="24"/>
  <c r="N542" i="24" s="1"/>
  <c r="G542" i="24"/>
  <c r="L541" i="24"/>
  <c r="K541" i="24"/>
  <c r="I541" i="24"/>
  <c r="L540" i="24"/>
  <c r="K540" i="24"/>
  <c r="L539" i="24"/>
  <c r="K539" i="24"/>
  <c r="L538" i="24"/>
  <c r="K538" i="24"/>
  <c r="I538" i="24"/>
  <c r="H538" i="24"/>
  <c r="L537" i="24"/>
  <c r="K537" i="24"/>
  <c r="J537" i="24"/>
  <c r="H537" i="24"/>
  <c r="N537" i="24" s="1"/>
  <c r="L536" i="24"/>
  <c r="K536" i="24"/>
  <c r="I536" i="24"/>
  <c r="H536" i="24"/>
  <c r="N536" i="24" s="1"/>
  <c r="G536" i="24"/>
  <c r="M536" i="24" s="1"/>
  <c r="L535" i="24"/>
  <c r="K535" i="24"/>
  <c r="J535" i="24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L528" i="24"/>
  <c r="K528" i="24"/>
  <c r="J528" i="24"/>
  <c r="I528" i="24"/>
  <c r="G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H526" i="24"/>
  <c r="G526" i="24"/>
  <c r="L525" i="24"/>
  <c r="K525" i="24"/>
  <c r="I525" i="24"/>
  <c r="H525" i="24"/>
  <c r="G525" i="24"/>
  <c r="M525" i="24" s="1"/>
  <c r="L524" i="24"/>
  <c r="K524" i="24"/>
  <c r="J524" i="24"/>
  <c r="I524" i="24"/>
  <c r="H524" i="24"/>
  <c r="N524" i="24" s="1"/>
  <c r="G524" i="24"/>
  <c r="M524" i="24" s="1"/>
  <c r="L523" i="24"/>
  <c r="K523" i="24"/>
  <c r="I523" i="24"/>
  <c r="L522" i="24"/>
  <c r="K522" i="24"/>
  <c r="I522" i="24"/>
  <c r="H522" i="24"/>
  <c r="N522" i="24" s="1"/>
  <c r="G522" i="24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M520" i="24" s="1"/>
  <c r="L519" i="24"/>
  <c r="K519" i="24"/>
  <c r="J519" i="24"/>
  <c r="I519" i="24"/>
  <c r="H519" i="24"/>
  <c r="N519" i="24" s="1"/>
  <c r="G519" i="24"/>
  <c r="M519" i="24" s="1"/>
  <c r="L518" i="24"/>
  <c r="K518" i="24"/>
  <c r="L517" i="24"/>
  <c r="K517" i="24"/>
  <c r="I517" i="24"/>
  <c r="G517" i="24"/>
  <c r="M517" i="24" s="1"/>
  <c r="L516" i="24"/>
  <c r="K516" i="24"/>
  <c r="I516" i="24"/>
  <c r="H516" i="24"/>
  <c r="N516" i="24" s="1"/>
  <c r="G516" i="24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L513" i="24"/>
  <c r="K513" i="24"/>
  <c r="G513" i="24"/>
  <c r="L512" i="24"/>
  <c r="K512" i="24"/>
  <c r="I512" i="24"/>
  <c r="G512" i="24"/>
  <c r="M512" i="24" s="1"/>
  <c r="L511" i="24"/>
  <c r="K511" i="24"/>
  <c r="I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H509" i="24"/>
  <c r="N509" i="24" s="1"/>
  <c r="L508" i="24"/>
  <c r="K508" i="24"/>
  <c r="H508" i="24"/>
  <c r="N508" i="24" s="1"/>
  <c r="L507" i="24"/>
  <c r="K507" i="24"/>
  <c r="G507" i="24"/>
  <c r="L506" i="24"/>
  <c r="K506" i="24"/>
  <c r="H506" i="24"/>
  <c r="L505" i="24"/>
  <c r="K505" i="24"/>
  <c r="I505" i="24"/>
  <c r="H505" i="24"/>
  <c r="G505" i="24"/>
  <c r="L504" i="24"/>
  <c r="K504" i="24"/>
  <c r="I504" i="24"/>
  <c r="G504" i="24"/>
  <c r="M504" i="24" s="1"/>
  <c r="L503" i="24"/>
  <c r="K503" i="24"/>
  <c r="J503" i="24"/>
  <c r="I503" i="24"/>
  <c r="G503" i="24"/>
  <c r="M503" i="24" s="1"/>
  <c r="L502" i="24"/>
  <c r="K502" i="24"/>
  <c r="I502" i="24"/>
  <c r="H502" i="24"/>
  <c r="G502" i="24"/>
  <c r="L501" i="24"/>
  <c r="K501" i="24"/>
  <c r="G501" i="24"/>
  <c r="L500" i="24"/>
  <c r="K500" i="24"/>
  <c r="J500" i="24"/>
  <c r="I500" i="24"/>
  <c r="H500" i="24"/>
  <c r="N500" i="24" s="1"/>
  <c r="G500" i="24"/>
  <c r="M500" i="24" s="1"/>
  <c r="L499" i="24"/>
  <c r="K499" i="24"/>
  <c r="L498" i="24"/>
  <c r="K498" i="24"/>
  <c r="I498" i="24"/>
  <c r="G498" i="24"/>
  <c r="L497" i="24"/>
  <c r="K497" i="24"/>
  <c r="L496" i="24"/>
  <c r="K496" i="24"/>
  <c r="J496" i="24"/>
  <c r="I496" i="24"/>
  <c r="H496" i="24"/>
  <c r="N496" i="24" s="1"/>
  <c r="G496" i="24"/>
  <c r="M496" i="24" s="1"/>
  <c r="L495" i="24"/>
  <c r="K495" i="24"/>
  <c r="I495" i="24"/>
  <c r="H495" i="24"/>
  <c r="G495" i="24"/>
  <c r="M495" i="24" s="1"/>
  <c r="L494" i="24"/>
  <c r="K494" i="24"/>
  <c r="I494" i="24"/>
  <c r="G494" i="24"/>
  <c r="M494" i="24" s="1"/>
  <c r="L493" i="24"/>
  <c r="K493" i="24"/>
  <c r="I493" i="24"/>
  <c r="G493" i="24"/>
  <c r="M493" i="24" s="1"/>
  <c r="L492" i="24"/>
  <c r="K492" i="24"/>
  <c r="J492" i="24"/>
  <c r="I492" i="24"/>
  <c r="H492" i="24"/>
  <c r="N492" i="24" s="1"/>
  <c r="G492" i="24"/>
  <c r="M492" i="24" s="1"/>
  <c r="L491" i="24"/>
  <c r="K491" i="24"/>
  <c r="G491" i="24"/>
  <c r="L490" i="24"/>
  <c r="K490" i="24"/>
  <c r="I490" i="24"/>
  <c r="H490" i="24"/>
  <c r="N490" i="24" s="1"/>
  <c r="G490" i="24"/>
  <c r="L489" i="24"/>
  <c r="K489" i="24"/>
  <c r="H489" i="24"/>
  <c r="G489" i="24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L486" i="24"/>
  <c r="K486" i="24"/>
  <c r="I486" i="24"/>
  <c r="G486" i="24"/>
  <c r="L485" i="24"/>
  <c r="K485" i="24"/>
  <c r="L484" i="24"/>
  <c r="K484" i="24"/>
  <c r="L483" i="24"/>
  <c r="K483" i="24"/>
  <c r="G483" i="24"/>
  <c r="L482" i="24"/>
  <c r="K482" i="24"/>
  <c r="J482" i="24"/>
  <c r="I482" i="24"/>
  <c r="H482" i="24"/>
  <c r="N482" i="24" s="1"/>
  <c r="G482" i="24"/>
  <c r="M482" i="24" s="1"/>
  <c r="L481" i="24"/>
  <c r="K481" i="24"/>
  <c r="G481" i="24"/>
  <c r="M481" i="24" s="1"/>
  <c r="L480" i="24"/>
  <c r="K480" i="24"/>
  <c r="J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G474" i="24"/>
  <c r="L473" i="24"/>
  <c r="K473" i="24"/>
  <c r="L472" i="24"/>
  <c r="K472" i="24"/>
  <c r="H472" i="24"/>
  <c r="N472" i="24" s="1"/>
  <c r="G472" i="24"/>
  <c r="M472" i="24" s="1"/>
  <c r="L471" i="24"/>
  <c r="K471" i="24"/>
  <c r="L470" i="24"/>
  <c r="K470" i="24"/>
  <c r="L469" i="24"/>
  <c r="K469" i="24"/>
  <c r="M469" i="24" s="1"/>
  <c r="H469" i="24"/>
  <c r="N469" i="24" s="1"/>
  <c r="G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I466" i="24"/>
  <c r="H466" i="24"/>
  <c r="G466" i="24"/>
  <c r="M465" i="24"/>
  <c r="L465" i="24"/>
  <c r="K465" i="24"/>
  <c r="J465" i="24"/>
  <c r="I465" i="24"/>
  <c r="H465" i="24"/>
  <c r="N465" i="24" s="1"/>
  <c r="G465" i="24"/>
  <c r="L464" i="24"/>
  <c r="K464" i="24"/>
  <c r="J464" i="24"/>
  <c r="I464" i="24"/>
  <c r="G464" i="24"/>
  <c r="M464" i="24" s="1"/>
  <c r="L463" i="24"/>
  <c r="K463" i="24"/>
  <c r="J463" i="24"/>
  <c r="G463" i="24"/>
  <c r="M463" i="24" s="1"/>
  <c r="M462" i="24"/>
  <c r="L462" i="24"/>
  <c r="K462" i="24"/>
  <c r="J462" i="24"/>
  <c r="I462" i="24"/>
  <c r="G462" i="24"/>
  <c r="L461" i="24"/>
  <c r="K461" i="24"/>
  <c r="G461" i="24"/>
  <c r="M461" i="24" s="1"/>
  <c r="L460" i="24"/>
  <c r="K460" i="24"/>
  <c r="M459" i="24"/>
  <c r="L459" i="24"/>
  <c r="K459" i="24"/>
  <c r="J459" i="24"/>
  <c r="I459" i="24"/>
  <c r="H459" i="24"/>
  <c r="N459" i="24" s="1"/>
  <c r="G459" i="24"/>
  <c r="L458" i="24"/>
  <c r="K458" i="24"/>
  <c r="J458" i="24"/>
  <c r="I458" i="24"/>
  <c r="H458" i="24"/>
  <c r="N458" i="24" s="1"/>
  <c r="G458" i="24"/>
  <c r="M458" i="24" s="1"/>
  <c r="L457" i="24"/>
  <c r="K457" i="24"/>
  <c r="I457" i="24"/>
  <c r="H457" i="24"/>
  <c r="N457" i="24" s="1"/>
  <c r="G457" i="24"/>
  <c r="L456" i="24"/>
  <c r="K456" i="24"/>
  <c r="J456" i="24"/>
  <c r="I456" i="24"/>
  <c r="H456" i="24"/>
  <c r="N456" i="24" s="1"/>
  <c r="L455" i="24"/>
  <c r="K455" i="24"/>
  <c r="J455" i="24"/>
  <c r="H455" i="24"/>
  <c r="L454" i="24"/>
  <c r="K454" i="24"/>
  <c r="J454" i="24"/>
  <c r="H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H451" i="24"/>
  <c r="L450" i="24"/>
  <c r="K450" i="24"/>
  <c r="L449" i="24"/>
  <c r="K449" i="24"/>
  <c r="J449" i="24"/>
  <c r="H449" i="24"/>
  <c r="N449" i="24" s="1"/>
  <c r="L448" i="24"/>
  <c r="K448" i="24"/>
  <c r="J448" i="24"/>
  <c r="H448" i="24"/>
  <c r="N448" i="24" s="1"/>
  <c r="L447" i="24"/>
  <c r="K447" i="24"/>
  <c r="J447" i="24"/>
  <c r="I447" i="24"/>
  <c r="H447" i="24"/>
  <c r="N447" i="24" s="1"/>
  <c r="G447" i="24"/>
  <c r="M447" i="24" s="1"/>
  <c r="L446" i="24"/>
  <c r="K446" i="24"/>
  <c r="L445" i="24"/>
  <c r="K445" i="24"/>
  <c r="I445" i="24"/>
  <c r="G445" i="24"/>
  <c r="L444" i="24"/>
  <c r="K444" i="24"/>
  <c r="J444" i="24"/>
  <c r="I444" i="24"/>
  <c r="G444" i="24"/>
  <c r="M444" i="24" s="1"/>
  <c r="L443" i="24"/>
  <c r="K443" i="24"/>
  <c r="J443" i="24"/>
  <c r="I443" i="24"/>
  <c r="G443" i="24"/>
  <c r="M443" i="24" s="1"/>
  <c r="L442" i="24"/>
  <c r="K442" i="24"/>
  <c r="G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M438" i="24"/>
  <c r="L438" i="24"/>
  <c r="K438" i="24"/>
  <c r="J438" i="24"/>
  <c r="I438" i="24"/>
  <c r="H438" i="24"/>
  <c r="N438" i="24" s="1"/>
  <c r="G438" i="24"/>
  <c r="L437" i="24"/>
  <c r="K437" i="24"/>
  <c r="L436" i="24"/>
  <c r="K436" i="24"/>
  <c r="H436" i="24"/>
  <c r="N436" i="24" s="1"/>
  <c r="L435" i="24"/>
  <c r="K435" i="24"/>
  <c r="H435" i="24"/>
  <c r="N435" i="24" s="1"/>
  <c r="L434" i="24"/>
  <c r="K434" i="24"/>
  <c r="L433" i="24"/>
  <c r="K433" i="24"/>
  <c r="I433" i="24"/>
  <c r="H433" i="24"/>
  <c r="G433" i="24"/>
  <c r="M433" i="24" s="1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J430" i="24"/>
  <c r="G430" i="24"/>
  <c r="M430" i="24" s="1"/>
  <c r="L429" i="24"/>
  <c r="K429" i="24"/>
  <c r="J429" i="24"/>
  <c r="H429" i="24"/>
  <c r="N429" i="24" s="1"/>
  <c r="G429" i="24"/>
  <c r="L428" i="24"/>
  <c r="K428" i="24"/>
  <c r="M428" i="24" s="1"/>
  <c r="H428" i="24"/>
  <c r="G428" i="24"/>
  <c r="L427" i="24"/>
  <c r="K427" i="24"/>
  <c r="J427" i="24"/>
  <c r="I427" i="24"/>
  <c r="G427" i="24"/>
  <c r="M427" i="24" s="1"/>
  <c r="L426" i="24"/>
  <c r="K426" i="24"/>
  <c r="H426" i="24"/>
  <c r="L425" i="24"/>
  <c r="K425" i="24"/>
  <c r="J425" i="24"/>
  <c r="I425" i="24"/>
  <c r="G425" i="24"/>
  <c r="M425" i="24" s="1"/>
  <c r="L424" i="24"/>
  <c r="K424" i="24"/>
  <c r="H424" i="24"/>
  <c r="N424" i="24" s="1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J420" i="24"/>
  <c r="H420" i="24"/>
  <c r="N420" i="24" s="1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I416" i="24"/>
  <c r="H416" i="24"/>
  <c r="N416" i="24" s="1"/>
  <c r="G416" i="24"/>
  <c r="M416" i="24" s="1"/>
  <c r="L415" i="24"/>
  <c r="K415" i="24"/>
  <c r="I415" i="24"/>
  <c r="G415" i="24"/>
  <c r="L414" i="24"/>
  <c r="K414" i="24"/>
  <c r="I414" i="24"/>
  <c r="G414" i="24"/>
  <c r="L413" i="24"/>
  <c r="K413" i="24"/>
  <c r="L412" i="24"/>
  <c r="K412" i="24"/>
  <c r="J412" i="24"/>
  <c r="I412" i="24"/>
  <c r="H412" i="24"/>
  <c r="N412" i="24" s="1"/>
  <c r="G412" i="24"/>
  <c r="M412" i="24" s="1"/>
  <c r="M411" i="24"/>
  <c r="L411" i="24"/>
  <c r="K411" i="24"/>
  <c r="I411" i="24"/>
  <c r="H411" i="24"/>
  <c r="N411" i="24" s="1"/>
  <c r="G411" i="24"/>
  <c r="L410" i="24"/>
  <c r="K410" i="24"/>
  <c r="H410" i="24"/>
  <c r="N410" i="24" s="1"/>
  <c r="L409" i="24"/>
  <c r="K409" i="24"/>
  <c r="M409" i="24" s="1"/>
  <c r="I409" i="24"/>
  <c r="H409" i="24"/>
  <c r="N409" i="24" s="1"/>
  <c r="G409" i="24"/>
  <c r="L408" i="24"/>
  <c r="K408" i="24"/>
  <c r="L407" i="24"/>
  <c r="K407" i="24"/>
  <c r="H407" i="24"/>
  <c r="N407" i="24" s="1"/>
  <c r="L406" i="24"/>
  <c r="K406" i="24"/>
  <c r="H406" i="24"/>
  <c r="N406" i="24" s="1"/>
  <c r="L405" i="24"/>
  <c r="K405" i="24"/>
  <c r="L404" i="24"/>
  <c r="K404" i="24"/>
  <c r="J404" i="24"/>
  <c r="I404" i="24"/>
  <c r="G404" i="24"/>
  <c r="M404" i="24" s="1"/>
  <c r="L403" i="24"/>
  <c r="K403" i="24"/>
  <c r="I403" i="24"/>
  <c r="H403" i="24"/>
  <c r="G403" i="24"/>
  <c r="M403" i="24" s="1"/>
  <c r="L402" i="24"/>
  <c r="K402" i="24"/>
  <c r="L401" i="24"/>
  <c r="K401" i="24"/>
  <c r="H401" i="24"/>
  <c r="L400" i="24"/>
  <c r="K400" i="24"/>
  <c r="G400" i="24"/>
  <c r="L399" i="24"/>
  <c r="K399" i="24"/>
  <c r="J399" i="24"/>
  <c r="I399" i="24"/>
  <c r="H399" i="24"/>
  <c r="N399" i="24" s="1"/>
  <c r="G399" i="24"/>
  <c r="M399" i="24" s="1"/>
  <c r="M398" i="24"/>
  <c r="L398" i="24"/>
  <c r="K398" i="24"/>
  <c r="I398" i="24"/>
  <c r="H398" i="24"/>
  <c r="N398" i="24" s="1"/>
  <c r="G398" i="24"/>
  <c r="L397" i="24"/>
  <c r="K397" i="24"/>
  <c r="I397" i="24"/>
  <c r="H397" i="24"/>
  <c r="N397" i="24" s="1"/>
  <c r="G397" i="24"/>
  <c r="L396" i="24"/>
  <c r="K396" i="24"/>
  <c r="G396" i="24"/>
  <c r="M396" i="24" s="1"/>
  <c r="L395" i="24"/>
  <c r="K395" i="24"/>
  <c r="M394" i="24"/>
  <c r="L394" i="24"/>
  <c r="K394" i="24"/>
  <c r="I394" i="24"/>
  <c r="H394" i="24"/>
  <c r="N394" i="24" s="1"/>
  <c r="G394" i="24"/>
  <c r="L393" i="24"/>
  <c r="K393" i="24"/>
  <c r="J393" i="24"/>
  <c r="I393" i="24"/>
  <c r="H393" i="24"/>
  <c r="N393" i="24" s="1"/>
  <c r="G393" i="24"/>
  <c r="M393" i="24" s="1"/>
  <c r="M392" i="24"/>
  <c r="L392" i="24"/>
  <c r="K392" i="24"/>
  <c r="J392" i="24"/>
  <c r="H392" i="24"/>
  <c r="N392" i="24" s="1"/>
  <c r="G392" i="24"/>
  <c r="L391" i="24"/>
  <c r="K391" i="24"/>
  <c r="H391" i="24"/>
  <c r="N391" i="24" s="1"/>
  <c r="L390" i="24"/>
  <c r="K390" i="24"/>
  <c r="J390" i="24"/>
  <c r="I390" i="24"/>
  <c r="H390" i="24"/>
  <c r="N390" i="24" s="1"/>
  <c r="G390" i="24"/>
  <c r="M390" i="24" s="1"/>
  <c r="L389" i="24"/>
  <c r="K389" i="24"/>
  <c r="J389" i="24"/>
  <c r="I389" i="24"/>
  <c r="H389" i="24"/>
  <c r="N389" i="24" s="1"/>
  <c r="G389" i="24"/>
  <c r="M389" i="24" s="1"/>
  <c r="L388" i="24"/>
  <c r="K388" i="24"/>
  <c r="H388" i="24"/>
  <c r="N388" i="24" s="1"/>
  <c r="L387" i="24"/>
  <c r="K387" i="24"/>
  <c r="L386" i="24"/>
  <c r="K386" i="24"/>
  <c r="L385" i="24"/>
  <c r="K385" i="24"/>
  <c r="J385" i="24"/>
  <c r="I385" i="24"/>
  <c r="H385" i="24"/>
  <c r="N385" i="24" s="1"/>
  <c r="G385" i="24"/>
  <c r="M385" i="24" s="1"/>
  <c r="L384" i="24"/>
  <c r="K384" i="24"/>
  <c r="J384" i="24"/>
  <c r="H384" i="24"/>
  <c r="N384" i="24" s="1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H381" i="24"/>
  <c r="L380" i="24"/>
  <c r="K380" i="24"/>
  <c r="J380" i="24"/>
  <c r="H380" i="24"/>
  <c r="N380" i="24" s="1"/>
  <c r="G380" i="24"/>
  <c r="M380" i="24" s="1"/>
  <c r="L379" i="24"/>
  <c r="K379" i="24"/>
  <c r="I379" i="24"/>
  <c r="H379" i="24"/>
  <c r="N379" i="24" s="1"/>
  <c r="L378" i="24"/>
  <c r="K378" i="24"/>
  <c r="H378" i="24"/>
  <c r="N378" i="24" s="1"/>
  <c r="L377" i="24"/>
  <c r="K377" i="24"/>
  <c r="M376" i="24"/>
  <c r="L376" i="24"/>
  <c r="K376" i="24"/>
  <c r="J376" i="24"/>
  <c r="I376" i="24"/>
  <c r="H376" i="24"/>
  <c r="N376" i="24" s="1"/>
  <c r="G376" i="24"/>
  <c r="L375" i="24"/>
  <c r="K375" i="24"/>
  <c r="J375" i="24"/>
  <c r="I375" i="24"/>
  <c r="H375" i="24"/>
  <c r="N375" i="24" s="1"/>
  <c r="G375" i="24"/>
  <c r="M375" i="24" s="1"/>
  <c r="L374" i="24"/>
  <c r="K374" i="24"/>
  <c r="J374" i="24"/>
  <c r="H374" i="24"/>
  <c r="N374" i="24" s="1"/>
  <c r="G374" i="24"/>
  <c r="M374" i="24" s="1"/>
  <c r="L373" i="24"/>
  <c r="K373" i="24"/>
  <c r="L372" i="24"/>
  <c r="K372" i="24"/>
  <c r="G372" i="24"/>
  <c r="F371" i="24"/>
  <c r="J602" i="24" s="1"/>
  <c r="E371" i="24"/>
  <c r="I604" i="24" s="1"/>
  <c r="D371" i="24"/>
  <c r="H591" i="24" s="1"/>
  <c r="N591" i="24" s="1"/>
  <c r="C371" i="24"/>
  <c r="G523" i="24" s="1"/>
  <c r="L363" i="24"/>
  <c r="K363" i="24"/>
  <c r="J363" i="24"/>
  <c r="I363" i="24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I361" i="24"/>
  <c r="G361" i="24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H358" i="24"/>
  <c r="N358" i="24" s="1"/>
  <c r="G358" i="24"/>
  <c r="M358" i="24" s="1"/>
  <c r="M357" i="24"/>
  <c r="L357" i="24"/>
  <c r="K357" i="24"/>
  <c r="J357" i="24"/>
  <c r="I357" i="24"/>
  <c r="H357" i="24"/>
  <c r="N357" i="24" s="1"/>
  <c r="G357" i="24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H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L347" i="24"/>
  <c r="K347" i="24"/>
  <c r="I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H345" i="24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L342" i="24"/>
  <c r="K342" i="24"/>
  <c r="I342" i="24"/>
  <c r="G342" i="24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H340" i="24"/>
  <c r="N340" i="24" s="1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G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G336" i="24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J332" i="24"/>
  <c r="G332" i="24"/>
  <c r="M331" i="24"/>
  <c r="L331" i="24"/>
  <c r="K331" i="24"/>
  <c r="J331" i="24"/>
  <c r="I331" i="24"/>
  <c r="H331" i="24"/>
  <c r="N331" i="24" s="1"/>
  <c r="G331" i="24"/>
  <c r="L330" i="24"/>
  <c r="K330" i="24"/>
  <c r="J330" i="24"/>
  <c r="I330" i="24"/>
  <c r="H330" i="24"/>
  <c r="N330" i="24" s="1"/>
  <c r="G330" i="24"/>
  <c r="M330" i="24" s="1"/>
  <c r="L329" i="24"/>
  <c r="K329" i="24"/>
  <c r="L328" i="24"/>
  <c r="K328" i="24"/>
  <c r="I328" i="24"/>
  <c r="H328" i="24"/>
  <c r="G328" i="24"/>
  <c r="M328" i="24" s="1"/>
  <c r="L327" i="24"/>
  <c r="K327" i="24"/>
  <c r="L326" i="24"/>
  <c r="K326" i="24"/>
  <c r="H326" i="24"/>
  <c r="G326" i="24"/>
  <c r="M326" i="24" s="1"/>
  <c r="L325" i="24"/>
  <c r="K325" i="24"/>
  <c r="J325" i="24"/>
  <c r="H325" i="24"/>
  <c r="L324" i="24"/>
  <c r="K324" i="24"/>
  <c r="L323" i="24"/>
  <c r="K323" i="24"/>
  <c r="I323" i="24"/>
  <c r="H323" i="24"/>
  <c r="G323" i="24"/>
  <c r="M323" i="24" s="1"/>
  <c r="L322" i="24"/>
  <c r="K322" i="24"/>
  <c r="J322" i="24"/>
  <c r="I322" i="24"/>
  <c r="H322" i="24"/>
  <c r="N322" i="24" s="1"/>
  <c r="G322" i="24"/>
  <c r="M322" i="24" s="1"/>
  <c r="L321" i="24"/>
  <c r="K321" i="24"/>
  <c r="J321" i="24"/>
  <c r="L320" i="24"/>
  <c r="K320" i="24"/>
  <c r="J320" i="24"/>
  <c r="I320" i="24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H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I315" i="24"/>
  <c r="H315" i="24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H313" i="24"/>
  <c r="G313" i="24"/>
  <c r="M313" i="24" s="1"/>
  <c r="L312" i="24"/>
  <c r="K312" i="24"/>
  <c r="G312" i="24"/>
  <c r="L311" i="24"/>
  <c r="K311" i="24"/>
  <c r="J311" i="24"/>
  <c r="G311" i="24"/>
  <c r="M311" i="24" s="1"/>
  <c r="L310" i="24"/>
  <c r="K310" i="24"/>
  <c r="I310" i="24"/>
  <c r="H310" i="24"/>
  <c r="N310" i="24" s="1"/>
  <c r="G310" i="24"/>
  <c r="L309" i="24"/>
  <c r="K309" i="24"/>
  <c r="G309" i="24"/>
  <c r="M309" i="24" s="1"/>
  <c r="L308" i="24"/>
  <c r="K308" i="24"/>
  <c r="J308" i="24"/>
  <c r="H308" i="24"/>
  <c r="N308" i="24" s="1"/>
  <c r="G308" i="24"/>
  <c r="M308" i="24" s="1"/>
  <c r="L307" i="24"/>
  <c r="K307" i="24"/>
  <c r="J307" i="24"/>
  <c r="H307" i="24"/>
  <c r="N307" i="24" s="1"/>
  <c r="L306" i="24"/>
  <c r="K306" i="24"/>
  <c r="L305" i="24"/>
  <c r="K305" i="24"/>
  <c r="J305" i="24"/>
  <c r="I305" i="24"/>
  <c r="H305" i="24"/>
  <c r="N305" i="24" s="1"/>
  <c r="G305" i="24"/>
  <c r="M305" i="24" s="1"/>
  <c r="L304" i="24"/>
  <c r="K304" i="24"/>
  <c r="J304" i="24"/>
  <c r="H304" i="24"/>
  <c r="N304" i="24" s="1"/>
  <c r="G304" i="24"/>
  <c r="L303" i="24"/>
  <c r="K303" i="24"/>
  <c r="J303" i="24"/>
  <c r="I303" i="24"/>
  <c r="H303" i="24"/>
  <c r="N303" i="24" s="1"/>
  <c r="G303" i="24"/>
  <c r="M303" i="24" s="1"/>
  <c r="L302" i="24"/>
  <c r="K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M300" i="24" s="1"/>
  <c r="L299" i="24"/>
  <c r="K299" i="24"/>
  <c r="I299" i="24"/>
  <c r="H299" i="24"/>
  <c r="N299" i="24" s="1"/>
  <c r="G299" i="24"/>
  <c r="M299" i="24" s="1"/>
  <c r="L298" i="24"/>
  <c r="K298" i="24"/>
  <c r="I298" i="24"/>
  <c r="G298" i="24"/>
  <c r="M298" i="24" s="1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L294" i="24"/>
  <c r="K294" i="24"/>
  <c r="L293" i="24"/>
  <c r="K293" i="24"/>
  <c r="L292" i="24"/>
  <c r="K292" i="24"/>
  <c r="J292" i="24"/>
  <c r="I292" i="24"/>
  <c r="G292" i="24"/>
  <c r="M292" i="24" s="1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I289" i="24"/>
  <c r="H289" i="24"/>
  <c r="N289" i="24" s="1"/>
  <c r="L288" i="24"/>
  <c r="K288" i="24"/>
  <c r="J288" i="24"/>
  <c r="H288" i="24"/>
  <c r="N288" i="24" s="1"/>
  <c r="L287" i="24"/>
  <c r="K287" i="24"/>
  <c r="I287" i="24"/>
  <c r="H287" i="24"/>
  <c r="N287" i="24" s="1"/>
  <c r="G287" i="24"/>
  <c r="L286" i="24"/>
  <c r="K286" i="24"/>
  <c r="I286" i="24"/>
  <c r="H286" i="24"/>
  <c r="L285" i="24"/>
  <c r="K285" i="24"/>
  <c r="J285" i="24"/>
  <c r="I285" i="24"/>
  <c r="L284" i="24"/>
  <c r="K284" i="24"/>
  <c r="H284" i="24"/>
  <c r="G284" i="24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G281" i="24"/>
  <c r="L280" i="24"/>
  <c r="K280" i="24"/>
  <c r="J280" i="24"/>
  <c r="I280" i="24"/>
  <c r="H280" i="24"/>
  <c r="N280" i="24" s="1"/>
  <c r="G280" i="24"/>
  <c r="M280" i="24" s="1"/>
  <c r="L279" i="24"/>
  <c r="K279" i="24"/>
  <c r="J279" i="24"/>
  <c r="I279" i="24"/>
  <c r="L278" i="24"/>
  <c r="K278" i="24"/>
  <c r="J278" i="24"/>
  <c r="I278" i="24"/>
  <c r="H278" i="24"/>
  <c r="N278" i="24" s="1"/>
  <c r="G278" i="24"/>
  <c r="M278" i="24" s="1"/>
  <c r="L277" i="24"/>
  <c r="K277" i="24"/>
  <c r="H277" i="24"/>
  <c r="N277" i="24" s="1"/>
  <c r="L276" i="24"/>
  <c r="K276" i="24"/>
  <c r="H276" i="24"/>
  <c r="N276" i="24" s="1"/>
  <c r="L275" i="24"/>
  <c r="K275" i="24"/>
  <c r="J275" i="24"/>
  <c r="I275" i="24"/>
  <c r="H275" i="24"/>
  <c r="N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I272" i="24"/>
  <c r="H272" i="24"/>
  <c r="N272" i="24" s="1"/>
  <c r="G272" i="24"/>
  <c r="M272" i="24" s="1"/>
  <c r="L271" i="24"/>
  <c r="K271" i="24"/>
  <c r="I271" i="24"/>
  <c r="H271" i="24"/>
  <c r="G271" i="24"/>
  <c r="M271" i="24" s="1"/>
  <c r="L270" i="24"/>
  <c r="K270" i="24"/>
  <c r="J270" i="24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I268" i="24"/>
  <c r="H268" i="24"/>
  <c r="N268" i="24" s="1"/>
  <c r="G268" i="24"/>
  <c r="L267" i="24"/>
  <c r="K267" i="24"/>
  <c r="I267" i="24"/>
  <c r="L266" i="24"/>
  <c r="K266" i="24"/>
  <c r="J266" i="24"/>
  <c r="G266" i="24"/>
  <c r="L265" i="24"/>
  <c r="K265" i="24"/>
  <c r="G265" i="24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L260" i="24"/>
  <c r="K260" i="24"/>
  <c r="H260" i="24"/>
  <c r="N260" i="24" s="1"/>
  <c r="L259" i="24"/>
  <c r="K259" i="24"/>
  <c r="J259" i="24"/>
  <c r="I259" i="24"/>
  <c r="H259" i="24"/>
  <c r="N259" i="24" s="1"/>
  <c r="G259" i="24"/>
  <c r="M259" i="24" s="1"/>
  <c r="L258" i="24"/>
  <c r="K258" i="24"/>
  <c r="L257" i="24"/>
  <c r="K257" i="24"/>
  <c r="J257" i="24"/>
  <c r="I257" i="24"/>
  <c r="H257" i="24"/>
  <c r="N257" i="24" s="1"/>
  <c r="G257" i="24"/>
  <c r="M257" i="24" s="1"/>
  <c r="L256" i="24"/>
  <c r="K256" i="24"/>
  <c r="J256" i="24"/>
  <c r="H256" i="24"/>
  <c r="N256" i="24" s="1"/>
  <c r="G256" i="24"/>
  <c r="L255" i="24"/>
  <c r="K255" i="24"/>
  <c r="L254" i="24"/>
  <c r="K254" i="24"/>
  <c r="J254" i="24"/>
  <c r="I254" i="24"/>
  <c r="H254" i="24"/>
  <c r="N254" i="24" s="1"/>
  <c r="G254" i="24"/>
  <c r="M254" i="24" s="1"/>
  <c r="L253" i="24"/>
  <c r="K253" i="24"/>
  <c r="J253" i="24"/>
  <c r="H253" i="24"/>
  <c r="G253" i="24"/>
  <c r="M253" i="24" s="1"/>
  <c r="L252" i="24"/>
  <c r="K252" i="24"/>
  <c r="J252" i="24"/>
  <c r="I252" i="24"/>
  <c r="H252" i="24"/>
  <c r="N252" i="24" s="1"/>
  <c r="G252" i="24"/>
  <c r="M252" i="24" s="1"/>
  <c r="L251" i="24"/>
  <c r="K251" i="24"/>
  <c r="J251" i="24"/>
  <c r="I251" i="24"/>
  <c r="H251" i="24"/>
  <c r="N251" i="24" s="1"/>
  <c r="G251" i="24"/>
  <c r="M251" i="24" s="1"/>
  <c r="L250" i="24"/>
  <c r="K250" i="24"/>
  <c r="J250" i="24"/>
  <c r="I250" i="24"/>
  <c r="H250" i="24"/>
  <c r="N250" i="24" s="1"/>
  <c r="G250" i="24"/>
  <c r="M250" i="24" s="1"/>
  <c r="L249" i="24"/>
  <c r="K249" i="24"/>
  <c r="H249" i="24"/>
  <c r="N249" i="24" s="1"/>
  <c r="G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L244" i="24"/>
  <c r="K244" i="24"/>
  <c r="J244" i="24"/>
  <c r="I244" i="24"/>
  <c r="H244" i="24"/>
  <c r="N244" i="24" s="1"/>
  <c r="G244" i="24"/>
  <c r="M244" i="24" s="1"/>
  <c r="L243" i="24"/>
  <c r="K243" i="24"/>
  <c r="I243" i="24"/>
  <c r="H243" i="24"/>
  <c r="N243" i="24" s="1"/>
  <c r="G243" i="24"/>
  <c r="M243" i="24" s="1"/>
  <c r="L242" i="24"/>
  <c r="K242" i="24"/>
  <c r="L241" i="24"/>
  <c r="K241" i="24"/>
  <c r="J241" i="24"/>
  <c r="I241" i="24"/>
  <c r="G241" i="24"/>
  <c r="M241" i="24" s="1"/>
  <c r="L240" i="24"/>
  <c r="K240" i="24"/>
  <c r="J240" i="24"/>
  <c r="H240" i="24"/>
  <c r="N240" i="24" s="1"/>
  <c r="G240" i="24"/>
  <c r="M240" i="24" s="1"/>
  <c r="L239" i="24"/>
  <c r="K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H233" i="24"/>
  <c r="N233" i="24" s="1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G231" i="24"/>
  <c r="L230" i="24"/>
  <c r="K230" i="24"/>
  <c r="L229" i="24"/>
  <c r="K229" i="24"/>
  <c r="J229" i="24"/>
  <c r="I229" i="24"/>
  <c r="H229" i="24"/>
  <c r="N229" i="24" s="1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J227" i="24"/>
  <c r="I227" i="24"/>
  <c r="L226" i="24"/>
  <c r="K226" i="24"/>
  <c r="L225" i="24"/>
  <c r="K225" i="24"/>
  <c r="I225" i="24"/>
  <c r="L224" i="24"/>
  <c r="K224" i="24"/>
  <c r="J224" i="24"/>
  <c r="I224" i="24"/>
  <c r="H224" i="24"/>
  <c r="N224" i="24" s="1"/>
  <c r="G224" i="24"/>
  <c r="M224" i="24" s="1"/>
  <c r="L223" i="24"/>
  <c r="K223" i="24"/>
  <c r="I223" i="24"/>
  <c r="H223" i="24"/>
  <c r="N223" i="24" s="1"/>
  <c r="G223" i="24"/>
  <c r="M223" i="24" s="1"/>
  <c r="L222" i="24"/>
  <c r="K222" i="24"/>
  <c r="G222" i="24"/>
  <c r="M222" i="24" s="1"/>
  <c r="L221" i="24"/>
  <c r="K221" i="24"/>
  <c r="L220" i="24"/>
  <c r="K220" i="24"/>
  <c r="L219" i="24"/>
  <c r="K219" i="24"/>
  <c r="I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J211" i="24"/>
  <c r="H211" i="24"/>
  <c r="N211" i="24" s="1"/>
  <c r="L210" i="24"/>
  <c r="K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J207" i="24"/>
  <c r="H207" i="24"/>
  <c r="G207" i="24"/>
  <c r="M207" i="24" s="1"/>
  <c r="L206" i="24"/>
  <c r="K206" i="24"/>
  <c r="J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L203" i="24"/>
  <c r="K203" i="24"/>
  <c r="L202" i="24"/>
  <c r="K202" i="24"/>
  <c r="L201" i="24"/>
  <c r="K201" i="24"/>
  <c r="J201" i="24"/>
  <c r="L200" i="24"/>
  <c r="K200" i="24"/>
  <c r="J200" i="24"/>
  <c r="I200" i="24"/>
  <c r="H200" i="24"/>
  <c r="N200" i="24" s="1"/>
  <c r="L199" i="24"/>
  <c r="K199" i="24"/>
  <c r="H199" i="24"/>
  <c r="N199" i="24" s="1"/>
  <c r="G199" i="24"/>
  <c r="M199" i="24" s="1"/>
  <c r="L198" i="24"/>
  <c r="K198" i="24"/>
  <c r="H198" i="24"/>
  <c r="N198" i="24" s="1"/>
  <c r="G198" i="24"/>
  <c r="M198" i="24" s="1"/>
  <c r="L197" i="24"/>
  <c r="K197" i="24"/>
  <c r="L196" i="24"/>
  <c r="K196" i="24"/>
  <c r="J196" i="24"/>
  <c r="I196" i="24"/>
  <c r="H196" i="24"/>
  <c r="N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H191" i="24"/>
  <c r="L190" i="24"/>
  <c r="K190" i="24"/>
  <c r="I190" i="24"/>
  <c r="H190" i="24"/>
  <c r="G190" i="24"/>
  <c r="M190" i="24" s="1"/>
  <c r="L189" i="24"/>
  <c r="K189" i="24"/>
  <c r="H189" i="24"/>
  <c r="F188" i="24"/>
  <c r="E188" i="24"/>
  <c r="I332" i="24" s="1"/>
  <c r="D188" i="24"/>
  <c r="H361" i="24" s="1"/>
  <c r="N361" i="24" s="1"/>
  <c r="C188" i="24"/>
  <c r="G343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G178" i="24"/>
  <c r="M178" i="24" s="1"/>
  <c r="L177" i="24"/>
  <c r="K177" i="24"/>
  <c r="L176" i="24"/>
  <c r="K176" i="24"/>
  <c r="I176" i="24"/>
  <c r="G176" i="24"/>
  <c r="L175" i="24"/>
  <c r="K175" i="24"/>
  <c r="J175" i="24"/>
  <c r="I175" i="24"/>
  <c r="H175" i="24"/>
  <c r="N175" i="24" s="1"/>
  <c r="G175" i="24"/>
  <c r="M175" i="24" s="1"/>
  <c r="L174" i="24"/>
  <c r="K174" i="24"/>
  <c r="J174" i="24"/>
  <c r="H174" i="24"/>
  <c r="N174" i="24" s="1"/>
  <c r="L173" i="24"/>
  <c r="K173" i="24"/>
  <c r="J173" i="24"/>
  <c r="I173" i="24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I171" i="24"/>
  <c r="H171" i="24"/>
  <c r="G171" i="24"/>
  <c r="M171" i="24" s="1"/>
  <c r="L170" i="24"/>
  <c r="K170" i="24"/>
  <c r="I170" i="24"/>
  <c r="H170" i="24"/>
  <c r="N170" i="24" s="1"/>
  <c r="G170" i="24"/>
  <c r="M170" i="24" s="1"/>
  <c r="L169" i="24"/>
  <c r="K169" i="24"/>
  <c r="H169" i="24"/>
  <c r="N169" i="24" s="1"/>
  <c r="G169" i="24"/>
  <c r="M169" i="24" s="1"/>
  <c r="L168" i="24"/>
  <c r="K168" i="24"/>
  <c r="H168" i="24"/>
  <c r="N168" i="24" s="1"/>
  <c r="G168" i="24"/>
  <c r="M168" i="24" s="1"/>
  <c r="L167" i="24"/>
  <c r="K167" i="24"/>
  <c r="J167" i="24"/>
  <c r="H167" i="24"/>
  <c r="N167" i="24" s="1"/>
  <c r="G167" i="24"/>
  <c r="M167" i="24" s="1"/>
  <c r="L166" i="24"/>
  <c r="K166" i="24"/>
  <c r="L165" i="24"/>
  <c r="K165" i="24"/>
  <c r="J165" i="24"/>
  <c r="I165" i="24"/>
  <c r="H165" i="24"/>
  <c r="N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H162" i="24"/>
  <c r="N162" i="24" s="1"/>
  <c r="G162" i="24"/>
  <c r="M162" i="24" s="1"/>
  <c r="L161" i="24"/>
  <c r="K161" i="24"/>
  <c r="J161" i="24"/>
  <c r="I161" i="24"/>
  <c r="G161" i="24"/>
  <c r="L160" i="24"/>
  <c r="K160" i="24"/>
  <c r="J160" i="24"/>
  <c r="I160" i="24"/>
  <c r="H160" i="24"/>
  <c r="N160" i="24" s="1"/>
  <c r="G160" i="24"/>
  <c r="M160" i="24" s="1"/>
  <c r="L159" i="24"/>
  <c r="K159" i="24"/>
  <c r="J159" i="24"/>
  <c r="G159" i="24"/>
  <c r="M159" i="24" s="1"/>
  <c r="L158" i="24"/>
  <c r="K158" i="24"/>
  <c r="J158" i="24"/>
  <c r="I158" i="24"/>
  <c r="H158" i="24"/>
  <c r="N158" i="24" s="1"/>
  <c r="G158" i="24"/>
  <c r="M158" i="24" s="1"/>
  <c r="L157" i="24"/>
  <c r="K157" i="24"/>
  <c r="H157" i="24"/>
  <c r="L156" i="24"/>
  <c r="K156" i="24"/>
  <c r="J156" i="24"/>
  <c r="H156" i="24"/>
  <c r="N156" i="24" s="1"/>
  <c r="G156" i="24"/>
  <c r="L155" i="24"/>
  <c r="K155" i="24"/>
  <c r="H155" i="24"/>
  <c r="G155" i="24"/>
  <c r="L154" i="24"/>
  <c r="K154" i="24"/>
  <c r="H154" i="24"/>
  <c r="L153" i="24"/>
  <c r="K153" i="24"/>
  <c r="G153" i="24"/>
  <c r="L152" i="24"/>
  <c r="K152" i="24"/>
  <c r="J152" i="24"/>
  <c r="H152" i="24"/>
  <c r="N152" i="24" s="1"/>
  <c r="G152" i="24"/>
  <c r="M152" i="24" s="1"/>
  <c r="L151" i="24"/>
  <c r="K151" i="24"/>
  <c r="J151" i="24"/>
  <c r="I151" i="24"/>
  <c r="H151" i="24"/>
  <c r="N151" i="24" s="1"/>
  <c r="G151" i="24"/>
  <c r="M151" i="24" s="1"/>
  <c r="L150" i="24"/>
  <c r="K150" i="24"/>
  <c r="J150" i="24"/>
  <c r="H150" i="24"/>
  <c r="N150" i="24" s="1"/>
  <c r="L149" i="24"/>
  <c r="K149" i="24"/>
  <c r="H149" i="24"/>
  <c r="L148" i="24"/>
  <c r="K148" i="24"/>
  <c r="G148" i="24"/>
  <c r="L147" i="24"/>
  <c r="K147" i="24"/>
  <c r="J147" i="24"/>
  <c r="L146" i="24"/>
  <c r="K146" i="24"/>
  <c r="L145" i="24"/>
  <c r="K145" i="24"/>
  <c r="L144" i="24"/>
  <c r="K144" i="24"/>
  <c r="L143" i="24"/>
  <c r="K143" i="24"/>
  <c r="J143" i="24"/>
  <c r="H143" i="24"/>
  <c r="G143" i="24"/>
  <c r="M143" i="24" s="1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H138" i="24"/>
  <c r="N138" i="24" s="1"/>
  <c r="G138" i="24"/>
  <c r="M138" i="24" s="1"/>
  <c r="L137" i="24"/>
  <c r="K137" i="24"/>
  <c r="L136" i="24"/>
  <c r="K136" i="24"/>
  <c r="H136" i="24"/>
  <c r="L135" i="24"/>
  <c r="K135" i="24"/>
  <c r="L134" i="24"/>
  <c r="K134" i="24"/>
  <c r="H134" i="24"/>
  <c r="L133" i="24"/>
  <c r="K133" i="24"/>
  <c r="H133" i="24"/>
  <c r="L132" i="24"/>
  <c r="K132" i="24"/>
  <c r="J132" i="24"/>
  <c r="I132" i="24"/>
  <c r="H132" i="24"/>
  <c r="N132" i="24" s="1"/>
  <c r="G132" i="24"/>
  <c r="M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N130" i="24" s="1"/>
  <c r="G130" i="24"/>
  <c r="M130" i="24" s="1"/>
  <c r="L129" i="24"/>
  <c r="K129" i="24"/>
  <c r="L128" i="24"/>
  <c r="K128" i="24"/>
  <c r="L127" i="24"/>
  <c r="K127" i="24"/>
  <c r="L126" i="24"/>
  <c r="K126" i="24"/>
  <c r="J126" i="24"/>
  <c r="L125" i="24"/>
  <c r="K125" i="24"/>
  <c r="L124" i="24"/>
  <c r="K124" i="24"/>
  <c r="L123" i="24"/>
  <c r="K123" i="24"/>
  <c r="L122" i="24"/>
  <c r="K122" i="24"/>
  <c r="L121" i="24"/>
  <c r="K121" i="24"/>
  <c r="G121" i="24"/>
  <c r="M121" i="24" s="1"/>
  <c r="L120" i="24"/>
  <c r="K120" i="24"/>
  <c r="I120" i="24"/>
  <c r="H120" i="24"/>
  <c r="N120" i="24" s="1"/>
  <c r="G120" i="24"/>
  <c r="M120" i="24" s="1"/>
  <c r="L119" i="24"/>
  <c r="K119" i="24"/>
  <c r="J119" i="24"/>
  <c r="I119" i="24"/>
  <c r="H119" i="24"/>
  <c r="N119" i="24" s="1"/>
  <c r="G119" i="24"/>
  <c r="M119" i="24" s="1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L115" i="24"/>
  <c r="K115" i="24"/>
  <c r="L114" i="24"/>
  <c r="K114" i="24"/>
  <c r="J114" i="24"/>
  <c r="I114" i="24"/>
  <c r="H114" i="24"/>
  <c r="N114" i="24" s="1"/>
  <c r="L113" i="24"/>
  <c r="K113" i="24"/>
  <c r="J113" i="24"/>
  <c r="H113" i="24"/>
  <c r="N113" i="24" s="1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I109" i="24"/>
  <c r="L108" i="24"/>
  <c r="K108" i="24"/>
  <c r="G108" i="24"/>
  <c r="M108" i="24" s="1"/>
  <c r="L107" i="24"/>
  <c r="K107" i="24"/>
  <c r="L106" i="24"/>
  <c r="K106" i="24"/>
  <c r="L105" i="24"/>
  <c r="K105" i="24"/>
  <c r="L104" i="24"/>
  <c r="K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H101" i="24"/>
  <c r="G101" i="24"/>
  <c r="M101" i="24" s="1"/>
  <c r="L100" i="24"/>
  <c r="K100" i="24"/>
  <c r="L99" i="24"/>
  <c r="K99" i="24"/>
  <c r="L98" i="24"/>
  <c r="K98" i="24"/>
  <c r="I98" i="24"/>
  <c r="H98" i="24"/>
  <c r="N98" i="24" s="1"/>
  <c r="G98" i="24"/>
  <c r="M98" i="24" s="1"/>
  <c r="L97" i="24"/>
  <c r="K97" i="24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J93" i="24"/>
  <c r="I93" i="24"/>
  <c r="G93" i="24"/>
  <c r="M93" i="24" s="1"/>
  <c r="L92" i="24"/>
  <c r="K92" i="24"/>
  <c r="J92" i="24"/>
  <c r="I92" i="24"/>
  <c r="H92" i="24"/>
  <c r="N92" i="24" s="1"/>
  <c r="G92" i="24"/>
  <c r="M92" i="24" s="1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L87" i="24"/>
  <c r="K87" i="24"/>
  <c r="J87" i="24"/>
  <c r="I87" i="24"/>
  <c r="H87" i="24"/>
  <c r="N87" i="24" s="1"/>
  <c r="G87" i="24"/>
  <c r="M87" i="24" s="1"/>
  <c r="L86" i="24"/>
  <c r="K86" i="24"/>
  <c r="L85" i="24"/>
  <c r="K85" i="24"/>
  <c r="L84" i="24"/>
  <c r="K84" i="24"/>
  <c r="L83" i="24"/>
  <c r="K83" i="24"/>
  <c r="H83" i="24"/>
  <c r="G83" i="24"/>
  <c r="M83" i="24" s="1"/>
  <c r="L82" i="24"/>
  <c r="K82" i="24"/>
  <c r="F81" i="24"/>
  <c r="J177" i="24" s="1"/>
  <c r="E81" i="24"/>
  <c r="I177" i="24" s="1"/>
  <c r="D81" i="24"/>
  <c r="H178" i="24" s="1"/>
  <c r="N178" i="24" s="1"/>
  <c r="C81" i="24"/>
  <c r="G177" i="24" s="1"/>
  <c r="M177" i="24" s="1"/>
  <c r="L73" i="24"/>
  <c r="K73" i="24"/>
  <c r="J73" i="24"/>
  <c r="H73" i="24"/>
  <c r="N73" i="24" s="1"/>
  <c r="G73" i="24"/>
  <c r="L72" i="24"/>
  <c r="K72" i="24"/>
  <c r="I72" i="24"/>
  <c r="H72" i="24"/>
  <c r="G72" i="24"/>
  <c r="M72" i="24" s="1"/>
  <c r="L71" i="24"/>
  <c r="K71" i="24"/>
  <c r="J71" i="24"/>
  <c r="I71" i="24"/>
  <c r="G71" i="24"/>
  <c r="M71" i="24" s="1"/>
  <c r="L70" i="24"/>
  <c r="K70" i="24"/>
  <c r="L69" i="24"/>
  <c r="K69" i="24"/>
  <c r="J69" i="24"/>
  <c r="I69" i="24"/>
  <c r="H69" i="24"/>
  <c r="N69" i="24" s="1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L66" i="24"/>
  <c r="K66" i="24"/>
  <c r="J66" i="24"/>
  <c r="I66" i="24"/>
  <c r="H66" i="24"/>
  <c r="N66" i="24" s="1"/>
  <c r="G66" i="24"/>
  <c r="M66" i="24" s="1"/>
  <c r="L65" i="24"/>
  <c r="K65" i="24"/>
  <c r="I65" i="24"/>
  <c r="L64" i="24"/>
  <c r="K64" i="24"/>
  <c r="I64" i="24"/>
  <c r="G64" i="24"/>
  <c r="L63" i="24"/>
  <c r="K63" i="24"/>
  <c r="J63" i="24"/>
  <c r="I63" i="24"/>
  <c r="H63" i="24"/>
  <c r="N63" i="24" s="1"/>
  <c r="G63" i="24"/>
  <c r="M63" i="24" s="1"/>
  <c r="L62" i="24"/>
  <c r="K62" i="24"/>
  <c r="H62" i="24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G60" i="24"/>
  <c r="M60" i="24" s="1"/>
  <c r="L59" i="24"/>
  <c r="K59" i="24"/>
  <c r="I59" i="24"/>
  <c r="H59" i="24"/>
  <c r="N59" i="24" s="1"/>
  <c r="G59" i="24"/>
  <c r="L58" i="24"/>
  <c r="K58" i="24"/>
  <c r="I58" i="24"/>
  <c r="G58" i="24"/>
  <c r="L57" i="24"/>
  <c r="K57" i="24"/>
  <c r="H57" i="24"/>
  <c r="L56" i="24"/>
  <c r="K56" i="24"/>
  <c r="J56" i="24"/>
  <c r="I56" i="24"/>
  <c r="H56" i="24"/>
  <c r="N56" i="24" s="1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I54" i="24"/>
  <c r="H54" i="24"/>
  <c r="N54" i="24" s="1"/>
  <c r="G54" i="24"/>
  <c r="L53" i="24"/>
  <c r="K53" i="24"/>
  <c r="G53" i="24"/>
  <c r="L52" i="24"/>
  <c r="K52" i="24"/>
  <c r="I52" i="24"/>
  <c r="H52" i="24"/>
  <c r="N52" i="24" s="1"/>
  <c r="G52" i="24"/>
  <c r="L51" i="24"/>
  <c r="K51" i="24"/>
  <c r="J51" i="24"/>
  <c r="I51" i="24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H48" i="24"/>
  <c r="G48" i="24"/>
  <c r="M48" i="24" s="1"/>
  <c r="L47" i="24"/>
  <c r="K47" i="24"/>
  <c r="J47" i="24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J42" i="24"/>
  <c r="I42" i="24"/>
  <c r="H42" i="24"/>
  <c r="N42" i="24" s="1"/>
  <c r="G42" i="24"/>
  <c r="M42" i="24" s="1"/>
  <c r="L41" i="24"/>
  <c r="K41" i="24"/>
  <c r="J41" i="24"/>
  <c r="I41" i="24"/>
  <c r="H41" i="24"/>
  <c r="N41" i="24" s="1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J39" i="24"/>
  <c r="G39" i="24"/>
  <c r="M39" i="24" s="1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L32" i="24"/>
  <c r="K32" i="24"/>
  <c r="J32" i="24"/>
  <c r="I32" i="24"/>
  <c r="G32" i="24"/>
  <c r="M32" i="24" s="1"/>
  <c r="L31" i="24"/>
  <c r="K31" i="24"/>
  <c r="J31" i="24"/>
  <c r="I31" i="24"/>
  <c r="H31" i="24"/>
  <c r="N31" i="24" s="1"/>
  <c r="G31" i="24"/>
  <c r="M31" i="24" s="1"/>
  <c r="L30" i="24"/>
  <c r="K30" i="24"/>
  <c r="J30" i="24"/>
  <c r="G30" i="24"/>
  <c r="M30" i="24" s="1"/>
  <c r="L29" i="24"/>
  <c r="K29" i="24"/>
  <c r="J29" i="24"/>
  <c r="H29" i="24"/>
  <c r="N29" i="24" s="1"/>
  <c r="G29" i="24"/>
  <c r="M29" i="24" s="1"/>
  <c r="L28" i="24"/>
  <c r="K28" i="24"/>
  <c r="J28" i="24"/>
  <c r="I28" i="24"/>
  <c r="H28" i="24"/>
  <c r="N28" i="24" s="1"/>
  <c r="G28" i="24"/>
  <c r="M28" i="24" s="1"/>
  <c r="L27" i="24"/>
  <c r="K27" i="24"/>
  <c r="J27" i="24"/>
  <c r="I27" i="24"/>
  <c r="H27" i="24"/>
  <c r="N27" i="24" s="1"/>
  <c r="G27" i="24"/>
  <c r="M27" i="24" s="1"/>
  <c r="L26" i="24"/>
  <c r="K26" i="24"/>
  <c r="J26" i="24"/>
  <c r="I26" i="24"/>
  <c r="H26" i="24"/>
  <c r="N26" i="24" s="1"/>
  <c r="L25" i="24"/>
  <c r="K25" i="24"/>
  <c r="J25" i="24"/>
  <c r="I25" i="24"/>
  <c r="H25" i="24"/>
  <c r="N25" i="24" s="1"/>
  <c r="G25" i="24"/>
  <c r="M25" i="24" s="1"/>
  <c r="L24" i="24"/>
  <c r="K24" i="24"/>
  <c r="I24" i="24"/>
  <c r="H24" i="24"/>
  <c r="N24" i="24" s="1"/>
  <c r="G24" i="24"/>
  <c r="M24" i="24" s="1"/>
  <c r="L23" i="24"/>
  <c r="K23" i="24"/>
  <c r="J23" i="24"/>
  <c r="I23" i="24"/>
  <c r="H23" i="24"/>
  <c r="N23" i="24" s="1"/>
  <c r="G23" i="24"/>
  <c r="M23" i="24" s="1"/>
  <c r="F22" i="24"/>
  <c r="J72" i="24" s="1"/>
  <c r="E22" i="24"/>
  <c r="I73" i="24" s="1"/>
  <c r="D22" i="24"/>
  <c r="H71" i="24" s="1"/>
  <c r="C22" i="24"/>
  <c r="G70" i="24" s="1"/>
  <c r="M70" i="24" s="1"/>
  <c r="F14" i="24"/>
  <c r="E14" i="24"/>
  <c r="D14" i="24"/>
  <c r="C14" i="24"/>
  <c r="F13" i="24"/>
  <c r="E13" i="24"/>
  <c r="D13" i="24"/>
  <c r="C13" i="24"/>
  <c r="F12" i="24"/>
  <c r="E12" i="24"/>
  <c r="D12" i="24"/>
  <c r="C12" i="24"/>
  <c r="F11" i="24"/>
  <c r="E11" i="24"/>
  <c r="C11" i="24"/>
  <c r="F10" i="24"/>
  <c r="E10" i="24"/>
  <c r="D10" i="24"/>
  <c r="C10" i="24"/>
  <c r="F9" i="24"/>
  <c r="E9" i="24"/>
  <c r="C9" i="24"/>
  <c r="L640" i="23"/>
  <c r="K640" i="23"/>
  <c r="H640" i="23"/>
  <c r="G640" i="23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G637" i="23"/>
  <c r="M637" i="23" s="1"/>
  <c r="L636" i="23"/>
  <c r="K636" i="23"/>
  <c r="J636" i="23"/>
  <c r="I636" i="23"/>
  <c r="H636" i="23"/>
  <c r="N636" i="23" s="1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I633" i="23"/>
  <c r="L632" i="23"/>
  <c r="K632" i="23"/>
  <c r="J632" i="23"/>
  <c r="I632" i="23"/>
  <c r="H632" i="23"/>
  <c r="N632" i="23" s="1"/>
  <c r="G632" i="23"/>
  <c r="M632" i="23" s="1"/>
  <c r="L631" i="23"/>
  <c r="K631" i="23"/>
  <c r="L630" i="23"/>
  <c r="K630" i="23"/>
  <c r="G630" i="23"/>
  <c r="M630" i="23" s="1"/>
  <c r="L629" i="23"/>
  <c r="K629" i="23"/>
  <c r="J629" i="23"/>
  <c r="I629" i="23"/>
  <c r="H629" i="23"/>
  <c r="N629" i="23" s="1"/>
  <c r="G629" i="23"/>
  <c r="M629" i="23" s="1"/>
  <c r="L628" i="23"/>
  <c r="K628" i="23"/>
  <c r="L627" i="23"/>
  <c r="K627" i="23"/>
  <c r="I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L622" i="23"/>
  <c r="K622" i="23"/>
  <c r="I622" i="23"/>
  <c r="G622" i="23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I618" i="23"/>
  <c r="H618" i="23"/>
  <c r="N618" i="23" s="1"/>
  <c r="G618" i="23"/>
  <c r="M618" i="23" s="1"/>
  <c r="L617" i="23"/>
  <c r="K617" i="23"/>
  <c r="I617" i="23"/>
  <c r="H617" i="23"/>
  <c r="N617" i="23" s="1"/>
  <c r="L616" i="23"/>
  <c r="K616" i="23"/>
  <c r="L615" i="23"/>
  <c r="K615" i="23"/>
  <c r="L614" i="23"/>
  <c r="K614" i="23"/>
  <c r="L613" i="23"/>
  <c r="K613" i="23"/>
  <c r="J613" i="23"/>
  <c r="I613" i="23"/>
  <c r="H613" i="23"/>
  <c r="N613" i="23" s="1"/>
  <c r="G613" i="23"/>
  <c r="M613" i="23" s="1"/>
  <c r="F612" i="23"/>
  <c r="J640" i="23" s="1"/>
  <c r="E612" i="23"/>
  <c r="I640" i="23" s="1"/>
  <c r="D612" i="23"/>
  <c r="H639" i="23" s="1"/>
  <c r="N639" i="23" s="1"/>
  <c r="C612" i="23"/>
  <c r="G639" i="23" s="1"/>
  <c r="M639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J597" i="23"/>
  <c r="I597" i="23"/>
  <c r="H597" i="23"/>
  <c r="N597" i="23" s="1"/>
  <c r="G597" i="23"/>
  <c r="M597" i="23" s="1"/>
  <c r="L596" i="23"/>
  <c r="K596" i="23"/>
  <c r="J596" i="23"/>
  <c r="I596" i="23"/>
  <c r="H596" i="23"/>
  <c r="N596" i="23" s="1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G592" i="23"/>
  <c r="M592" i="23" s="1"/>
  <c r="L591" i="23"/>
  <c r="K591" i="23"/>
  <c r="I591" i="23"/>
  <c r="G591" i="23"/>
  <c r="L590" i="23"/>
  <c r="K590" i="23"/>
  <c r="I590" i="23"/>
  <c r="G590" i="23"/>
  <c r="L589" i="23"/>
  <c r="K589" i="23"/>
  <c r="J589" i="23"/>
  <c r="I589" i="23"/>
  <c r="G589" i="23"/>
  <c r="L588" i="23"/>
  <c r="K588" i="23"/>
  <c r="I588" i="23"/>
  <c r="G588" i="23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J585" i="23"/>
  <c r="I585" i="23"/>
  <c r="H585" i="23"/>
  <c r="N585" i="23" s="1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I583" i="23"/>
  <c r="G583" i="23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H581" i="23"/>
  <c r="N581" i="23" s="1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J578" i="23"/>
  <c r="I578" i="23"/>
  <c r="H578" i="23"/>
  <c r="N578" i="23" s="1"/>
  <c r="G578" i="23"/>
  <c r="M578" i="23" s="1"/>
  <c r="L577" i="23"/>
  <c r="K577" i="23"/>
  <c r="J577" i="23"/>
  <c r="I577" i="23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H571" i="23"/>
  <c r="G571" i="23"/>
  <c r="M571" i="23" s="1"/>
  <c r="L570" i="23"/>
  <c r="K570" i="23"/>
  <c r="J570" i="23"/>
  <c r="I570" i="23"/>
  <c r="H570" i="23"/>
  <c r="N570" i="23" s="1"/>
  <c r="G570" i="23"/>
  <c r="M570" i="23" s="1"/>
  <c r="L569" i="23"/>
  <c r="K569" i="23"/>
  <c r="J569" i="23"/>
  <c r="I569" i="23"/>
  <c r="H569" i="23"/>
  <c r="N569" i="23" s="1"/>
  <c r="L568" i="23"/>
  <c r="K568" i="23"/>
  <c r="I568" i="23"/>
  <c r="H568" i="23"/>
  <c r="G568" i="23"/>
  <c r="M568" i="23" s="1"/>
  <c r="L567" i="23"/>
  <c r="K567" i="23"/>
  <c r="G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H564" i="23"/>
  <c r="G564" i="23"/>
  <c r="L563" i="23"/>
  <c r="K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H561" i="23"/>
  <c r="N561" i="23" s="1"/>
  <c r="G561" i="23"/>
  <c r="M561" i="23" s="1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I546" i="23"/>
  <c r="H546" i="23"/>
  <c r="N546" i="23" s="1"/>
  <c r="G546" i="23"/>
  <c r="L545" i="23"/>
  <c r="K545" i="23"/>
  <c r="J545" i="23"/>
  <c r="I545" i="23"/>
  <c r="H545" i="23"/>
  <c r="N545" i="23" s="1"/>
  <c r="G545" i="23"/>
  <c r="M545" i="23" s="1"/>
  <c r="L544" i="23"/>
  <c r="K544" i="23"/>
  <c r="G544" i="23"/>
  <c r="L543" i="23"/>
  <c r="K543" i="23"/>
  <c r="J543" i="23"/>
  <c r="I543" i="23"/>
  <c r="H543" i="23"/>
  <c r="N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L539" i="23"/>
  <c r="K539" i="23"/>
  <c r="J539" i="23"/>
  <c r="H539" i="23"/>
  <c r="G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L534" i="23"/>
  <c r="K534" i="23"/>
  <c r="J534" i="23"/>
  <c r="I534" i="23"/>
  <c r="H534" i="23"/>
  <c r="N534" i="23" s="1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H528" i="23"/>
  <c r="N528" i="23" s="1"/>
  <c r="G528" i="23"/>
  <c r="M528" i="23" s="1"/>
  <c r="L527" i="23"/>
  <c r="K527" i="23"/>
  <c r="J527" i="23"/>
  <c r="I527" i="23"/>
  <c r="H527" i="23"/>
  <c r="N527" i="23" s="1"/>
  <c r="G527" i="23"/>
  <c r="M527" i="23" s="1"/>
  <c r="L526" i="23"/>
  <c r="K526" i="23"/>
  <c r="J526" i="23"/>
  <c r="I526" i="23"/>
  <c r="H526" i="23"/>
  <c r="N526" i="23" s="1"/>
  <c r="G526" i="23"/>
  <c r="M526" i="23" s="1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H518" i="23"/>
  <c r="L517" i="23"/>
  <c r="K517" i="23"/>
  <c r="J517" i="23"/>
  <c r="I517" i="23"/>
  <c r="H517" i="23"/>
  <c r="N517" i="23" s="1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G514" i="23"/>
  <c r="M514" i="23" s="1"/>
  <c r="L513" i="23"/>
  <c r="K513" i="23"/>
  <c r="J513" i="23"/>
  <c r="I513" i="23"/>
  <c r="H513" i="23"/>
  <c r="N513" i="23" s="1"/>
  <c r="G513" i="23"/>
  <c r="M513" i="23" s="1"/>
  <c r="L512" i="23"/>
  <c r="K512" i="23"/>
  <c r="J512" i="23"/>
  <c r="I512" i="23"/>
  <c r="G512" i="23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L508" i="23"/>
  <c r="K508" i="23"/>
  <c r="J508" i="23"/>
  <c r="I508" i="23"/>
  <c r="H508" i="23"/>
  <c r="N508" i="23" s="1"/>
  <c r="G508" i="23"/>
  <c r="M508" i="23" s="1"/>
  <c r="L507" i="23"/>
  <c r="K507" i="23"/>
  <c r="J507" i="23"/>
  <c r="I507" i="23"/>
  <c r="H507" i="23"/>
  <c r="N507" i="23" s="1"/>
  <c r="G507" i="23"/>
  <c r="M507" i="23" s="1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G499" i="23"/>
  <c r="M499" i="23" s="1"/>
  <c r="L498" i="23"/>
  <c r="K498" i="23"/>
  <c r="J498" i="23"/>
  <c r="I498" i="23"/>
  <c r="G498" i="23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H496" i="23"/>
  <c r="N496" i="23" s="1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H494" i="23"/>
  <c r="G494" i="23"/>
  <c r="M494" i="23" s="1"/>
  <c r="L493" i="23"/>
  <c r="K493" i="23"/>
  <c r="J493" i="23"/>
  <c r="I493" i="23"/>
  <c r="G493" i="23"/>
  <c r="M493" i="23" s="1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H491" i="23"/>
  <c r="N491" i="23" s="1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H489" i="23"/>
  <c r="N489" i="23" s="1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I487" i="23"/>
  <c r="G487" i="23"/>
  <c r="L486" i="23"/>
  <c r="K486" i="23"/>
  <c r="J486" i="23"/>
  <c r="I486" i="23"/>
  <c r="H486" i="23"/>
  <c r="N486" i="23" s="1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J484" i="23"/>
  <c r="I484" i="23"/>
  <c r="G484" i="23"/>
  <c r="L483" i="23"/>
  <c r="K483" i="23"/>
  <c r="J483" i="23"/>
  <c r="I483" i="23"/>
  <c r="H483" i="23"/>
  <c r="N483" i="23" s="1"/>
  <c r="G483" i="23"/>
  <c r="M483" i="23" s="1"/>
  <c r="L482" i="23"/>
  <c r="K482" i="23"/>
  <c r="J482" i="23"/>
  <c r="I482" i="23"/>
  <c r="H482" i="23"/>
  <c r="N482" i="23" s="1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L477" i="23"/>
  <c r="K477" i="23"/>
  <c r="J477" i="23"/>
  <c r="I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L472" i="23"/>
  <c r="K472" i="23"/>
  <c r="H472" i="23"/>
  <c r="N472" i="23" s="1"/>
  <c r="G472" i="23"/>
  <c r="L471" i="23"/>
  <c r="K471" i="23"/>
  <c r="G471" i="23"/>
  <c r="L470" i="23"/>
  <c r="K470" i="23"/>
  <c r="H470" i="23"/>
  <c r="N470" i="23" s="1"/>
  <c r="G470" i="23"/>
  <c r="L469" i="23"/>
  <c r="K469" i="23"/>
  <c r="I469" i="23"/>
  <c r="H469" i="23"/>
  <c r="N469" i="23" s="1"/>
  <c r="G469" i="23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H461" i="23"/>
  <c r="N461" i="23" s="1"/>
  <c r="G461" i="23"/>
  <c r="M461" i="23" s="1"/>
  <c r="L460" i="23"/>
  <c r="K460" i="23"/>
  <c r="J460" i="23"/>
  <c r="I460" i="23"/>
  <c r="G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L454" i="23"/>
  <c r="K454" i="23"/>
  <c r="J454" i="23"/>
  <c r="H454" i="23"/>
  <c r="N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G451" i="23"/>
  <c r="M451" i="23" s="1"/>
  <c r="L450" i="23"/>
  <c r="K450" i="23"/>
  <c r="L449" i="23"/>
  <c r="K449" i="23"/>
  <c r="J449" i="23"/>
  <c r="I449" i="23"/>
  <c r="H449" i="23"/>
  <c r="N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J445" i="23"/>
  <c r="I445" i="23"/>
  <c r="G445" i="23"/>
  <c r="L444" i="23"/>
  <c r="K444" i="23"/>
  <c r="J444" i="23"/>
  <c r="I444" i="23"/>
  <c r="G444" i="23"/>
  <c r="L443" i="23"/>
  <c r="K443" i="23"/>
  <c r="J443" i="23"/>
  <c r="I443" i="23"/>
  <c r="H443" i="23"/>
  <c r="N443" i="23" s="1"/>
  <c r="G443" i="23"/>
  <c r="M443" i="23" s="1"/>
  <c r="L442" i="23"/>
  <c r="K442" i="23"/>
  <c r="J442" i="23"/>
  <c r="I442" i="23"/>
  <c r="H442" i="23"/>
  <c r="N442" i="23" s="1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L439" i="23"/>
  <c r="K439" i="23"/>
  <c r="J439" i="23"/>
  <c r="I439" i="23"/>
  <c r="H439" i="23"/>
  <c r="N439" i="23" s="1"/>
  <c r="G439" i="23"/>
  <c r="M439" i="23" s="1"/>
  <c r="L438" i="23"/>
  <c r="K438" i="23"/>
  <c r="J438" i="23"/>
  <c r="I438" i="23"/>
  <c r="H438" i="23"/>
  <c r="N438" i="23" s="1"/>
  <c r="G438" i="23"/>
  <c r="M438" i="23" s="1"/>
  <c r="L437" i="23"/>
  <c r="K437" i="23"/>
  <c r="J437" i="23"/>
  <c r="I437" i="23"/>
  <c r="G437" i="23"/>
  <c r="M437" i="23" s="1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J434" i="23"/>
  <c r="L433" i="23"/>
  <c r="K433" i="23"/>
  <c r="J433" i="23"/>
  <c r="I433" i="23"/>
  <c r="G433" i="23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I430" i="23"/>
  <c r="H430" i="23"/>
  <c r="N430" i="23" s="1"/>
  <c r="G430" i="23"/>
  <c r="L429" i="23"/>
  <c r="K429" i="23"/>
  <c r="J429" i="23"/>
  <c r="I429" i="23"/>
  <c r="H429" i="23"/>
  <c r="N429" i="23" s="1"/>
  <c r="G429" i="23"/>
  <c r="M429" i="23" s="1"/>
  <c r="L428" i="23"/>
  <c r="K428" i="23"/>
  <c r="I428" i="23"/>
  <c r="H428" i="23"/>
  <c r="N428" i="23" s="1"/>
  <c r="G428" i="23"/>
  <c r="L427" i="23"/>
  <c r="K427" i="23"/>
  <c r="J427" i="23"/>
  <c r="I427" i="23"/>
  <c r="H427" i="23"/>
  <c r="N427" i="23" s="1"/>
  <c r="L426" i="23"/>
  <c r="K426" i="23"/>
  <c r="J426" i="23"/>
  <c r="I426" i="23"/>
  <c r="H426" i="23"/>
  <c r="N426" i="23" s="1"/>
  <c r="G426" i="23"/>
  <c r="M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I416" i="23"/>
  <c r="H416" i="23"/>
  <c r="N416" i="23" s="1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H413" i="23"/>
  <c r="N413" i="23" s="1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J410" i="23"/>
  <c r="H410" i="23"/>
  <c r="N410" i="23" s="1"/>
  <c r="L409" i="23"/>
  <c r="K409" i="23"/>
  <c r="J409" i="23"/>
  <c r="H409" i="23"/>
  <c r="N409" i="23" s="1"/>
  <c r="L408" i="23"/>
  <c r="K408" i="23"/>
  <c r="J408" i="23"/>
  <c r="G408" i="23"/>
  <c r="L407" i="23"/>
  <c r="K407" i="23"/>
  <c r="J407" i="23"/>
  <c r="I407" i="23"/>
  <c r="H407" i="23"/>
  <c r="N407" i="23" s="1"/>
  <c r="G407" i="23"/>
  <c r="M407" i="23" s="1"/>
  <c r="L406" i="23"/>
  <c r="K406" i="23"/>
  <c r="H406" i="23"/>
  <c r="N406" i="23" s="1"/>
  <c r="L405" i="23"/>
  <c r="K405" i="23"/>
  <c r="L404" i="23"/>
  <c r="K404" i="23"/>
  <c r="J404" i="23"/>
  <c r="I404" i="23"/>
  <c r="H404" i="23"/>
  <c r="N404" i="23" s="1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H402" i="23"/>
  <c r="N402" i="23" s="1"/>
  <c r="L401" i="23"/>
  <c r="K401" i="23"/>
  <c r="J401" i="23"/>
  <c r="I401" i="23"/>
  <c r="G401" i="23"/>
  <c r="M401" i="23" s="1"/>
  <c r="L400" i="23"/>
  <c r="K400" i="23"/>
  <c r="I400" i="23"/>
  <c r="G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H398" i="23"/>
  <c r="N398" i="23" s="1"/>
  <c r="G398" i="23"/>
  <c r="M398" i="23" s="1"/>
  <c r="L397" i="23"/>
  <c r="K397" i="23"/>
  <c r="J397" i="23"/>
  <c r="I397" i="23"/>
  <c r="H397" i="23"/>
  <c r="N397" i="23" s="1"/>
  <c r="G397" i="23"/>
  <c r="M397" i="23" s="1"/>
  <c r="L396" i="23"/>
  <c r="K396" i="23"/>
  <c r="J396" i="23"/>
  <c r="I396" i="23"/>
  <c r="H396" i="23"/>
  <c r="N396" i="23" s="1"/>
  <c r="L395" i="23"/>
  <c r="K395" i="23"/>
  <c r="L394" i="23"/>
  <c r="K394" i="23"/>
  <c r="I394" i="23"/>
  <c r="H394" i="23"/>
  <c r="G394" i="23"/>
  <c r="L393" i="23"/>
  <c r="K393" i="23"/>
  <c r="J393" i="23"/>
  <c r="I393" i="23"/>
  <c r="H393" i="23"/>
  <c r="N393" i="23" s="1"/>
  <c r="G393" i="23"/>
  <c r="M393" i="23" s="1"/>
  <c r="L392" i="23"/>
  <c r="K392" i="23"/>
  <c r="J392" i="23"/>
  <c r="I392" i="23"/>
  <c r="H392" i="23"/>
  <c r="N392" i="23" s="1"/>
  <c r="G392" i="23"/>
  <c r="M392" i="23" s="1"/>
  <c r="L391" i="23"/>
  <c r="K391" i="23"/>
  <c r="G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G389" i="23"/>
  <c r="M389" i="23" s="1"/>
  <c r="L388" i="23"/>
  <c r="K388" i="23"/>
  <c r="J388" i="23"/>
  <c r="I388" i="23"/>
  <c r="H388" i="23"/>
  <c r="N388" i="23" s="1"/>
  <c r="G388" i="23"/>
  <c r="M388" i="23" s="1"/>
  <c r="L387" i="23"/>
  <c r="K387" i="23"/>
  <c r="J387" i="23"/>
  <c r="H387" i="23"/>
  <c r="L386" i="23"/>
  <c r="K386" i="23"/>
  <c r="J386" i="23"/>
  <c r="H386" i="23"/>
  <c r="G386" i="23"/>
  <c r="M386" i="23" s="1"/>
  <c r="L385" i="23"/>
  <c r="K385" i="23"/>
  <c r="J385" i="23"/>
  <c r="I385" i="23"/>
  <c r="H385" i="23"/>
  <c r="N385" i="23" s="1"/>
  <c r="G385" i="23"/>
  <c r="M385" i="23" s="1"/>
  <c r="L384" i="23"/>
  <c r="K384" i="23"/>
  <c r="J384" i="23"/>
  <c r="I384" i="23"/>
  <c r="G384" i="23"/>
  <c r="M384" i="23" s="1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H381" i="23"/>
  <c r="G381" i="23"/>
  <c r="L380" i="23"/>
  <c r="K380" i="23"/>
  <c r="J380" i="23"/>
  <c r="I380" i="23"/>
  <c r="G380" i="23"/>
  <c r="M380" i="23" s="1"/>
  <c r="L379" i="23"/>
  <c r="K379" i="23"/>
  <c r="J379" i="23"/>
  <c r="H379" i="23"/>
  <c r="N379" i="23" s="1"/>
  <c r="L378" i="23"/>
  <c r="K378" i="23"/>
  <c r="J378" i="23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I374" i="23"/>
  <c r="H374" i="23"/>
  <c r="G374" i="23"/>
  <c r="M374" i="23" s="1"/>
  <c r="L373" i="23"/>
  <c r="K373" i="23"/>
  <c r="J373" i="23"/>
  <c r="I373" i="23"/>
  <c r="L372" i="23"/>
  <c r="K372" i="23"/>
  <c r="J372" i="23"/>
  <c r="H372" i="23"/>
  <c r="F371" i="23"/>
  <c r="J591" i="23" s="1"/>
  <c r="E371" i="23"/>
  <c r="I571" i="23" s="1"/>
  <c r="D371" i="23"/>
  <c r="H380" i="23" s="1"/>
  <c r="N380" i="23" s="1"/>
  <c r="C371" i="23"/>
  <c r="G569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G361" i="23"/>
  <c r="M361" i="23" s="1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J347" i="23"/>
  <c r="H347" i="23"/>
  <c r="G347" i="23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N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G340" i="23"/>
  <c r="L339" i="23"/>
  <c r="K339" i="23"/>
  <c r="J339" i="23"/>
  <c r="I339" i="23"/>
  <c r="H339" i="23"/>
  <c r="N339" i="23" s="1"/>
  <c r="G339" i="23"/>
  <c r="M339" i="23" s="1"/>
  <c r="L338" i="23"/>
  <c r="K338" i="23"/>
  <c r="I338" i="23"/>
  <c r="L337" i="23"/>
  <c r="K337" i="23"/>
  <c r="J337" i="23"/>
  <c r="I337" i="23"/>
  <c r="H337" i="23"/>
  <c r="N337" i="23" s="1"/>
  <c r="G337" i="23"/>
  <c r="M337" i="23" s="1"/>
  <c r="L336" i="23"/>
  <c r="K336" i="23"/>
  <c r="I336" i="23"/>
  <c r="H336" i="23"/>
  <c r="G336" i="23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H325" i="23"/>
  <c r="G325" i="23"/>
  <c r="L324" i="23"/>
  <c r="K324" i="23"/>
  <c r="I324" i="23"/>
  <c r="G324" i="23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H322" i="23"/>
  <c r="N322" i="23" s="1"/>
  <c r="G322" i="23"/>
  <c r="M322" i="23" s="1"/>
  <c r="L321" i="23"/>
  <c r="K321" i="23"/>
  <c r="J321" i="23"/>
  <c r="I321" i="23"/>
  <c r="H321" i="23"/>
  <c r="N321" i="23" s="1"/>
  <c r="G321" i="23"/>
  <c r="M321" i="23" s="1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L317" i="23"/>
  <c r="K317" i="23"/>
  <c r="J317" i="23"/>
  <c r="I317" i="23"/>
  <c r="H317" i="23"/>
  <c r="N317" i="23" s="1"/>
  <c r="G317" i="23"/>
  <c r="M317" i="23" s="1"/>
  <c r="L316" i="23"/>
  <c r="K316" i="23"/>
  <c r="I316" i="23"/>
  <c r="H316" i="23"/>
  <c r="G316" i="23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L311" i="23"/>
  <c r="K311" i="23"/>
  <c r="J311" i="23"/>
  <c r="H311" i="23"/>
  <c r="N311" i="23" s="1"/>
  <c r="L310" i="23"/>
  <c r="K310" i="23"/>
  <c r="J310" i="23"/>
  <c r="I310" i="23"/>
  <c r="H310" i="23"/>
  <c r="N310" i="23" s="1"/>
  <c r="G310" i="23"/>
  <c r="M310" i="23" s="1"/>
  <c r="L309" i="23"/>
  <c r="K309" i="23"/>
  <c r="J309" i="23"/>
  <c r="I309" i="23"/>
  <c r="H309" i="23"/>
  <c r="N309" i="23" s="1"/>
  <c r="G309" i="23"/>
  <c r="M309" i="23" s="1"/>
  <c r="L308" i="23"/>
  <c r="K308" i="23"/>
  <c r="J308" i="23"/>
  <c r="I308" i="23"/>
  <c r="H308" i="23"/>
  <c r="N308" i="23" s="1"/>
  <c r="G308" i="23"/>
  <c r="M308" i="23" s="1"/>
  <c r="L307" i="23"/>
  <c r="K307" i="23"/>
  <c r="J307" i="23"/>
  <c r="H307" i="23"/>
  <c r="G307" i="23"/>
  <c r="M307" i="23" s="1"/>
  <c r="L306" i="23"/>
  <c r="K306" i="23"/>
  <c r="I306" i="23"/>
  <c r="L305" i="23"/>
  <c r="K305" i="23"/>
  <c r="J305" i="23"/>
  <c r="I305" i="23"/>
  <c r="H305" i="23"/>
  <c r="N305" i="23" s="1"/>
  <c r="G305" i="23"/>
  <c r="M305" i="23" s="1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G300" i="23"/>
  <c r="M300" i="23" s="1"/>
  <c r="L299" i="23"/>
  <c r="K299" i="23"/>
  <c r="J299" i="23"/>
  <c r="I299" i="23"/>
  <c r="H299" i="23"/>
  <c r="N299" i="23" s="1"/>
  <c r="L298" i="23"/>
  <c r="K298" i="23"/>
  <c r="J298" i="23"/>
  <c r="I298" i="23"/>
  <c r="H298" i="23"/>
  <c r="N298" i="23" s="1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J294" i="23"/>
  <c r="I294" i="23"/>
  <c r="H294" i="23"/>
  <c r="N294" i="23" s="1"/>
  <c r="L293" i="23"/>
  <c r="K293" i="23"/>
  <c r="L292" i="23"/>
  <c r="K292" i="23"/>
  <c r="I292" i="23"/>
  <c r="G292" i="23"/>
  <c r="L291" i="23"/>
  <c r="K291" i="23"/>
  <c r="J291" i="23"/>
  <c r="H291" i="23"/>
  <c r="G291" i="23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L287" i="23"/>
  <c r="K287" i="23"/>
  <c r="J287" i="23"/>
  <c r="I287" i="23"/>
  <c r="H287" i="23"/>
  <c r="N287" i="23" s="1"/>
  <c r="G287" i="23"/>
  <c r="M287" i="23" s="1"/>
  <c r="L286" i="23"/>
  <c r="K286" i="23"/>
  <c r="J286" i="23"/>
  <c r="I286" i="23"/>
  <c r="H286" i="23"/>
  <c r="N286" i="23" s="1"/>
  <c r="G286" i="23"/>
  <c r="M286" i="23" s="1"/>
  <c r="L285" i="23"/>
  <c r="K285" i="23"/>
  <c r="I285" i="23"/>
  <c r="G285" i="23"/>
  <c r="L284" i="23"/>
  <c r="K284" i="23"/>
  <c r="J284" i="23"/>
  <c r="H284" i="23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G281" i="23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K276" i="23"/>
  <c r="J276" i="23"/>
  <c r="I276" i="23"/>
  <c r="H276" i="23"/>
  <c r="N276" i="23" s="1"/>
  <c r="G276" i="23"/>
  <c r="M276" i="23" s="1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J272" i="23"/>
  <c r="I272" i="23"/>
  <c r="H272" i="23"/>
  <c r="N272" i="23" s="1"/>
  <c r="G272" i="23"/>
  <c r="M272" i="23" s="1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I266" i="23"/>
  <c r="H266" i="23"/>
  <c r="N266" i="23" s="1"/>
  <c r="G266" i="23"/>
  <c r="L265" i="23"/>
  <c r="K265" i="23"/>
  <c r="J265" i="23"/>
  <c r="I265" i="23"/>
  <c r="H265" i="23"/>
  <c r="N265" i="23" s="1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L262" i="23"/>
  <c r="K262" i="23"/>
  <c r="J262" i="23"/>
  <c r="I262" i="23"/>
  <c r="H262" i="23"/>
  <c r="N262" i="23" s="1"/>
  <c r="G262" i="23"/>
  <c r="M262" i="23" s="1"/>
  <c r="L261" i="23"/>
  <c r="K261" i="23"/>
  <c r="L260" i="23"/>
  <c r="K260" i="23"/>
  <c r="J260" i="23"/>
  <c r="H260" i="23"/>
  <c r="L259" i="23"/>
  <c r="K259" i="23"/>
  <c r="J259" i="23"/>
  <c r="I259" i="23"/>
  <c r="H259" i="23"/>
  <c r="N259" i="23" s="1"/>
  <c r="G259" i="23"/>
  <c r="M259" i="23" s="1"/>
  <c r="L258" i="23"/>
  <c r="K258" i="23"/>
  <c r="J258" i="23"/>
  <c r="I258" i="23"/>
  <c r="H258" i="23"/>
  <c r="N258" i="23" s="1"/>
  <c r="L257" i="23"/>
  <c r="K257" i="23"/>
  <c r="I257" i="23"/>
  <c r="H257" i="23"/>
  <c r="G257" i="23"/>
  <c r="L256" i="23"/>
  <c r="K256" i="23"/>
  <c r="J256" i="23"/>
  <c r="I256" i="23"/>
  <c r="H256" i="23"/>
  <c r="N256" i="23" s="1"/>
  <c r="G256" i="23"/>
  <c r="M256" i="23" s="1"/>
  <c r="L255" i="23"/>
  <c r="K255" i="23"/>
  <c r="J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H253" i="23"/>
  <c r="G253" i="23"/>
  <c r="M253" i="23" s="1"/>
  <c r="L252" i="23"/>
  <c r="K252" i="23"/>
  <c r="J252" i="23"/>
  <c r="I252" i="23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J248" i="23"/>
  <c r="L247" i="23"/>
  <c r="K247" i="23"/>
  <c r="J247" i="23"/>
  <c r="I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M246" i="23" s="1"/>
  <c r="L245" i="23"/>
  <c r="K245" i="23"/>
  <c r="J245" i="23"/>
  <c r="I245" i="23"/>
  <c r="H245" i="23"/>
  <c r="N245" i="23" s="1"/>
  <c r="G245" i="23"/>
  <c r="M245" i="23" s="1"/>
  <c r="L244" i="23"/>
  <c r="K244" i="23"/>
  <c r="J244" i="23"/>
  <c r="H244" i="23"/>
  <c r="N244" i="23" s="1"/>
  <c r="G244" i="23"/>
  <c r="M244" i="23" s="1"/>
  <c r="L243" i="23"/>
  <c r="K243" i="23"/>
  <c r="J243" i="23"/>
  <c r="I243" i="23"/>
  <c r="H243" i="23"/>
  <c r="N243" i="23" s="1"/>
  <c r="G243" i="23"/>
  <c r="M243" i="23" s="1"/>
  <c r="L242" i="23"/>
  <c r="K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J235" i="23"/>
  <c r="I235" i="23"/>
  <c r="H235" i="23"/>
  <c r="N235" i="23" s="1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M233" i="23" s="1"/>
  <c r="L232" i="23"/>
  <c r="K232" i="23"/>
  <c r="J232" i="23"/>
  <c r="I232" i="23"/>
  <c r="H232" i="23"/>
  <c r="N232" i="23" s="1"/>
  <c r="G232" i="23"/>
  <c r="M232" i="23" s="1"/>
  <c r="L231" i="23"/>
  <c r="K231" i="23"/>
  <c r="J231" i="23"/>
  <c r="I231" i="23"/>
  <c r="H231" i="23"/>
  <c r="N231" i="23" s="1"/>
  <c r="G231" i="23"/>
  <c r="M231" i="23" s="1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J226" i="23"/>
  <c r="H226" i="23"/>
  <c r="L225" i="23"/>
  <c r="K225" i="23"/>
  <c r="J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H222" i="23"/>
  <c r="N222" i="23" s="1"/>
  <c r="G222" i="23"/>
  <c r="M222" i="23" s="1"/>
  <c r="L221" i="23"/>
  <c r="K221" i="23"/>
  <c r="J221" i="23"/>
  <c r="I221" i="23"/>
  <c r="G221" i="23"/>
  <c r="M221" i="23" s="1"/>
  <c r="L220" i="23"/>
  <c r="K220" i="23"/>
  <c r="I220" i="23"/>
  <c r="H220" i="23"/>
  <c r="G220" i="23"/>
  <c r="L219" i="23"/>
  <c r="K219" i="23"/>
  <c r="J219" i="23"/>
  <c r="I219" i="23"/>
  <c r="H219" i="23"/>
  <c r="N219" i="23" s="1"/>
  <c r="G219" i="23"/>
  <c r="M219" i="23" s="1"/>
  <c r="L218" i="23"/>
  <c r="K218" i="23"/>
  <c r="J218" i="23"/>
  <c r="L217" i="23"/>
  <c r="K217" i="23"/>
  <c r="J217" i="23"/>
  <c r="I217" i="23"/>
  <c r="H217" i="23"/>
  <c r="N217" i="23" s="1"/>
  <c r="G217" i="23"/>
  <c r="M217" i="23" s="1"/>
  <c r="L216" i="23"/>
  <c r="K216" i="23"/>
  <c r="I216" i="23"/>
  <c r="G216" i="23"/>
  <c r="M216" i="23" s="1"/>
  <c r="L215" i="23"/>
  <c r="K215" i="23"/>
  <c r="J215" i="23"/>
  <c r="I215" i="23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H213" i="23"/>
  <c r="N213" i="23" s="1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G210" i="23"/>
  <c r="M210" i="23" s="1"/>
  <c r="L209" i="23"/>
  <c r="K209" i="23"/>
  <c r="H209" i="23"/>
  <c r="N209" i="23" s="1"/>
  <c r="L208" i="23"/>
  <c r="K208" i="23"/>
  <c r="J208" i="23"/>
  <c r="I208" i="23"/>
  <c r="H208" i="23"/>
  <c r="N208" i="23" s="1"/>
  <c r="G208" i="23"/>
  <c r="M208" i="23" s="1"/>
  <c r="L207" i="23"/>
  <c r="K207" i="23"/>
  <c r="J207" i="23"/>
  <c r="I207" i="23"/>
  <c r="H207" i="23"/>
  <c r="N207" i="23" s="1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G205" i="23"/>
  <c r="M205" i="23" s="1"/>
  <c r="L204" i="23"/>
  <c r="K204" i="23"/>
  <c r="H204" i="23"/>
  <c r="G204" i="23"/>
  <c r="L203" i="23"/>
  <c r="K203" i="23"/>
  <c r="L202" i="23"/>
  <c r="K202" i="23"/>
  <c r="J202" i="23"/>
  <c r="I202" i="23"/>
  <c r="L201" i="23"/>
  <c r="K201" i="23"/>
  <c r="I201" i="23"/>
  <c r="H201" i="23"/>
  <c r="L200" i="23"/>
  <c r="K200" i="23"/>
  <c r="J200" i="23"/>
  <c r="I200" i="23"/>
  <c r="H200" i="23"/>
  <c r="N200" i="23" s="1"/>
  <c r="G200" i="23"/>
  <c r="M200" i="23" s="1"/>
  <c r="L199" i="23"/>
  <c r="K199" i="23"/>
  <c r="J199" i="23"/>
  <c r="H199" i="23"/>
  <c r="N199" i="23" s="1"/>
  <c r="G199" i="23"/>
  <c r="M199" i="23" s="1"/>
  <c r="L198" i="23"/>
  <c r="K198" i="23"/>
  <c r="J198" i="23"/>
  <c r="I198" i="23"/>
  <c r="H198" i="23"/>
  <c r="N198" i="23" s="1"/>
  <c r="G198" i="23"/>
  <c r="M198" i="23" s="1"/>
  <c r="M197" i="23"/>
  <c r="L197" i="23"/>
  <c r="K197" i="23"/>
  <c r="J197" i="23"/>
  <c r="I197" i="23"/>
  <c r="H197" i="23"/>
  <c r="N197" i="23" s="1"/>
  <c r="G197" i="23"/>
  <c r="L196" i="23"/>
  <c r="K196" i="23"/>
  <c r="J196" i="23"/>
  <c r="H196" i="23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I193" i="23"/>
  <c r="G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G191" i="23"/>
  <c r="M191" i="23" s="1"/>
  <c r="L190" i="23"/>
  <c r="K190" i="23"/>
  <c r="I190" i="23"/>
  <c r="H190" i="23"/>
  <c r="G190" i="23"/>
  <c r="L189" i="23"/>
  <c r="K189" i="23"/>
  <c r="J189" i="23"/>
  <c r="I189" i="23"/>
  <c r="G189" i="23"/>
  <c r="M189" i="23" s="1"/>
  <c r="F188" i="23"/>
  <c r="J338" i="23" s="1"/>
  <c r="E188" i="23"/>
  <c r="I204" i="23" s="1"/>
  <c r="D188" i="23"/>
  <c r="H327" i="23" s="1"/>
  <c r="N327" i="23" s="1"/>
  <c r="C188" i="23"/>
  <c r="G284" i="23" s="1"/>
  <c r="M284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G178" i="23"/>
  <c r="M178" i="23" s="1"/>
  <c r="L177" i="23"/>
  <c r="K177" i="23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M171" i="23"/>
  <c r="L171" i="23"/>
  <c r="K171" i="23"/>
  <c r="J171" i="23"/>
  <c r="I171" i="23"/>
  <c r="G171" i="23"/>
  <c r="L170" i="23"/>
  <c r="K170" i="23"/>
  <c r="J170" i="23"/>
  <c r="I170" i="23"/>
  <c r="G170" i="23"/>
  <c r="M170" i="23" s="1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L165" i="23"/>
  <c r="K165" i="23"/>
  <c r="J165" i="23"/>
  <c r="I165" i="23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I161" i="23"/>
  <c r="H161" i="23"/>
  <c r="N161" i="23" s="1"/>
  <c r="G161" i="23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G159" i="23"/>
  <c r="M159" i="23" s="1"/>
  <c r="L158" i="23"/>
  <c r="K158" i="23"/>
  <c r="J158" i="23"/>
  <c r="I158" i="23"/>
  <c r="G158" i="23"/>
  <c r="M158" i="23" s="1"/>
  <c r="L157" i="23"/>
  <c r="K157" i="23"/>
  <c r="J157" i="23"/>
  <c r="I157" i="23"/>
  <c r="H157" i="23"/>
  <c r="N157" i="23" s="1"/>
  <c r="G157" i="23"/>
  <c r="M157" i="23" s="1"/>
  <c r="L156" i="23"/>
  <c r="K156" i="23"/>
  <c r="I156" i="23"/>
  <c r="H156" i="23"/>
  <c r="G156" i="23"/>
  <c r="M156" i="23" s="1"/>
  <c r="L155" i="23"/>
  <c r="K155" i="23"/>
  <c r="J155" i="23"/>
  <c r="I155" i="23"/>
  <c r="G155" i="23"/>
  <c r="M155" i="23" s="1"/>
  <c r="L154" i="23"/>
  <c r="K154" i="23"/>
  <c r="J154" i="23"/>
  <c r="H154" i="23"/>
  <c r="N154" i="23" s="1"/>
  <c r="L153" i="23"/>
  <c r="K153" i="23"/>
  <c r="J153" i="23"/>
  <c r="I153" i="23"/>
  <c r="G153" i="23"/>
  <c r="L152" i="23"/>
  <c r="K152" i="23"/>
  <c r="J152" i="23"/>
  <c r="H152" i="23"/>
  <c r="L151" i="23"/>
  <c r="K151" i="23"/>
  <c r="J151" i="23"/>
  <c r="I151" i="23"/>
  <c r="H151" i="23"/>
  <c r="N151" i="23" s="1"/>
  <c r="G151" i="23"/>
  <c r="M151" i="23" s="1"/>
  <c r="L150" i="23"/>
  <c r="K150" i="23"/>
  <c r="J150" i="23"/>
  <c r="H150" i="23"/>
  <c r="N150" i="23" s="1"/>
  <c r="L149" i="23"/>
  <c r="K149" i="23"/>
  <c r="J149" i="23"/>
  <c r="I149" i="23"/>
  <c r="L148" i="23"/>
  <c r="K148" i="23"/>
  <c r="J148" i="23"/>
  <c r="I148" i="23"/>
  <c r="H148" i="23"/>
  <c r="N148" i="23" s="1"/>
  <c r="L147" i="23"/>
  <c r="K147" i="23"/>
  <c r="J147" i="23"/>
  <c r="H147" i="23"/>
  <c r="N147" i="23" s="1"/>
  <c r="L146" i="23"/>
  <c r="K146" i="23"/>
  <c r="L145" i="23"/>
  <c r="K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L138" i="23"/>
  <c r="K138" i="23"/>
  <c r="I138" i="23"/>
  <c r="H138" i="23"/>
  <c r="L137" i="23"/>
  <c r="K137" i="23"/>
  <c r="I137" i="23"/>
  <c r="G137" i="23"/>
  <c r="L136" i="23"/>
  <c r="K136" i="23"/>
  <c r="J136" i="23"/>
  <c r="H136" i="23"/>
  <c r="L135" i="23"/>
  <c r="K135" i="23"/>
  <c r="J135" i="23"/>
  <c r="L134" i="23"/>
  <c r="K134" i="23"/>
  <c r="J134" i="23"/>
  <c r="I134" i="23"/>
  <c r="H134" i="23"/>
  <c r="N134" i="23" s="1"/>
  <c r="G134" i="23"/>
  <c r="M134" i="23" s="1"/>
  <c r="L133" i="23"/>
  <c r="K133" i="23"/>
  <c r="L132" i="23"/>
  <c r="K132" i="23"/>
  <c r="J132" i="23"/>
  <c r="I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J129" i="23"/>
  <c r="H129" i="23"/>
  <c r="N129" i="23" s="1"/>
  <c r="L128" i="23"/>
  <c r="K128" i="23"/>
  <c r="J128" i="23"/>
  <c r="I128" i="23"/>
  <c r="L127" i="23"/>
  <c r="K127" i="23"/>
  <c r="I127" i="23"/>
  <c r="L126" i="23"/>
  <c r="K126" i="23"/>
  <c r="J126" i="23"/>
  <c r="I126" i="23"/>
  <c r="G126" i="23"/>
  <c r="M126" i="23" s="1"/>
  <c r="L125" i="23"/>
  <c r="K125" i="23"/>
  <c r="J125" i="23"/>
  <c r="I125" i="23"/>
  <c r="G125" i="23"/>
  <c r="L124" i="23"/>
  <c r="K124" i="23"/>
  <c r="I124" i="23"/>
  <c r="L123" i="23"/>
  <c r="K123" i="23"/>
  <c r="J123" i="23"/>
  <c r="I123" i="23"/>
  <c r="G123" i="23"/>
  <c r="M123" i="23" s="1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I120" i="23"/>
  <c r="H120" i="23"/>
  <c r="G120" i="23"/>
  <c r="L119" i="23"/>
  <c r="K119" i="23"/>
  <c r="J119" i="23"/>
  <c r="I119" i="23"/>
  <c r="H119" i="23"/>
  <c r="N119" i="23" s="1"/>
  <c r="G119" i="23"/>
  <c r="M119" i="23" s="1"/>
  <c r="L118" i="23"/>
  <c r="K118" i="23"/>
  <c r="I118" i="23"/>
  <c r="G118" i="23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I115" i="23"/>
  <c r="G115" i="23"/>
  <c r="M115" i="23" s="1"/>
  <c r="L114" i="23"/>
  <c r="K114" i="23"/>
  <c r="I114" i="23"/>
  <c r="H114" i="23"/>
  <c r="N114" i="23" s="1"/>
  <c r="G114" i="23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I111" i="23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G108" i="23"/>
  <c r="M108" i="23" s="1"/>
  <c r="L107" i="23"/>
  <c r="K107" i="23"/>
  <c r="J107" i="23"/>
  <c r="G107" i="23"/>
  <c r="M107" i="23" s="1"/>
  <c r="L106" i="23"/>
  <c r="K106" i="23"/>
  <c r="G106" i="23"/>
  <c r="L105" i="23"/>
  <c r="K105" i="23"/>
  <c r="J105" i="23"/>
  <c r="I105" i="23"/>
  <c r="L104" i="23"/>
  <c r="K104" i="23"/>
  <c r="J104" i="23"/>
  <c r="I104" i="23"/>
  <c r="H104" i="23"/>
  <c r="N104" i="23" s="1"/>
  <c r="G104" i="23"/>
  <c r="M104" i="23" s="1"/>
  <c r="L103" i="23"/>
  <c r="K103" i="23"/>
  <c r="M102" i="23"/>
  <c r="L102" i="23"/>
  <c r="K102" i="23"/>
  <c r="J102" i="23"/>
  <c r="I102" i="23"/>
  <c r="H102" i="23"/>
  <c r="N102" i="23" s="1"/>
  <c r="G102" i="23"/>
  <c r="L101" i="23"/>
  <c r="K101" i="23"/>
  <c r="J101" i="23"/>
  <c r="I101" i="23"/>
  <c r="H101" i="23"/>
  <c r="N101" i="23" s="1"/>
  <c r="G101" i="23"/>
  <c r="M101" i="23" s="1"/>
  <c r="L100" i="23"/>
  <c r="K100" i="23"/>
  <c r="I100" i="23"/>
  <c r="L99" i="23"/>
  <c r="K99" i="23"/>
  <c r="J99" i="23"/>
  <c r="I99" i="23"/>
  <c r="L98" i="23"/>
  <c r="K98" i="23"/>
  <c r="I98" i="23"/>
  <c r="H98" i="23"/>
  <c r="G98" i="23"/>
  <c r="M98" i="23" s="1"/>
  <c r="L97" i="23"/>
  <c r="K97" i="23"/>
  <c r="J97" i="23"/>
  <c r="I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M92" i="23"/>
  <c r="L92" i="23"/>
  <c r="K92" i="23"/>
  <c r="J92" i="23"/>
  <c r="I92" i="23"/>
  <c r="G92" i="23"/>
  <c r="L91" i="23"/>
  <c r="K91" i="23"/>
  <c r="H91" i="23"/>
  <c r="G91" i="23"/>
  <c r="M91" i="23" s="1"/>
  <c r="L90" i="23"/>
  <c r="K90" i="23"/>
  <c r="J90" i="23"/>
  <c r="I90" i="23"/>
  <c r="H90" i="23"/>
  <c r="N90" i="23" s="1"/>
  <c r="G90" i="23"/>
  <c r="M90" i="23" s="1"/>
  <c r="M89" i="23"/>
  <c r="L89" i="23"/>
  <c r="K89" i="23"/>
  <c r="J89" i="23"/>
  <c r="I89" i="23"/>
  <c r="H89" i="23"/>
  <c r="N89" i="23" s="1"/>
  <c r="G89" i="23"/>
  <c r="L88" i="23"/>
  <c r="K88" i="23"/>
  <c r="J88" i="23"/>
  <c r="H88" i="23"/>
  <c r="N88" i="23" s="1"/>
  <c r="G88" i="23"/>
  <c r="M88" i="23" s="1"/>
  <c r="L87" i="23"/>
  <c r="K87" i="23"/>
  <c r="J87" i="23"/>
  <c r="I87" i="23"/>
  <c r="H87" i="23"/>
  <c r="N87" i="23" s="1"/>
  <c r="G87" i="23"/>
  <c r="M87" i="23" s="1"/>
  <c r="L86" i="23"/>
  <c r="K86" i="23"/>
  <c r="L85" i="23"/>
  <c r="K85" i="23"/>
  <c r="H85" i="23"/>
  <c r="G85" i="23"/>
  <c r="L84" i="23"/>
  <c r="K84" i="23"/>
  <c r="J84" i="23"/>
  <c r="I84" i="23"/>
  <c r="G84" i="23"/>
  <c r="M84" i="23" s="1"/>
  <c r="L83" i="23"/>
  <c r="K83" i="23"/>
  <c r="J83" i="23"/>
  <c r="I83" i="23"/>
  <c r="H83" i="23"/>
  <c r="N83" i="23" s="1"/>
  <c r="G83" i="23"/>
  <c r="M83" i="23" s="1"/>
  <c r="L82" i="23"/>
  <c r="K82" i="23"/>
  <c r="J82" i="23"/>
  <c r="H82" i="23"/>
  <c r="N82" i="23" s="1"/>
  <c r="F81" i="23"/>
  <c r="J178" i="23" s="1"/>
  <c r="E81" i="23"/>
  <c r="I178" i="23" s="1"/>
  <c r="D81" i="23"/>
  <c r="H170" i="23" s="1"/>
  <c r="N170" i="23" s="1"/>
  <c r="C81" i="23"/>
  <c r="G177" i="23" s="1"/>
  <c r="M177" i="23" s="1"/>
  <c r="L73" i="23"/>
  <c r="K73" i="23"/>
  <c r="J73" i="23"/>
  <c r="I73" i="23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J71" i="23"/>
  <c r="I71" i="23"/>
  <c r="H71" i="23"/>
  <c r="N71" i="23" s="1"/>
  <c r="G71" i="23"/>
  <c r="M71" i="23" s="1"/>
  <c r="L70" i="23"/>
  <c r="K70" i="23"/>
  <c r="I70" i="23"/>
  <c r="H70" i="23"/>
  <c r="N70" i="23" s="1"/>
  <c r="G70" i="23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I67" i="23"/>
  <c r="G67" i="23"/>
  <c r="L66" i="23"/>
  <c r="K66" i="23"/>
  <c r="J66" i="23"/>
  <c r="I66" i="23"/>
  <c r="H66" i="23"/>
  <c r="N66" i="23" s="1"/>
  <c r="G66" i="23"/>
  <c r="M66" i="23" s="1"/>
  <c r="L65" i="23"/>
  <c r="K65" i="23"/>
  <c r="I65" i="23"/>
  <c r="G65" i="23"/>
  <c r="L64" i="23"/>
  <c r="K64" i="23"/>
  <c r="J64" i="23"/>
  <c r="I64" i="23"/>
  <c r="H64" i="23"/>
  <c r="N64" i="23" s="1"/>
  <c r="G64" i="23"/>
  <c r="M64" i="23" s="1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L61" i="23"/>
  <c r="K61" i="23"/>
  <c r="J61" i="23"/>
  <c r="I61" i="23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J58" i="23"/>
  <c r="I58" i="23"/>
  <c r="G58" i="23"/>
  <c r="M58" i="23" s="1"/>
  <c r="L57" i="23"/>
  <c r="K57" i="23"/>
  <c r="J57" i="23"/>
  <c r="I57" i="23"/>
  <c r="H57" i="23"/>
  <c r="N57" i="23" s="1"/>
  <c r="G57" i="23"/>
  <c r="M57" i="23" s="1"/>
  <c r="M56" i="23"/>
  <c r="L56" i="23"/>
  <c r="K56" i="23"/>
  <c r="J56" i="23"/>
  <c r="I56" i="23"/>
  <c r="H56" i="23"/>
  <c r="N56" i="23" s="1"/>
  <c r="G56" i="23"/>
  <c r="L55" i="23"/>
  <c r="K55" i="23"/>
  <c r="J55" i="23"/>
  <c r="I55" i="23"/>
  <c r="H55" i="23"/>
  <c r="N55" i="23" s="1"/>
  <c r="G55" i="23"/>
  <c r="M55" i="23" s="1"/>
  <c r="L54" i="23"/>
  <c r="K54" i="23"/>
  <c r="J54" i="23"/>
  <c r="I54" i="23"/>
  <c r="H54" i="23"/>
  <c r="N54" i="23" s="1"/>
  <c r="L53" i="23"/>
  <c r="K53" i="23"/>
  <c r="I53" i="23"/>
  <c r="G53" i="23"/>
  <c r="L52" i="23"/>
  <c r="K52" i="23"/>
  <c r="J52" i="23"/>
  <c r="I52" i="23"/>
  <c r="H52" i="23"/>
  <c r="N52" i="23" s="1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G48" i="23"/>
  <c r="M48" i="23" s="1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H46" i="23"/>
  <c r="N46" i="23" s="1"/>
  <c r="G46" i="23"/>
  <c r="M46" i="23" s="1"/>
  <c r="M45" i="23"/>
  <c r="L45" i="23"/>
  <c r="K45" i="23"/>
  <c r="J45" i="23"/>
  <c r="I45" i="23"/>
  <c r="H45" i="23"/>
  <c r="N45" i="23" s="1"/>
  <c r="G45" i="23"/>
  <c r="L44" i="23"/>
  <c r="K44" i="23"/>
  <c r="J44" i="23"/>
  <c r="I44" i="23"/>
  <c r="H44" i="23"/>
  <c r="N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I42" i="23"/>
  <c r="H42" i="23"/>
  <c r="N42" i="23" s="1"/>
  <c r="G42" i="23"/>
  <c r="M42" i="23" s="1"/>
  <c r="M41" i="23"/>
  <c r="L41" i="23"/>
  <c r="K41" i="23"/>
  <c r="J41" i="23"/>
  <c r="I41" i="23"/>
  <c r="H41" i="23"/>
  <c r="N41" i="23" s="1"/>
  <c r="G41" i="23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G39" i="23"/>
  <c r="M39" i="23" s="1"/>
  <c r="L38" i="23"/>
  <c r="K38" i="23"/>
  <c r="J38" i="23"/>
  <c r="I38" i="23"/>
  <c r="H38" i="23"/>
  <c r="N38" i="23" s="1"/>
  <c r="G38" i="23"/>
  <c r="M38" i="23" s="1"/>
  <c r="M37" i="23"/>
  <c r="L37" i="23"/>
  <c r="K37" i="23"/>
  <c r="J37" i="23"/>
  <c r="I37" i="23"/>
  <c r="H37" i="23"/>
  <c r="N37" i="23" s="1"/>
  <c r="G37" i="23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L32" i="23"/>
  <c r="K32" i="23"/>
  <c r="J32" i="23"/>
  <c r="I32" i="23"/>
  <c r="H32" i="23"/>
  <c r="N32" i="23" s="1"/>
  <c r="L31" i="23"/>
  <c r="K31" i="23"/>
  <c r="I31" i="23"/>
  <c r="H31" i="23"/>
  <c r="M30" i="23"/>
  <c r="L30" i="23"/>
  <c r="K30" i="23"/>
  <c r="J30" i="23"/>
  <c r="I30" i="23"/>
  <c r="H30" i="23"/>
  <c r="N30" i="23" s="1"/>
  <c r="G30" i="23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H26" i="23"/>
  <c r="N26" i="23" s="1"/>
  <c r="G26" i="23"/>
  <c r="M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L23" i="23"/>
  <c r="K23" i="23"/>
  <c r="J23" i="23"/>
  <c r="I23" i="23"/>
  <c r="H23" i="23"/>
  <c r="N23" i="23" s="1"/>
  <c r="G23" i="23"/>
  <c r="M23" i="23" s="1"/>
  <c r="F22" i="23"/>
  <c r="J70" i="23" s="1"/>
  <c r="E22" i="23"/>
  <c r="I22" i="23" s="1"/>
  <c r="D22" i="23"/>
  <c r="H58" i="23" s="1"/>
  <c r="C22" i="23"/>
  <c r="G24" i="23" s="1"/>
  <c r="F14" i="23"/>
  <c r="E14" i="23"/>
  <c r="D14" i="23"/>
  <c r="L14" i="23" s="1"/>
  <c r="C14" i="23"/>
  <c r="F13" i="23"/>
  <c r="E13" i="23"/>
  <c r="D13" i="23"/>
  <c r="C13" i="23"/>
  <c r="E12" i="23"/>
  <c r="D12" i="23"/>
  <c r="F11" i="23"/>
  <c r="E11" i="23"/>
  <c r="F10" i="23"/>
  <c r="E10" i="23"/>
  <c r="E9" i="23"/>
  <c r="D9" i="23"/>
  <c r="L640" i="22"/>
  <c r="K640" i="22"/>
  <c r="I640" i="22"/>
  <c r="G640" i="22"/>
  <c r="L639" i="22"/>
  <c r="K639" i="22"/>
  <c r="H639" i="22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G637" i="22"/>
  <c r="M637" i="22" s="1"/>
  <c r="L636" i="22"/>
  <c r="K636" i="22"/>
  <c r="I636" i="22"/>
  <c r="H636" i="22"/>
  <c r="G636" i="22"/>
  <c r="L635" i="22"/>
  <c r="K635" i="22"/>
  <c r="J635" i="22"/>
  <c r="I635" i="22"/>
  <c r="H635" i="22"/>
  <c r="N635" i="22" s="1"/>
  <c r="G635" i="22"/>
  <c r="M635" i="22" s="1"/>
  <c r="L634" i="22"/>
  <c r="K634" i="22"/>
  <c r="J634" i="22"/>
  <c r="I634" i="22"/>
  <c r="H634" i="22"/>
  <c r="N634" i="22" s="1"/>
  <c r="G634" i="22"/>
  <c r="M634" i="22" s="1"/>
  <c r="L633" i="22"/>
  <c r="K633" i="22"/>
  <c r="I633" i="22"/>
  <c r="H633" i="22"/>
  <c r="L632" i="22"/>
  <c r="K632" i="22"/>
  <c r="I632" i="22"/>
  <c r="G632" i="22"/>
  <c r="M632" i="22" s="1"/>
  <c r="L631" i="22"/>
  <c r="K631" i="22"/>
  <c r="H631" i="22"/>
  <c r="L630" i="22"/>
  <c r="K630" i="22"/>
  <c r="L629" i="22"/>
  <c r="K629" i="22"/>
  <c r="H629" i="22"/>
  <c r="L628" i="22"/>
  <c r="K628" i="22"/>
  <c r="L627" i="22"/>
  <c r="K627" i="22"/>
  <c r="H627" i="22"/>
  <c r="L626" i="22"/>
  <c r="K626" i="22"/>
  <c r="J626" i="22"/>
  <c r="I626" i="22"/>
  <c r="H626" i="22"/>
  <c r="N626" i="22" s="1"/>
  <c r="G626" i="22"/>
  <c r="M626" i="22" s="1"/>
  <c r="L625" i="22"/>
  <c r="K625" i="22"/>
  <c r="J625" i="22"/>
  <c r="I625" i="22"/>
  <c r="H625" i="22"/>
  <c r="N625" i="22" s="1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J623" i="22"/>
  <c r="H623" i="22"/>
  <c r="N623" i="22" s="1"/>
  <c r="L622" i="22"/>
  <c r="K622" i="22"/>
  <c r="J622" i="22"/>
  <c r="I622" i="22"/>
  <c r="G622" i="22"/>
  <c r="M622" i="22" s="1"/>
  <c r="L621" i="22"/>
  <c r="K621" i="22"/>
  <c r="J621" i="22"/>
  <c r="I621" i="22"/>
  <c r="G621" i="22"/>
  <c r="M621" i="22" s="1"/>
  <c r="L620" i="22"/>
  <c r="K620" i="22"/>
  <c r="J620" i="22"/>
  <c r="I620" i="22"/>
  <c r="H620" i="22"/>
  <c r="N620" i="22" s="1"/>
  <c r="G620" i="22"/>
  <c r="M620" i="22" s="1"/>
  <c r="L619" i="22"/>
  <c r="K619" i="22"/>
  <c r="J619" i="22"/>
  <c r="I619" i="22"/>
  <c r="H619" i="22"/>
  <c r="N619" i="22" s="1"/>
  <c r="G619" i="22"/>
  <c r="M619" i="22" s="1"/>
  <c r="L618" i="22"/>
  <c r="K618" i="22"/>
  <c r="I618" i="22"/>
  <c r="H618" i="22"/>
  <c r="G618" i="22"/>
  <c r="M618" i="22" s="1"/>
  <c r="L617" i="22"/>
  <c r="K617" i="22"/>
  <c r="H617" i="22"/>
  <c r="L616" i="22"/>
  <c r="K616" i="22"/>
  <c r="L615" i="22"/>
  <c r="K615" i="22"/>
  <c r="H615" i="22"/>
  <c r="L614" i="22"/>
  <c r="K614" i="22"/>
  <c r="I614" i="22"/>
  <c r="L613" i="22"/>
  <c r="K613" i="22"/>
  <c r="I613" i="22"/>
  <c r="H613" i="22"/>
  <c r="G613" i="22"/>
  <c r="M613" i="22" s="1"/>
  <c r="I612" i="22"/>
  <c r="F612" i="22"/>
  <c r="J640" i="22" s="1"/>
  <c r="E612" i="22"/>
  <c r="I628" i="22" s="1"/>
  <c r="D612" i="22"/>
  <c r="H640" i="22" s="1"/>
  <c r="N640" i="22" s="1"/>
  <c r="C612" i="22"/>
  <c r="G630" i="22" s="1"/>
  <c r="M630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I602" i="22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J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H598" i="22"/>
  <c r="N598" i="22" s="1"/>
  <c r="G598" i="22"/>
  <c r="M598" i="22" s="1"/>
  <c r="L597" i="22"/>
  <c r="K597" i="22"/>
  <c r="I597" i="22"/>
  <c r="G597" i="22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L590" i="22"/>
  <c r="K590" i="22"/>
  <c r="I590" i="22"/>
  <c r="L589" i="22"/>
  <c r="K589" i="22"/>
  <c r="I589" i="22"/>
  <c r="L588" i="22"/>
  <c r="K588" i="22"/>
  <c r="I588" i="22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G585" i="22"/>
  <c r="M585" i="22" s="1"/>
  <c r="L584" i="22"/>
  <c r="K584" i="22"/>
  <c r="J584" i="22"/>
  <c r="I584" i="22"/>
  <c r="H584" i="22"/>
  <c r="N584" i="22" s="1"/>
  <c r="G584" i="22"/>
  <c r="M584" i="22" s="1"/>
  <c r="L583" i="22"/>
  <c r="K583" i="22"/>
  <c r="J583" i="22"/>
  <c r="I583" i="22"/>
  <c r="G583" i="22"/>
  <c r="M583" i="22" s="1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J580" i="22"/>
  <c r="I580" i="22"/>
  <c r="G580" i="22"/>
  <c r="M580" i="22" s="1"/>
  <c r="L579" i="22"/>
  <c r="K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G577" i="22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I574" i="22"/>
  <c r="H574" i="22"/>
  <c r="G574" i="22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G569" i="22"/>
  <c r="M569" i="22" s="1"/>
  <c r="L568" i="22"/>
  <c r="K568" i="22"/>
  <c r="I568" i="22"/>
  <c r="G568" i="22"/>
  <c r="M568" i="22" s="1"/>
  <c r="L567" i="22"/>
  <c r="K567" i="22"/>
  <c r="L566" i="22"/>
  <c r="K566" i="22"/>
  <c r="J566" i="22"/>
  <c r="I566" i="22"/>
  <c r="H566" i="22"/>
  <c r="N566" i="22" s="1"/>
  <c r="G566" i="22"/>
  <c r="M566" i="22" s="1"/>
  <c r="L565" i="22"/>
  <c r="K565" i="22"/>
  <c r="M565" i="22" s="1"/>
  <c r="J565" i="22"/>
  <c r="I565" i="22"/>
  <c r="G565" i="22"/>
  <c r="L564" i="22"/>
  <c r="K564" i="22"/>
  <c r="L563" i="22"/>
  <c r="K563" i="22"/>
  <c r="H563" i="22"/>
  <c r="N563" i="22" s="1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M561" i="22" s="1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J558" i="22"/>
  <c r="I558" i="22"/>
  <c r="H558" i="22"/>
  <c r="N558" i="22" s="1"/>
  <c r="L557" i="22"/>
  <c r="K557" i="22"/>
  <c r="J557" i="22"/>
  <c r="I557" i="22"/>
  <c r="H557" i="22"/>
  <c r="N557" i="22" s="1"/>
  <c r="G557" i="22"/>
  <c r="M557" i="22" s="1"/>
  <c r="M556" i="22"/>
  <c r="L556" i="22"/>
  <c r="K556" i="22"/>
  <c r="J556" i="22"/>
  <c r="I556" i="22"/>
  <c r="H556" i="22"/>
  <c r="N556" i="22" s="1"/>
  <c r="G556" i="22"/>
  <c r="M555" i="22"/>
  <c r="L555" i="22"/>
  <c r="K555" i="22"/>
  <c r="J555" i="22"/>
  <c r="I555" i="22"/>
  <c r="H555" i="22"/>
  <c r="N555" i="22" s="1"/>
  <c r="G555" i="22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I550" i="22"/>
  <c r="H550" i="22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M546" i="22" s="1"/>
  <c r="J546" i="22"/>
  <c r="H546" i="22"/>
  <c r="G546" i="22"/>
  <c r="M545" i="22"/>
  <c r="L545" i="22"/>
  <c r="K545" i="22"/>
  <c r="J545" i="22"/>
  <c r="I545" i="22"/>
  <c r="G545" i="22"/>
  <c r="L544" i="22"/>
  <c r="K544" i="22"/>
  <c r="I544" i="22"/>
  <c r="M543" i="22"/>
  <c r="L543" i="22"/>
  <c r="K543" i="22"/>
  <c r="J543" i="22"/>
  <c r="I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J541" i="22"/>
  <c r="H541" i="22"/>
  <c r="N541" i="22" s="1"/>
  <c r="L540" i="22"/>
  <c r="K540" i="22"/>
  <c r="J540" i="22"/>
  <c r="I540" i="22"/>
  <c r="H540" i="22"/>
  <c r="N540" i="22" s="1"/>
  <c r="L539" i="22"/>
  <c r="K539" i="22"/>
  <c r="J539" i="22"/>
  <c r="H539" i="22"/>
  <c r="N539" i="22" s="1"/>
  <c r="L538" i="22"/>
  <c r="K538" i="22"/>
  <c r="J538" i="22"/>
  <c r="I538" i="22"/>
  <c r="H538" i="22"/>
  <c r="N538" i="22" s="1"/>
  <c r="G538" i="22"/>
  <c r="M538" i="22" s="1"/>
  <c r="M537" i="22"/>
  <c r="L537" i="22"/>
  <c r="K537" i="22"/>
  <c r="J537" i="22"/>
  <c r="I537" i="22"/>
  <c r="H537" i="22"/>
  <c r="N537" i="22" s="1"/>
  <c r="G537" i="22"/>
  <c r="M536" i="22"/>
  <c r="L536" i="22"/>
  <c r="K536" i="22"/>
  <c r="J536" i="22"/>
  <c r="I536" i="22"/>
  <c r="H536" i="22"/>
  <c r="N536" i="22" s="1"/>
  <c r="G536" i="22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G530" i="22"/>
  <c r="L529" i="22"/>
  <c r="K529" i="22"/>
  <c r="J529" i="22"/>
  <c r="I529" i="22"/>
  <c r="H529" i="22"/>
  <c r="N529" i="22" s="1"/>
  <c r="G529" i="22"/>
  <c r="M529" i="22" s="1"/>
  <c r="L528" i="22"/>
  <c r="K528" i="22"/>
  <c r="I528" i="22"/>
  <c r="G528" i="22"/>
  <c r="M528" i="22" s="1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I525" i="22"/>
  <c r="H525" i="22"/>
  <c r="G525" i="22"/>
  <c r="M525" i="22" s="1"/>
  <c r="L524" i="22"/>
  <c r="K524" i="22"/>
  <c r="J524" i="22"/>
  <c r="I524" i="22"/>
  <c r="H524" i="22"/>
  <c r="N524" i="22" s="1"/>
  <c r="L523" i="22"/>
  <c r="K523" i="22"/>
  <c r="J523" i="22"/>
  <c r="I523" i="22"/>
  <c r="H523" i="22"/>
  <c r="N523" i="22" s="1"/>
  <c r="G523" i="22"/>
  <c r="M523" i="22" s="1"/>
  <c r="M522" i="22"/>
  <c r="L522" i="22"/>
  <c r="K522" i="22"/>
  <c r="J522" i="22"/>
  <c r="I522" i="22"/>
  <c r="H522" i="22"/>
  <c r="N522" i="22" s="1"/>
  <c r="G522" i="22"/>
  <c r="M521" i="22"/>
  <c r="L521" i="22"/>
  <c r="K521" i="22"/>
  <c r="J521" i="22"/>
  <c r="I521" i="22"/>
  <c r="H521" i="22"/>
  <c r="N521" i="22" s="1"/>
  <c r="G521" i="22"/>
  <c r="L520" i="22"/>
  <c r="K520" i="22"/>
  <c r="J520" i="22"/>
  <c r="I520" i="22"/>
  <c r="H520" i="22"/>
  <c r="N520" i="22" s="1"/>
  <c r="G520" i="22"/>
  <c r="M520" i="22" s="1"/>
  <c r="L519" i="22"/>
  <c r="K519" i="22"/>
  <c r="I519" i="22"/>
  <c r="H519" i="22"/>
  <c r="N519" i="22" s="1"/>
  <c r="G519" i="22"/>
  <c r="L518" i="22"/>
  <c r="K518" i="22"/>
  <c r="G518" i="22"/>
  <c r="M518" i="22" s="1"/>
  <c r="L517" i="22"/>
  <c r="K517" i="22"/>
  <c r="I517" i="22"/>
  <c r="H517" i="22"/>
  <c r="N517" i="22" s="1"/>
  <c r="G517" i="22"/>
  <c r="M517" i="22" s="1"/>
  <c r="L516" i="22"/>
  <c r="K516" i="22"/>
  <c r="M516" i="22" s="1"/>
  <c r="I516" i="22"/>
  <c r="H516" i="22"/>
  <c r="G516" i="22"/>
  <c r="L515" i="22"/>
  <c r="K515" i="22"/>
  <c r="I515" i="22"/>
  <c r="H515" i="22"/>
  <c r="N515" i="22" s="1"/>
  <c r="G515" i="22"/>
  <c r="M515" i="22" s="1"/>
  <c r="L514" i="22"/>
  <c r="K514" i="22"/>
  <c r="I514" i="22"/>
  <c r="G514" i="22"/>
  <c r="M514" i="22" s="1"/>
  <c r="L513" i="22"/>
  <c r="K513" i="22"/>
  <c r="I513" i="22"/>
  <c r="H513" i="22"/>
  <c r="N513" i="22" s="1"/>
  <c r="L512" i="22"/>
  <c r="K512" i="22"/>
  <c r="I512" i="22"/>
  <c r="G512" i="22"/>
  <c r="M512" i="22" s="1"/>
  <c r="L511" i="22"/>
  <c r="K511" i="22"/>
  <c r="J511" i="22"/>
  <c r="I511" i="22"/>
  <c r="H511" i="22"/>
  <c r="N511" i="22" s="1"/>
  <c r="G511" i="22"/>
  <c r="M511" i="22" s="1"/>
  <c r="L510" i="22"/>
  <c r="K510" i="22"/>
  <c r="J510" i="22"/>
  <c r="I510" i="22"/>
  <c r="H510" i="22"/>
  <c r="N510" i="22" s="1"/>
  <c r="G510" i="22"/>
  <c r="M510" i="22" s="1"/>
  <c r="L509" i="22"/>
  <c r="K509" i="22"/>
  <c r="H509" i="22"/>
  <c r="N509" i="22" s="1"/>
  <c r="G509" i="22"/>
  <c r="M508" i="22"/>
  <c r="L508" i="22"/>
  <c r="K508" i="22"/>
  <c r="J508" i="22"/>
  <c r="I508" i="22"/>
  <c r="H508" i="22"/>
  <c r="N508" i="22" s="1"/>
  <c r="G508" i="22"/>
  <c r="L507" i="22"/>
  <c r="K507" i="22"/>
  <c r="I507" i="22"/>
  <c r="L506" i="22"/>
  <c r="K506" i="22"/>
  <c r="J506" i="22"/>
  <c r="I506" i="22"/>
  <c r="H506" i="22"/>
  <c r="N506" i="22" s="1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I504" i="22"/>
  <c r="H504" i="22"/>
  <c r="G504" i="22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G500" i="22"/>
  <c r="M500" i="22" s="1"/>
  <c r="L499" i="22"/>
  <c r="K499" i="22"/>
  <c r="I499" i="22"/>
  <c r="H499" i="22"/>
  <c r="N499" i="22" s="1"/>
  <c r="G499" i="22"/>
  <c r="M499" i="22" s="1"/>
  <c r="L498" i="22"/>
  <c r="K498" i="22"/>
  <c r="J498" i="22"/>
  <c r="I498" i="22"/>
  <c r="H498" i="22"/>
  <c r="N498" i="22" s="1"/>
  <c r="G498" i="22"/>
  <c r="M498" i="22" s="1"/>
  <c r="L497" i="22"/>
  <c r="K497" i="22"/>
  <c r="I497" i="22"/>
  <c r="G497" i="22"/>
  <c r="M497" i="22" s="1"/>
  <c r="L496" i="22"/>
  <c r="K496" i="22"/>
  <c r="J496" i="22"/>
  <c r="I496" i="22"/>
  <c r="G496" i="22"/>
  <c r="M496" i="22" s="1"/>
  <c r="L495" i="22"/>
  <c r="K495" i="22"/>
  <c r="J495" i="22"/>
  <c r="I495" i="22"/>
  <c r="H495" i="22"/>
  <c r="N495" i="22" s="1"/>
  <c r="G495" i="22"/>
  <c r="M495" i="22" s="1"/>
  <c r="L494" i="22"/>
  <c r="K494" i="22"/>
  <c r="J494" i="22"/>
  <c r="I494" i="22"/>
  <c r="G494" i="22"/>
  <c r="M494" i="22" s="1"/>
  <c r="L493" i="22"/>
  <c r="K493" i="22"/>
  <c r="I493" i="22"/>
  <c r="G493" i="22"/>
  <c r="M493" i="22" s="1"/>
  <c r="L492" i="22"/>
  <c r="K492" i="22"/>
  <c r="I492" i="22"/>
  <c r="G492" i="22"/>
  <c r="M492" i="22" s="1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G489" i="22"/>
  <c r="L488" i="22"/>
  <c r="K488" i="22"/>
  <c r="J488" i="22"/>
  <c r="I488" i="22"/>
  <c r="H488" i="22"/>
  <c r="N488" i="22" s="1"/>
  <c r="G488" i="22"/>
  <c r="M488" i="22" s="1"/>
  <c r="L487" i="22"/>
  <c r="K487" i="22"/>
  <c r="J487" i="22"/>
  <c r="I487" i="22"/>
  <c r="L486" i="22"/>
  <c r="K486" i="22"/>
  <c r="I486" i="22"/>
  <c r="G486" i="22"/>
  <c r="M486" i="22" s="1"/>
  <c r="L485" i="22"/>
  <c r="K485" i="22"/>
  <c r="J485" i="22"/>
  <c r="I485" i="22"/>
  <c r="G485" i="22"/>
  <c r="L484" i="22"/>
  <c r="K484" i="22"/>
  <c r="I484" i="22"/>
  <c r="H484" i="22"/>
  <c r="N484" i="22" s="1"/>
  <c r="G484" i="22"/>
  <c r="M484" i="22" s="1"/>
  <c r="L483" i="22"/>
  <c r="K483" i="22"/>
  <c r="I483" i="22"/>
  <c r="G483" i="22"/>
  <c r="L482" i="22"/>
  <c r="K482" i="22"/>
  <c r="J482" i="22"/>
  <c r="I482" i="22"/>
  <c r="H482" i="22"/>
  <c r="N482" i="22" s="1"/>
  <c r="G482" i="22"/>
  <c r="M482" i="22" s="1"/>
  <c r="L481" i="22"/>
  <c r="K481" i="22"/>
  <c r="I481" i="22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I478" i="22"/>
  <c r="H478" i="22"/>
  <c r="G478" i="22"/>
  <c r="L477" i="22"/>
  <c r="K477" i="22"/>
  <c r="J477" i="22"/>
  <c r="I477" i="22"/>
  <c r="G477" i="22"/>
  <c r="M477" i="22" s="1"/>
  <c r="L476" i="22"/>
  <c r="K476" i="22"/>
  <c r="J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I472" i="22"/>
  <c r="H472" i="22"/>
  <c r="L471" i="22"/>
  <c r="K471" i="22"/>
  <c r="J471" i="22"/>
  <c r="I471" i="22"/>
  <c r="G471" i="22"/>
  <c r="M471" i="22" s="1"/>
  <c r="L470" i="22"/>
  <c r="K470" i="22"/>
  <c r="I470" i="22"/>
  <c r="G470" i="22"/>
  <c r="L469" i="22"/>
  <c r="K469" i="22"/>
  <c r="I469" i="22"/>
  <c r="G469" i="22"/>
  <c r="M468" i="22"/>
  <c r="L468" i="22"/>
  <c r="K468" i="22"/>
  <c r="J468" i="22"/>
  <c r="I468" i="22"/>
  <c r="H468" i="22"/>
  <c r="N468" i="22" s="1"/>
  <c r="G468" i="22"/>
  <c r="L467" i="22"/>
  <c r="K467" i="22"/>
  <c r="I467" i="22"/>
  <c r="G467" i="22"/>
  <c r="L466" i="22"/>
  <c r="K466" i="22"/>
  <c r="I466" i="22"/>
  <c r="H466" i="22"/>
  <c r="G466" i="22"/>
  <c r="M466" i="22" s="1"/>
  <c r="L465" i="22"/>
  <c r="K465" i="22"/>
  <c r="I465" i="22"/>
  <c r="M464" i="22"/>
  <c r="L464" i="22"/>
  <c r="K464" i="22"/>
  <c r="J464" i="22"/>
  <c r="I464" i="22"/>
  <c r="G464" i="22"/>
  <c r="L463" i="22"/>
  <c r="K463" i="22"/>
  <c r="J463" i="22"/>
  <c r="I463" i="22"/>
  <c r="H463" i="22"/>
  <c r="N463" i="22" s="1"/>
  <c r="G463" i="22"/>
  <c r="M463" i="22" s="1"/>
  <c r="L462" i="22"/>
  <c r="K462" i="22"/>
  <c r="I462" i="22"/>
  <c r="G462" i="22"/>
  <c r="M462" i="22" s="1"/>
  <c r="M461" i="22"/>
  <c r="L461" i="22"/>
  <c r="K461" i="22"/>
  <c r="J461" i="22"/>
  <c r="I461" i="22"/>
  <c r="H461" i="22"/>
  <c r="N461" i="22" s="1"/>
  <c r="G461" i="22"/>
  <c r="L460" i="22"/>
  <c r="K460" i="22"/>
  <c r="I460" i="22"/>
  <c r="L459" i="22"/>
  <c r="K459" i="22"/>
  <c r="J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L455" i="22"/>
  <c r="K455" i="22"/>
  <c r="J455" i="22"/>
  <c r="H455" i="22"/>
  <c r="N455" i="22" s="1"/>
  <c r="G455" i="22"/>
  <c r="M455" i="22" s="1"/>
  <c r="L454" i="22"/>
  <c r="K454" i="22"/>
  <c r="J454" i="22"/>
  <c r="H454" i="22"/>
  <c r="N454" i="22" s="1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G451" i="22"/>
  <c r="L450" i="22"/>
  <c r="K450" i="22"/>
  <c r="J450" i="22"/>
  <c r="H450" i="22"/>
  <c r="N450" i="22" s="1"/>
  <c r="L449" i="22"/>
  <c r="K449" i="22"/>
  <c r="J449" i="22"/>
  <c r="H449" i="22"/>
  <c r="L448" i="22"/>
  <c r="K448" i="22"/>
  <c r="H448" i="22"/>
  <c r="L447" i="22"/>
  <c r="K447" i="22"/>
  <c r="I447" i="22"/>
  <c r="H447" i="22"/>
  <c r="N447" i="22" s="1"/>
  <c r="G447" i="22"/>
  <c r="L446" i="22"/>
  <c r="K446" i="22"/>
  <c r="L445" i="22"/>
  <c r="K445" i="22"/>
  <c r="I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J443" i="22"/>
  <c r="I443" i="22"/>
  <c r="H443" i="22"/>
  <c r="N443" i="22" s="1"/>
  <c r="G443" i="22"/>
  <c r="M443" i="22" s="1"/>
  <c r="N442" i="22"/>
  <c r="L442" i="22"/>
  <c r="K442" i="22"/>
  <c r="H442" i="22"/>
  <c r="L441" i="22"/>
  <c r="K441" i="22"/>
  <c r="J441" i="22"/>
  <c r="I441" i="22"/>
  <c r="G441" i="22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G438" i="22"/>
  <c r="L437" i="22"/>
  <c r="K437" i="22"/>
  <c r="L436" i="22"/>
  <c r="K436" i="22"/>
  <c r="I436" i="22"/>
  <c r="H436" i="22"/>
  <c r="N436" i="22" s="1"/>
  <c r="G436" i="22"/>
  <c r="L435" i="22"/>
  <c r="K435" i="22"/>
  <c r="L434" i="22"/>
  <c r="K434" i="22"/>
  <c r="H434" i="22"/>
  <c r="N434" i="22" s="1"/>
  <c r="G434" i="22"/>
  <c r="L433" i="22"/>
  <c r="K433" i="22"/>
  <c r="J433" i="22"/>
  <c r="I433" i="22"/>
  <c r="H433" i="22"/>
  <c r="N433" i="22" s="1"/>
  <c r="N432" i="22"/>
  <c r="L432" i="22"/>
  <c r="K432" i="22"/>
  <c r="J432" i="22"/>
  <c r="I432" i="22"/>
  <c r="H432" i="22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G430" i="22"/>
  <c r="L429" i="22"/>
  <c r="K429" i="22"/>
  <c r="L428" i="22"/>
  <c r="K428" i="22"/>
  <c r="J428" i="22"/>
  <c r="L427" i="22"/>
  <c r="K427" i="22"/>
  <c r="J427" i="22"/>
  <c r="L426" i="22"/>
  <c r="K426" i="22"/>
  <c r="J426" i="22"/>
  <c r="I426" i="22"/>
  <c r="H426" i="22"/>
  <c r="N426" i="22" s="1"/>
  <c r="L425" i="22"/>
  <c r="K425" i="22"/>
  <c r="J425" i="22"/>
  <c r="I425" i="22"/>
  <c r="H425" i="22"/>
  <c r="N425" i="22" s="1"/>
  <c r="L424" i="22"/>
  <c r="K424" i="22"/>
  <c r="L423" i="22"/>
  <c r="K423" i="22"/>
  <c r="L422" i="22"/>
  <c r="K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J416" i="22"/>
  <c r="I416" i="22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G414" i="22"/>
  <c r="L413" i="22"/>
  <c r="K413" i="22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H411" i="22"/>
  <c r="N411" i="22" s="1"/>
  <c r="G411" i="22"/>
  <c r="M411" i="22" s="1"/>
  <c r="L410" i="22"/>
  <c r="K410" i="22"/>
  <c r="N409" i="22"/>
  <c r="L409" i="22"/>
  <c r="K409" i="22"/>
  <c r="J409" i="22"/>
  <c r="I409" i="22"/>
  <c r="H409" i="22"/>
  <c r="L408" i="22"/>
  <c r="K408" i="22"/>
  <c r="J408" i="22"/>
  <c r="H408" i="22"/>
  <c r="N408" i="22" s="1"/>
  <c r="G408" i="22"/>
  <c r="L407" i="22"/>
  <c r="K407" i="22"/>
  <c r="J407" i="22"/>
  <c r="I407" i="22"/>
  <c r="H407" i="22"/>
  <c r="N407" i="22" s="1"/>
  <c r="G407" i="22"/>
  <c r="M407" i="22" s="1"/>
  <c r="L406" i="22"/>
  <c r="K406" i="22"/>
  <c r="L405" i="22"/>
  <c r="K405" i="22"/>
  <c r="L404" i="22"/>
  <c r="K404" i="22"/>
  <c r="I404" i="22"/>
  <c r="L403" i="22"/>
  <c r="K403" i="22"/>
  <c r="I403" i="22"/>
  <c r="H403" i="22"/>
  <c r="N403" i="22" s="1"/>
  <c r="G403" i="22"/>
  <c r="L402" i="22"/>
  <c r="K402" i="22"/>
  <c r="J402" i="22"/>
  <c r="H402" i="22"/>
  <c r="N402" i="22" s="1"/>
  <c r="L401" i="22"/>
  <c r="K401" i="22"/>
  <c r="J401" i="22"/>
  <c r="I401" i="22"/>
  <c r="H401" i="22"/>
  <c r="N401" i="22" s="1"/>
  <c r="G401" i="22"/>
  <c r="M401" i="22" s="1"/>
  <c r="L400" i="22"/>
  <c r="K400" i="22"/>
  <c r="H400" i="22"/>
  <c r="N400" i="22" s="1"/>
  <c r="G400" i="22"/>
  <c r="L399" i="22"/>
  <c r="K399" i="22"/>
  <c r="J399" i="22"/>
  <c r="I399" i="22"/>
  <c r="H399" i="22"/>
  <c r="N399" i="22" s="1"/>
  <c r="G399" i="22"/>
  <c r="M399" i="22" s="1"/>
  <c r="L398" i="22"/>
  <c r="K398" i="22"/>
  <c r="J398" i="22"/>
  <c r="I398" i="22"/>
  <c r="H398" i="22"/>
  <c r="N398" i="22" s="1"/>
  <c r="G398" i="22"/>
  <c r="M398" i="22" s="1"/>
  <c r="N397" i="22"/>
  <c r="L397" i="22"/>
  <c r="K397" i="22"/>
  <c r="J397" i="22"/>
  <c r="I397" i="22"/>
  <c r="H397" i="22"/>
  <c r="N396" i="22"/>
  <c r="L396" i="22"/>
  <c r="K396" i="22"/>
  <c r="H396" i="22"/>
  <c r="L395" i="22"/>
  <c r="K395" i="22"/>
  <c r="L394" i="22"/>
  <c r="K394" i="22"/>
  <c r="G394" i="22"/>
  <c r="M394" i="22" s="1"/>
  <c r="L393" i="22"/>
  <c r="K393" i="22"/>
  <c r="J393" i="22"/>
  <c r="I393" i="22"/>
  <c r="H393" i="22"/>
  <c r="N393" i="22" s="1"/>
  <c r="G393" i="22"/>
  <c r="M393" i="22" s="1"/>
  <c r="L392" i="22"/>
  <c r="K392" i="22"/>
  <c r="J392" i="22"/>
  <c r="I392" i="22"/>
  <c r="H392" i="22"/>
  <c r="N392" i="22" s="1"/>
  <c r="G392" i="22"/>
  <c r="M392" i="22" s="1"/>
  <c r="L391" i="22"/>
  <c r="K391" i="22"/>
  <c r="L390" i="22"/>
  <c r="K390" i="22"/>
  <c r="J390" i="22"/>
  <c r="I390" i="22"/>
  <c r="H390" i="22"/>
  <c r="N390" i="22" s="1"/>
  <c r="G390" i="22"/>
  <c r="M390" i="22" s="1"/>
  <c r="N389" i="22"/>
  <c r="L389" i="22"/>
  <c r="K389" i="22"/>
  <c r="J389" i="22"/>
  <c r="I389" i="22"/>
  <c r="H389" i="22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L386" i="22"/>
  <c r="K386" i="22"/>
  <c r="G386" i="22"/>
  <c r="L385" i="22"/>
  <c r="K385" i="22"/>
  <c r="J385" i="22"/>
  <c r="I385" i="22"/>
  <c r="H385" i="22"/>
  <c r="N385" i="22" s="1"/>
  <c r="G385" i="22"/>
  <c r="M385" i="22" s="1"/>
  <c r="L384" i="22"/>
  <c r="K384" i="22"/>
  <c r="J384" i="22"/>
  <c r="G384" i="22"/>
  <c r="M384" i="22" s="1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H381" i="22"/>
  <c r="N381" i="22" s="1"/>
  <c r="G381" i="22"/>
  <c r="M381" i="22" s="1"/>
  <c r="L380" i="22"/>
  <c r="K380" i="22"/>
  <c r="J380" i="22"/>
  <c r="G380" i="22"/>
  <c r="M380" i="22" s="1"/>
  <c r="L379" i="22"/>
  <c r="K379" i="22"/>
  <c r="J379" i="22"/>
  <c r="I379" i="22"/>
  <c r="H379" i="22"/>
  <c r="N379" i="22" s="1"/>
  <c r="G379" i="22"/>
  <c r="M379" i="22" s="1"/>
  <c r="L378" i="22"/>
  <c r="K378" i="22"/>
  <c r="L377" i="22"/>
  <c r="K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K374" i="22"/>
  <c r="H374" i="22"/>
  <c r="N374" i="22" s="1"/>
  <c r="L373" i="22"/>
  <c r="K373" i="22"/>
  <c r="G373" i="22"/>
  <c r="L372" i="22"/>
  <c r="K372" i="22"/>
  <c r="J372" i="22"/>
  <c r="G372" i="22"/>
  <c r="F371" i="22"/>
  <c r="E371" i="22"/>
  <c r="I518" i="22" s="1"/>
  <c r="D371" i="22"/>
  <c r="H585" i="22" s="1"/>
  <c r="N585" i="22" s="1"/>
  <c r="C371" i="22"/>
  <c r="G465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N361" i="22"/>
  <c r="L361" i="22"/>
  <c r="K361" i="22"/>
  <c r="J361" i="22"/>
  <c r="I361" i="22"/>
  <c r="H361" i="22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N352" i="22"/>
  <c r="L352" i="22"/>
  <c r="K352" i="22"/>
  <c r="J352" i="22"/>
  <c r="I352" i="22"/>
  <c r="H352" i="22"/>
  <c r="G352" i="22"/>
  <c r="M352" i="22" s="1"/>
  <c r="N351" i="22"/>
  <c r="L351" i="22"/>
  <c r="K351" i="22"/>
  <c r="J351" i="22"/>
  <c r="I351" i="22"/>
  <c r="H351" i="22"/>
  <c r="G351" i="22"/>
  <c r="M351" i="22" s="1"/>
  <c r="L350" i="22"/>
  <c r="K350" i="22"/>
  <c r="J350" i="22"/>
  <c r="I350" i="22"/>
  <c r="H350" i="22"/>
  <c r="N350" i="22" s="1"/>
  <c r="G350" i="22"/>
  <c r="M350" i="22" s="1"/>
  <c r="N349" i="22"/>
  <c r="L349" i="22"/>
  <c r="K349" i="22"/>
  <c r="J349" i="22"/>
  <c r="I349" i="22"/>
  <c r="H349" i="22"/>
  <c r="G349" i="22"/>
  <c r="M349" i="22" s="1"/>
  <c r="N348" i="22"/>
  <c r="L348" i="22"/>
  <c r="K348" i="22"/>
  <c r="J348" i="22"/>
  <c r="I348" i="22"/>
  <c r="H348" i="22"/>
  <c r="G348" i="22"/>
  <c r="M348" i="22" s="1"/>
  <c r="L347" i="22"/>
  <c r="K347" i="22"/>
  <c r="I347" i="22"/>
  <c r="H347" i="22"/>
  <c r="N347" i="22" s="1"/>
  <c r="G347" i="22"/>
  <c r="N346" i="22"/>
  <c r="L346" i="22"/>
  <c r="K346" i="22"/>
  <c r="J346" i="22"/>
  <c r="I346" i="22"/>
  <c r="H346" i="22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H343" i="22"/>
  <c r="N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I340" i="22"/>
  <c r="G340" i="22"/>
  <c r="M340" i="22" s="1"/>
  <c r="L339" i="22"/>
  <c r="K339" i="22"/>
  <c r="J339" i="22"/>
  <c r="I339" i="22"/>
  <c r="H339" i="22"/>
  <c r="N339" i="22" s="1"/>
  <c r="G339" i="22"/>
  <c r="M339" i="22" s="1"/>
  <c r="L338" i="22"/>
  <c r="K338" i="22"/>
  <c r="I338" i="22"/>
  <c r="N337" i="22"/>
  <c r="L337" i="22"/>
  <c r="K337" i="22"/>
  <c r="J337" i="22"/>
  <c r="I337" i="22"/>
  <c r="H337" i="22"/>
  <c r="G337" i="22"/>
  <c r="M337" i="22" s="1"/>
  <c r="L336" i="22"/>
  <c r="K336" i="22"/>
  <c r="I336" i="22"/>
  <c r="H336" i="22"/>
  <c r="N336" i="22" s="1"/>
  <c r="G336" i="22"/>
  <c r="M336" i="22" s="1"/>
  <c r="N335" i="22"/>
  <c r="L335" i="22"/>
  <c r="K335" i="22"/>
  <c r="J335" i="22"/>
  <c r="I335" i="22"/>
  <c r="H335" i="22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J332" i="22"/>
  <c r="I332" i="22"/>
  <c r="G332" i="22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H329" i="22"/>
  <c r="N329" i="22" s="1"/>
  <c r="G329" i="22"/>
  <c r="L328" i="22"/>
  <c r="K328" i="22"/>
  <c r="J328" i="22"/>
  <c r="I328" i="22"/>
  <c r="G328" i="22"/>
  <c r="L327" i="22"/>
  <c r="K327" i="22"/>
  <c r="N326" i="22"/>
  <c r="L326" i="22"/>
  <c r="K326" i="22"/>
  <c r="J326" i="22"/>
  <c r="I326" i="22"/>
  <c r="H326" i="22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I324" i="22"/>
  <c r="L323" i="22"/>
  <c r="K323" i="22"/>
  <c r="J323" i="22"/>
  <c r="I323" i="22"/>
  <c r="L322" i="22"/>
  <c r="K322" i="22"/>
  <c r="J322" i="22"/>
  <c r="I322" i="22"/>
  <c r="H322" i="22"/>
  <c r="N322" i="22" s="1"/>
  <c r="G322" i="22"/>
  <c r="M322" i="22" s="1"/>
  <c r="L321" i="22"/>
  <c r="K321" i="22"/>
  <c r="I321" i="22"/>
  <c r="L320" i="22"/>
  <c r="K320" i="22"/>
  <c r="I320" i="22"/>
  <c r="G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L317" i="22"/>
  <c r="K317" i="22"/>
  <c r="J317" i="22"/>
  <c r="I317" i="22"/>
  <c r="H317" i="22"/>
  <c r="N317" i="22" s="1"/>
  <c r="G317" i="22"/>
  <c r="M317" i="22" s="1"/>
  <c r="L316" i="22"/>
  <c r="K316" i="22"/>
  <c r="J316" i="22"/>
  <c r="I316" i="22"/>
  <c r="H316" i="22"/>
  <c r="N316" i="22" s="1"/>
  <c r="G316" i="22"/>
  <c r="M316" i="22" s="1"/>
  <c r="N315" i="22"/>
  <c r="L315" i="22"/>
  <c r="K315" i="22"/>
  <c r="J315" i="22"/>
  <c r="I315" i="22"/>
  <c r="H315" i="22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J312" i="22"/>
  <c r="L311" i="22"/>
  <c r="K311" i="22"/>
  <c r="J311" i="22"/>
  <c r="H311" i="22"/>
  <c r="N311" i="22" s="1"/>
  <c r="L310" i="22"/>
  <c r="K310" i="22"/>
  <c r="J310" i="22"/>
  <c r="I310" i="22"/>
  <c r="H310" i="22"/>
  <c r="N310" i="22" s="1"/>
  <c r="L309" i="22"/>
  <c r="K309" i="22"/>
  <c r="J309" i="22"/>
  <c r="L308" i="22"/>
  <c r="K308" i="22"/>
  <c r="I308" i="22"/>
  <c r="H308" i="22"/>
  <c r="N308" i="22" s="1"/>
  <c r="G308" i="22"/>
  <c r="M308" i="22" s="1"/>
  <c r="L307" i="22"/>
  <c r="K307" i="22"/>
  <c r="J307" i="22"/>
  <c r="I307" i="22"/>
  <c r="G307" i="22"/>
  <c r="L306" i="22"/>
  <c r="K306" i="22"/>
  <c r="L305" i="22"/>
  <c r="K305" i="22"/>
  <c r="I305" i="22"/>
  <c r="H305" i="22"/>
  <c r="N305" i="22" s="1"/>
  <c r="G305" i="22"/>
  <c r="N304" i="22"/>
  <c r="L304" i="22"/>
  <c r="K304" i="22"/>
  <c r="J304" i="22"/>
  <c r="I304" i="22"/>
  <c r="H304" i="22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L299" i="22"/>
  <c r="K299" i="22"/>
  <c r="G299" i="22"/>
  <c r="L298" i="22"/>
  <c r="K298" i="22"/>
  <c r="I298" i="22"/>
  <c r="G298" i="22"/>
  <c r="L297" i="22"/>
  <c r="K297" i="22"/>
  <c r="J297" i="22"/>
  <c r="I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L294" i="22"/>
  <c r="K294" i="22"/>
  <c r="H294" i="22"/>
  <c r="N294" i="22" s="1"/>
  <c r="L293" i="22"/>
  <c r="K293" i="22"/>
  <c r="L292" i="22"/>
  <c r="K292" i="22"/>
  <c r="J292" i="22"/>
  <c r="I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N289" i="22"/>
  <c r="L289" i="22"/>
  <c r="K289" i="22"/>
  <c r="J289" i="22"/>
  <c r="I289" i="22"/>
  <c r="H289" i="22"/>
  <c r="G289" i="22"/>
  <c r="M289" i="22" s="1"/>
  <c r="L288" i="22"/>
  <c r="K288" i="22"/>
  <c r="J288" i="22"/>
  <c r="H288" i="22"/>
  <c r="N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N283" i="22"/>
  <c r="L283" i="22"/>
  <c r="K283" i="22"/>
  <c r="J283" i="22"/>
  <c r="I283" i="22"/>
  <c r="H283" i="22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I281" i="22"/>
  <c r="G281" i="22"/>
  <c r="L280" i="22"/>
  <c r="K280" i="22"/>
  <c r="I280" i="22"/>
  <c r="H280" i="22"/>
  <c r="N280" i="22" s="1"/>
  <c r="G280" i="22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N277" i="22"/>
  <c r="L277" i="22"/>
  <c r="K277" i="22"/>
  <c r="J277" i="22"/>
  <c r="I277" i="22"/>
  <c r="H277" i="22"/>
  <c r="G277" i="22"/>
  <c r="M277" i="22" s="1"/>
  <c r="L276" i="22"/>
  <c r="K276" i="22"/>
  <c r="J276" i="22"/>
  <c r="I276" i="22"/>
  <c r="H276" i="22"/>
  <c r="N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N272" i="22"/>
  <c r="L272" i="22"/>
  <c r="K272" i="22"/>
  <c r="J272" i="22"/>
  <c r="I272" i="22"/>
  <c r="H272" i="22"/>
  <c r="G272" i="22"/>
  <c r="M272" i="22" s="1"/>
  <c r="L271" i="22"/>
  <c r="K271" i="22"/>
  <c r="J271" i="22"/>
  <c r="I271" i="22"/>
  <c r="H271" i="22"/>
  <c r="N271" i="22" s="1"/>
  <c r="G271" i="22"/>
  <c r="M271" i="22" s="1"/>
  <c r="L270" i="22"/>
  <c r="K270" i="22"/>
  <c r="J270" i="22"/>
  <c r="I270" i="22"/>
  <c r="H270" i="22"/>
  <c r="N270" i="22" s="1"/>
  <c r="G270" i="22"/>
  <c r="M270" i="22" s="1"/>
  <c r="L269" i="22"/>
  <c r="K269" i="22"/>
  <c r="J269" i="22"/>
  <c r="I269" i="22"/>
  <c r="H269" i="22"/>
  <c r="N269" i="22" s="1"/>
  <c r="G269" i="22"/>
  <c r="M269" i="22" s="1"/>
  <c r="N268" i="22"/>
  <c r="L268" i="22"/>
  <c r="K268" i="22"/>
  <c r="J268" i="22"/>
  <c r="I268" i="22"/>
  <c r="H268" i="22"/>
  <c r="G268" i="22"/>
  <c r="M268" i="22" s="1"/>
  <c r="L267" i="22"/>
  <c r="K267" i="22"/>
  <c r="J267" i="22"/>
  <c r="H267" i="22"/>
  <c r="N267" i="22" s="1"/>
  <c r="G267" i="22"/>
  <c r="N266" i="22"/>
  <c r="L266" i="22"/>
  <c r="K266" i="22"/>
  <c r="J266" i="22"/>
  <c r="I266" i="22"/>
  <c r="H266" i="22"/>
  <c r="G266" i="22"/>
  <c r="M266" i="22" s="1"/>
  <c r="L265" i="22"/>
  <c r="K265" i="22"/>
  <c r="J265" i="22"/>
  <c r="I265" i="22"/>
  <c r="H265" i="22"/>
  <c r="N265" i="22" s="1"/>
  <c r="G265" i="22"/>
  <c r="M265" i="22" s="1"/>
  <c r="L264" i="22"/>
  <c r="K264" i="22"/>
  <c r="J264" i="22"/>
  <c r="I264" i="22"/>
  <c r="H264" i="22"/>
  <c r="N264" i="22" s="1"/>
  <c r="G264" i="22"/>
  <c r="M264" i="22" s="1"/>
  <c r="N263" i="22"/>
  <c r="L263" i="22"/>
  <c r="K263" i="22"/>
  <c r="J263" i="22"/>
  <c r="I263" i="22"/>
  <c r="H263" i="22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L260" i="22"/>
  <c r="K260" i="22"/>
  <c r="H260" i="22"/>
  <c r="N260" i="22" s="1"/>
  <c r="L259" i="22"/>
  <c r="K259" i="22"/>
  <c r="J259" i="22"/>
  <c r="I259" i="22"/>
  <c r="H259" i="22"/>
  <c r="N259" i="22" s="1"/>
  <c r="G259" i="22"/>
  <c r="M259" i="22" s="1"/>
  <c r="L258" i="22"/>
  <c r="K258" i="22"/>
  <c r="I258" i="22"/>
  <c r="G258" i="22"/>
  <c r="M258" i="22" s="1"/>
  <c r="L257" i="22"/>
  <c r="K257" i="22"/>
  <c r="J257" i="22"/>
  <c r="H257" i="22"/>
  <c r="N257" i="22" s="1"/>
  <c r="G257" i="22"/>
  <c r="L256" i="22"/>
  <c r="K256" i="22"/>
  <c r="J256" i="22"/>
  <c r="I256" i="22"/>
  <c r="H256" i="22"/>
  <c r="N256" i="22" s="1"/>
  <c r="G256" i="22"/>
  <c r="M256" i="22" s="1"/>
  <c r="L255" i="22"/>
  <c r="K255" i="22"/>
  <c r="J255" i="22"/>
  <c r="H255" i="22"/>
  <c r="N255" i="22" s="1"/>
  <c r="L254" i="22"/>
  <c r="K254" i="22"/>
  <c r="J254" i="22"/>
  <c r="I254" i="22"/>
  <c r="H254" i="22"/>
  <c r="N254" i="22" s="1"/>
  <c r="G254" i="22"/>
  <c r="M254" i="22" s="1"/>
  <c r="L253" i="22"/>
  <c r="K253" i="22"/>
  <c r="J253" i="22"/>
  <c r="H253" i="22"/>
  <c r="N253" i="22" s="1"/>
  <c r="G253" i="22"/>
  <c r="L252" i="22"/>
  <c r="K252" i="22"/>
  <c r="H252" i="22"/>
  <c r="N252" i="22" s="1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N249" i="22"/>
  <c r="L249" i="22"/>
  <c r="K249" i="22"/>
  <c r="J249" i="22"/>
  <c r="I249" i="22"/>
  <c r="H249" i="22"/>
  <c r="G249" i="22"/>
  <c r="M249" i="22" s="1"/>
  <c r="L248" i="22"/>
  <c r="K248" i="22"/>
  <c r="H248" i="22"/>
  <c r="N248" i="22" s="1"/>
  <c r="G248" i="22"/>
  <c r="M248" i="22" s="1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I244" i="22"/>
  <c r="H244" i="22"/>
  <c r="N244" i="22" s="1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L241" i="22"/>
  <c r="K241" i="22"/>
  <c r="J241" i="22"/>
  <c r="I241" i="22"/>
  <c r="G241" i="22"/>
  <c r="N240" i="22"/>
  <c r="L240" i="22"/>
  <c r="K240" i="22"/>
  <c r="J240" i="22"/>
  <c r="I240" i="22"/>
  <c r="H240" i="22"/>
  <c r="G240" i="22"/>
  <c r="M240" i="22" s="1"/>
  <c r="L239" i="22"/>
  <c r="K239" i="22"/>
  <c r="J239" i="22"/>
  <c r="I239" i="22"/>
  <c r="G239" i="22"/>
  <c r="N238" i="22"/>
  <c r="L238" i="22"/>
  <c r="K238" i="22"/>
  <c r="J238" i="22"/>
  <c r="I238" i="22"/>
  <c r="H238" i="22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N233" i="22"/>
  <c r="L233" i="22"/>
  <c r="K233" i="22"/>
  <c r="J233" i="22"/>
  <c r="I233" i="22"/>
  <c r="H233" i="22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J231" i="22"/>
  <c r="I231" i="22"/>
  <c r="H231" i="22"/>
  <c r="N231" i="22" s="1"/>
  <c r="G231" i="22"/>
  <c r="M231" i="22" s="1"/>
  <c r="L230" i="22"/>
  <c r="K230" i="22"/>
  <c r="J230" i="22"/>
  <c r="L229" i="22"/>
  <c r="K229" i="22"/>
  <c r="J229" i="22"/>
  <c r="I229" i="22"/>
  <c r="H229" i="22"/>
  <c r="N229" i="22" s="1"/>
  <c r="G229" i="22"/>
  <c r="M229" i="22" s="1"/>
  <c r="N228" i="22"/>
  <c r="L228" i="22"/>
  <c r="K228" i="22"/>
  <c r="J228" i="22"/>
  <c r="I228" i="22"/>
  <c r="H228" i="22"/>
  <c r="G228" i="22"/>
  <c r="M228" i="22" s="1"/>
  <c r="L227" i="22"/>
  <c r="K227" i="22"/>
  <c r="J227" i="22"/>
  <c r="I227" i="22"/>
  <c r="L226" i="22"/>
  <c r="K226" i="22"/>
  <c r="H226" i="22"/>
  <c r="N226" i="22" s="1"/>
  <c r="G226" i="22"/>
  <c r="N225" i="22"/>
  <c r="L225" i="22"/>
  <c r="K225" i="22"/>
  <c r="J225" i="22"/>
  <c r="I225" i="22"/>
  <c r="H225" i="22"/>
  <c r="G225" i="22"/>
  <c r="M225" i="22" s="1"/>
  <c r="L224" i="22"/>
  <c r="K224" i="22"/>
  <c r="J224" i="22"/>
  <c r="I224" i="22"/>
  <c r="H224" i="22"/>
  <c r="N224" i="22" s="1"/>
  <c r="G224" i="22"/>
  <c r="M224" i="22" s="1"/>
  <c r="L223" i="22"/>
  <c r="K223" i="22"/>
  <c r="I223" i="22"/>
  <c r="H223" i="22"/>
  <c r="N223" i="22" s="1"/>
  <c r="G223" i="22"/>
  <c r="L222" i="22"/>
  <c r="K222" i="22"/>
  <c r="J222" i="22"/>
  <c r="I222" i="22"/>
  <c r="L221" i="22"/>
  <c r="K221" i="22"/>
  <c r="I221" i="22"/>
  <c r="L220" i="22"/>
  <c r="K220" i="22"/>
  <c r="J220" i="22"/>
  <c r="L219" i="22"/>
  <c r="K219" i="22"/>
  <c r="I219" i="22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H211" i="22"/>
  <c r="N211" i="22" s="1"/>
  <c r="G211" i="22"/>
  <c r="L210" i="22"/>
  <c r="K210" i="22"/>
  <c r="J210" i="22"/>
  <c r="I210" i="22"/>
  <c r="L209" i="22"/>
  <c r="K209" i="22"/>
  <c r="J209" i="22"/>
  <c r="L208" i="22"/>
  <c r="K208" i="22"/>
  <c r="J208" i="22"/>
  <c r="I208" i="22"/>
  <c r="H208" i="22"/>
  <c r="N208" i="22" s="1"/>
  <c r="G208" i="22"/>
  <c r="M208" i="22" s="1"/>
  <c r="L207" i="22"/>
  <c r="K207" i="22"/>
  <c r="J207" i="22"/>
  <c r="G207" i="22"/>
  <c r="N206" i="22"/>
  <c r="L206" i="22"/>
  <c r="K206" i="22"/>
  <c r="J206" i="22"/>
  <c r="I206" i="22"/>
  <c r="H206" i="22"/>
  <c r="G206" i="22"/>
  <c r="M206" i="22" s="1"/>
  <c r="L205" i="22"/>
  <c r="K205" i="22"/>
  <c r="I205" i="22"/>
  <c r="H205" i="22"/>
  <c r="N205" i="22" s="1"/>
  <c r="G205" i="22"/>
  <c r="L204" i="22"/>
  <c r="K204" i="22"/>
  <c r="I204" i="22"/>
  <c r="H204" i="22"/>
  <c r="N204" i="22" s="1"/>
  <c r="L203" i="22"/>
  <c r="K203" i="22"/>
  <c r="L202" i="22"/>
  <c r="K202" i="22"/>
  <c r="H202" i="22"/>
  <c r="N202" i="22" s="1"/>
  <c r="G202" i="22"/>
  <c r="L201" i="22"/>
  <c r="K201" i="22"/>
  <c r="J201" i="22"/>
  <c r="I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L198" i="22"/>
  <c r="K198" i="22"/>
  <c r="J198" i="22"/>
  <c r="I198" i="22"/>
  <c r="H198" i="22"/>
  <c r="N198" i="22" s="1"/>
  <c r="G198" i="22"/>
  <c r="M198" i="22" s="1"/>
  <c r="L197" i="22"/>
  <c r="K197" i="22"/>
  <c r="L196" i="22"/>
  <c r="K196" i="22"/>
  <c r="J196" i="22"/>
  <c r="I196" i="22"/>
  <c r="H196" i="22"/>
  <c r="N196" i="22" s="1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J193" i="22"/>
  <c r="I193" i="22"/>
  <c r="L192" i="22"/>
  <c r="K192" i="22"/>
  <c r="J192" i="22"/>
  <c r="I192" i="22"/>
  <c r="H192" i="22"/>
  <c r="N192" i="22" s="1"/>
  <c r="G192" i="22"/>
  <c r="M192" i="22" s="1"/>
  <c r="L191" i="22"/>
  <c r="K191" i="22"/>
  <c r="H191" i="22"/>
  <c r="N191" i="22" s="1"/>
  <c r="G191" i="22"/>
  <c r="M191" i="22" s="1"/>
  <c r="L190" i="22"/>
  <c r="K190" i="22"/>
  <c r="J190" i="22"/>
  <c r="I190" i="22"/>
  <c r="H190" i="22"/>
  <c r="N190" i="22" s="1"/>
  <c r="G190" i="22"/>
  <c r="M190" i="22" s="1"/>
  <c r="L189" i="22"/>
  <c r="K189" i="22"/>
  <c r="F188" i="22"/>
  <c r="J347" i="22" s="1"/>
  <c r="E188" i="22"/>
  <c r="I343" i="22" s="1"/>
  <c r="D188" i="22"/>
  <c r="H340" i="22" s="1"/>
  <c r="N340" i="22" s="1"/>
  <c r="C188" i="22"/>
  <c r="G343" i="22" s="1"/>
  <c r="L180" i="22"/>
  <c r="K180" i="22"/>
  <c r="I180" i="22"/>
  <c r="H180" i="22"/>
  <c r="N180" i="22" s="1"/>
  <c r="G180" i="22"/>
  <c r="L179" i="22"/>
  <c r="K179" i="22"/>
  <c r="J179" i="22"/>
  <c r="I179" i="22"/>
  <c r="H179" i="22"/>
  <c r="N179" i="22" s="1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L176" i="22"/>
  <c r="K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G171" i="22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H169" i="22"/>
  <c r="N169" i="22" s="1"/>
  <c r="G169" i="22"/>
  <c r="M169" i="22" s="1"/>
  <c r="L168" i="22"/>
  <c r="K168" i="22"/>
  <c r="J168" i="22"/>
  <c r="I168" i="22"/>
  <c r="H168" i="22"/>
  <c r="N168" i="22" s="1"/>
  <c r="G168" i="22"/>
  <c r="M168" i="22" s="1"/>
  <c r="L167" i="22"/>
  <c r="K167" i="22"/>
  <c r="J167" i="22"/>
  <c r="I167" i="22"/>
  <c r="H167" i="22"/>
  <c r="N167" i="22" s="1"/>
  <c r="G167" i="22"/>
  <c r="M167" i="22" s="1"/>
  <c r="L166" i="22"/>
  <c r="K166" i="22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H161" i="22"/>
  <c r="N161" i="22" s="1"/>
  <c r="G161" i="22"/>
  <c r="M161" i="22" s="1"/>
  <c r="N160" i="22"/>
  <c r="L160" i="22"/>
  <c r="K160" i="22"/>
  <c r="J160" i="22"/>
  <c r="I160" i="22"/>
  <c r="H160" i="22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L156" i="22"/>
  <c r="K156" i="22"/>
  <c r="I156" i="22"/>
  <c r="G156" i="22"/>
  <c r="L155" i="22"/>
  <c r="K155" i="22"/>
  <c r="J155" i="22"/>
  <c r="H155" i="22"/>
  <c r="N155" i="22" s="1"/>
  <c r="G155" i="22"/>
  <c r="L154" i="22"/>
  <c r="K154" i="22"/>
  <c r="J154" i="22"/>
  <c r="L153" i="22"/>
  <c r="K153" i="22"/>
  <c r="J153" i="22"/>
  <c r="I153" i="22"/>
  <c r="H153" i="22"/>
  <c r="N153" i="22" s="1"/>
  <c r="G153" i="22"/>
  <c r="M153" i="22" s="1"/>
  <c r="L152" i="22"/>
  <c r="K152" i="22"/>
  <c r="J152" i="22"/>
  <c r="I152" i="22"/>
  <c r="H152" i="22"/>
  <c r="N152" i="22" s="1"/>
  <c r="G152" i="22"/>
  <c r="M152" i="22" s="1"/>
  <c r="L151" i="22"/>
  <c r="K151" i="22"/>
  <c r="J151" i="22"/>
  <c r="I151" i="22"/>
  <c r="H151" i="22"/>
  <c r="N151" i="22" s="1"/>
  <c r="G151" i="22"/>
  <c r="M151" i="22" s="1"/>
  <c r="N150" i="22"/>
  <c r="L150" i="22"/>
  <c r="K150" i="22"/>
  <c r="J150" i="22"/>
  <c r="I150" i="22"/>
  <c r="H150" i="22"/>
  <c r="L149" i="22"/>
  <c r="K149" i="22"/>
  <c r="H149" i="22"/>
  <c r="N149" i="22" s="1"/>
  <c r="L148" i="22"/>
  <c r="K148" i="22"/>
  <c r="J148" i="22"/>
  <c r="I148" i="22"/>
  <c r="H148" i="22"/>
  <c r="N148" i="22" s="1"/>
  <c r="G148" i="22"/>
  <c r="M148" i="22" s="1"/>
  <c r="L147" i="22"/>
  <c r="K147" i="22"/>
  <c r="J147" i="22"/>
  <c r="H147" i="22"/>
  <c r="N147" i="22" s="1"/>
  <c r="L146" i="22"/>
  <c r="K146" i="22"/>
  <c r="L145" i="22"/>
  <c r="K145" i="22"/>
  <c r="L144" i="22"/>
  <c r="K144" i="22"/>
  <c r="L143" i="22"/>
  <c r="K143" i="22"/>
  <c r="J143" i="22"/>
  <c r="I143" i="22"/>
  <c r="L142" i="22"/>
  <c r="K142" i="22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H139" i="22"/>
  <c r="N139" i="22" s="1"/>
  <c r="L138" i="22"/>
  <c r="K138" i="22"/>
  <c r="J138" i="22"/>
  <c r="I138" i="22"/>
  <c r="H138" i="22"/>
  <c r="N138" i="22" s="1"/>
  <c r="G138" i="22"/>
  <c r="M138" i="22" s="1"/>
  <c r="L137" i="22"/>
  <c r="K137" i="22"/>
  <c r="N136" i="22"/>
  <c r="L136" i="22"/>
  <c r="K136" i="22"/>
  <c r="J136" i="22"/>
  <c r="I136" i="22"/>
  <c r="H136" i="22"/>
  <c r="G136" i="22"/>
  <c r="M136" i="22" s="1"/>
  <c r="L135" i="22"/>
  <c r="K135" i="22"/>
  <c r="J135" i="22"/>
  <c r="H135" i="22"/>
  <c r="N135" i="22" s="1"/>
  <c r="L134" i="22"/>
  <c r="K134" i="22"/>
  <c r="J134" i="22"/>
  <c r="H134" i="22"/>
  <c r="N134" i="22" s="1"/>
  <c r="G134" i="22"/>
  <c r="L133" i="22"/>
  <c r="K133" i="22"/>
  <c r="J133" i="22"/>
  <c r="H133" i="22"/>
  <c r="N133" i="22" s="1"/>
  <c r="G133" i="22"/>
  <c r="L132" i="22"/>
  <c r="K132" i="22"/>
  <c r="J132" i="22"/>
  <c r="I132" i="22"/>
  <c r="H132" i="22"/>
  <c r="N132" i="22" s="1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I129" i="22"/>
  <c r="H129" i="22"/>
  <c r="N129" i="22" s="1"/>
  <c r="L128" i="22"/>
  <c r="K128" i="22"/>
  <c r="H128" i="22"/>
  <c r="N128" i="22" s="1"/>
  <c r="L127" i="22"/>
  <c r="K127" i="22"/>
  <c r="L126" i="22"/>
  <c r="K126" i="22"/>
  <c r="J126" i="22"/>
  <c r="I126" i="22"/>
  <c r="H126" i="22"/>
  <c r="N126" i="22" s="1"/>
  <c r="G126" i="22"/>
  <c r="M126" i="22" s="1"/>
  <c r="L125" i="22"/>
  <c r="K125" i="22"/>
  <c r="H125" i="22"/>
  <c r="N125" i="22" s="1"/>
  <c r="L124" i="22"/>
  <c r="K124" i="22"/>
  <c r="G124" i="22"/>
  <c r="L123" i="22"/>
  <c r="K123" i="22"/>
  <c r="L122" i="22"/>
  <c r="K122" i="22"/>
  <c r="J122" i="22"/>
  <c r="I122" i="22"/>
  <c r="H122" i="22"/>
  <c r="N122" i="22" s="1"/>
  <c r="G122" i="22"/>
  <c r="M122" i="22" s="1"/>
  <c r="N121" i="22"/>
  <c r="L121" i="22"/>
  <c r="K121" i="22"/>
  <c r="J121" i="22"/>
  <c r="I121" i="22"/>
  <c r="H121" i="22"/>
  <c r="G121" i="22"/>
  <c r="M121" i="22" s="1"/>
  <c r="L120" i="22"/>
  <c r="K120" i="22"/>
  <c r="I120" i="22"/>
  <c r="H120" i="22"/>
  <c r="N120" i="22" s="1"/>
  <c r="G120" i="22"/>
  <c r="N119" i="22"/>
  <c r="L119" i="22"/>
  <c r="K119" i="22"/>
  <c r="J119" i="22"/>
  <c r="I119" i="22"/>
  <c r="H119" i="22"/>
  <c r="G119" i="22"/>
  <c r="M119" i="22" s="1"/>
  <c r="L118" i="22"/>
  <c r="K118" i="22"/>
  <c r="H118" i="22"/>
  <c r="N118" i="22" s="1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I115" i="22"/>
  <c r="G115" i="22"/>
  <c r="L114" i="22"/>
  <c r="K114" i="22"/>
  <c r="I114" i="22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I109" i="22"/>
  <c r="H109" i="22"/>
  <c r="N109" i="22" s="1"/>
  <c r="G109" i="22"/>
  <c r="L108" i="22"/>
  <c r="K108" i="22"/>
  <c r="J108" i="22"/>
  <c r="I108" i="22"/>
  <c r="G108" i="22"/>
  <c r="M108" i="22" s="1"/>
  <c r="L107" i="22"/>
  <c r="K107" i="22"/>
  <c r="I107" i="22"/>
  <c r="L106" i="22"/>
  <c r="K106" i="22"/>
  <c r="I106" i="22"/>
  <c r="H106" i="22"/>
  <c r="N106" i="22" s="1"/>
  <c r="G106" i="22"/>
  <c r="L105" i="22"/>
  <c r="K105" i="22"/>
  <c r="I105" i="22"/>
  <c r="G105" i="22"/>
  <c r="L104" i="22"/>
  <c r="K104" i="22"/>
  <c r="I104" i="22"/>
  <c r="G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H101" i="22"/>
  <c r="N101" i="22" s="1"/>
  <c r="G101" i="22"/>
  <c r="L100" i="22"/>
  <c r="K100" i="22"/>
  <c r="L99" i="22"/>
  <c r="K99" i="22"/>
  <c r="L98" i="22"/>
  <c r="K98" i="22"/>
  <c r="J98" i="22"/>
  <c r="I98" i="22"/>
  <c r="H98" i="22"/>
  <c r="N98" i="22" s="1"/>
  <c r="G98" i="22"/>
  <c r="M98" i="22" s="1"/>
  <c r="L97" i="22"/>
  <c r="K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N93" i="22"/>
  <c r="L93" i="22"/>
  <c r="K93" i="22"/>
  <c r="H93" i="22"/>
  <c r="N92" i="22"/>
  <c r="L92" i="22"/>
  <c r="K92" i="22"/>
  <c r="J92" i="22"/>
  <c r="I92" i="22"/>
  <c r="H92" i="22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H88" i="22"/>
  <c r="N88" i="22" s="1"/>
  <c r="G88" i="22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L84" i="22"/>
  <c r="K84" i="22"/>
  <c r="J84" i="22"/>
  <c r="I84" i="22"/>
  <c r="L83" i="22"/>
  <c r="K83" i="22"/>
  <c r="J83" i="22"/>
  <c r="I83" i="22"/>
  <c r="H83" i="22"/>
  <c r="N83" i="22" s="1"/>
  <c r="L82" i="22"/>
  <c r="K82" i="22"/>
  <c r="F81" i="22"/>
  <c r="J180" i="22" s="1"/>
  <c r="E81" i="22"/>
  <c r="I177" i="22" s="1"/>
  <c r="D81" i="22"/>
  <c r="H177" i="22" s="1"/>
  <c r="N177" i="22" s="1"/>
  <c r="C81" i="22"/>
  <c r="G166" i="22" s="1"/>
  <c r="M166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I71" i="22"/>
  <c r="H71" i="22"/>
  <c r="N71" i="22" s="1"/>
  <c r="G71" i="22"/>
  <c r="M71" i="22" s="1"/>
  <c r="L70" i="22"/>
  <c r="K70" i="22"/>
  <c r="J70" i="22"/>
  <c r="I70" i="22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G68" i="22"/>
  <c r="M68" i="22" s="1"/>
  <c r="L67" i="22"/>
  <c r="K67" i="22"/>
  <c r="I67" i="22"/>
  <c r="G67" i="22"/>
  <c r="L66" i="22"/>
  <c r="K66" i="22"/>
  <c r="J66" i="22"/>
  <c r="I66" i="22"/>
  <c r="H66" i="22"/>
  <c r="N66" i="22" s="1"/>
  <c r="G66" i="22"/>
  <c r="M66" i="22" s="1"/>
  <c r="L65" i="22"/>
  <c r="K65" i="22"/>
  <c r="J65" i="22"/>
  <c r="I65" i="22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L62" i="22"/>
  <c r="K62" i="22"/>
  <c r="I62" i="22"/>
  <c r="H62" i="22"/>
  <c r="N62" i="22" s="1"/>
  <c r="G62" i="22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I59" i="22"/>
  <c r="H59" i="22"/>
  <c r="N59" i="22" s="1"/>
  <c r="G59" i="22"/>
  <c r="L58" i="22"/>
  <c r="K58" i="22"/>
  <c r="J58" i="22"/>
  <c r="I58" i="22"/>
  <c r="H58" i="22"/>
  <c r="N58" i="22" s="1"/>
  <c r="G58" i="22"/>
  <c r="M58" i="22" s="1"/>
  <c r="L57" i="22"/>
  <c r="K57" i="22"/>
  <c r="J57" i="22"/>
  <c r="I57" i="22"/>
  <c r="G57" i="22"/>
  <c r="L56" i="22"/>
  <c r="K56" i="22"/>
  <c r="J56" i="22"/>
  <c r="I56" i="22"/>
  <c r="H56" i="22"/>
  <c r="N56" i="22" s="1"/>
  <c r="G56" i="22"/>
  <c r="M56" i="22" s="1"/>
  <c r="L55" i="22"/>
  <c r="K55" i="22"/>
  <c r="I55" i="22"/>
  <c r="H55" i="22"/>
  <c r="N55" i="22" s="1"/>
  <c r="G55" i="22"/>
  <c r="L54" i="22"/>
  <c r="K54" i="22"/>
  <c r="J54" i="22"/>
  <c r="I54" i="22"/>
  <c r="H54" i="22"/>
  <c r="N54" i="22" s="1"/>
  <c r="G54" i="22"/>
  <c r="M54" i="22" s="1"/>
  <c r="L53" i="22"/>
  <c r="K53" i="22"/>
  <c r="I53" i="22"/>
  <c r="H53" i="22"/>
  <c r="N53" i="22" s="1"/>
  <c r="L52" i="22"/>
  <c r="K52" i="22"/>
  <c r="J52" i="22"/>
  <c r="I52" i="22"/>
  <c r="G52" i="22"/>
  <c r="L51" i="22"/>
  <c r="K51" i="22"/>
  <c r="J51" i="22"/>
  <c r="I51" i="22"/>
  <c r="H51" i="22"/>
  <c r="N51" i="22" s="1"/>
  <c r="G51" i="22"/>
  <c r="M51" i="22" s="1"/>
  <c r="L50" i="22"/>
  <c r="K50" i="22"/>
  <c r="J50" i="22"/>
  <c r="H50" i="22"/>
  <c r="N50" i="22" s="1"/>
  <c r="G50" i="22"/>
  <c r="L49" i="22"/>
  <c r="K49" i="22"/>
  <c r="J49" i="22"/>
  <c r="I49" i="22"/>
  <c r="H49" i="22"/>
  <c r="N49" i="22" s="1"/>
  <c r="G49" i="22"/>
  <c r="M49" i="22" s="1"/>
  <c r="L48" i="22"/>
  <c r="K48" i="22"/>
  <c r="I48" i="22"/>
  <c r="H48" i="22"/>
  <c r="N48" i="22" s="1"/>
  <c r="G48" i="22"/>
  <c r="M48" i="22" s="1"/>
  <c r="L47" i="22"/>
  <c r="K47" i="22"/>
  <c r="J47" i="22"/>
  <c r="I47" i="22"/>
  <c r="G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H44" i="22"/>
  <c r="N44" i="22" s="1"/>
  <c r="G44" i="22"/>
  <c r="L43" i="22"/>
  <c r="K43" i="22"/>
  <c r="J43" i="22"/>
  <c r="I43" i="22"/>
  <c r="H43" i="22"/>
  <c r="N43" i="22" s="1"/>
  <c r="G43" i="22"/>
  <c r="M43" i="22" s="1"/>
  <c r="L42" i="22"/>
  <c r="K42" i="22"/>
  <c r="J42" i="22"/>
  <c r="H42" i="22"/>
  <c r="N42" i="22" s="1"/>
  <c r="L41" i="22"/>
  <c r="K41" i="22"/>
  <c r="J41" i="22"/>
  <c r="I41" i="22"/>
  <c r="H41" i="22"/>
  <c r="N41" i="22" s="1"/>
  <c r="L40" i="22"/>
  <c r="K40" i="22"/>
  <c r="J40" i="22"/>
  <c r="I40" i="22"/>
  <c r="H40" i="22"/>
  <c r="N40" i="22" s="1"/>
  <c r="G40" i="22"/>
  <c r="M40" i="22" s="1"/>
  <c r="L39" i="22"/>
  <c r="K39" i="22"/>
  <c r="J39" i="22"/>
  <c r="I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G35" i="22"/>
  <c r="L34" i="22"/>
  <c r="K34" i="22"/>
  <c r="J34" i="22"/>
  <c r="I34" i="22"/>
  <c r="H34" i="22"/>
  <c r="N34" i="22" s="1"/>
  <c r="G34" i="22"/>
  <c r="M34" i="22" s="1"/>
  <c r="L33" i="22"/>
  <c r="K33" i="22"/>
  <c r="I33" i="22"/>
  <c r="L32" i="22"/>
  <c r="K32" i="22"/>
  <c r="J32" i="22"/>
  <c r="H32" i="22"/>
  <c r="N32" i="22" s="1"/>
  <c r="G32" i="22"/>
  <c r="M32" i="22" s="1"/>
  <c r="L31" i="22"/>
  <c r="K31" i="22"/>
  <c r="J31" i="22"/>
  <c r="I31" i="22"/>
  <c r="H31" i="22"/>
  <c r="N31" i="22" s="1"/>
  <c r="G31" i="22"/>
  <c r="M31" i="22" s="1"/>
  <c r="L30" i="22"/>
  <c r="K30" i="22"/>
  <c r="H30" i="22"/>
  <c r="N30" i="22" s="1"/>
  <c r="G30" i="22"/>
  <c r="L29" i="22"/>
  <c r="K29" i="22"/>
  <c r="I29" i="22"/>
  <c r="H29" i="22"/>
  <c r="N29" i="22" s="1"/>
  <c r="G29" i="22"/>
  <c r="L28" i="22"/>
  <c r="K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I26" i="22"/>
  <c r="H26" i="22"/>
  <c r="N26" i="22" s="1"/>
  <c r="G26" i="22"/>
  <c r="L25" i="22"/>
  <c r="K25" i="22"/>
  <c r="J25" i="22"/>
  <c r="I25" i="22"/>
  <c r="H25" i="22"/>
  <c r="N25" i="22" s="1"/>
  <c r="G25" i="22"/>
  <c r="M25" i="22" s="1"/>
  <c r="L24" i="22"/>
  <c r="K24" i="22"/>
  <c r="H24" i="22"/>
  <c r="N24" i="22" s="1"/>
  <c r="G24" i="22"/>
  <c r="L23" i="22"/>
  <c r="K23" i="22"/>
  <c r="J23" i="22"/>
  <c r="I23" i="22"/>
  <c r="H23" i="22"/>
  <c r="N23" i="22" s="1"/>
  <c r="G23" i="22"/>
  <c r="M23" i="22" s="1"/>
  <c r="F22" i="22"/>
  <c r="J71" i="22" s="1"/>
  <c r="E22" i="22"/>
  <c r="I50" i="22" s="1"/>
  <c r="D22" i="22"/>
  <c r="H70" i="22" s="1"/>
  <c r="C22" i="22"/>
  <c r="G63" i="22" s="1"/>
  <c r="F14" i="22"/>
  <c r="E14" i="22"/>
  <c r="D14" i="22"/>
  <c r="C14" i="22"/>
  <c r="F13" i="22"/>
  <c r="E13" i="22"/>
  <c r="D13" i="22"/>
  <c r="C13" i="22"/>
  <c r="F12" i="22"/>
  <c r="C12" i="22"/>
  <c r="F11" i="22"/>
  <c r="E11" i="22"/>
  <c r="D11" i="22"/>
  <c r="F10" i="22"/>
  <c r="E10" i="22"/>
  <c r="D10" i="22"/>
  <c r="C10" i="22"/>
  <c r="F9" i="22"/>
  <c r="E9" i="22"/>
  <c r="L640" i="21"/>
  <c r="K640" i="21"/>
  <c r="L639" i="21"/>
  <c r="K639" i="21"/>
  <c r="L638" i="21"/>
  <c r="K638" i="21"/>
  <c r="H638" i="21"/>
  <c r="N638" i="21" s="1"/>
  <c r="L637" i="21"/>
  <c r="K637" i="21"/>
  <c r="I637" i="21"/>
  <c r="G637" i="21"/>
  <c r="L636" i="21"/>
  <c r="K636" i="21"/>
  <c r="I636" i="21"/>
  <c r="G636" i="21"/>
  <c r="N635" i="21"/>
  <c r="L635" i="21"/>
  <c r="K635" i="21"/>
  <c r="J635" i="21"/>
  <c r="I635" i="21"/>
  <c r="H635" i="2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I633" i="21"/>
  <c r="G633" i="21"/>
  <c r="M633" i="21" s="1"/>
  <c r="L632" i="21"/>
  <c r="K632" i="21"/>
  <c r="J632" i="21"/>
  <c r="I632" i="21"/>
  <c r="G632" i="21"/>
  <c r="M632" i="21" s="1"/>
  <c r="L631" i="21"/>
  <c r="K631" i="21"/>
  <c r="L630" i="21"/>
  <c r="K630" i="21"/>
  <c r="L629" i="21"/>
  <c r="K629" i="21"/>
  <c r="I629" i="21"/>
  <c r="G629" i="21"/>
  <c r="L628" i="21"/>
  <c r="K628" i="2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J625" i="21"/>
  <c r="H625" i="21"/>
  <c r="N625" i="21" s="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N622" i="21"/>
  <c r="L622" i="21"/>
  <c r="K622" i="21"/>
  <c r="J622" i="21"/>
  <c r="I622" i="21"/>
  <c r="H622" i="21"/>
  <c r="G622" i="21"/>
  <c r="M622" i="21" s="1"/>
  <c r="L621" i="21"/>
  <c r="K621" i="21"/>
  <c r="G621" i="21"/>
  <c r="L620" i="21"/>
  <c r="K620" i="21"/>
  <c r="J620" i="21"/>
  <c r="I620" i="21"/>
  <c r="G620" i="21"/>
  <c r="L619" i="21"/>
  <c r="K619" i="21"/>
  <c r="I619" i="21"/>
  <c r="G619" i="21"/>
  <c r="M619" i="21" s="1"/>
  <c r="L618" i="21"/>
  <c r="K618" i="21"/>
  <c r="I618" i="21"/>
  <c r="H618" i="21"/>
  <c r="N618" i="21" s="1"/>
  <c r="G618" i="21"/>
  <c r="M618" i="21" s="1"/>
  <c r="L617" i="21"/>
  <c r="K617" i="21"/>
  <c r="L616" i="21"/>
  <c r="K616" i="21"/>
  <c r="L615" i="21"/>
  <c r="K615" i="21"/>
  <c r="L614" i="21"/>
  <c r="K614" i="21"/>
  <c r="L613" i="21"/>
  <c r="K613" i="21"/>
  <c r="I613" i="21"/>
  <c r="G613" i="21"/>
  <c r="F612" i="21"/>
  <c r="J617" i="21" s="1"/>
  <c r="E612" i="21"/>
  <c r="I640" i="21" s="1"/>
  <c r="D612" i="21"/>
  <c r="H640" i="21" s="1"/>
  <c r="N640" i="21" s="1"/>
  <c r="C612" i="21"/>
  <c r="G640" i="21" s="1"/>
  <c r="M640" i="21" s="1"/>
  <c r="L604" i="21"/>
  <c r="K604" i="21"/>
  <c r="J604" i="21"/>
  <c r="H604" i="21"/>
  <c r="N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J598" i="21"/>
  <c r="I598" i="21"/>
  <c r="G598" i="21"/>
  <c r="M598" i="21" s="1"/>
  <c r="L597" i="21"/>
  <c r="K597" i="21"/>
  <c r="I597" i="21"/>
  <c r="G597" i="21"/>
  <c r="L596" i="21"/>
  <c r="K596" i="21"/>
  <c r="L595" i="21"/>
  <c r="K595" i="21"/>
  <c r="J595" i="21"/>
  <c r="I595" i="21"/>
  <c r="G595" i="21"/>
  <c r="L594" i="21"/>
  <c r="K594" i="21"/>
  <c r="J594" i="21"/>
  <c r="I594" i="21"/>
  <c r="G594" i="21"/>
  <c r="M594" i="21" s="1"/>
  <c r="L593" i="21"/>
  <c r="K593" i="21"/>
  <c r="J593" i="21"/>
  <c r="I593" i="21"/>
  <c r="H593" i="21"/>
  <c r="N593" i="21" s="1"/>
  <c r="G593" i="21"/>
  <c r="M593" i="21" s="1"/>
  <c r="L592" i="21"/>
  <c r="K592" i="21"/>
  <c r="I592" i="21"/>
  <c r="G592" i="21"/>
  <c r="M592" i="21" s="1"/>
  <c r="L591" i="21"/>
  <c r="K591" i="21"/>
  <c r="I591" i="21"/>
  <c r="G591" i="21"/>
  <c r="L590" i="21"/>
  <c r="K590" i="21"/>
  <c r="I590" i="21"/>
  <c r="L589" i="21"/>
  <c r="K589" i="21"/>
  <c r="G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I586" i="21"/>
  <c r="G586" i="21"/>
  <c r="M586" i="21" s="1"/>
  <c r="L585" i="21"/>
  <c r="K585" i="21"/>
  <c r="I585" i="21"/>
  <c r="G585" i="21"/>
  <c r="M585" i="21" s="1"/>
  <c r="L584" i="21"/>
  <c r="K584" i="21"/>
  <c r="J584" i="21"/>
  <c r="I584" i="21"/>
  <c r="G584" i="21"/>
  <c r="M584" i="21" s="1"/>
  <c r="L583" i="21"/>
  <c r="K583" i="21"/>
  <c r="G583" i="21"/>
  <c r="L582" i="21"/>
  <c r="K582" i="21"/>
  <c r="J582" i="21"/>
  <c r="I582" i="2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J580" i="21"/>
  <c r="I580" i="21"/>
  <c r="H580" i="21"/>
  <c r="N580" i="21" s="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I578" i="21"/>
  <c r="H578" i="21"/>
  <c r="N578" i="21" s="1"/>
  <c r="G578" i="21"/>
  <c r="L577" i="21"/>
  <c r="K577" i="21"/>
  <c r="I577" i="21"/>
  <c r="G577" i="21"/>
  <c r="L576" i="21"/>
  <c r="K576" i="21"/>
  <c r="J576" i="21"/>
  <c r="I576" i="2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N572" i="21"/>
  <c r="L572" i="21"/>
  <c r="K572" i="21"/>
  <c r="J572" i="21"/>
  <c r="I572" i="21"/>
  <c r="H572" i="21"/>
  <c r="G572" i="21"/>
  <c r="M572" i="21" s="1"/>
  <c r="L571" i="21"/>
  <c r="K571" i="21"/>
  <c r="H571" i="21"/>
  <c r="N571" i="21" s="1"/>
  <c r="L570" i="21"/>
  <c r="K570" i="21"/>
  <c r="H570" i="21"/>
  <c r="N570" i="21" s="1"/>
  <c r="G570" i="21"/>
  <c r="L569" i="21"/>
  <c r="K569" i="21"/>
  <c r="J569" i="21"/>
  <c r="H569" i="21"/>
  <c r="N569" i="21" s="1"/>
  <c r="G569" i="21"/>
  <c r="M569" i="21" s="1"/>
  <c r="L568" i="21"/>
  <c r="K568" i="21"/>
  <c r="I568" i="21"/>
  <c r="L567" i="21"/>
  <c r="K567" i="21"/>
  <c r="G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L560" i="21"/>
  <c r="K560" i="21"/>
  <c r="J560" i="21"/>
  <c r="I560" i="2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I553" i="21"/>
  <c r="H553" i="21"/>
  <c r="N553" i="21" s="1"/>
  <c r="G553" i="21"/>
  <c r="M553" i="21" s="1"/>
  <c r="L552" i="21"/>
  <c r="K552" i="21"/>
  <c r="J552" i="21"/>
  <c r="I552" i="21"/>
  <c r="G552" i="21"/>
  <c r="M552" i="21" s="1"/>
  <c r="L551" i="21"/>
  <c r="K551" i="21"/>
  <c r="J551" i="21"/>
  <c r="I551" i="21"/>
  <c r="H551" i="21"/>
  <c r="N551" i="21" s="1"/>
  <c r="G551" i="21"/>
  <c r="M551" i="21" s="1"/>
  <c r="L550" i="21"/>
  <c r="K550" i="21"/>
  <c r="J550" i="21"/>
  <c r="H550" i="21"/>
  <c r="N550" i="21" s="1"/>
  <c r="G550" i="2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G544" i="2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H540" i="21"/>
  <c r="N540" i="21" s="1"/>
  <c r="L539" i="21"/>
  <c r="K539" i="21"/>
  <c r="J539" i="21"/>
  <c r="N538" i="21"/>
  <c r="L538" i="21"/>
  <c r="K538" i="21"/>
  <c r="J538" i="21"/>
  <c r="I538" i="21"/>
  <c r="H538" i="2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G535" i="21"/>
  <c r="M535" i="21" s="1"/>
  <c r="N534" i="21"/>
  <c r="L534" i="21"/>
  <c r="K534" i="21"/>
  <c r="J534" i="21"/>
  <c r="I534" i="21"/>
  <c r="H534" i="2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N529" i="21"/>
  <c r="L529" i="21"/>
  <c r="K529" i="21"/>
  <c r="J529" i="21"/>
  <c r="I529" i="21"/>
  <c r="H529" i="21"/>
  <c r="G529" i="21"/>
  <c r="M529" i="21" s="1"/>
  <c r="L528" i="21"/>
  <c r="K528" i="21"/>
  <c r="G528" i="2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I524" i="21"/>
  <c r="H524" i="21"/>
  <c r="G524" i="21"/>
  <c r="M524" i="21" s="1"/>
  <c r="L523" i="21"/>
  <c r="K523" i="21"/>
  <c r="J523" i="21"/>
  <c r="I523" i="2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G519" i="21"/>
  <c r="M519" i="21" s="1"/>
  <c r="L518" i="21"/>
  <c r="K518" i="21"/>
  <c r="L517" i="21"/>
  <c r="K517" i="21"/>
  <c r="J517" i="21"/>
  <c r="I517" i="21"/>
  <c r="H517" i="21"/>
  <c r="N517" i="21" s="1"/>
  <c r="G517" i="21"/>
  <c r="M517" i="21" s="1"/>
  <c r="L516" i="21"/>
  <c r="K516" i="21"/>
  <c r="J516" i="21"/>
  <c r="I516" i="21"/>
  <c r="H516" i="21"/>
  <c r="N516" i="21" s="1"/>
  <c r="G516" i="21"/>
  <c r="M516" i="21" s="1"/>
  <c r="N515" i="21"/>
  <c r="L515" i="21"/>
  <c r="K515" i="21"/>
  <c r="J515" i="21"/>
  <c r="I515" i="21"/>
  <c r="H515" i="21"/>
  <c r="G515" i="21"/>
  <c r="M515" i="21" s="1"/>
  <c r="L514" i="21"/>
  <c r="K514" i="21"/>
  <c r="I514" i="21"/>
  <c r="G514" i="21"/>
  <c r="L513" i="21"/>
  <c r="K513" i="21"/>
  <c r="J513" i="21"/>
  <c r="I513" i="21"/>
  <c r="H513" i="21"/>
  <c r="N513" i="21" s="1"/>
  <c r="G513" i="21"/>
  <c r="M513" i="21" s="1"/>
  <c r="L512" i="21"/>
  <c r="K512" i="21"/>
  <c r="I512" i="21"/>
  <c r="G512" i="21"/>
  <c r="M512" i="21" s="1"/>
  <c r="L511" i="21"/>
  <c r="K511" i="21"/>
  <c r="I511" i="2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G509" i="21"/>
  <c r="M509" i="21" s="1"/>
  <c r="N508" i="21"/>
  <c r="L508" i="21"/>
  <c r="K508" i="21"/>
  <c r="J508" i="21"/>
  <c r="I508" i="21"/>
  <c r="H508" i="21"/>
  <c r="G508" i="21"/>
  <c r="M508" i="21" s="1"/>
  <c r="L507" i="21"/>
  <c r="K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I504" i="21"/>
  <c r="H504" i="21"/>
  <c r="N504" i="21" s="1"/>
  <c r="G504" i="21"/>
  <c r="M504" i="21" s="1"/>
  <c r="N503" i="21"/>
  <c r="L503" i="21"/>
  <c r="K503" i="21"/>
  <c r="J503" i="21"/>
  <c r="I503" i="21"/>
  <c r="H503" i="21"/>
  <c r="G503" i="21"/>
  <c r="M503" i="21" s="1"/>
  <c r="L502" i="21"/>
  <c r="K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G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H497" i="21"/>
  <c r="N497" i="21" s="1"/>
  <c r="G497" i="21"/>
  <c r="M497" i="21" s="1"/>
  <c r="L496" i="21"/>
  <c r="K496" i="21"/>
  <c r="J496" i="21"/>
  <c r="I496" i="21"/>
  <c r="H496" i="21"/>
  <c r="N496" i="21" s="1"/>
  <c r="G496" i="21"/>
  <c r="M496" i="21" s="1"/>
  <c r="L495" i="21"/>
  <c r="K495" i="21"/>
  <c r="J495" i="21"/>
  <c r="I495" i="21"/>
  <c r="H495" i="21"/>
  <c r="N495" i="21" s="1"/>
  <c r="G495" i="21"/>
  <c r="M495" i="21" s="1"/>
  <c r="L494" i="21"/>
  <c r="K494" i="21"/>
  <c r="I494" i="21"/>
  <c r="G494" i="21"/>
  <c r="M494" i="21" s="1"/>
  <c r="L493" i="21"/>
  <c r="K493" i="21"/>
  <c r="I493" i="21"/>
  <c r="G493" i="21"/>
  <c r="M493" i="21" s="1"/>
  <c r="N492" i="21"/>
  <c r="L492" i="21"/>
  <c r="K492" i="21"/>
  <c r="J492" i="21"/>
  <c r="I492" i="21"/>
  <c r="H492" i="21"/>
  <c r="G492" i="21"/>
  <c r="M492" i="21" s="1"/>
  <c r="L491" i="21"/>
  <c r="K491" i="21"/>
  <c r="I491" i="21"/>
  <c r="H491" i="21"/>
  <c r="N491" i="21" s="1"/>
  <c r="G491" i="21"/>
  <c r="M491" i="21" s="1"/>
  <c r="L490" i="21"/>
  <c r="K490" i="21"/>
  <c r="J490" i="21"/>
  <c r="I490" i="2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G487" i="21"/>
  <c r="L486" i="21"/>
  <c r="K486" i="21"/>
  <c r="J486" i="21"/>
  <c r="I486" i="21"/>
  <c r="H486" i="21"/>
  <c r="N486" i="21" s="1"/>
  <c r="G486" i="21"/>
  <c r="M486" i="21" s="1"/>
  <c r="L485" i="21"/>
  <c r="K485" i="21"/>
  <c r="I485" i="21"/>
  <c r="G485" i="21"/>
  <c r="M485" i="21" s="1"/>
  <c r="L484" i="21"/>
  <c r="K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G481" i="21"/>
  <c r="L480" i="21"/>
  <c r="K480" i="21"/>
  <c r="H480" i="21"/>
  <c r="G480" i="21"/>
  <c r="L479" i="21"/>
  <c r="K479" i="21"/>
  <c r="H479" i="21"/>
  <c r="L478" i="21"/>
  <c r="K478" i="21"/>
  <c r="L477" i="21"/>
  <c r="K477" i="21"/>
  <c r="J477" i="21"/>
  <c r="I477" i="21"/>
  <c r="G477" i="21"/>
  <c r="M477" i="21" s="1"/>
  <c r="L476" i="21"/>
  <c r="K476" i="2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H472" i="21"/>
  <c r="G472" i="21"/>
  <c r="M472" i="21" s="1"/>
  <c r="L471" i="21"/>
  <c r="K471" i="21"/>
  <c r="L470" i="21"/>
  <c r="K470" i="21"/>
  <c r="L469" i="21"/>
  <c r="K469" i="21"/>
  <c r="J469" i="21"/>
  <c r="G469" i="21"/>
  <c r="L468" i="21"/>
  <c r="K468" i="21"/>
  <c r="J468" i="21"/>
  <c r="I468" i="21"/>
  <c r="H468" i="21"/>
  <c r="N468" i="21" s="1"/>
  <c r="G468" i="21"/>
  <c r="M468" i="21" s="1"/>
  <c r="L467" i="21"/>
  <c r="K467" i="21"/>
  <c r="J467" i="21"/>
  <c r="I467" i="21"/>
  <c r="H467" i="21"/>
  <c r="N467" i="21" s="1"/>
  <c r="G467" i="21"/>
  <c r="M467" i="21" s="1"/>
  <c r="L466" i="21"/>
  <c r="K466" i="21"/>
  <c r="J466" i="21"/>
  <c r="I466" i="21"/>
  <c r="G466" i="21"/>
  <c r="M466" i="21" s="1"/>
  <c r="L465" i="21"/>
  <c r="K465" i="21"/>
  <c r="I465" i="21"/>
  <c r="G465" i="21"/>
  <c r="M465" i="21" s="1"/>
  <c r="L464" i="21"/>
  <c r="K464" i="21"/>
  <c r="I464" i="2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G460" i="21"/>
  <c r="N459" i="21"/>
  <c r="L459" i="21"/>
  <c r="K459" i="21"/>
  <c r="J459" i="21"/>
  <c r="I459" i="21"/>
  <c r="H459" i="2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I457" i="21"/>
  <c r="H457" i="2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H455" i="21"/>
  <c r="N455" i="21" s="1"/>
  <c r="L454" i="21"/>
  <c r="K454" i="21"/>
  <c r="J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I451" i="21"/>
  <c r="H451" i="21"/>
  <c r="N451" i="21" s="1"/>
  <c r="L450" i="21"/>
  <c r="K450" i="21"/>
  <c r="H450" i="21"/>
  <c r="G450" i="21"/>
  <c r="L449" i="21"/>
  <c r="K449" i="21"/>
  <c r="J449" i="21"/>
  <c r="H449" i="21"/>
  <c r="N449" i="21" s="1"/>
  <c r="L448" i="21"/>
  <c r="K448" i="21"/>
  <c r="J448" i="21"/>
  <c r="I448" i="21"/>
  <c r="H448" i="21"/>
  <c r="N448" i="21" s="1"/>
  <c r="L447" i="21"/>
  <c r="K447" i="21"/>
  <c r="J447" i="21"/>
  <c r="H447" i="21"/>
  <c r="N447" i="21" s="1"/>
  <c r="G447" i="21"/>
  <c r="L446" i="21"/>
  <c r="K446" i="21"/>
  <c r="L445" i="21"/>
  <c r="K445" i="21"/>
  <c r="I445" i="21"/>
  <c r="G445" i="21"/>
  <c r="M445" i="21" s="1"/>
  <c r="N444" i="21"/>
  <c r="L444" i="21"/>
  <c r="K444" i="21"/>
  <c r="J444" i="21"/>
  <c r="I444" i="21"/>
  <c r="H444" i="2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N438" i="21"/>
  <c r="L438" i="21"/>
  <c r="K438" i="21"/>
  <c r="J438" i="21"/>
  <c r="I438" i="21"/>
  <c r="H438" i="21"/>
  <c r="G438" i="21"/>
  <c r="M438" i="21" s="1"/>
  <c r="L437" i="21"/>
  <c r="K437" i="21"/>
  <c r="L436" i="21"/>
  <c r="K436" i="21"/>
  <c r="I436" i="21"/>
  <c r="H436" i="21"/>
  <c r="N436" i="21" s="1"/>
  <c r="G436" i="21"/>
  <c r="L435" i="21"/>
  <c r="K435" i="21"/>
  <c r="L434" i="21"/>
  <c r="K434" i="21"/>
  <c r="H434" i="21"/>
  <c r="N434" i="21" s="1"/>
  <c r="L433" i="21"/>
  <c r="K433" i="21"/>
  <c r="J433" i="21"/>
  <c r="I433" i="21"/>
  <c r="H433" i="21"/>
  <c r="N433" i="21" s="1"/>
  <c r="G433" i="21"/>
  <c r="M433" i="21" s="1"/>
  <c r="L432" i="21"/>
  <c r="K432" i="21"/>
  <c r="J432" i="21"/>
  <c r="H432" i="2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I430" i="21"/>
  <c r="H430" i="21"/>
  <c r="N430" i="21" s="1"/>
  <c r="G430" i="21"/>
  <c r="M430" i="21" s="1"/>
  <c r="L429" i="21"/>
  <c r="K429" i="21"/>
  <c r="H429" i="21"/>
  <c r="G429" i="21"/>
  <c r="M429" i="21" s="1"/>
  <c r="L428" i="21"/>
  <c r="K428" i="21"/>
  <c r="L427" i="21"/>
  <c r="K427" i="21"/>
  <c r="J427" i="21"/>
  <c r="I427" i="21"/>
  <c r="L426" i="21"/>
  <c r="K426" i="2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H422" i="21"/>
  <c r="N422" i="21" s="1"/>
  <c r="L421" i="21"/>
  <c r="K421" i="21"/>
  <c r="J421" i="21"/>
  <c r="I421" i="21"/>
  <c r="H421" i="21"/>
  <c r="N421" i="21" s="1"/>
  <c r="G421" i="21"/>
  <c r="M421" i="21" s="1"/>
  <c r="L420" i="21"/>
  <c r="K420" i="21"/>
  <c r="I420" i="21"/>
  <c r="H420" i="21"/>
  <c r="G420" i="21"/>
  <c r="M420" i="21" s="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I416" i="21"/>
  <c r="G416" i="21"/>
  <c r="M416" i="21" s="1"/>
  <c r="L415" i="21"/>
  <c r="K415" i="21"/>
  <c r="J415" i="21"/>
  <c r="I415" i="21"/>
  <c r="H415" i="21"/>
  <c r="N415" i="21" s="1"/>
  <c r="G415" i="21"/>
  <c r="M415" i="21" s="1"/>
  <c r="L414" i="21"/>
  <c r="K414" i="21"/>
  <c r="J414" i="21"/>
  <c r="H414" i="21"/>
  <c r="N414" i="21" s="1"/>
  <c r="G414" i="21"/>
  <c r="L413" i="21"/>
  <c r="K413" i="21"/>
  <c r="J413" i="21"/>
  <c r="H413" i="21"/>
  <c r="L412" i="21"/>
  <c r="K412" i="21"/>
  <c r="J412" i="21"/>
  <c r="I412" i="21"/>
  <c r="H412" i="21"/>
  <c r="N412" i="21" s="1"/>
  <c r="G412" i="21"/>
  <c r="M412" i="21" s="1"/>
  <c r="L411" i="21"/>
  <c r="K411" i="21"/>
  <c r="J411" i="21"/>
  <c r="G411" i="21"/>
  <c r="L410" i="21"/>
  <c r="K410" i="21"/>
  <c r="H410" i="21"/>
  <c r="N410" i="21" s="1"/>
  <c r="L409" i="21"/>
  <c r="K409" i="21"/>
  <c r="H409" i="21"/>
  <c r="L408" i="21"/>
  <c r="K408" i="21"/>
  <c r="L407" i="21"/>
  <c r="K407" i="21"/>
  <c r="H407" i="21"/>
  <c r="N407" i="21" s="1"/>
  <c r="L406" i="21"/>
  <c r="K406" i="21"/>
  <c r="H406" i="21"/>
  <c r="N406" i="21" s="1"/>
  <c r="L405" i="21"/>
  <c r="K405" i="21"/>
  <c r="L404" i="21"/>
  <c r="K404" i="21"/>
  <c r="I404" i="21"/>
  <c r="H404" i="21"/>
  <c r="N404" i="21" s="1"/>
  <c r="G404" i="21"/>
  <c r="L403" i="21"/>
  <c r="K403" i="21"/>
  <c r="I403" i="21"/>
  <c r="G403" i="21"/>
  <c r="M403" i="21" s="1"/>
  <c r="L402" i="21"/>
  <c r="K402" i="21"/>
  <c r="L401" i="21"/>
  <c r="K401" i="21"/>
  <c r="J401" i="21"/>
  <c r="L400" i="21"/>
  <c r="K400" i="21"/>
  <c r="I400" i="2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I397" i="21"/>
  <c r="G397" i="21"/>
  <c r="M397" i="21" s="1"/>
  <c r="L396" i="21"/>
  <c r="K396" i="21"/>
  <c r="J396" i="21"/>
  <c r="H396" i="21"/>
  <c r="N396" i="21" s="1"/>
  <c r="L395" i="21"/>
  <c r="K395" i="21"/>
  <c r="G395" i="21"/>
  <c r="M395" i="21" s="1"/>
  <c r="L394" i="21"/>
  <c r="K394" i="21"/>
  <c r="I394" i="21"/>
  <c r="L393" i="21"/>
  <c r="K393" i="21"/>
  <c r="H393" i="21"/>
  <c r="G393" i="21"/>
  <c r="L392" i="21"/>
  <c r="K392" i="21"/>
  <c r="J392" i="21"/>
  <c r="G392" i="21"/>
  <c r="L391" i="21"/>
  <c r="K391" i="21"/>
  <c r="L390" i="21"/>
  <c r="K390" i="21"/>
  <c r="J390" i="21"/>
  <c r="H390" i="21"/>
  <c r="N390" i="21" s="1"/>
  <c r="G390" i="21"/>
  <c r="L389" i="21"/>
  <c r="K389" i="21"/>
  <c r="J389" i="21"/>
  <c r="I389" i="21"/>
  <c r="H389" i="21"/>
  <c r="N389" i="21" s="1"/>
  <c r="G389" i="21"/>
  <c r="M389" i="21" s="1"/>
  <c r="L388" i="21"/>
  <c r="K388" i="21"/>
  <c r="J388" i="21"/>
  <c r="I388" i="21"/>
  <c r="G388" i="21"/>
  <c r="M388" i="21" s="1"/>
  <c r="L387" i="21"/>
  <c r="K387" i="21"/>
  <c r="L386" i="21"/>
  <c r="K386" i="21"/>
  <c r="L385" i="21"/>
  <c r="K385" i="21"/>
  <c r="J385" i="21"/>
  <c r="I385" i="21"/>
  <c r="H385" i="21"/>
  <c r="N385" i="21" s="1"/>
  <c r="L384" i="21"/>
  <c r="K384" i="21"/>
  <c r="L383" i="21"/>
  <c r="K383" i="21"/>
  <c r="H383" i="21"/>
  <c r="N383" i="21" s="1"/>
  <c r="G383" i="21"/>
  <c r="M383" i="21" s="1"/>
  <c r="L382" i="21"/>
  <c r="K382" i="21"/>
  <c r="J382" i="21"/>
  <c r="H382" i="21"/>
  <c r="N382" i="21" s="1"/>
  <c r="G382" i="21"/>
  <c r="L381" i="21"/>
  <c r="K381" i="21"/>
  <c r="L380" i="21"/>
  <c r="K380" i="21"/>
  <c r="J380" i="21"/>
  <c r="I380" i="21"/>
  <c r="H380" i="21"/>
  <c r="N380" i="21" s="1"/>
  <c r="G380" i="21"/>
  <c r="M380" i="21" s="1"/>
  <c r="L379" i="21"/>
  <c r="K379" i="21"/>
  <c r="H379" i="21"/>
  <c r="N379" i="21" s="1"/>
  <c r="G379" i="21"/>
  <c r="M379" i="21" s="1"/>
  <c r="L378" i="21"/>
  <c r="K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L373" i="21"/>
  <c r="K373" i="21"/>
  <c r="J373" i="21"/>
  <c r="L372" i="21"/>
  <c r="K372" i="21"/>
  <c r="F371" i="21"/>
  <c r="J597" i="21" s="1"/>
  <c r="E371" i="21"/>
  <c r="I604" i="21" s="1"/>
  <c r="D371" i="21"/>
  <c r="H584" i="21" s="1"/>
  <c r="N584" i="21" s="1"/>
  <c r="C371" i="21"/>
  <c r="G590" i="21" s="1"/>
  <c r="M590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H347" i="21"/>
  <c r="N347" i="21" s="1"/>
  <c r="G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N344" i="21"/>
  <c r="L344" i="21"/>
  <c r="K344" i="21"/>
  <c r="J344" i="21"/>
  <c r="I344" i="21"/>
  <c r="H344" i="21"/>
  <c r="G344" i="21"/>
  <c r="M344" i="21" s="1"/>
  <c r="L343" i="21"/>
  <c r="K343" i="21"/>
  <c r="G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I340" i="21"/>
  <c r="H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L337" i="21"/>
  <c r="K337" i="21"/>
  <c r="J337" i="21"/>
  <c r="I337" i="21"/>
  <c r="H337" i="21"/>
  <c r="N337" i="21" s="1"/>
  <c r="G337" i="21"/>
  <c r="M337" i="21" s="1"/>
  <c r="L336" i="21"/>
  <c r="K336" i="21"/>
  <c r="I336" i="21"/>
  <c r="H336" i="21"/>
  <c r="N336" i="21" s="1"/>
  <c r="G336" i="21"/>
  <c r="M336" i="21" s="1"/>
  <c r="L335" i="21"/>
  <c r="K335" i="21"/>
  <c r="J335" i="21"/>
  <c r="I335" i="21"/>
  <c r="H335" i="21"/>
  <c r="N335" i="21" s="1"/>
  <c r="G335" i="21"/>
  <c r="M335" i="21" s="1"/>
  <c r="N334" i="21"/>
  <c r="L334" i="21"/>
  <c r="K334" i="21"/>
  <c r="J334" i="21"/>
  <c r="I334" i="21"/>
  <c r="H334" i="2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I332" i="21"/>
  <c r="H332" i="21"/>
  <c r="N332" i="21" s="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H328" i="21"/>
  <c r="G328" i="21"/>
  <c r="M328" i="21" s="1"/>
  <c r="L327" i="21"/>
  <c r="K327" i="21"/>
  <c r="L326" i="21"/>
  <c r="K326" i="21"/>
  <c r="J326" i="21"/>
  <c r="I326" i="21"/>
  <c r="H326" i="21"/>
  <c r="N326" i="21" s="1"/>
  <c r="G326" i="21"/>
  <c r="M326" i="21" s="1"/>
  <c r="L325" i="21"/>
  <c r="K325" i="21"/>
  <c r="H325" i="21"/>
  <c r="L324" i="21"/>
  <c r="K324" i="21"/>
  <c r="H324" i="21"/>
  <c r="L323" i="21"/>
  <c r="K323" i="21"/>
  <c r="J323" i="21"/>
  <c r="I323" i="21"/>
  <c r="G323" i="21"/>
  <c r="L322" i="21"/>
  <c r="K322" i="21"/>
  <c r="J322" i="21"/>
  <c r="I322" i="21"/>
  <c r="H322" i="21"/>
  <c r="N322" i="21" s="1"/>
  <c r="G322" i="21"/>
  <c r="M322" i="21" s="1"/>
  <c r="L321" i="21"/>
  <c r="K321" i="21"/>
  <c r="J321" i="21"/>
  <c r="I321" i="21"/>
  <c r="G321" i="21"/>
  <c r="L320" i="21"/>
  <c r="K320" i="21"/>
  <c r="J320" i="21"/>
  <c r="I320" i="21"/>
  <c r="H320" i="21"/>
  <c r="N320" i="21" s="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L317" i="21"/>
  <c r="K317" i="21"/>
  <c r="J317" i="21"/>
  <c r="I317" i="21"/>
  <c r="H317" i="21"/>
  <c r="N317" i="21" s="1"/>
  <c r="G317" i="21"/>
  <c r="M317" i="21" s="1"/>
  <c r="L316" i="21"/>
  <c r="K316" i="21"/>
  <c r="J316" i="21"/>
  <c r="I316" i="21"/>
  <c r="H316" i="21"/>
  <c r="N316" i="21" s="1"/>
  <c r="G316" i="21"/>
  <c r="M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H313" i="21"/>
  <c r="G313" i="21"/>
  <c r="M313" i="21" s="1"/>
  <c r="L312" i="21"/>
  <c r="K312" i="21"/>
  <c r="H312" i="21"/>
  <c r="L311" i="21"/>
  <c r="K311" i="21"/>
  <c r="J311" i="21"/>
  <c r="G311" i="21"/>
  <c r="N310" i="21"/>
  <c r="L310" i="21"/>
  <c r="K310" i="21"/>
  <c r="J310" i="21"/>
  <c r="I310" i="21"/>
  <c r="H310" i="21"/>
  <c r="G310" i="21"/>
  <c r="M310" i="21" s="1"/>
  <c r="L309" i="21"/>
  <c r="K309" i="21"/>
  <c r="H309" i="21"/>
  <c r="N309" i="21" s="1"/>
  <c r="G309" i="21"/>
  <c r="L308" i="21"/>
  <c r="K308" i="21"/>
  <c r="J308" i="21"/>
  <c r="I308" i="21"/>
  <c r="H308" i="21"/>
  <c r="N308" i="21" s="1"/>
  <c r="G308" i="21"/>
  <c r="M308" i="21" s="1"/>
  <c r="L307" i="21"/>
  <c r="K307" i="21"/>
  <c r="L306" i="21"/>
  <c r="K306" i="21"/>
  <c r="H306" i="21"/>
  <c r="N306" i="21" s="1"/>
  <c r="G306" i="21"/>
  <c r="L305" i="21"/>
  <c r="K305" i="21"/>
  <c r="J305" i="21"/>
  <c r="I305" i="21"/>
  <c r="H305" i="21"/>
  <c r="N305" i="21" s="1"/>
  <c r="G305" i="21"/>
  <c r="M305" i="21" s="1"/>
  <c r="L304" i="21"/>
  <c r="K304" i="21"/>
  <c r="J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N302" i="21"/>
  <c r="L302" i="21"/>
  <c r="K302" i="21"/>
  <c r="J302" i="21"/>
  <c r="I302" i="21"/>
  <c r="H302" i="2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I300" i="21"/>
  <c r="H300" i="21"/>
  <c r="N300" i="21" s="1"/>
  <c r="G300" i="21"/>
  <c r="L299" i="21"/>
  <c r="K299" i="21"/>
  <c r="I299" i="21"/>
  <c r="G299" i="21"/>
  <c r="L298" i="21"/>
  <c r="K298" i="21"/>
  <c r="J298" i="21"/>
  <c r="I298" i="21"/>
  <c r="H298" i="21"/>
  <c r="N298" i="21" s="1"/>
  <c r="G298" i="21"/>
  <c r="M298" i="21" s="1"/>
  <c r="L297" i="21"/>
  <c r="K297" i="21"/>
  <c r="I297" i="21"/>
  <c r="G297" i="21"/>
  <c r="L296" i="21"/>
  <c r="K296" i="21"/>
  <c r="J296" i="21"/>
  <c r="I296" i="21"/>
  <c r="H296" i="21"/>
  <c r="N296" i="21" s="1"/>
  <c r="G296" i="21"/>
  <c r="M296" i="21" s="1"/>
  <c r="L295" i="21"/>
  <c r="K295" i="21"/>
  <c r="J295" i="21"/>
  <c r="H295" i="21"/>
  <c r="N295" i="21" s="1"/>
  <c r="G295" i="21"/>
  <c r="L294" i="21"/>
  <c r="K294" i="21"/>
  <c r="J294" i="21"/>
  <c r="H294" i="21"/>
  <c r="N294" i="21" s="1"/>
  <c r="L293" i="21"/>
  <c r="K293" i="21"/>
  <c r="L292" i="21"/>
  <c r="K292" i="21"/>
  <c r="J292" i="21"/>
  <c r="I292" i="2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H288" i="21"/>
  <c r="N288" i="21" s="1"/>
  <c r="L287" i="21"/>
  <c r="K287" i="21"/>
  <c r="J287" i="21"/>
  <c r="I287" i="21"/>
  <c r="G287" i="21"/>
  <c r="L286" i="21"/>
  <c r="K286" i="21"/>
  <c r="J286" i="21"/>
  <c r="H286" i="21"/>
  <c r="N286" i="21" s="1"/>
  <c r="G286" i="2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H281" i="21"/>
  <c r="G281" i="21"/>
  <c r="L280" i="21"/>
  <c r="K280" i="21"/>
  <c r="J280" i="21"/>
  <c r="I280" i="21"/>
  <c r="H280" i="21"/>
  <c r="N280" i="21" s="1"/>
  <c r="G280" i="21"/>
  <c r="M280" i="21" s="1"/>
  <c r="L279" i="21"/>
  <c r="K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H277" i="21"/>
  <c r="N277" i="21" s="1"/>
  <c r="G277" i="21"/>
  <c r="L276" i="21"/>
  <c r="K276" i="21"/>
  <c r="J276" i="21"/>
  <c r="G276" i="21"/>
  <c r="M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G273" i="21"/>
  <c r="M273" i="21" s="1"/>
  <c r="L272" i="21"/>
  <c r="K272" i="21"/>
  <c r="J272" i="21"/>
  <c r="I272" i="21"/>
  <c r="H272" i="21"/>
  <c r="N272" i="21" s="1"/>
  <c r="G272" i="21"/>
  <c r="M272" i="21" s="1"/>
  <c r="L271" i="21"/>
  <c r="K271" i="21"/>
  <c r="I271" i="21"/>
  <c r="H271" i="21"/>
  <c r="N271" i="21" s="1"/>
  <c r="G271" i="21"/>
  <c r="M271" i="21" s="1"/>
  <c r="L270" i="21"/>
  <c r="K270" i="21"/>
  <c r="H270" i="21"/>
  <c r="N270" i="21" s="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N267" i="21"/>
  <c r="L267" i="21"/>
  <c r="K267" i="21"/>
  <c r="J267" i="21"/>
  <c r="I267" i="21"/>
  <c r="H267" i="21"/>
  <c r="G267" i="21"/>
  <c r="M267" i="21" s="1"/>
  <c r="L266" i="21"/>
  <c r="K266" i="21"/>
  <c r="H266" i="2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L263" i="21"/>
  <c r="K263" i="21"/>
  <c r="J263" i="21"/>
  <c r="I263" i="21"/>
  <c r="H263" i="21"/>
  <c r="N263" i="21" s="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H261" i="21"/>
  <c r="N261" i="21" s="1"/>
  <c r="L260" i="21"/>
  <c r="K260" i="21"/>
  <c r="J260" i="21"/>
  <c r="I260" i="21"/>
  <c r="L259" i="21"/>
  <c r="K259" i="21"/>
  <c r="J259" i="21"/>
  <c r="I259" i="21"/>
  <c r="H259" i="21"/>
  <c r="N259" i="21" s="1"/>
  <c r="G259" i="21"/>
  <c r="M259" i="21" s="1"/>
  <c r="L258" i="21"/>
  <c r="K258" i="21"/>
  <c r="J258" i="21"/>
  <c r="L257" i="21"/>
  <c r="K257" i="21"/>
  <c r="J257" i="21"/>
  <c r="I257" i="21"/>
  <c r="H257" i="21"/>
  <c r="N257" i="21" s="1"/>
  <c r="L256" i="21"/>
  <c r="K256" i="21"/>
  <c r="J256" i="21"/>
  <c r="I256" i="21"/>
  <c r="H256" i="21"/>
  <c r="N256" i="21" s="1"/>
  <c r="L255" i="21"/>
  <c r="K255" i="21"/>
  <c r="H255" i="21"/>
  <c r="L254" i="21"/>
  <c r="K254" i="21"/>
  <c r="J254" i="21"/>
  <c r="I254" i="21"/>
  <c r="H254" i="21"/>
  <c r="N254" i="21" s="1"/>
  <c r="G254" i="21"/>
  <c r="M254" i="21" s="1"/>
  <c r="L253" i="21"/>
  <c r="K253" i="21"/>
  <c r="I253" i="21"/>
  <c r="H253" i="21"/>
  <c r="N253" i="21" s="1"/>
  <c r="G253" i="21"/>
  <c r="L252" i="21"/>
  <c r="K252" i="21"/>
  <c r="J252" i="21"/>
  <c r="I252" i="21"/>
  <c r="H252" i="21"/>
  <c r="N252" i="21" s="1"/>
  <c r="G252" i="21"/>
  <c r="M252" i="21" s="1"/>
  <c r="L251" i="21"/>
  <c r="K251" i="21"/>
  <c r="J251" i="21"/>
  <c r="G251" i="2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H248" i="21"/>
  <c r="N248" i="21" s="1"/>
  <c r="G248" i="2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H243" i="21"/>
  <c r="N243" i="21" s="1"/>
  <c r="L242" i="21"/>
  <c r="K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N239" i="21"/>
  <c r="L239" i="21"/>
  <c r="K239" i="21"/>
  <c r="J239" i="21"/>
  <c r="I239" i="21"/>
  <c r="H239" i="21"/>
  <c r="G239" i="21"/>
  <c r="M239" i="21" s="1"/>
  <c r="L238" i="21"/>
  <c r="K238" i="21"/>
  <c r="J238" i="21"/>
  <c r="I238" i="21"/>
  <c r="H238" i="21"/>
  <c r="N238" i="21" s="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I234" i="21"/>
  <c r="H234" i="21"/>
  <c r="G234" i="21"/>
  <c r="M234" i="21" s="1"/>
  <c r="L233" i="21"/>
  <c r="K233" i="21"/>
  <c r="J233" i="21"/>
  <c r="H233" i="21"/>
  <c r="N233" i="21" s="1"/>
  <c r="L232" i="21"/>
  <c r="K232" i="21"/>
  <c r="J232" i="21"/>
  <c r="I232" i="21"/>
  <c r="G232" i="21"/>
  <c r="M232" i="21" s="1"/>
  <c r="L231" i="21"/>
  <c r="K231" i="21"/>
  <c r="I231" i="21"/>
  <c r="H231" i="21"/>
  <c r="N231" i="21" s="1"/>
  <c r="G231" i="21"/>
  <c r="M231" i="21" s="1"/>
  <c r="L230" i="21"/>
  <c r="K230" i="21"/>
  <c r="N229" i="21"/>
  <c r="L229" i="21"/>
  <c r="K229" i="21"/>
  <c r="J229" i="21"/>
  <c r="I229" i="21"/>
  <c r="H229" i="2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G227" i="21"/>
  <c r="L226" i="21"/>
  <c r="K226" i="21"/>
  <c r="I226" i="21"/>
  <c r="H226" i="21"/>
  <c r="N226" i="21" s="1"/>
  <c r="G226" i="21"/>
  <c r="L225" i="21"/>
  <c r="K225" i="21"/>
  <c r="I225" i="2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G223" i="21"/>
  <c r="M223" i="21" s="1"/>
  <c r="L222" i="21"/>
  <c r="K222" i="21"/>
  <c r="I222" i="21"/>
  <c r="H222" i="21"/>
  <c r="G222" i="21"/>
  <c r="M222" i="21" s="1"/>
  <c r="L221" i="21"/>
  <c r="K221" i="21"/>
  <c r="G221" i="21"/>
  <c r="M221" i="21" s="1"/>
  <c r="L220" i="21"/>
  <c r="K220" i="21"/>
  <c r="L219" i="21"/>
  <c r="K219" i="21"/>
  <c r="I219" i="21"/>
  <c r="G219" i="21"/>
  <c r="M219" i="21" s="1"/>
  <c r="L218" i="21"/>
  <c r="K218" i="21"/>
  <c r="L217" i="21"/>
  <c r="K217" i="21"/>
  <c r="J217" i="21"/>
  <c r="I217" i="21"/>
  <c r="H217" i="21"/>
  <c r="N217" i="21" s="1"/>
  <c r="G217" i="21"/>
  <c r="M217" i="21" s="1"/>
  <c r="L216" i="21"/>
  <c r="K216" i="21"/>
  <c r="H216" i="21"/>
  <c r="N216" i="21" s="1"/>
  <c r="L215" i="21"/>
  <c r="K215" i="21"/>
  <c r="H215" i="21"/>
  <c r="N215" i="21" s="1"/>
  <c r="L214" i="21"/>
  <c r="K214" i="21"/>
  <c r="J214" i="21"/>
  <c r="H214" i="21"/>
  <c r="G214" i="21"/>
  <c r="M214" i="21" s="1"/>
  <c r="N213" i="21"/>
  <c r="L213" i="21"/>
  <c r="K213" i="21"/>
  <c r="J213" i="21"/>
  <c r="I213" i="21"/>
  <c r="H213" i="21"/>
  <c r="G213" i="21"/>
  <c r="M213" i="21" s="1"/>
  <c r="N212" i="21"/>
  <c r="L212" i="21"/>
  <c r="K212" i="21"/>
  <c r="J212" i="21"/>
  <c r="I212" i="21"/>
  <c r="H212" i="21"/>
  <c r="G212" i="21"/>
  <c r="M212" i="21" s="1"/>
  <c r="L211" i="21"/>
  <c r="K211" i="21"/>
  <c r="J211" i="21"/>
  <c r="H211" i="21"/>
  <c r="L210" i="21"/>
  <c r="K210" i="21"/>
  <c r="J210" i="21"/>
  <c r="I210" i="21"/>
  <c r="H210" i="21"/>
  <c r="N210" i="21" s="1"/>
  <c r="G210" i="21"/>
  <c r="M210" i="21" s="1"/>
  <c r="L209" i="21"/>
  <c r="K209" i="21"/>
  <c r="H209" i="21"/>
  <c r="L208" i="21"/>
  <c r="K208" i="21"/>
  <c r="J208" i="21"/>
  <c r="I208" i="21"/>
  <c r="G208" i="21"/>
  <c r="L207" i="21"/>
  <c r="K207" i="21"/>
  <c r="J207" i="21"/>
  <c r="H207" i="21"/>
  <c r="G207" i="21"/>
  <c r="L206" i="21"/>
  <c r="K206" i="21"/>
  <c r="I206" i="21"/>
  <c r="H206" i="21"/>
  <c r="N206" i="21" s="1"/>
  <c r="G206" i="21"/>
  <c r="M206" i="21" s="1"/>
  <c r="L205" i="21"/>
  <c r="K205" i="21"/>
  <c r="L204" i="21"/>
  <c r="K204" i="21"/>
  <c r="L203" i="21"/>
  <c r="K203" i="21"/>
  <c r="L202" i="21"/>
  <c r="K202" i="21"/>
  <c r="H202" i="21"/>
  <c r="N202" i="21" s="1"/>
  <c r="L201" i="21"/>
  <c r="K201" i="21"/>
  <c r="I201" i="21"/>
  <c r="H201" i="21"/>
  <c r="G201" i="21"/>
  <c r="M201" i="21" s="1"/>
  <c r="L200" i="21"/>
  <c r="K200" i="21"/>
  <c r="J200" i="21"/>
  <c r="H200" i="21"/>
  <c r="N200" i="21" s="1"/>
  <c r="G200" i="21"/>
  <c r="L199" i="21"/>
  <c r="K199" i="21"/>
  <c r="J199" i="21"/>
  <c r="I199" i="21"/>
  <c r="H199" i="21"/>
  <c r="N199" i="21" s="1"/>
  <c r="G199" i="21"/>
  <c r="M199" i="21" s="1"/>
  <c r="L198" i="21"/>
  <c r="K198" i="21"/>
  <c r="J198" i="21"/>
  <c r="I198" i="21"/>
  <c r="H198" i="21"/>
  <c r="N198" i="21" s="1"/>
  <c r="G198" i="21"/>
  <c r="M198" i="21" s="1"/>
  <c r="L197" i="21"/>
  <c r="K197" i="21"/>
  <c r="H197" i="21"/>
  <c r="N197" i="21" s="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J194" i="21"/>
  <c r="H194" i="21"/>
  <c r="N194" i="21" s="1"/>
  <c r="G194" i="21"/>
  <c r="M194" i="21" s="1"/>
  <c r="L193" i="21"/>
  <c r="K193" i="21"/>
  <c r="N192" i="21"/>
  <c r="L192" i="21"/>
  <c r="K192" i="21"/>
  <c r="J192" i="21"/>
  <c r="I192" i="21"/>
  <c r="H192" i="21"/>
  <c r="G192" i="21"/>
  <c r="M192" i="21" s="1"/>
  <c r="L191" i="21"/>
  <c r="K191" i="21"/>
  <c r="J191" i="21"/>
  <c r="H191" i="21"/>
  <c r="N190" i="21"/>
  <c r="L190" i="21"/>
  <c r="K190" i="21"/>
  <c r="J190" i="21"/>
  <c r="I190" i="21"/>
  <c r="H190" i="21"/>
  <c r="G190" i="21"/>
  <c r="M190" i="21" s="1"/>
  <c r="L189" i="21"/>
  <c r="K189" i="21"/>
  <c r="J189" i="21"/>
  <c r="F188" i="21"/>
  <c r="J325" i="21" s="1"/>
  <c r="E188" i="21"/>
  <c r="I347" i="21" s="1"/>
  <c r="D188" i="21"/>
  <c r="H327" i="21" s="1"/>
  <c r="C188" i="2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I178" i="21"/>
  <c r="L177" i="21"/>
  <c r="K177" i="21"/>
  <c r="L176" i="21"/>
  <c r="K176" i="21"/>
  <c r="I176" i="21"/>
  <c r="H176" i="21"/>
  <c r="G176" i="2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G174" i="21"/>
  <c r="L173" i="21"/>
  <c r="K173" i="21"/>
  <c r="J173" i="21"/>
  <c r="H173" i="21"/>
  <c r="G173" i="2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H170" i="21"/>
  <c r="N170" i="21" s="1"/>
  <c r="G170" i="21"/>
  <c r="M170" i="21" s="1"/>
  <c r="L169" i="21"/>
  <c r="K169" i="21"/>
  <c r="J169" i="21"/>
  <c r="I169" i="21"/>
  <c r="G169" i="21"/>
  <c r="L168" i="21"/>
  <c r="K168" i="21"/>
  <c r="J168" i="21"/>
  <c r="I168" i="21"/>
  <c r="L167" i="21"/>
  <c r="K167" i="21"/>
  <c r="J167" i="21"/>
  <c r="I167" i="21"/>
  <c r="H167" i="21"/>
  <c r="N167" i="21" s="1"/>
  <c r="G167" i="21"/>
  <c r="M167" i="21" s="1"/>
  <c r="L166" i="21"/>
  <c r="K166" i="21"/>
  <c r="L165" i="21"/>
  <c r="K165" i="21"/>
  <c r="H165" i="21"/>
  <c r="G165" i="2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I158" i="21"/>
  <c r="H158" i="21"/>
  <c r="N158" i="21" s="1"/>
  <c r="N157" i="21"/>
  <c r="L157" i="21"/>
  <c r="K157" i="21"/>
  <c r="J157" i="21"/>
  <c r="I157" i="21"/>
  <c r="H157" i="21"/>
  <c r="G157" i="21"/>
  <c r="M157" i="21" s="1"/>
  <c r="L156" i="21"/>
  <c r="K156" i="21"/>
  <c r="J156" i="21"/>
  <c r="H156" i="21"/>
  <c r="N156" i="21" s="1"/>
  <c r="G156" i="21"/>
  <c r="M156" i="21" s="1"/>
  <c r="N155" i="21"/>
  <c r="L155" i="21"/>
  <c r="K155" i="21"/>
  <c r="J155" i="21"/>
  <c r="I155" i="21"/>
  <c r="H155" i="21"/>
  <c r="G155" i="21"/>
  <c r="M155" i="21" s="1"/>
  <c r="L154" i="21"/>
  <c r="K154" i="21"/>
  <c r="L153" i="21"/>
  <c r="K153" i="21"/>
  <c r="J153" i="21"/>
  <c r="I153" i="21"/>
  <c r="H153" i="21"/>
  <c r="N153" i="21" s="1"/>
  <c r="L152" i="21"/>
  <c r="K152" i="21"/>
  <c r="L151" i="21"/>
  <c r="K151" i="21"/>
  <c r="J151" i="21"/>
  <c r="I151" i="21"/>
  <c r="H151" i="21"/>
  <c r="N151" i="21" s="1"/>
  <c r="G151" i="21"/>
  <c r="M151" i="21" s="1"/>
  <c r="L150" i="21"/>
  <c r="K150" i="21"/>
  <c r="J150" i="21"/>
  <c r="H150" i="21"/>
  <c r="N150" i="21" s="1"/>
  <c r="G150" i="21"/>
  <c r="L149" i="21"/>
  <c r="K149" i="21"/>
  <c r="I149" i="21"/>
  <c r="L148" i="21"/>
  <c r="K148" i="21"/>
  <c r="J148" i="21"/>
  <c r="I148" i="21"/>
  <c r="H148" i="21"/>
  <c r="N148" i="21" s="1"/>
  <c r="G148" i="21"/>
  <c r="M148" i="21" s="1"/>
  <c r="L147" i="21"/>
  <c r="K147" i="21"/>
  <c r="H147" i="21"/>
  <c r="N147" i="21" s="1"/>
  <c r="L146" i="21"/>
  <c r="K146" i="21"/>
  <c r="L145" i="21"/>
  <c r="K145" i="21"/>
  <c r="L144" i="21"/>
  <c r="K144" i="21"/>
  <c r="H144" i="21"/>
  <c r="N144" i="21" s="1"/>
  <c r="L143" i="21"/>
  <c r="K143" i="21"/>
  <c r="I143" i="21"/>
  <c r="L142" i="21"/>
  <c r="K142" i="21"/>
  <c r="J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L137" i="21"/>
  <c r="K137" i="21"/>
  <c r="J137" i="21"/>
  <c r="L136" i="21"/>
  <c r="K136" i="21"/>
  <c r="J136" i="21"/>
  <c r="I136" i="21"/>
  <c r="L135" i="21"/>
  <c r="K135" i="21"/>
  <c r="J135" i="21"/>
  <c r="I135" i="21"/>
  <c r="L134" i="21"/>
  <c r="K134" i="21"/>
  <c r="J134" i="21"/>
  <c r="I134" i="21"/>
  <c r="H134" i="21"/>
  <c r="N134" i="21" s="1"/>
  <c r="L133" i="21"/>
  <c r="K133" i="21"/>
  <c r="J133" i="21"/>
  <c r="H133" i="21"/>
  <c r="L132" i="21"/>
  <c r="K132" i="21"/>
  <c r="J132" i="21"/>
  <c r="I132" i="21"/>
  <c r="H132" i="21"/>
  <c r="N132" i="21" s="1"/>
  <c r="G132" i="21"/>
  <c r="M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I129" i="21"/>
  <c r="H129" i="21"/>
  <c r="G129" i="21"/>
  <c r="L128" i="21"/>
  <c r="K128" i="21"/>
  <c r="L127" i="21"/>
  <c r="K127" i="21"/>
  <c r="J127" i="21"/>
  <c r="L126" i="21"/>
  <c r="K126" i="21"/>
  <c r="J126" i="21"/>
  <c r="L125" i="21"/>
  <c r="K125" i="21"/>
  <c r="J125" i="21"/>
  <c r="I125" i="21"/>
  <c r="L124" i="21"/>
  <c r="K124" i="21"/>
  <c r="L123" i="21"/>
  <c r="K123" i="21"/>
  <c r="J123" i="21"/>
  <c r="L122" i="21"/>
  <c r="K122" i="21"/>
  <c r="J122" i="21"/>
  <c r="I122" i="21"/>
  <c r="G122" i="21"/>
  <c r="M122" i="21" s="1"/>
  <c r="L121" i="21"/>
  <c r="K121" i="21"/>
  <c r="J121" i="21"/>
  <c r="I121" i="21"/>
  <c r="H121" i="21"/>
  <c r="N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L117" i="21"/>
  <c r="K117" i="21"/>
  <c r="J117" i="21"/>
  <c r="I117" i="21"/>
  <c r="H117" i="21"/>
  <c r="N117" i="21" s="1"/>
  <c r="G117" i="21"/>
  <c r="M117" i="21" s="1"/>
  <c r="L116" i="21"/>
  <c r="K116" i="21"/>
  <c r="L115" i="21"/>
  <c r="K115" i="21"/>
  <c r="G115" i="21"/>
  <c r="L114" i="21"/>
  <c r="K114" i="21"/>
  <c r="J114" i="21"/>
  <c r="I114" i="21"/>
  <c r="L113" i="21"/>
  <c r="K113" i="21"/>
  <c r="J113" i="21"/>
  <c r="I113" i="21"/>
  <c r="H113" i="21"/>
  <c r="N113" i="21" s="1"/>
  <c r="L112" i="21"/>
  <c r="K112" i="21"/>
  <c r="J112" i="21"/>
  <c r="I112" i="21"/>
  <c r="H112" i="21"/>
  <c r="N112" i="21" s="1"/>
  <c r="G112" i="21"/>
  <c r="M112" i="21" s="1"/>
  <c r="L111" i="21"/>
  <c r="K111" i="21"/>
  <c r="J111" i="21"/>
  <c r="L110" i="21"/>
  <c r="K110" i="21"/>
  <c r="I110" i="21"/>
  <c r="H110" i="21"/>
  <c r="N110" i="21" s="1"/>
  <c r="G110" i="21"/>
  <c r="M110" i="21" s="1"/>
  <c r="L109" i="21"/>
  <c r="K109" i="21"/>
  <c r="J109" i="21"/>
  <c r="I109" i="21"/>
  <c r="G109" i="21"/>
  <c r="L108" i="21"/>
  <c r="K108" i="21"/>
  <c r="J108" i="21"/>
  <c r="I108" i="21"/>
  <c r="L107" i="21"/>
  <c r="K107" i="21"/>
  <c r="J107" i="21"/>
  <c r="I107" i="21"/>
  <c r="G107" i="21"/>
  <c r="L106" i="21"/>
  <c r="K106" i="21"/>
  <c r="I106" i="21"/>
  <c r="G106" i="21"/>
  <c r="M106" i="21" s="1"/>
  <c r="L105" i="21"/>
  <c r="K105" i="21"/>
  <c r="J105" i="21"/>
  <c r="I105" i="21"/>
  <c r="G105" i="21"/>
  <c r="M105" i="21" s="1"/>
  <c r="L104" i="21"/>
  <c r="K104" i="21"/>
  <c r="J104" i="21"/>
  <c r="I104" i="21"/>
  <c r="G104" i="21"/>
  <c r="L103" i="21"/>
  <c r="K103" i="21"/>
  <c r="J103" i="21"/>
  <c r="L102" i="21"/>
  <c r="K102" i="21"/>
  <c r="J102" i="21"/>
  <c r="I102" i="21"/>
  <c r="H102" i="21"/>
  <c r="N102" i="21" s="1"/>
  <c r="G102" i="21"/>
  <c r="M102" i="21" s="1"/>
  <c r="L101" i="21"/>
  <c r="K101" i="21"/>
  <c r="J101" i="21"/>
  <c r="H101" i="21"/>
  <c r="G101" i="21"/>
  <c r="L100" i="21"/>
  <c r="K100" i="21"/>
  <c r="L99" i="21"/>
  <c r="K99" i="21"/>
  <c r="L98" i="21"/>
  <c r="K98" i="21"/>
  <c r="J98" i="21"/>
  <c r="I98" i="21"/>
  <c r="H98" i="21"/>
  <c r="N98" i="21" s="1"/>
  <c r="G98" i="21"/>
  <c r="M98" i="21" s="1"/>
  <c r="L97" i="21"/>
  <c r="K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I92" i="21"/>
  <c r="H92" i="21"/>
  <c r="N92" i="21" s="1"/>
  <c r="G92" i="21"/>
  <c r="M92" i="21" s="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H88" i="21"/>
  <c r="G88" i="21"/>
  <c r="M88" i="21" s="1"/>
  <c r="L87" i="21"/>
  <c r="K87" i="21"/>
  <c r="J87" i="21"/>
  <c r="I87" i="21"/>
  <c r="H87" i="21"/>
  <c r="N87" i="21" s="1"/>
  <c r="G87" i="21"/>
  <c r="M87" i="21" s="1"/>
  <c r="L86" i="21"/>
  <c r="K86" i="21"/>
  <c r="J86" i="21"/>
  <c r="L85" i="21"/>
  <c r="K85" i="21"/>
  <c r="L84" i="21"/>
  <c r="K84" i="21"/>
  <c r="J84" i="21"/>
  <c r="H84" i="21"/>
  <c r="L83" i="21"/>
  <c r="K83" i="21"/>
  <c r="J83" i="21"/>
  <c r="L82" i="21"/>
  <c r="K82" i="21"/>
  <c r="J82" i="21"/>
  <c r="F81" i="21"/>
  <c r="J178" i="21" s="1"/>
  <c r="E81" i="21"/>
  <c r="D81" i="21"/>
  <c r="H136" i="21" s="1"/>
  <c r="N136" i="21" s="1"/>
  <c r="C81" i="21"/>
  <c r="G154" i="21" s="1"/>
  <c r="M154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H71" i="21"/>
  <c r="L70" i="21"/>
  <c r="K70" i="21"/>
  <c r="J70" i="21"/>
  <c r="G70" i="2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H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L64" i="21"/>
  <c r="K64" i="2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I61" i="21"/>
  <c r="H61" i="21"/>
  <c r="N61" i="21" s="1"/>
  <c r="G61" i="21"/>
  <c r="L60" i="21"/>
  <c r="K60" i="21"/>
  <c r="J60" i="21"/>
  <c r="I60" i="21"/>
  <c r="H60" i="21"/>
  <c r="N60" i="21" s="1"/>
  <c r="G60" i="21"/>
  <c r="M60" i="21" s="1"/>
  <c r="L59" i="21"/>
  <c r="K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I57" i="21"/>
  <c r="N56" i="21"/>
  <c r="L56" i="21"/>
  <c r="K56" i="21"/>
  <c r="J56" i="21"/>
  <c r="I56" i="21"/>
  <c r="H56" i="21"/>
  <c r="G56" i="21"/>
  <c r="M56" i="21" s="1"/>
  <c r="L55" i="21"/>
  <c r="K55" i="21"/>
  <c r="J55" i="21"/>
  <c r="H55" i="21"/>
  <c r="G55" i="21"/>
  <c r="M55" i="21" s="1"/>
  <c r="N54" i="21"/>
  <c r="L54" i="21"/>
  <c r="K54" i="21"/>
  <c r="J54" i="21"/>
  <c r="I54" i="21"/>
  <c r="H54" i="21"/>
  <c r="G54" i="21"/>
  <c r="M54" i="21" s="1"/>
  <c r="L53" i="21"/>
  <c r="K53" i="21"/>
  <c r="H53" i="21"/>
  <c r="L52" i="21"/>
  <c r="K52" i="21"/>
  <c r="J52" i="21"/>
  <c r="I52" i="21"/>
  <c r="G52" i="2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G48" i="21"/>
  <c r="M48" i="21" s="1"/>
  <c r="L47" i="21"/>
  <c r="K47" i="21"/>
  <c r="J47" i="21"/>
  <c r="G47" i="21"/>
  <c r="L46" i="21"/>
  <c r="K46" i="21"/>
  <c r="J46" i="21"/>
  <c r="I46" i="21"/>
  <c r="G46" i="2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H42" i="2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H39" i="21"/>
  <c r="N39" i="21" s="1"/>
  <c r="G39" i="21"/>
  <c r="M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L30" i="21"/>
  <c r="K30" i="21"/>
  <c r="J30" i="21"/>
  <c r="H30" i="21"/>
  <c r="N30" i="21" s="1"/>
  <c r="G30" i="2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L23" i="21"/>
  <c r="K23" i="21"/>
  <c r="J23" i="21"/>
  <c r="I23" i="21"/>
  <c r="H23" i="21"/>
  <c r="N23" i="21" s="1"/>
  <c r="G23" i="21"/>
  <c r="M23" i="21" s="1"/>
  <c r="J22" i="21"/>
  <c r="F22" i="21"/>
  <c r="J71" i="21" s="1"/>
  <c r="E22" i="21"/>
  <c r="I71" i="21" s="1"/>
  <c r="D22" i="21"/>
  <c r="H70" i="21" s="1"/>
  <c r="C22" i="21"/>
  <c r="F14" i="21"/>
  <c r="E14" i="21"/>
  <c r="D14" i="21"/>
  <c r="F13" i="21"/>
  <c r="E13" i="21"/>
  <c r="D13" i="21"/>
  <c r="C13" i="21"/>
  <c r="F12" i="21"/>
  <c r="E12" i="21"/>
  <c r="D12" i="21"/>
  <c r="C12" i="21"/>
  <c r="F11" i="21"/>
  <c r="F10" i="21"/>
  <c r="E10" i="21"/>
  <c r="D9" i="21"/>
  <c r="L640" i="20"/>
  <c r="K640" i="20"/>
  <c r="I640" i="20"/>
  <c r="L639" i="20"/>
  <c r="K639" i="20"/>
  <c r="L638" i="20"/>
  <c r="K638" i="20"/>
  <c r="I638" i="20"/>
  <c r="H638" i="20"/>
  <c r="G638" i="20"/>
  <c r="L637" i="20"/>
  <c r="K637" i="20"/>
  <c r="I637" i="20"/>
  <c r="G637" i="20"/>
  <c r="M637" i="20" s="1"/>
  <c r="L636" i="20"/>
  <c r="K636" i="20"/>
  <c r="I636" i="20"/>
  <c r="G636" i="20"/>
  <c r="M636" i="20" s="1"/>
  <c r="L635" i="20"/>
  <c r="K635" i="20"/>
  <c r="J635" i="20"/>
  <c r="I635" i="20"/>
  <c r="H635" i="20"/>
  <c r="N635" i="20" s="1"/>
  <c r="G635" i="20"/>
  <c r="M635" i="20" s="1"/>
  <c r="L634" i="20"/>
  <c r="K634" i="20"/>
  <c r="J634" i="20"/>
  <c r="I634" i="20"/>
  <c r="H634" i="20"/>
  <c r="N634" i="20" s="1"/>
  <c r="G634" i="20"/>
  <c r="M634" i="20" s="1"/>
  <c r="L633" i="20"/>
  <c r="K633" i="20"/>
  <c r="G633" i="20"/>
  <c r="M633" i="20" s="1"/>
  <c r="L632" i="20"/>
  <c r="K632" i="20"/>
  <c r="L631" i="20"/>
  <c r="K631" i="20"/>
  <c r="L630" i="20"/>
  <c r="K630" i="20"/>
  <c r="L629" i="20"/>
  <c r="K629" i="20"/>
  <c r="G629" i="20"/>
  <c r="L628" i="20"/>
  <c r="K628" i="20"/>
  <c r="L627" i="20"/>
  <c r="K627" i="20"/>
  <c r="L626" i="20"/>
  <c r="K626" i="20"/>
  <c r="I626" i="20"/>
  <c r="H626" i="20"/>
  <c r="G626" i="20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J622" i="20"/>
  <c r="G622" i="20"/>
  <c r="M622" i="20" s="1"/>
  <c r="L621" i="20"/>
  <c r="K621" i="20"/>
  <c r="J621" i="20"/>
  <c r="I621" i="20"/>
  <c r="H621" i="20"/>
  <c r="N621" i="20" s="1"/>
  <c r="G621" i="20"/>
  <c r="M621" i="20" s="1"/>
  <c r="L620" i="20"/>
  <c r="K620" i="20"/>
  <c r="I620" i="20"/>
  <c r="H620" i="20"/>
  <c r="G620" i="20"/>
  <c r="M620" i="20" s="1"/>
  <c r="L619" i="20"/>
  <c r="K619" i="20"/>
  <c r="J619" i="20"/>
  <c r="I619" i="20"/>
  <c r="H619" i="20"/>
  <c r="N619" i="20" s="1"/>
  <c r="G619" i="20"/>
  <c r="M619" i="20" s="1"/>
  <c r="M618" i="20"/>
  <c r="L618" i="20"/>
  <c r="K618" i="20"/>
  <c r="J618" i="20"/>
  <c r="I618" i="20"/>
  <c r="H618" i="20"/>
  <c r="N618" i="20" s="1"/>
  <c r="G618" i="20"/>
  <c r="L617" i="20"/>
  <c r="K617" i="20"/>
  <c r="I617" i="20"/>
  <c r="G617" i="20"/>
  <c r="M617" i="20" s="1"/>
  <c r="L616" i="20"/>
  <c r="K616" i="20"/>
  <c r="L615" i="20"/>
  <c r="K615" i="20"/>
  <c r="L614" i="20"/>
  <c r="K614" i="20"/>
  <c r="L613" i="20"/>
  <c r="K613" i="20"/>
  <c r="I613" i="20"/>
  <c r="G613" i="20"/>
  <c r="M613" i="20" s="1"/>
  <c r="F612" i="20"/>
  <c r="J640" i="20" s="1"/>
  <c r="E612" i="20"/>
  <c r="I639" i="20" s="1"/>
  <c r="D612" i="20"/>
  <c r="H640" i="20" s="1"/>
  <c r="C612" i="20"/>
  <c r="G640" i="20" s="1"/>
  <c r="M640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I602" i="20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N600" i="20" s="1"/>
  <c r="L599" i="20"/>
  <c r="K599" i="20"/>
  <c r="J599" i="20"/>
  <c r="I599" i="20"/>
  <c r="L598" i="20"/>
  <c r="K598" i="20"/>
  <c r="J598" i="20"/>
  <c r="I598" i="20"/>
  <c r="H598" i="20"/>
  <c r="N598" i="20" s="1"/>
  <c r="G598" i="20"/>
  <c r="M598" i="20" s="1"/>
  <c r="L597" i="20"/>
  <c r="K597" i="20"/>
  <c r="I597" i="20"/>
  <c r="G597" i="20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G595" i="20"/>
  <c r="L594" i="20"/>
  <c r="K594" i="20"/>
  <c r="J594" i="20"/>
  <c r="I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G590" i="20"/>
  <c r="M590" i="20" s="1"/>
  <c r="L589" i="20"/>
  <c r="K589" i="20"/>
  <c r="G589" i="20"/>
  <c r="L588" i="20"/>
  <c r="K588" i="20"/>
  <c r="I588" i="20"/>
  <c r="G588" i="20"/>
  <c r="L587" i="20"/>
  <c r="K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H585" i="20"/>
  <c r="G585" i="20"/>
  <c r="M585" i="20" s="1"/>
  <c r="L584" i="20"/>
  <c r="K584" i="20"/>
  <c r="J584" i="20"/>
  <c r="I584" i="20"/>
  <c r="G584" i="20"/>
  <c r="M584" i="20" s="1"/>
  <c r="L583" i="20"/>
  <c r="K583" i="20"/>
  <c r="I583" i="20"/>
  <c r="G583" i="20"/>
  <c r="M582" i="20"/>
  <c r="L582" i="20"/>
  <c r="K582" i="20"/>
  <c r="J582" i="20"/>
  <c r="I582" i="20"/>
  <c r="H582" i="20"/>
  <c r="N582" i="20" s="1"/>
  <c r="G582" i="20"/>
  <c r="L581" i="20"/>
  <c r="K581" i="20"/>
  <c r="J581" i="20"/>
  <c r="I581" i="20"/>
  <c r="H581" i="20"/>
  <c r="N581" i="20" s="1"/>
  <c r="G581" i="20"/>
  <c r="M581" i="20" s="1"/>
  <c r="L580" i="20"/>
  <c r="K580" i="20"/>
  <c r="I580" i="20"/>
  <c r="H580" i="20"/>
  <c r="G580" i="20"/>
  <c r="L579" i="20"/>
  <c r="K579" i="20"/>
  <c r="J579" i="20"/>
  <c r="I579" i="20"/>
  <c r="H579" i="20"/>
  <c r="N579" i="20" s="1"/>
  <c r="G579" i="20"/>
  <c r="M579" i="20" s="1"/>
  <c r="L578" i="20"/>
  <c r="K578" i="20"/>
  <c r="H578" i="20"/>
  <c r="G578" i="20"/>
  <c r="M578" i="20" s="1"/>
  <c r="L577" i="20"/>
  <c r="K577" i="20"/>
  <c r="I577" i="20"/>
  <c r="H577" i="20"/>
  <c r="N577" i="20" s="1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J573" i="20"/>
  <c r="I573" i="20"/>
  <c r="H573" i="20"/>
  <c r="N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H571" i="20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H569" i="20"/>
  <c r="N569" i="20" s="1"/>
  <c r="G569" i="20"/>
  <c r="M569" i="20" s="1"/>
  <c r="L568" i="20"/>
  <c r="K568" i="20"/>
  <c r="H568" i="20"/>
  <c r="N568" i="20" s="1"/>
  <c r="G568" i="20"/>
  <c r="M568" i="20" s="1"/>
  <c r="L567" i="20"/>
  <c r="K567" i="20"/>
  <c r="I567" i="20"/>
  <c r="G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G564" i="20"/>
  <c r="M564" i="20" s="1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H561" i="20"/>
  <c r="G561" i="20"/>
  <c r="M561" i="20" s="1"/>
  <c r="L560" i="20"/>
  <c r="K560" i="20"/>
  <c r="J560" i="20"/>
  <c r="I560" i="20"/>
  <c r="H560" i="20"/>
  <c r="N560" i="20" s="1"/>
  <c r="G560" i="20"/>
  <c r="M560" i="20" s="1"/>
  <c r="L559" i="20"/>
  <c r="K559" i="20"/>
  <c r="I559" i="20"/>
  <c r="H559" i="20"/>
  <c r="G559" i="20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M554" i="20"/>
  <c r="L554" i="20"/>
  <c r="K554" i="20"/>
  <c r="J554" i="20"/>
  <c r="I554" i="20"/>
  <c r="H554" i="20"/>
  <c r="N554" i="20" s="1"/>
  <c r="G554" i="20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G551" i="20"/>
  <c r="M551" i="20" s="1"/>
  <c r="L550" i="20"/>
  <c r="K550" i="20"/>
  <c r="J550" i="20"/>
  <c r="I550" i="20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H546" i="20"/>
  <c r="N546" i="20" s="1"/>
  <c r="G546" i="20"/>
  <c r="M546" i="20" s="1"/>
  <c r="L545" i="20"/>
  <c r="K545" i="20"/>
  <c r="I545" i="20"/>
  <c r="H545" i="20"/>
  <c r="L544" i="20"/>
  <c r="K544" i="20"/>
  <c r="L543" i="20"/>
  <c r="K543" i="20"/>
  <c r="J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L541" i="20"/>
  <c r="K541" i="20"/>
  <c r="I541" i="20"/>
  <c r="H541" i="20"/>
  <c r="G541" i="20"/>
  <c r="M541" i="20" s="1"/>
  <c r="L540" i="20"/>
  <c r="K540" i="20"/>
  <c r="J540" i="20"/>
  <c r="H540" i="20"/>
  <c r="N540" i="20" s="1"/>
  <c r="L539" i="20"/>
  <c r="K539" i="20"/>
  <c r="J539" i="20"/>
  <c r="H539" i="20"/>
  <c r="N539" i="20" s="1"/>
  <c r="L538" i="20"/>
  <c r="K538" i="20"/>
  <c r="I538" i="20"/>
  <c r="H538" i="20"/>
  <c r="G538" i="20"/>
  <c r="L537" i="20"/>
  <c r="K537" i="20"/>
  <c r="I537" i="20"/>
  <c r="H537" i="20"/>
  <c r="N537" i="20" s="1"/>
  <c r="G537" i="20"/>
  <c r="M537" i="20" s="1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H528" i="20"/>
  <c r="G528" i="20"/>
  <c r="M528" i="20" s="1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H525" i="20"/>
  <c r="N525" i="20" s="1"/>
  <c r="G525" i="20"/>
  <c r="M525" i="20" s="1"/>
  <c r="L524" i="20"/>
  <c r="K524" i="20"/>
  <c r="J524" i="20"/>
  <c r="I524" i="20"/>
  <c r="H524" i="20"/>
  <c r="N524" i="20" s="1"/>
  <c r="G524" i="20"/>
  <c r="M524" i="20" s="1"/>
  <c r="M523" i="20"/>
  <c r="L523" i="20"/>
  <c r="K523" i="20"/>
  <c r="I523" i="20"/>
  <c r="H523" i="20"/>
  <c r="N523" i="20" s="1"/>
  <c r="G523" i="20"/>
  <c r="L522" i="20"/>
  <c r="K522" i="20"/>
  <c r="I522" i="20"/>
  <c r="H522" i="20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I520" i="20"/>
  <c r="H520" i="20"/>
  <c r="N520" i="20" s="1"/>
  <c r="G520" i="20"/>
  <c r="L519" i="20"/>
  <c r="K519" i="20"/>
  <c r="I519" i="20"/>
  <c r="H519" i="20"/>
  <c r="N519" i="20" s="1"/>
  <c r="G519" i="20"/>
  <c r="M519" i="20" s="1"/>
  <c r="L518" i="20"/>
  <c r="K518" i="20"/>
  <c r="I518" i="20"/>
  <c r="L517" i="20"/>
  <c r="K517" i="20"/>
  <c r="G517" i="20"/>
  <c r="L516" i="20"/>
  <c r="K516" i="20"/>
  <c r="J516" i="20"/>
  <c r="I516" i="20"/>
  <c r="H516" i="20"/>
  <c r="N516" i="20" s="1"/>
  <c r="G516" i="20"/>
  <c r="M516" i="20" s="1"/>
  <c r="L515" i="20"/>
  <c r="K515" i="20"/>
  <c r="I515" i="20"/>
  <c r="H515" i="20"/>
  <c r="N515" i="20" s="1"/>
  <c r="G515" i="20"/>
  <c r="L514" i="20"/>
  <c r="K514" i="20"/>
  <c r="L513" i="20"/>
  <c r="K513" i="20"/>
  <c r="J513" i="20"/>
  <c r="I513" i="20"/>
  <c r="H513" i="20"/>
  <c r="N513" i="20" s="1"/>
  <c r="G513" i="20"/>
  <c r="M513" i="20" s="1"/>
  <c r="L512" i="20"/>
  <c r="K512" i="20"/>
  <c r="I512" i="20"/>
  <c r="L511" i="20"/>
  <c r="K511" i="20"/>
  <c r="J511" i="20"/>
  <c r="I511" i="20"/>
  <c r="H511" i="20"/>
  <c r="N511" i="20" s="1"/>
  <c r="G511" i="20"/>
  <c r="M511" i="20" s="1"/>
  <c r="L510" i="20"/>
  <c r="K510" i="20"/>
  <c r="J510" i="20"/>
  <c r="I510" i="20"/>
  <c r="H510" i="20"/>
  <c r="N510" i="20" s="1"/>
  <c r="G510" i="20"/>
  <c r="M510" i="20" s="1"/>
  <c r="L509" i="20"/>
  <c r="K509" i="20"/>
  <c r="I509" i="20"/>
  <c r="G509" i="20"/>
  <c r="M509" i="20" s="1"/>
  <c r="L508" i="20"/>
  <c r="K508" i="20"/>
  <c r="I508" i="20"/>
  <c r="H508" i="20"/>
  <c r="G508" i="20"/>
  <c r="M508" i="20" s="1"/>
  <c r="L507" i="20"/>
  <c r="K507" i="20"/>
  <c r="G507" i="20"/>
  <c r="M507" i="20" s="1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I504" i="20"/>
  <c r="H504" i="20"/>
  <c r="G504" i="20"/>
  <c r="M503" i="20"/>
  <c r="L503" i="20"/>
  <c r="K503" i="20"/>
  <c r="J503" i="20"/>
  <c r="I503" i="20"/>
  <c r="H503" i="20"/>
  <c r="N503" i="20" s="1"/>
  <c r="G503" i="20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H500" i="20"/>
  <c r="N500" i="20" s="1"/>
  <c r="G500" i="20"/>
  <c r="M500" i="20" s="1"/>
  <c r="L499" i="20"/>
  <c r="K499" i="20"/>
  <c r="G499" i="20"/>
  <c r="M499" i="20" s="1"/>
  <c r="L498" i="20"/>
  <c r="K498" i="20"/>
  <c r="H498" i="20"/>
  <c r="N498" i="20" s="1"/>
  <c r="G498" i="20"/>
  <c r="M498" i="20" s="1"/>
  <c r="L497" i="20"/>
  <c r="K497" i="20"/>
  <c r="I497" i="20"/>
  <c r="H497" i="20"/>
  <c r="N497" i="20" s="1"/>
  <c r="G497" i="20"/>
  <c r="L496" i="20"/>
  <c r="K496" i="20"/>
  <c r="J496" i="20"/>
  <c r="I496" i="20"/>
  <c r="H496" i="20"/>
  <c r="N496" i="20" s="1"/>
  <c r="G496" i="20"/>
  <c r="M496" i="20" s="1"/>
  <c r="L495" i="20"/>
  <c r="K495" i="20"/>
  <c r="I495" i="20"/>
  <c r="G495" i="20"/>
  <c r="L494" i="20"/>
  <c r="K494" i="20"/>
  <c r="I494" i="20"/>
  <c r="H494" i="20"/>
  <c r="G494" i="20"/>
  <c r="M494" i="20" s="1"/>
  <c r="L493" i="20"/>
  <c r="K493" i="20"/>
  <c r="I493" i="20"/>
  <c r="G493" i="20"/>
  <c r="M493" i="20" s="1"/>
  <c r="L492" i="20"/>
  <c r="K492" i="20"/>
  <c r="J492" i="20"/>
  <c r="I492" i="20"/>
  <c r="H492" i="20"/>
  <c r="N492" i="20" s="1"/>
  <c r="G492" i="20"/>
  <c r="M492" i="20" s="1"/>
  <c r="L491" i="20"/>
  <c r="K491" i="20"/>
  <c r="J491" i="20"/>
  <c r="I491" i="20"/>
  <c r="H491" i="20"/>
  <c r="N491" i="20" s="1"/>
  <c r="G491" i="20"/>
  <c r="M491" i="20" s="1"/>
  <c r="L490" i="20"/>
  <c r="K490" i="20"/>
  <c r="J490" i="20"/>
  <c r="I490" i="20"/>
  <c r="H490" i="20"/>
  <c r="N490" i="20" s="1"/>
  <c r="G490" i="20"/>
  <c r="M490" i="20" s="1"/>
  <c r="L489" i="20"/>
  <c r="K489" i="20"/>
  <c r="I489" i="20"/>
  <c r="H489" i="20"/>
  <c r="N489" i="20" s="1"/>
  <c r="G489" i="20"/>
  <c r="M488" i="20"/>
  <c r="L488" i="20"/>
  <c r="K488" i="20"/>
  <c r="J488" i="20"/>
  <c r="I488" i="20"/>
  <c r="G488" i="20"/>
  <c r="L487" i="20"/>
  <c r="K487" i="20"/>
  <c r="I487" i="20"/>
  <c r="L486" i="20"/>
  <c r="K486" i="20"/>
  <c r="I486" i="20"/>
  <c r="H486" i="20"/>
  <c r="G486" i="20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I483" i="20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I481" i="20"/>
  <c r="H481" i="20"/>
  <c r="G481" i="20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I478" i="20"/>
  <c r="G478" i="20"/>
  <c r="L477" i="20"/>
  <c r="K477" i="20"/>
  <c r="I477" i="20"/>
  <c r="H477" i="20"/>
  <c r="N477" i="20" s="1"/>
  <c r="G477" i="20"/>
  <c r="L476" i="20"/>
  <c r="K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L472" i="20"/>
  <c r="K472" i="20"/>
  <c r="H472" i="20"/>
  <c r="G472" i="20"/>
  <c r="M472" i="20" s="1"/>
  <c r="L471" i="20"/>
  <c r="K471" i="20"/>
  <c r="L470" i="20"/>
  <c r="K470" i="20"/>
  <c r="L469" i="20"/>
  <c r="K469" i="20"/>
  <c r="I469" i="20"/>
  <c r="G469" i="20"/>
  <c r="M469" i="20" s="1"/>
  <c r="L468" i="20"/>
  <c r="K468" i="20"/>
  <c r="I468" i="20"/>
  <c r="H468" i="20"/>
  <c r="N468" i="20" s="1"/>
  <c r="G468" i="20"/>
  <c r="M468" i="20" s="1"/>
  <c r="L467" i="20"/>
  <c r="K467" i="20"/>
  <c r="J467" i="20"/>
  <c r="I467" i="20"/>
  <c r="H467" i="20"/>
  <c r="N467" i="20" s="1"/>
  <c r="G467" i="20"/>
  <c r="M467" i="20" s="1"/>
  <c r="L466" i="20"/>
  <c r="K466" i="20"/>
  <c r="I466" i="20"/>
  <c r="H466" i="20"/>
  <c r="G466" i="20"/>
  <c r="M466" i="20" s="1"/>
  <c r="M465" i="20"/>
  <c r="L465" i="20"/>
  <c r="K465" i="20"/>
  <c r="J465" i="20"/>
  <c r="I465" i="20"/>
  <c r="H465" i="20"/>
  <c r="N465" i="20" s="1"/>
  <c r="G465" i="20"/>
  <c r="M464" i="20"/>
  <c r="L464" i="20"/>
  <c r="K464" i="20"/>
  <c r="J464" i="20"/>
  <c r="I464" i="20"/>
  <c r="H464" i="20"/>
  <c r="N464" i="20" s="1"/>
  <c r="G464" i="20"/>
  <c r="L463" i="20"/>
  <c r="K463" i="20"/>
  <c r="J463" i="20"/>
  <c r="I463" i="20"/>
  <c r="H463" i="20"/>
  <c r="N463" i="20" s="1"/>
  <c r="G463" i="20"/>
  <c r="M463" i="20" s="1"/>
  <c r="L462" i="20"/>
  <c r="K462" i="20"/>
  <c r="J462" i="20"/>
  <c r="I462" i="20"/>
  <c r="H462" i="20"/>
  <c r="N462" i="20" s="1"/>
  <c r="G462" i="20"/>
  <c r="M462" i="20" s="1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M459" i="20" s="1"/>
  <c r="J459" i="20"/>
  <c r="I459" i="20"/>
  <c r="G459" i="20"/>
  <c r="M458" i="20"/>
  <c r="L458" i="20"/>
  <c r="K458" i="20"/>
  <c r="J458" i="20"/>
  <c r="I458" i="20"/>
  <c r="H458" i="20"/>
  <c r="N458" i="20" s="1"/>
  <c r="G458" i="20"/>
  <c r="L457" i="20"/>
  <c r="K457" i="20"/>
  <c r="I457" i="20"/>
  <c r="H457" i="20"/>
  <c r="G457" i="20"/>
  <c r="M457" i="20" s="1"/>
  <c r="M456" i="20"/>
  <c r="L456" i="20"/>
  <c r="K456" i="20"/>
  <c r="J456" i="20"/>
  <c r="I456" i="20"/>
  <c r="H456" i="20"/>
  <c r="N456" i="20" s="1"/>
  <c r="G456" i="20"/>
  <c r="L455" i="20"/>
  <c r="K455" i="20"/>
  <c r="J455" i="20"/>
  <c r="H455" i="20"/>
  <c r="L454" i="20"/>
  <c r="K454" i="20"/>
  <c r="J454" i="20"/>
  <c r="H454" i="20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L450" i="20"/>
  <c r="K450" i="20"/>
  <c r="H450" i="20"/>
  <c r="G450" i="20"/>
  <c r="M450" i="20" s="1"/>
  <c r="L449" i="20"/>
  <c r="K449" i="20"/>
  <c r="H449" i="20"/>
  <c r="L448" i="20"/>
  <c r="K448" i="20"/>
  <c r="L447" i="20"/>
  <c r="K447" i="20"/>
  <c r="J447" i="20"/>
  <c r="I447" i="20"/>
  <c r="G447" i="20"/>
  <c r="M447" i="20" s="1"/>
  <c r="L446" i="20"/>
  <c r="K446" i="20"/>
  <c r="L445" i="20"/>
  <c r="K445" i="20"/>
  <c r="I445" i="20"/>
  <c r="L444" i="20"/>
  <c r="K444" i="20"/>
  <c r="J444" i="20"/>
  <c r="I444" i="20"/>
  <c r="H444" i="20"/>
  <c r="N444" i="20" s="1"/>
  <c r="G444" i="20"/>
  <c r="M444" i="20" s="1"/>
  <c r="L443" i="20"/>
  <c r="K443" i="20"/>
  <c r="J443" i="20"/>
  <c r="I443" i="20"/>
  <c r="G443" i="20"/>
  <c r="M443" i="20" s="1"/>
  <c r="L442" i="20"/>
  <c r="K442" i="20"/>
  <c r="G442" i="20"/>
  <c r="M442" i="20" s="1"/>
  <c r="L441" i="20"/>
  <c r="K441" i="20"/>
  <c r="J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H438" i="20"/>
  <c r="G438" i="20"/>
  <c r="M438" i="20" s="1"/>
  <c r="M437" i="20"/>
  <c r="L437" i="20"/>
  <c r="K437" i="20"/>
  <c r="G437" i="20"/>
  <c r="L436" i="20"/>
  <c r="K436" i="20"/>
  <c r="J436" i="20"/>
  <c r="I436" i="20"/>
  <c r="H436" i="20"/>
  <c r="N436" i="20" s="1"/>
  <c r="G436" i="20"/>
  <c r="M436" i="20" s="1"/>
  <c r="L435" i="20"/>
  <c r="K435" i="20"/>
  <c r="L434" i="20"/>
  <c r="K434" i="20"/>
  <c r="L433" i="20"/>
  <c r="K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J430" i="20"/>
  <c r="H430" i="20"/>
  <c r="N430" i="20" s="1"/>
  <c r="L429" i="20"/>
  <c r="K429" i="20"/>
  <c r="I429" i="20"/>
  <c r="H429" i="20"/>
  <c r="N429" i="20" s="1"/>
  <c r="L428" i="20"/>
  <c r="K428" i="20"/>
  <c r="I428" i="20"/>
  <c r="G428" i="20"/>
  <c r="L427" i="20"/>
  <c r="K427" i="20"/>
  <c r="H427" i="20"/>
  <c r="L426" i="20"/>
  <c r="K426" i="20"/>
  <c r="H426" i="20"/>
  <c r="N426" i="20" s="1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H420" i="20"/>
  <c r="N420" i="20" s="1"/>
  <c r="G420" i="20"/>
  <c r="M420" i="20" s="1"/>
  <c r="L419" i="20"/>
  <c r="K419" i="20"/>
  <c r="M418" i="20"/>
  <c r="L418" i="20"/>
  <c r="K418" i="20"/>
  <c r="J418" i="20"/>
  <c r="I418" i="20"/>
  <c r="H418" i="20"/>
  <c r="N418" i="20" s="1"/>
  <c r="G418" i="20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H416" i="20"/>
  <c r="N416" i="20" s="1"/>
  <c r="G416" i="20"/>
  <c r="M416" i="20" s="1"/>
  <c r="L415" i="20"/>
  <c r="K415" i="20"/>
  <c r="J415" i="20"/>
  <c r="H415" i="20"/>
  <c r="G415" i="20"/>
  <c r="M414" i="20"/>
  <c r="L414" i="20"/>
  <c r="K414" i="20"/>
  <c r="J414" i="20"/>
  <c r="I414" i="20"/>
  <c r="H414" i="20"/>
  <c r="N414" i="20" s="1"/>
  <c r="G414" i="20"/>
  <c r="L413" i="20"/>
  <c r="K413" i="20"/>
  <c r="J413" i="20"/>
  <c r="H413" i="20"/>
  <c r="L412" i="20"/>
  <c r="K412" i="20"/>
  <c r="J412" i="20"/>
  <c r="I412" i="20"/>
  <c r="H412" i="20"/>
  <c r="N412" i="20" s="1"/>
  <c r="G412" i="20"/>
  <c r="M412" i="20" s="1"/>
  <c r="L411" i="20"/>
  <c r="K411" i="20"/>
  <c r="I411" i="20"/>
  <c r="H411" i="20"/>
  <c r="G411" i="20"/>
  <c r="M411" i="20" s="1"/>
  <c r="L410" i="20"/>
  <c r="K410" i="20"/>
  <c r="L409" i="20"/>
  <c r="K409" i="20"/>
  <c r="J409" i="20"/>
  <c r="I409" i="20"/>
  <c r="H409" i="20"/>
  <c r="N409" i="20" s="1"/>
  <c r="G409" i="20"/>
  <c r="M409" i="20" s="1"/>
  <c r="L408" i="20"/>
  <c r="K408" i="20"/>
  <c r="J408" i="20"/>
  <c r="H408" i="20"/>
  <c r="N408" i="20" s="1"/>
  <c r="L407" i="20"/>
  <c r="K407" i="20"/>
  <c r="J407" i="20"/>
  <c r="H407" i="20"/>
  <c r="N407" i="20" s="1"/>
  <c r="L406" i="20"/>
  <c r="K406" i="20"/>
  <c r="L405" i="20"/>
  <c r="K405" i="20"/>
  <c r="L404" i="20"/>
  <c r="K404" i="20"/>
  <c r="I404" i="20"/>
  <c r="H404" i="20"/>
  <c r="N404" i="20" s="1"/>
  <c r="G404" i="20"/>
  <c r="L403" i="20"/>
  <c r="K403" i="20"/>
  <c r="J403" i="20"/>
  <c r="I403" i="20"/>
  <c r="H403" i="20"/>
  <c r="N403" i="20" s="1"/>
  <c r="G403" i="20"/>
  <c r="M403" i="20" s="1"/>
  <c r="L402" i="20"/>
  <c r="K402" i="20"/>
  <c r="H402" i="20"/>
  <c r="N402" i="20" s="1"/>
  <c r="L401" i="20"/>
  <c r="K401" i="20"/>
  <c r="I401" i="20"/>
  <c r="M400" i="20"/>
  <c r="L400" i="20"/>
  <c r="K400" i="20"/>
  <c r="J400" i="20"/>
  <c r="I400" i="20"/>
  <c r="H400" i="20"/>
  <c r="N400" i="20" s="1"/>
  <c r="G400" i="20"/>
  <c r="L399" i="20"/>
  <c r="K399" i="20"/>
  <c r="J399" i="20"/>
  <c r="I399" i="20"/>
  <c r="H399" i="20"/>
  <c r="N399" i="20" s="1"/>
  <c r="G399" i="20"/>
  <c r="M399" i="20" s="1"/>
  <c r="L398" i="20"/>
  <c r="K398" i="20"/>
  <c r="I398" i="20"/>
  <c r="H398" i="20"/>
  <c r="G398" i="20"/>
  <c r="M398" i="20" s="1"/>
  <c r="L397" i="20"/>
  <c r="K397" i="20"/>
  <c r="J397" i="20"/>
  <c r="H397" i="20"/>
  <c r="G397" i="20"/>
  <c r="M397" i="20" s="1"/>
  <c r="L396" i="20"/>
  <c r="K396" i="20"/>
  <c r="J396" i="20"/>
  <c r="G396" i="20"/>
  <c r="M396" i="20" s="1"/>
  <c r="L395" i="20"/>
  <c r="K395" i="20"/>
  <c r="L394" i="20"/>
  <c r="K394" i="20"/>
  <c r="I394" i="20"/>
  <c r="G394" i="20"/>
  <c r="M394" i="20" s="1"/>
  <c r="L393" i="20"/>
  <c r="K393" i="20"/>
  <c r="J393" i="20"/>
  <c r="I393" i="20"/>
  <c r="H393" i="20"/>
  <c r="N393" i="20" s="1"/>
  <c r="G393" i="20"/>
  <c r="M393" i="20" s="1"/>
  <c r="L392" i="20"/>
  <c r="K392" i="20"/>
  <c r="J392" i="20"/>
  <c r="H392" i="20"/>
  <c r="N392" i="20" s="1"/>
  <c r="G392" i="20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H389" i="20"/>
  <c r="M388" i="20"/>
  <c r="L388" i="20"/>
  <c r="K388" i="20"/>
  <c r="J388" i="20"/>
  <c r="I388" i="20"/>
  <c r="H388" i="20"/>
  <c r="N388" i="20" s="1"/>
  <c r="G388" i="20"/>
  <c r="L387" i="20"/>
  <c r="K387" i="20"/>
  <c r="J387" i="20"/>
  <c r="H387" i="20"/>
  <c r="N387" i="20" s="1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H381" i="20"/>
  <c r="N381" i="20" s="1"/>
  <c r="G381" i="20"/>
  <c r="L380" i="20"/>
  <c r="K380" i="20"/>
  <c r="J380" i="20"/>
  <c r="H380" i="20"/>
  <c r="G380" i="20"/>
  <c r="M380" i="20" s="1"/>
  <c r="L379" i="20"/>
  <c r="K379" i="20"/>
  <c r="J379" i="20"/>
  <c r="I379" i="20"/>
  <c r="H379" i="20"/>
  <c r="N379" i="20" s="1"/>
  <c r="G379" i="20"/>
  <c r="M379" i="20" s="1"/>
  <c r="L378" i="20"/>
  <c r="K378" i="20"/>
  <c r="L377" i="20"/>
  <c r="K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G375" i="20"/>
  <c r="M375" i="20" s="1"/>
  <c r="L374" i="20"/>
  <c r="K374" i="20"/>
  <c r="J374" i="20"/>
  <c r="L373" i="20"/>
  <c r="K373" i="20"/>
  <c r="H373" i="20"/>
  <c r="L372" i="20"/>
  <c r="K372" i="20"/>
  <c r="H372" i="20"/>
  <c r="N372" i="20" s="1"/>
  <c r="F371" i="20"/>
  <c r="J602" i="20" s="1"/>
  <c r="E371" i="20"/>
  <c r="I590" i="20" s="1"/>
  <c r="D371" i="20"/>
  <c r="C371" i="20"/>
  <c r="G600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I361" i="20"/>
  <c r="H361" i="20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G354" i="20"/>
  <c r="M354" i="20" s="1"/>
  <c r="L353" i="20"/>
  <c r="K353" i="20"/>
  <c r="J353" i="20"/>
  <c r="H353" i="20"/>
  <c r="G353" i="20"/>
  <c r="L352" i="20"/>
  <c r="K352" i="20"/>
  <c r="J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L342" i="20"/>
  <c r="K342" i="20"/>
  <c r="J342" i="20"/>
  <c r="I342" i="20"/>
  <c r="H342" i="20"/>
  <c r="N342" i="20" s="1"/>
  <c r="G342" i="20"/>
  <c r="M342" i="20" s="1"/>
  <c r="L341" i="20"/>
  <c r="K341" i="20"/>
  <c r="J341" i="20"/>
  <c r="I341" i="20"/>
  <c r="H341" i="20"/>
  <c r="N341" i="20" s="1"/>
  <c r="G341" i="20"/>
  <c r="M341" i="20" s="1"/>
  <c r="L340" i="20"/>
  <c r="K340" i="20"/>
  <c r="J340" i="20"/>
  <c r="G340" i="20"/>
  <c r="M340" i="20" s="1"/>
  <c r="L339" i="20"/>
  <c r="K339" i="20"/>
  <c r="J339" i="20"/>
  <c r="I339" i="20"/>
  <c r="H339" i="20"/>
  <c r="N339" i="20" s="1"/>
  <c r="L338" i="20"/>
  <c r="K338" i="20"/>
  <c r="I338" i="20"/>
  <c r="M337" i="20"/>
  <c r="L337" i="20"/>
  <c r="K337" i="20"/>
  <c r="J337" i="20"/>
  <c r="I337" i="20"/>
  <c r="H337" i="20"/>
  <c r="N337" i="20" s="1"/>
  <c r="G337" i="20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H333" i="20"/>
  <c r="N333" i="20" s="1"/>
  <c r="G333" i="20"/>
  <c r="M333" i="20" s="1"/>
  <c r="L332" i="20"/>
  <c r="K332" i="20"/>
  <c r="J332" i="20"/>
  <c r="I332" i="20"/>
  <c r="H332" i="20"/>
  <c r="N332" i="20" s="1"/>
  <c r="G332" i="20"/>
  <c r="M332" i="20" s="1"/>
  <c r="M331" i="20"/>
  <c r="L331" i="20"/>
  <c r="K331" i="20"/>
  <c r="J331" i="20"/>
  <c r="I331" i="20"/>
  <c r="H331" i="20"/>
  <c r="N331" i="20" s="1"/>
  <c r="G331" i="20"/>
  <c r="L330" i="20"/>
  <c r="K330" i="20"/>
  <c r="J330" i="20"/>
  <c r="I330" i="20"/>
  <c r="H330" i="20"/>
  <c r="N330" i="20" s="1"/>
  <c r="G330" i="20"/>
  <c r="M330" i="20" s="1"/>
  <c r="L329" i="20"/>
  <c r="K329" i="20"/>
  <c r="I329" i="20"/>
  <c r="M328" i="20"/>
  <c r="L328" i="20"/>
  <c r="K328" i="20"/>
  <c r="J328" i="20"/>
  <c r="I328" i="20"/>
  <c r="H328" i="20"/>
  <c r="N328" i="20" s="1"/>
  <c r="G328" i="20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H325" i="20"/>
  <c r="N325" i="20" s="1"/>
  <c r="G325" i="20"/>
  <c r="M325" i="20" s="1"/>
  <c r="L324" i="20"/>
  <c r="K324" i="20"/>
  <c r="G324" i="20"/>
  <c r="M324" i="20" s="1"/>
  <c r="M323" i="20"/>
  <c r="L323" i="20"/>
  <c r="K323" i="20"/>
  <c r="J323" i="20"/>
  <c r="I323" i="20"/>
  <c r="H323" i="20"/>
  <c r="N323" i="20" s="1"/>
  <c r="G323" i="20"/>
  <c r="L322" i="20"/>
  <c r="K322" i="20"/>
  <c r="J322" i="20"/>
  <c r="I322" i="20"/>
  <c r="H322" i="20"/>
  <c r="N322" i="20" s="1"/>
  <c r="G322" i="20"/>
  <c r="M322" i="20" s="1"/>
  <c r="L321" i="20"/>
  <c r="K321" i="20"/>
  <c r="I321" i="20"/>
  <c r="G321" i="20"/>
  <c r="L320" i="20"/>
  <c r="K320" i="20"/>
  <c r="J320" i="20"/>
  <c r="I320" i="20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J318" i="20"/>
  <c r="M317" i="20"/>
  <c r="L317" i="20"/>
  <c r="K317" i="20"/>
  <c r="J317" i="20"/>
  <c r="I317" i="20"/>
  <c r="H317" i="20"/>
  <c r="N317" i="20" s="1"/>
  <c r="G317" i="20"/>
  <c r="L316" i="20"/>
  <c r="K316" i="20"/>
  <c r="J316" i="20"/>
  <c r="I316" i="20"/>
  <c r="L315" i="20"/>
  <c r="K315" i="20"/>
  <c r="I315" i="20"/>
  <c r="H315" i="20"/>
  <c r="G315" i="20"/>
  <c r="M314" i="20"/>
  <c r="L314" i="20"/>
  <c r="K314" i="20"/>
  <c r="J314" i="20"/>
  <c r="I314" i="20"/>
  <c r="H314" i="20"/>
  <c r="N314" i="20" s="1"/>
  <c r="G314" i="20"/>
  <c r="L313" i="20"/>
  <c r="K313" i="20"/>
  <c r="J313" i="20"/>
  <c r="I313" i="20"/>
  <c r="H313" i="20"/>
  <c r="N313" i="20" s="1"/>
  <c r="L312" i="20"/>
  <c r="K312" i="20"/>
  <c r="H312" i="20"/>
  <c r="L311" i="20"/>
  <c r="K311" i="20"/>
  <c r="J311" i="20"/>
  <c r="I311" i="20"/>
  <c r="H311" i="20"/>
  <c r="N311" i="20" s="1"/>
  <c r="G311" i="20"/>
  <c r="M311" i="20" s="1"/>
  <c r="L310" i="20"/>
  <c r="K310" i="20"/>
  <c r="J310" i="20"/>
  <c r="H310" i="20"/>
  <c r="N310" i="20" s="1"/>
  <c r="G310" i="20"/>
  <c r="L309" i="20"/>
  <c r="K309" i="20"/>
  <c r="J309" i="20"/>
  <c r="H309" i="20"/>
  <c r="L308" i="20"/>
  <c r="K308" i="20"/>
  <c r="J308" i="20"/>
  <c r="I308" i="20"/>
  <c r="L307" i="20"/>
  <c r="K307" i="20"/>
  <c r="H307" i="20"/>
  <c r="G307" i="20"/>
  <c r="M307" i="20" s="1"/>
  <c r="L306" i="20"/>
  <c r="K306" i="20"/>
  <c r="L305" i="20"/>
  <c r="K305" i="20"/>
  <c r="J305" i="20"/>
  <c r="I305" i="20"/>
  <c r="L304" i="20"/>
  <c r="K304" i="20"/>
  <c r="J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G300" i="20"/>
  <c r="M300" i="20" s="1"/>
  <c r="L299" i="20"/>
  <c r="K299" i="20"/>
  <c r="I299" i="20"/>
  <c r="H299" i="20"/>
  <c r="G299" i="20"/>
  <c r="M299" i="20" s="1"/>
  <c r="L298" i="20"/>
  <c r="K298" i="20"/>
  <c r="I298" i="20"/>
  <c r="H298" i="20"/>
  <c r="G298" i="20"/>
  <c r="M298" i="20" s="1"/>
  <c r="L297" i="20"/>
  <c r="K297" i="20"/>
  <c r="J297" i="20"/>
  <c r="I297" i="20"/>
  <c r="L296" i="20"/>
  <c r="K296" i="20"/>
  <c r="J296" i="20"/>
  <c r="I296" i="20"/>
  <c r="H296" i="20"/>
  <c r="N296" i="20" s="1"/>
  <c r="G296" i="20"/>
  <c r="M296" i="20" s="1"/>
  <c r="L295" i="20"/>
  <c r="K295" i="20"/>
  <c r="L294" i="20"/>
  <c r="K294" i="20"/>
  <c r="L293" i="20"/>
  <c r="K293" i="20"/>
  <c r="L292" i="20"/>
  <c r="K292" i="20"/>
  <c r="I292" i="20"/>
  <c r="L291" i="20"/>
  <c r="K291" i="20"/>
  <c r="J291" i="20"/>
  <c r="H291" i="20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H288" i="20"/>
  <c r="N288" i="20" s="1"/>
  <c r="L287" i="20"/>
  <c r="K287" i="20"/>
  <c r="J287" i="20"/>
  <c r="I287" i="20"/>
  <c r="G287" i="20"/>
  <c r="M287" i="20" s="1"/>
  <c r="L286" i="20"/>
  <c r="K286" i="20"/>
  <c r="J286" i="20"/>
  <c r="H286" i="20"/>
  <c r="G286" i="20"/>
  <c r="M286" i="20" s="1"/>
  <c r="L285" i="20"/>
  <c r="K285" i="20"/>
  <c r="H285" i="20"/>
  <c r="L284" i="20"/>
  <c r="K284" i="20"/>
  <c r="J284" i="20"/>
  <c r="I284" i="20"/>
  <c r="H284" i="20"/>
  <c r="N284" i="20" s="1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I281" i="20"/>
  <c r="H281" i="20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N279" i="20" s="1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L276" i="20"/>
  <c r="K276" i="20"/>
  <c r="I276" i="20"/>
  <c r="H276" i="20"/>
  <c r="L275" i="20"/>
  <c r="K275" i="20"/>
  <c r="J275" i="20"/>
  <c r="I275" i="20"/>
  <c r="H275" i="20"/>
  <c r="N275" i="20" s="1"/>
  <c r="G275" i="20"/>
  <c r="M275" i="20" s="1"/>
  <c r="L274" i="20"/>
  <c r="K274" i="20"/>
  <c r="J274" i="20"/>
  <c r="I274" i="20"/>
  <c r="H274" i="20"/>
  <c r="N274" i="20" s="1"/>
  <c r="G274" i="20"/>
  <c r="M274" i="20" s="1"/>
  <c r="M273" i="20"/>
  <c r="L273" i="20"/>
  <c r="K273" i="20"/>
  <c r="J273" i="20"/>
  <c r="I273" i="20"/>
  <c r="H273" i="20"/>
  <c r="N273" i="20" s="1"/>
  <c r="G273" i="20"/>
  <c r="L272" i="20"/>
  <c r="K272" i="20"/>
  <c r="J272" i="20"/>
  <c r="I272" i="20"/>
  <c r="H272" i="20"/>
  <c r="N272" i="20" s="1"/>
  <c r="G272" i="20"/>
  <c r="M272" i="20" s="1"/>
  <c r="L271" i="20"/>
  <c r="K271" i="20"/>
  <c r="H271" i="20"/>
  <c r="G271" i="20"/>
  <c r="L270" i="20"/>
  <c r="K270" i="20"/>
  <c r="J270" i="20"/>
  <c r="I270" i="20"/>
  <c r="H270" i="20"/>
  <c r="N270" i="20" s="1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G266" i="20"/>
  <c r="M266" i="20" s="1"/>
  <c r="L265" i="20"/>
  <c r="K265" i="20"/>
  <c r="I265" i="20"/>
  <c r="H265" i="20"/>
  <c r="G265" i="20"/>
  <c r="M265" i="20" s="1"/>
  <c r="M264" i="20"/>
  <c r="L264" i="20"/>
  <c r="K264" i="20"/>
  <c r="J264" i="20"/>
  <c r="H264" i="20"/>
  <c r="N264" i="20" s="1"/>
  <c r="G264" i="20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L260" i="20"/>
  <c r="K260" i="20"/>
  <c r="I260" i="20"/>
  <c r="H260" i="20"/>
  <c r="L259" i="20"/>
  <c r="K259" i="20"/>
  <c r="J259" i="20"/>
  <c r="I259" i="20"/>
  <c r="H259" i="20"/>
  <c r="N259" i="20" s="1"/>
  <c r="G259" i="20"/>
  <c r="M259" i="20" s="1"/>
  <c r="L258" i="20"/>
  <c r="K258" i="20"/>
  <c r="H258" i="20"/>
  <c r="N258" i="20" s="1"/>
  <c r="L257" i="20"/>
  <c r="K257" i="20"/>
  <c r="J257" i="20"/>
  <c r="I257" i="20"/>
  <c r="L256" i="20"/>
  <c r="K256" i="20"/>
  <c r="J256" i="20"/>
  <c r="I256" i="20"/>
  <c r="H256" i="20"/>
  <c r="N256" i="20" s="1"/>
  <c r="G256" i="20"/>
  <c r="M256" i="20" s="1"/>
  <c r="L255" i="20"/>
  <c r="K255" i="20"/>
  <c r="L254" i="20"/>
  <c r="K254" i="20"/>
  <c r="J254" i="20"/>
  <c r="I254" i="20"/>
  <c r="H254" i="20"/>
  <c r="N254" i="20" s="1"/>
  <c r="G254" i="20"/>
  <c r="M254" i="20" s="1"/>
  <c r="L253" i="20"/>
  <c r="K253" i="20"/>
  <c r="H253" i="20"/>
  <c r="N253" i="20" s="1"/>
  <c r="G253" i="20"/>
  <c r="M253" i="20" s="1"/>
  <c r="L252" i="20"/>
  <c r="K252" i="20"/>
  <c r="J252" i="20"/>
  <c r="G252" i="20"/>
  <c r="M252" i="20" s="1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H249" i="20"/>
  <c r="L248" i="20"/>
  <c r="K248" i="20"/>
  <c r="G248" i="20"/>
  <c r="M248" i="20" s="1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I243" i="20"/>
  <c r="H243" i="20"/>
  <c r="G243" i="20"/>
  <c r="M243" i="20" s="1"/>
  <c r="L242" i="20"/>
  <c r="K242" i="20"/>
  <c r="M241" i="20"/>
  <c r="L241" i="20"/>
  <c r="K241" i="20"/>
  <c r="J241" i="20"/>
  <c r="I241" i="20"/>
  <c r="H241" i="20"/>
  <c r="N241" i="20" s="1"/>
  <c r="G241" i="20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J231" i="20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I227" i="20"/>
  <c r="H227" i="20"/>
  <c r="G227" i="20"/>
  <c r="M227" i="20" s="1"/>
  <c r="L226" i="20"/>
  <c r="K226" i="20"/>
  <c r="I226" i="20"/>
  <c r="L225" i="20"/>
  <c r="K225" i="20"/>
  <c r="J225" i="20"/>
  <c r="I225" i="20"/>
  <c r="H225" i="20"/>
  <c r="N225" i="20" s="1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H223" i="20"/>
  <c r="N223" i="20" s="1"/>
  <c r="G223" i="20"/>
  <c r="M223" i="20" s="1"/>
  <c r="L222" i="20"/>
  <c r="K222" i="20"/>
  <c r="I222" i="20"/>
  <c r="G222" i="20"/>
  <c r="M222" i="20" s="1"/>
  <c r="L221" i="20"/>
  <c r="K221" i="20"/>
  <c r="I221" i="20"/>
  <c r="L220" i="20"/>
  <c r="K220" i="20"/>
  <c r="L219" i="20"/>
  <c r="K219" i="20"/>
  <c r="I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G216" i="20"/>
  <c r="M216" i="20" s="1"/>
  <c r="L215" i="20"/>
  <c r="K215" i="20"/>
  <c r="J215" i="20"/>
  <c r="I215" i="20"/>
  <c r="L214" i="20"/>
  <c r="K214" i="20"/>
  <c r="I214" i="20"/>
  <c r="H214" i="20"/>
  <c r="G214" i="20"/>
  <c r="M214" i="20" s="1"/>
  <c r="L213" i="20"/>
  <c r="K213" i="20"/>
  <c r="I213" i="20"/>
  <c r="H213" i="20"/>
  <c r="N213" i="20" s="1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J207" i="20"/>
  <c r="H207" i="20"/>
  <c r="N207" i="20" s="1"/>
  <c r="G207" i="20"/>
  <c r="M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I205" i="20"/>
  <c r="L204" i="20"/>
  <c r="K204" i="20"/>
  <c r="L203" i="20"/>
  <c r="K203" i="20"/>
  <c r="L202" i="20"/>
  <c r="K202" i="20"/>
  <c r="H202" i="20"/>
  <c r="N202" i="20" s="1"/>
  <c r="G202" i="20"/>
  <c r="M202" i="20" s="1"/>
  <c r="L201" i="20"/>
  <c r="K201" i="20"/>
  <c r="J201" i="20"/>
  <c r="H201" i="20"/>
  <c r="G201" i="20"/>
  <c r="M201" i="20" s="1"/>
  <c r="L200" i="20"/>
  <c r="K200" i="20"/>
  <c r="J200" i="20"/>
  <c r="I200" i="20"/>
  <c r="H200" i="20"/>
  <c r="N200" i="20" s="1"/>
  <c r="G200" i="20"/>
  <c r="M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H198" i="20"/>
  <c r="G198" i="20"/>
  <c r="M198" i="20" s="1"/>
  <c r="L197" i="20"/>
  <c r="K197" i="20"/>
  <c r="L196" i="20"/>
  <c r="K196" i="20"/>
  <c r="J196" i="20"/>
  <c r="I196" i="20"/>
  <c r="H196" i="20"/>
  <c r="N196" i="20" s="1"/>
  <c r="G196" i="20"/>
  <c r="M196" i="20" s="1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G193" i="20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G190" i="20"/>
  <c r="M190" i="20" s="1"/>
  <c r="L189" i="20"/>
  <c r="K189" i="20"/>
  <c r="G189" i="20"/>
  <c r="F188" i="20"/>
  <c r="J361" i="20" s="1"/>
  <c r="E188" i="20"/>
  <c r="I353" i="20" s="1"/>
  <c r="D188" i="20"/>
  <c r="C188" i="20"/>
  <c r="G347" i="20" s="1"/>
  <c r="M347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G178" i="20"/>
  <c r="M178" i="20" s="1"/>
  <c r="L177" i="20"/>
  <c r="K177" i="20"/>
  <c r="L176" i="20"/>
  <c r="K176" i="20"/>
  <c r="J176" i="20"/>
  <c r="I176" i="20"/>
  <c r="H176" i="20"/>
  <c r="N176" i="20" s="1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G171" i="20"/>
  <c r="M171" i="20" s="1"/>
  <c r="L170" i="20"/>
  <c r="K170" i="20"/>
  <c r="J170" i="20"/>
  <c r="I170" i="20"/>
  <c r="H170" i="20"/>
  <c r="N170" i="20" s="1"/>
  <c r="G170" i="20"/>
  <c r="M170" i="20" s="1"/>
  <c r="L169" i="20"/>
  <c r="K169" i="20"/>
  <c r="J169" i="20"/>
  <c r="I169" i="20"/>
  <c r="H169" i="20"/>
  <c r="N169" i="20" s="1"/>
  <c r="G169" i="20"/>
  <c r="M169" i="20" s="1"/>
  <c r="L168" i="20"/>
  <c r="K168" i="20"/>
  <c r="H168" i="20"/>
  <c r="G168" i="20"/>
  <c r="M168" i="20" s="1"/>
  <c r="L167" i="20"/>
  <c r="K167" i="20"/>
  <c r="J167" i="20"/>
  <c r="I167" i="20"/>
  <c r="H167" i="20"/>
  <c r="N167" i="20" s="1"/>
  <c r="G167" i="20"/>
  <c r="M167" i="20" s="1"/>
  <c r="L166" i="20"/>
  <c r="K166" i="20"/>
  <c r="M165" i="20"/>
  <c r="L165" i="20"/>
  <c r="K165" i="20"/>
  <c r="I165" i="20"/>
  <c r="H165" i="20"/>
  <c r="N165" i="20" s="1"/>
  <c r="G165" i="20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M162" i="20"/>
  <c r="L162" i="20"/>
  <c r="K162" i="20"/>
  <c r="J162" i="20"/>
  <c r="H162" i="20"/>
  <c r="N162" i="20" s="1"/>
  <c r="G162" i="20"/>
  <c r="L161" i="20"/>
  <c r="K161" i="20"/>
  <c r="J161" i="20"/>
  <c r="H161" i="20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N159" i="20" s="1"/>
  <c r="G159" i="20"/>
  <c r="M159" i="20" s="1"/>
  <c r="M158" i="20"/>
  <c r="L158" i="20"/>
  <c r="K158" i="20"/>
  <c r="J158" i="20"/>
  <c r="I158" i="20"/>
  <c r="H158" i="20"/>
  <c r="N158" i="20" s="1"/>
  <c r="G158" i="20"/>
  <c r="L157" i="20"/>
  <c r="K157" i="20"/>
  <c r="J157" i="20"/>
  <c r="I157" i="20"/>
  <c r="H157" i="20"/>
  <c r="N157" i="20" s="1"/>
  <c r="G157" i="20"/>
  <c r="M157" i="20" s="1"/>
  <c r="L156" i="20"/>
  <c r="K156" i="20"/>
  <c r="J156" i="20"/>
  <c r="L155" i="20"/>
  <c r="K155" i="20"/>
  <c r="L154" i="20"/>
  <c r="K154" i="20"/>
  <c r="I154" i="20"/>
  <c r="H154" i="20"/>
  <c r="L153" i="20"/>
  <c r="K153" i="20"/>
  <c r="J153" i="20"/>
  <c r="L152" i="20"/>
  <c r="K152" i="20"/>
  <c r="G152" i="20"/>
  <c r="L151" i="20"/>
  <c r="K151" i="20"/>
  <c r="J151" i="20"/>
  <c r="I151" i="20"/>
  <c r="H151" i="20"/>
  <c r="N151" i="20" s="1"/>
  <c r="G151" i="20"/>
  <c r="M151" i="20" s="1"/>
  <c r="L150" i="20"/>
  <c r="K150" i="20"/>
  <c r="I150" i="20"/>
  <c r="L149" i="20"/>
  <c r="K149" i="20"/>
  <c r="H149" i="20"/>
  <c r="L148" i="20"/>
  <c r="K148" i="20"/>
  <c r="L147" i="20"/>
  <c r="K147" i="20"/>
  <c r="L146" i="20"/>
  <c r="K146" i="20"/>
  <c r="L145" i="20"/>
  <c r="K145" i="20"/>
  <c r="L144" i="20"/>
  <c r="K144" i="20"/>
  <c r="L143" i="20"/>
  <c r="K143" i="20"/>
  <c r="J143" i="20"/>
  <c r="I143" i="20"/>
  <c r="L142" i="20"/>
  <c r="K142" i="20"/>
  <c r="L141" i="20"/>
  <c r="K141" i="20"/>
  <c r="L140" i="20"/>
  <c r="K140" i="20"/>
  <c r="J140" i="20"/>
  <c r="H140" i="20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L136" i="20"/>
  <c r="K136" i="20"/>
  <c r="J136" i="20"/>
  <c r="I136" i="20"/>
  <c r="H136" i="20"/>
  <c r="N136" i="20" s="1"/>
  <c r="G136" i="20"/>
  <c r="M136" i="20" s="1"/>
  <c r="L135" i="20"/>
  <c r="K135" i="20"/>
  <c r="L134" i="20"/>
  <c r="K134" i="20"/>
  <c r="I134" i="20"/>
  <c r="L133" i="20"/>
  <c r="K133" i="20"/>
  <c r="H133" i="20"/>
  <c r="N133" i="20" s="1"/>
  <c r="L132" i="20"/>
  <c r="K132" i="20"/>
  <c r="J132" i="20"/>
  <c r="I132" i="20"/>
  <c r="H132" i="20"/>
  <c r="N132" i="20" s="1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L128" i="20"/>
  <c r="K128" i="20"/>
  <c r="H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I122" i="20"/>
  <c r="H122" i="20"/>
  <c r="N122" i="20" s="1"/>
  <c r="L121" i="20"/>
  <c r="K121" i="20"/>
  <c r="J121" i="20"/>
  <c r="I121" i="20"/>
  <c r="H121" i="20"/>
  <c r="N121" i="20" s="1"/>
  <c r="G121" i="20"/>
  <c r="M121" i="20" s="1"/>
  <c r="L120" i="20"/>
  <c r="K120" i="20"/>
  <c r="J120" i="20"/>
  <c r="I120" i="20"/>
  <c r="G120" i="20"/>
  <c r="M120" i="20" s="1"/>
  <c r="L119" i="20"/>
  <c r="K119" i="20"/>
  <c r="J119" i="20"/>
  <c r="I119" i="20"/>
  <c r="H119" i="20"/>
  <c r="N119" i="20" s="1"/>
  <c r="G119" i="20"/>
  <c r="M119" i="20" s="1"/>
  <c r="L118" i="20"/>
  <c r="K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G115" i="20"/>
  <c r="M115" i="20" s="1"/>
  <c r="L114" i="20"/>
  <c r="K114" i="20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G109" i="20"/>
  <c r="M109" i="20" s="1"/>
  <c r="L108" i="20"/>
  <c r="K108" i="20"/>
  <c r="I108" i="20"/>
  <c r="L107" i="20"/>
  <c r="K107" i="20"/>
  <c r="H107" i="20"/>
  <c r="G107" i="20"/>
  <c r="M107" i="20" s="1"/>
  <c r="L106" i="20"/>
  <c r="K106" i="20"/>
  <c r="I106" i="20"/>
  <c r="L105" i="20"/>
  <c r="K105" i="20"/>
  <c r="G105" i="20"/>
  <c r="M105" i="20" s="1"/>
  <c r="L104" i="20"/>
  <c r="K104" i="20"/>
  <c r="I104" i="20"/>
  <c r="G104" i="20"/>
  <c r="M104" i="20" s="1"/>
  <c r="L103" i="20"/>
  <c r="K103" i="20"/>
  <c r="L102" i="20"/>
  <c r="K102" i="20"/>
  <c r="J102" i="20"/>
  <c r="I102" i="20"/>
  <c r="H102" i="20"/>
  <c r="N102" i="20" s="1"/>
  <c r="G102" i="20"/>
  <c r="M102" i="20" s="1"/>
  <c r="L101" i="20"/>
  <c r="K101" i="20"/>
  <c r="H101" i="20"/>
  <c r="N101" i="20" s="1"/>
  <c r="G101" i="20"/>
  <c r="M101" i="20" s="1"/>
  <c r="L100" i="20"/>
  <c r="K100" i="20"/>
  <c r="L99" i="20"/>
  <c r="K99" i="20"/>
  <c r="I99" i="20"/>
  <c r="L98" i="20"/>
  <c r="K98" i="20"/>
  <c r="I98" i="20"/>
  <c r="L97" i="20"/>
  <c r="K97" i="20"/>
  <c r="M96" i="20"/>
  <c r="L96" i="20"/>
  <c r="K96" i="20"/>
  <c r="J96" i="20"/>
  <c r="I96" i="20"/>
  <c r="H96" i="20"/>
  <c r="N96" i="20" s="1"/>
  <c r="G96" i="20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H93" i="20"/>
  <c r="N93" i="20" s="1"/>
  <c r="G93" i="20"/>
  <c r="L92" i="20"/>
  <c r="K92" i="20"/>
  <c r="J92" i="20"/>
  <c r="I92" i="20"/>
  <c r="L91" i="20"/>
  <c r="K91" i="20"/>
  <c r="I91" i="20"/>
  <c r="H91" i="20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M88" i="20"/>
  <c r="L88" i="20"/>
  <c r="K88" i="20"/>
  <c r="J88" i="20"/>
  <c r="H88" i="20"/>
  <c r="N88" i="20" s="1"/>
  <c r="G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J84" i="20"/>
  <c r="I84" i="20"/>
  <c r="L83" i="20"/>
  <c r="K83" i="20"/>
  <c r="G83" i="20"/>
  <c r="L82" i="20"/>
  <c r="K82" i="20"/>
  <c r="F81" i="20"/>
  <c r="J178" i="20" s="1"/>
  <c r="E81" i="20"/>
  <c r="I178" i="20" s="1"/>
  <c r="D81" i="20"/>
  <c r="H178" i="20" s="1"/>
  <c r="N178" i="20" s="1"/>
  <c r="C81" i="20"/>
  <c r="G177" i="20" s="1"/>
  <c r="M177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G72" i="20"/>
  <c r="L71" i="20"/>
  <c r="K71" i="20"/>
  <c r="J71" i="20"/>
  <c r="I71" i="20"/>
  <c r="H71" i="20"/>
  <c r="N71" i="20" s="1"/>
  <c r="G71" i="20"/>
  <c r="M71" i="20" s="1"/>
  <c r="L70" i="20"/>
  <c r="K70" i="20"/>
  <c r="I70" i="20"/>
  <c r="H70" i="20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H68" i="20"/>
  <c r="N68" i="20" s="1"/>
  <c r="L67" i="20"/>
  <c r="K67" i="20"/>
  <c r="H67" i="20"/>
  <c r="M66" i="20"/>
  <c r="L66" i="20"/>
  <c r="K66" i="20"/>
  <c r="J66" i="20"/>
  <c r="I66" i="20"/>
  <c r="H66" i="20"/>
  <c r="N66" i="20" s="1"/>
  <c r="G66" i="20"/>
  <c r="L65" i="20"/>
  <c r="K65" i="20"/>
  <c r="J65" i="20"/>
  <c r="H65" i="20"/>
  <c r="G65" i="20"/>
  <c r="M65" i="20" s="1"/>
  <c r="L64" i="20"/>
  <c r="K64" i="20"/>
  <c r="L63" i="20"/>
  <c r="K63" i="20"/>
  <c r="J63" i="20"/>
  <c r="I63" i="20"/>
  <c r="H63" i="20"/>
  <c r="N63" i="20" s="1"/>
  <c r="G63" i="20"/>
  <c r="M63" i="20" s="1"/>
  <c r="L62" i="20"/>
  <c r="K62" i="20"/>
  <c r="H62" i="20"/>
  <c r="N62" i="20" s="1"/>
  <c r="G62" i="20"/>
  <c r="M62" i="20" s="1"/>
  <c r="L61" i="20"/>
  <c r="K61" i="20"/>
  <c r="H61" i="20"/>
  <c r="G61" i="20"/>
  <c r="M61" i="20" s="1"/>
  <c r="M60" i="20"/>
  <c r="L60" i="20"/>
  <c r="K60" i="20"/>
  <c r="J60" i="20"/>
  <c r="I60" i="20"/>
  <c r="H60" i="20"/>
  <c r="N60" i="20" s="1"/>
  <c r="G60" i="20"/>
  <c r="L59" i="20"/>
  <c r="K59" i="20"/>
  <c r="J59" i="20"/>
  <c r="I59" i="20"/>
  <c r="H59" i="20"/>
  <c r="N59" i="20" s="1"/>
  <c r="G59" i="20"/>
  <c r="M59" i="20" s="1"/>
  <c r="L58" i="20"/>
  <c r="K58" i="20"/>
  <c r="G58" i="20"/>
  <c r="L57" i="20"/>
  <c r="K57" i="20"/>
  <c r="I57" i="20"/>
  <c r="H57" i="20"/>
  <c r="G57" i="20"/>
  <c r="M57" i="20" s="1"/>
  <c r="L56" i="20"/>
  <c r="K56" i="20"/>
  <c r="J56" i="20"/>
  <c r="I56" i="20"/>
  <c r="H56" i="20"/>
  <c r="N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G54" i="20"/>
  <c r="M54" i="20" s="1"/>
  <c r="L53" i="20"/>
  <c r="K53" i="20"/>
  <c r="I53" i="20"/>
  <c r="H53" i="20"/>
  <c r="N53" i="20" s="1"/>
  <c r="G53" i="20"/>
  <c r="M53" i="20" s="1"/>
  <c r="L52" i="20"/>
  <c r="K52" i="20"/>
  <c r="I52" i="20"/>
  <c r="H52" i="20"/>
  <c r="G52" i="20"/>
  <c r="M52" i="20" s="1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L49" i="20"/>
  <c r="K49" i="20"/>
  <c r="J49" i="20"/>
  <c r="I49" i="20"/>
  <c r="H49" i="20"/>
  <c r="N49" i="20" s="1"/>
  <c r="G49" i="20"/>
  <c r="M49" i="20" s="1"/>
  <c r="L48" i="20"/>
  <c r="K48" i="20"/>
  <c r="J48" i="20"/>
  <c r="G48" i="20"/>
  <c r="M48" i="20" s="1"/>
  <c r="L47" i="20"/>
  <c r="K47" i="20"/>
  <c r="J47" i="20"/>
  <c r="I47" i="20"/>
  <c r="G47" i="20"/>
  <c r="M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L43" i="20"/>
  <c r="K43" i="20"/>
  <c r="J43" i="20"/>
  <c r="I43" i="20"/>
  <c r="H43" i="20"/>
  <c r="N43" i="20" s="1"/>
  <c r="G43" i="20"/>
  <c r="M43" i="20" s="1"/>
  <c r="L42" i="20"/>
  <c r="K42" i="20"/>
  <c r="J42" i="20"/>
  <c r="I42" i="20"/>
  <c r="G42" i="20"/>
  <c r="M42" i="20" s="1"/>
  <c r="L41" i="20"/>
  <c r="K41" i="20"/>
  <c r="J41" i="20"/>
  <c r="I41" i="20"/>
  <c r="G41" i="20"/>
  <c r="M41" i="20" s="1"/>
  <c r="L40" i="20"/>
  <c r="K40" i="20"/>
  <c r="J40" i="20"/>
  <c r="I40" i="20"/>
  <c r="H40" i="20"/>
  <c r="N40" i="20" s="1"/>
  <c r="G40" i="20"/>
  <c r="M40" i="20" s="1"/>
  <c r="L39" i="20"/>
  <c r="K39" i="20"/>
  <c r="H39" i="20"/>
  <c r="N39" i="20" s="1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L36" i="20"/>
  <c r="K36" i="20"/>
  <c r="J36" i="20"/>
  <c r="I36" i="20"/>
  <c r="H36" i="20"/>
  <c r="N36" i="20" s="1"/>
  <c r="L35" i="20"/>
  <c r="K35" i="20"/>
  <c r="I35" i="20"/>
  <c r="H35" i="20"/>
  <c r="G35" i="20"/>
  <c r="M35" i="20" s="1"/>
  <c r="L34" i="20"/>
  <c r="K34" i="20"/>
  <c r="J34" i="20"/>
  <c r="I34" i="20"/>
  <c r="H34" i="20"/>
  <c r="N34" i="20" s="1"/>
  <c r="G34" i="20"/>
  <c r="M34" i="20" s="1"/>
  <c r="L33" i="20"/>
  <c r="K33" i="20"/>
  <c r="J33" i="20"/>
  <c r="L32" i="20"/>
  <c r="K32" i="20"/>
  <c r="J32" i="20"/>
  <c r="I32" i="20"/>
  <c r="H32" i="20"/>
  <c r="N32" i="20" s="1"/>
  <c r="G32" i="20"/>
  <c r="M32" i="20" s="1"/>
  <c r="L31" i="20"/>
  <c r="K31" i="20"/>
  <c r="J31" i="20"/>
  <c r="I31" i="20"/>
  <c r="H31" i="20"/>
  <c r="N31" i="20" s="1"/>
  <c r="G31" i="20"/>
  <c r="M31" i="20" s="1"/>
  <c r="L30" i="20"/>
  <c r="K30" i="20"/>
  <c r="I30" i="20"/>
  <c r="L29" i="20"/>
  <c r="K29" i="20"/>
  <c r="I29" i="20"/>
  <c r="H29" i="20"/>
  <c r="G29" i="20"/>
  <c r="M28" i="20"/>
  <c r="L28" i="20"/>
  <c r="K28" i="20"/>
  <c r="I28" i="20"/>
  <c r="H28" i="20"/>
  <c r="N28" i="20" s="1"/>
  <c r="G28" i="20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L23" i="20"/>
  <c r="K23" i="20"/>
  <c r="J23" i="20"/>
  <c r="I23" i="20"/>
  <c r="F22" i="20"/>
  <c r="J70" i="20" s="1"/>
  <c r="E22" i="20"/>
  <c r="I68" i="20" s="1"/>
  <c r="D22" i="20"/>
  <c r="H72" i="20" s="1"/>
  <c r="C22" i="20"/>
  <c r="G68" i="20" s="1"/>
  <c r="M68" i="20" s="1"/>
  <c r="F14" i="20"/>
  <c r="E14" i="20"/>
  <c r="D14" i="20"/>
  <c r="C14" i="20"/>
  <c r="F13" i="20"/>
  <c r="E13" i="20"/>
  <c r="C13" i="20"/>
  <c r="F12" i="20"/>
  <c r="E12" i="20"/>
  <c r="C12" i="20"/>
  <c r="E11" i="20"/>
  <c r="D11" i="20"/>
  <c r="C11" i="20"/>
  <c r="E10" i="20"/>
  <c r="D10" i="20"/>
  <c r="C10" i="20"/>
  <c r="E9" i="20"/>
  <c r="C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G639" i="19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H631" i="19"/>
  <c r="N631" i="19" s="1"/>
  <c r="G631" i="19"/>
  <c r="L630" i="19"/>
  <c r="K630" i="19"/>
  <c r="L629" i="19"/>
  <c r="K629" i="19"/>
  <c r="J629" i="19"/>
  <c r="I629" i="19"/>
  <c r="H629" i="19"/>
  <c r="N629" i="19" s="1"/>
  <c r="G629" i="19"/>
  <c r="M629" i="19" s="1"/>
  <c r="L628" i="19"/>
  <c r="K628" i="19"/>
  <c r="H628" i="19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M621" i="19"/>
  <c r="L621" i="19"/>
  <c r="K621" i="19"/>
  <c r="J621" i="19"/>
  <c r="I621" i="19"/>
  <c r="H621" i="19"/>
  <c r="N621" i="19" s="1"/>
  <c r="G621" i="19"/>
  <c r="L620" i="19"/>
  <c r="K620" i="19"/>
  <c r="J620" i="19"/>
  <c r="I620" i="19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I617" i="19"/>
  <c r="H617" i="19"/>
  <c r="N617" i="19" s="1"/>
  <c r="G617" i="19"/>
  <c r="M617" i="19" s="1"/>
  <c r="L616" i="19"/>
  <c r="K616" i="19"/>
  <c r="J616" i="19"/>
  <c r="L615" i="19"/>
  <c r="K615" i="19"/>
  <c r="J615" i="19"/>
  <c r="H615" i="19"/>
  <c r="N615" i="19" s="1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J631" i="19" s="1"/>
  <c r="E612" i="19"/>
  <c r="I631" i="19" s="1"/>
  <c r="D612" i="19"/>
  <c r="H639" i="19" s="1"/>
  <c r="C612" i="19"/>
  <c r="G630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M597" i="19"/>
  <c r="L597" i="19"/>
  <c r="K597" i="19"/>
  <c r="J597" i="19"/>
  <c r="I597" i="19"/>
  <c r="H597" i="19"/>
  <c r="N597" i="19" s="1"/>
  <c r="G597" i="19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M593" i="19"/>
  <c r="L593" i="19"/>
  <c r="K593" i="19"/>
  <c r="J593" i="19"/>
  <c r="I593" i="19"/>
  <c r="G593" i="19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G591" i="19"/>
  <c r="M591" i="19" s="1"/>
  <c r="L590" i="19"/>
  <c r="K590" i="19"/>
  <c r="I590" i="19"/>
  <c r="G590" i="19"/>
  <c r="M590" i="19" s="1"/>
  <c r="L589" i="19"/>
  <c r="K589" i="19"/>
  <c r="J589" i="19"/>
  <c r="I589" i="19"/>
  <c r="G589" i="19"/>
  <c r="M589" i="19" s="1"/>
  <c r="L588" i="19"/>
  <c r="K588" i="19"/>
  <c r="I588" i="19"/>
  <c r="H588" i="19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M583" i="19"/>
  <c r="L583" i="19"/>
  <c r="K583" i="19"/>
  <c r="I583" i="19"/>
  <c r="H583" i="19"/>
  <c r="N583" i="19" s="1"/>
  <c r="G583" i="19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M575" i="19"/>
  <c r="L575" i="19"/>
  <c r="K575" i="19"/>
  <c r="J575" i="19"/>
  <c r="I575" i="19"/>
  <c r="H575" i="19"/>
  <c r="N575" i="19" s="1"/>
  <c r="G575" i="19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M568" i="19" s="1"/>
  <c r="L567" i="19"/>
  <c r="K567" i="19"/>
  <c r="I567" i="19"/>
  <c r="H567" i="19"/>
  <c r="G567" i="19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L563" i="19"/>
  <c r="K563" i="19"/>
  <c r="J563" i="19"/>
  <c r="I563" i="19"/>
  <c r="L562" i="19"/>
  <c r="K562" i="19"/>
  <c r="J562" i="19"/>
  <c r="I562" i="19"/>
  <c r="H562" i="19"/>
  <c r="N562" i="19" s="1"/>
  <c r="G562" i="19"/>
  <c r="M562" i="19" s="1"/>
  <c r="M561" i="19"/>
  <c r="L561" i="19"/>
  <c r="K561" i="19"/>
  <c r="J561" i="19"/>
  <c r="H561" i="19"/>
  <c r="N561" i="19" s="1"/>
  <c r="G561" i="19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M550" i="19"/>
  <c r="L550" i="19"/>
  <c r="K550" i="19"/>
  <c r="J550" i="19"/>
  <c r="I550" i="19"/>
  <c r="H550" i="19"/>
  <c r="N550" i="19" s="1"/>
  <c r="G550" i="19"/>
  <c r="M549" i="19"/>
  <c r="L549" i="19"/>
  <c r="K549" i="19"/>
  <c r="J549" i="19"/>
  <c r="I549" i="19"/>
  <c r="H549" i="19"/>
  <c r="N549" i="19" s="1"/>
  <c r="G549" i="19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I544" i="19"/>
  <c r="H544" i="19"/>
  <c r="N544" i="19" s="1"/>
  <c r="G544" i="19"/>
  <c r="M544" i="19" s="1"/>
  <c r="L543" i="19"/>
  <c r="K543" i="19"/>
  <c r="J543" i="19"/>
  <c r="H543" i="19"/>
  <c r="G543" i="19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M539" i="19"/>
  <c r="L539" i="19"/>
  <c r="K539" i="19"/>
  <c r="J539" i="19"/>
  <c r="H539" i="19"/>
  <c r="G539" i="19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M528" i="19"/>
  <c r="L528" i="19"/>
  <c r="K528" i="19"/>
  <c r="J528" i="19"/>
  <c r="I528" i="19"/>
  <c r="H528" i="19"/>
  <c r="N528" i="19" s="1"/>
  <c r="G528" i="19"/>
  <c r="L527" i="19"/>
  <c r="K527" i="19"/>
  <c r="J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I520" i="19"/>
  <c r="H520" i="19"/>
  <c r="G520" i="19"/>
  <c r="M520" i="19" s="1"/>
  <c r="L519" i="19"/>
  <c r="K519" i="19"/>
  <c r="J519" i="19"/>
  <c r="I519" i="19"/>
  <c r="H519" i="19"/>
  <c r="N519" i="19" s="1"/>
  <c r="G519" i="19"/>
  <c r="M519" i="19" s="1"/>
  <c r="M518" i="19"/>
  <c r="L518" i="19"/>
  <c r="K518" i="19"/>
  <c r="J518" i="19"/>
  <c r="I518" i="19"/>
  <c r="H518" i="19"/>
  <c r="N518" i="19" s="1"/>
  <c r="G518" i="19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I514" i="19"/>
  <c r="G514" i="19"/>
  <c r="M514" i="19" s="1"/>
  <c r="L513" i="19"/>
  <c r="K513" i="19"/>
  <c r="J513" i="19"/>
  <c r="I513" i="19"/>
  <c r="H513" i="19"/>
  <c r="N513" i="19" s="1"/>
  <c r="G513" i="19"/>
  <c r="M513" i="19" s="1"/>
  <c r="L512" i="19"/>
  <c r="K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M505" i="19"/>
  <c r="L505" i="19"/>
  <c r="K505" i="19"/>
  <c r="J505" i="19"/>
  <c r="I505" i="19"/>
  <c r="H505" i="19"/>
  <c r="N505" i="19" s="1"/>
  <c r="G505" i="19"/>
  <c r="M504" i="19"/>
  <c r="L504" i="19"/>
  <c r="K504" i="19"/>
  <c r="J504" i="19"/>
  <c r="I504" i="19"/>
  <c r="H504" i="19"/>
  <c r="N504" i="19" s="1"/>
  <c r="G504" i="19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M500" i="19"/>
  <c r="L500" i="19"/>
  <c r="K500" i="19"/>
  <c r="J500" i="19"/>
  <c r="I500" i="19"/>
  <c r="H500" i="19"/>
  <c r="N500" i="19" s="1"/>
  <c r="G500" i="19"/>
  <c r="L499" i="19"/>
  <c r="K499" i="19"/>
  <c r="J499" i="19"/>
  <c r="I499" i="19"/>
  <c r="G499" i="19"/>
  <c r="M499" i="19" s="1"/>
  <c r="M498" i="19"/>
  <c r="L498" i="19"/>
  <c r="K498" i="19"/>
  <c r="J498" i="19"/>
  <c r="I498" i="19"/>
  <c r="H498" i="19"/>
  <c r="N498" i="19" s="1"/>
  <c r="G498" i="19"/>
  <c r="L497" i="19"/>
  <c r="K497" i="19"/>
  <c r="J497" i="19"/>
  <c r="I497" i="19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M486" i="19"/>
  <c r="L486" i="19"/>
  <c r="K486" i="19"/>
  <c r="J486" i="19"/>
  <c r="I486" i="19"/>
  <c r="H486" i="19"/>
  <c r="N486" i="19" s="1"/>
  <c r="G486" i="19"/>
  <c r="L485" i="19"/>
  <c r="K485" i="19"/>
  <c r="J485" i="19"/>
  <c r="I485" i="19"/>
  <c r="H485" i="19"/>
  <c r="N485" i="19" s="1"/>
  <c r="G485" i="19"/>
  <c r="M485" i="19" s="1"/>
  <c r="L484" i="19"/>
  <c r="K484" i="19"/>
  <c r="J484" i="19"/>
  <c r="I484" i="19"/>
  <c r="H484" i="19"/>
  <c r="N484" i="19" s="1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M474" i="19"/>
  <c r="L474" i="19"/>
  <c r="K474" i="19"/>
  <c r="J474" i="19"/>
  <c r="I474" i="19"/>
  <c r="H474" i="19"/>
  <c r="N474" i="19" s="1"/>
  <c r="G474" i="19"/>
  <c r="L473" i="19"/>
  <c r="K473" i="19"/>
  <c r="I473" i="19"/>
  <c r="L472" i="19"/>
  <c r="K472" i="19"/>
  <c r="J472" i="19"/>
  <c r="I472" i="19"/>
  <c r="H472" i="19"/>
  <c r="N472" i="19" s="1"/>
  <c r="G472" i="19"/>
  <c r="M472" i="19" s="1"/>
  <c r="L471" i="19"/>
  <c r="K471" i="19"/>
  <c r="L470" i="19"/>
  <c r="K470" i="19"/>
  <c r="L469" i="19"/>
  <c r="K469" i="19"/>
  <c r="J469" i="19"/>
  <c r="I469" i="19"/>
  <c r="H469" i="19"/>
  <c r="N469" i="19" s="1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M465" i="19"/>
  <c r="L465" i="19"/>
  <c r="K465" i="19"/>
  <c r="J465" i="19"/>
  <c r="I465" i="19"/>
  <c r="H465" i="19"/>
  <c r="N465" i="19" s="1"/>
  <c r="G465" i="19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M455" i="19"/>
  <c r="L455" i="19"/>
  <c r="K455" i="19"/>
  <c r="J455" i="19"/>
  <c r="I455" i="19"/>
  <c r="H455" i="19"/>
  <c r="N455" i="19" s="1"/>
  <c r="G455" i="19"/>
  <c r="M454" i="19"/>
  <c r="L454" i="19"/>
  <c r="K454" i="19"/>
  <c r="J454" i="19"/>
  <c r="I454" i="19"/>
  <c r="H454" i="19"/>
  <c r="N454" i="19" s="1"/>
  <c r="G454" i="19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H450" i="19"/>
  <c r="M449" i="19"/>
  <c r="L449" i="19"/>
  <c r="K449" i="19"/>
  <c r="J449" i="19"/>
  <c r="I449" i="19"/>
  <c r="H449" i="19"/>
  <c r="N449" i="19" s="1"/>
  <c r="G449" i="19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L445" i="19"/>
  <c r="K445" i="19"/>
  <c r="I445" i="19"/>
  <c r="H445" i="19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H437" i="19"/>
  <c r="N437" i="19" s="1"/>
  <c r="G437" i="19"/>
  <c r="M437" i="19" s="1"/>
  <c r="L436" i="19"/>
  <c r="K436" i="19"/>
  <c r="J436" i="19"/>
  <c r="I436" i="19"/>
  <c r="H436" i="19"/>
  <c r="N436" i="19" s="1"/>
  <c r="G436" i="19"/>
  <c r="M436" i="19" s="1"/>
  <c r="L435" i="19"/>
  <c r="K435" i="19"/>
  <c r="I435" i="19"/>
  <c r="H435" i="19"/>
  <c r="N435" i="19" s="1"/>
  <c r="G435" i="19"/>
  <c r="M435" i="19" s="1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H429" i="19"/>
  <c r="G429" i="19"/>
  <c r="M429" i="19" s="1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M425" i="19"/>
  <c r="L425" i="19"/>
  <c r="K425" i="19"/>
  <c r="J425" i="19"/>
  <c r="I425" i="19"/>
  <c r="H425" i="19"/>
  <c r="N425" i="19" s="1"/>
  <c r="G425" i="19"/>
  <c r="L424" i="19"/>
  <c r="K424" i="19"/>
  <c r="J424" i="19"/>
  <c r="I424" i="19"/>
  <c r="L423" i="19"/>
  <c r="K423" i="19"/>
  <c r="I423" i="19"/>
  <c r="L422" i="19"/>
  <c r="K422" i="19"/>
  <c r="J422" i="19"/>
  <c r="I422" i="19"/>
  <c r="H422" i="19"/>
  <c r="N422" i="19" s="1"/>
  <c r="G422" i="19"/>
  <c r="M422" i="19" s="1"/>
  <c r="M421" i="19"/>
  <c r="L421" i="19"/>
  <c r="K421" i="19"/>
  <c r="J421" i="19"/>
  <c r="I421" i="19"/>
  <c r="H421" i="19"/>
  <c r="N421" i="19" s="1"/>
  <c r="G421" i="19"/>
  <c r="M420" i="19"/>
  <c r="L420" i="19"/>
  <c r="K420" i="19"/>
  <c r="J420" i="19"/>
  <c r="I420" i="19"/>
  <c r="H420" i="19"/>
  <c r="N420" i="19" s="1"/>
  <c r="G420" i="19"/>
  <c r="L419" i="19"/>
  <c r="K419" i="19"/>
  <c r="J419" i="19"/>
  <c r="I419" i="19"/>
  <c r="G419" i="19"/>
  <c r="M419" i="19" s="1"/>
  <c r="M418" i="19"/>
  <c r="L418" i="19"/>
  <c r="K418" i="19"/>
  <c r="J418" i="19"/>
  <c r="I418" i="19"/>
  <c r="H418" i="19"/>
  <c r="N418" i="19" s="1"/>
  <c r="G418" i="19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G416" i="19"/>
  <c r="M416" i="19" s="1"/>
  <c r="L415" i="19"/>
  <c r="K415" i="19"/>
  <c r="J415" i="19"/>
  <c r="I415" i="19"/>
  <c r="H415" i="19"/>
  <c r="N415" i="19" s="1"/>
  <c r="G415" i="19"/>
  <c r="M415" i="19" s="1"/>
  <c r="M414" i="19"/>
  <c r="L414" i="19"/>
  <c r="K414" i="19"/>
  <c r="J414" i="19"/>
  <c r="I414" i="19"/>
  <c r="H414" i="19"/>
  <c r="N414" i="19" s="1"/>
  <c r="G414" i="19"/>
  <c r="L413" i="19"/>
  <c r="K413" i="19"/>
  <c r="I413" i="19"/>
  <c r="H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L405" i="19"/>
  <c r="K405" i="19"/>
  <c r="J405" i="19"/>
  <c r="I405" i="19"/>
  <c r="H405" i="19"/>
  <c r="N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J402" i="19"/>
  <c r="I402" i="19"/>
  <c r="H402" i="19"/>
  <c r="N402" i="19" s="1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M396" i="19"/>
  <c r="L396" i="19"/>
  <c r="K396" i="19"/>
  <c r="J396" i="19"/>
  <c r="I396" i="19"/>
  <c r="H396" i="19"/>
  <c r="N396" i="19" s="1"/>
  <c r="G396" i="19"/>
  <c r="L395" i="19"/>
  <c r="K395" i="19"/>
  <c r="J395" i="19"/>
  <c r="I395" i="19"/>
  <c r="G395" i="19"/>
  <c r="M395" i="19" s="1"/>
  <c r="M394" i="19"/>
  <c r="L394" i="19"/>
  <c r="K394" i="19"/>
  <c r="J394" i="19"/>
  <c r="I394" i="19"/>
  <c r="H394" i="19"/>
  <c r="N394" i="19" s="1"/>
  <c r="G394" i="19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M387" i="19"/>
  <c r="L387" i="19"/>
  <c r="K387" i="19"/>
  <c r="J387" i="19"/>
  <c r="I387" i="19"/>
  <c r="H387" i="19"/>
  <c r="N387" i="19" s="1"/>
  <c r="G387" i="19"/>
  <c r="L386" i="19"/>
  <c r="K386" i="19"/>
  <c r="H386" i="19"/>
  <c r="L385" i="19"/>
  <c r="K385" i="19"/>
  <c r="J385" i="19"/>
  <c r="I385" i="19"/>
  <c r="H385" i="19"/>
  <c r="N385" i="19" s="1"/>
  <c r="G385" i="19"/>
  <c r="M385" i="19" s="1"/>
  <c r="L384" i="19"/>
  <c r="K384" i="19"/>
  <c r="J384" i="19"/>
  <c r="I384" i="19"/>
  <c r="H384" i="19"/>
  <c r="N384" i="19" s="1"/>
  <c r="G384" i="19"/>
  <c r="M384" i="19" s="1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M380" i="19"/>
  <c r="L380" i="19"/>
  <c r="K380" i="19"/>
  <c r="J380" i="19"/>
  <c r="I380" i="19"/>
  <c r="H380" i="19"/>
  <c r="N380" i="19" s="1"/>
  <c r="G380" i="19"/>
  <c r="L379" i="19"/>
  <c r="K379" i="19"/>
  <c r="J379" i="19"/>
  <c r="I379" i="19"/>
  <c r="H379" i="19"/>
  <c r="N379" i="19" s="1"/>
  <c r="G379" i="19"/>
  <c r="M379" i="19" s="1"/>
  <c r="L378" i="19"/>
  <c r="K378" i="19"/>
  <c r="J378" i="19"/>
  <c r="I378" i="19"/>
  <c r="H378" i="19"/>
  <c r="N378" i="19" s="1"/>
  <c r="L377" i="19"/>
  <c r="K377" i="19"/>
  <c r="H377" i="19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G374" i="19"/>
  <c r="M374" i="19" s="1"/>
  <c r="M373" i="19"/>
  <c r="L373" i="19"/>
  <c r="K373" i="19"/>
  <c r="J373" i="19"/>
  <c r="I373" i="19"/>
  <c r="H373" i="19"/>
  <c r="N373" i="19" s="1"/>
  <c r="G373" i="19"/>
  <c r="L372" i="19"/>
  <c r="K372" i="19"/>
  <c r="J372" i="19"/>
  <c r="I372" i="19"/>
  <c r="H372" i="19"/>
  <c r="N372" i="19" s="1"/>
  <c r="H371" i="19"/>
  <c r="F371" i="19"/>
  <c r="J590" i="19" s="1"/>
  <c r="E371" i="19"/>
  <c r="I561" i="19" s="1"/>
  <c r="D371" i="19"/>
  <c r="C371" i="19"/>
  <c r="G571" i="19" s="1"/>
  <c r="M571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M359" i="19"/>
  <c r="L359" i="19"/>
  <c r="K359" i="19"/>
  <c r="J359" i="19"/>
  <c r="I359" i="19"/>
  <c r="H359" i="19"/>
  <c r="N359" i="19" s="1"/>
  <c r="G359" i="19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M354" i="19"/>
  <c r="L354" i="19"/>
  <c r="K354" i="19"/>
  <c r="J354" i="19"/>
  <c r="I354" i="19"/>
  <c r="H354" i="19"/>
  <c r="N354" i="19" s="1"/>
  <c r="G354" i="19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H347" i="19"/>
  <c r="G347" i="19"/>
  <c r="M347" i="19" s="1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I340" i="19"/>
  <c r="H340" i="19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G338" i="19"/>
  <c r="M337" i="19"/>
  <c r="L337" i="19"/>
  <c r="K337" i="19"/>
  <c r="J337" i="19"/>
  <c r="I337" i="19"/>
  <c r="H337" i="19"/>
  <c r="N337" i="19" s="1"/>
  <c r="G337" i="19"/>
  <c r="L336" i="19"/>
  <c r="K336" i="19"/>
  <c r="J336" i="19"/>
  <c r="I336" i="19"/>
  <c r="H336" i="19"/>
  <c r="N336" i="19" s="1"/>
  <c r="G336" i="19"/>
  <c r="M336" i="19" s="1"/>
  <c r="L335" i="19"/>
  <c r="K335" i="19"/>
  <c r="J335" i="19"/>
  <c r="I335" i="19"/>
  <c r="H335" i="19"/>
  <c r="N335" i="19" s="1"/>
  <c r="G335" i="19"/>
  <c r="M335" i="19" s="1"/>
  <c r="M334" i="19"/>
  <c r="L334" i="19"/>
  <c r="K334" i="19"/>
  <c r="J334" i="19"/>
  <c r="I334" i="19"/>
  <c r="H334" i="19"/>
  <c r="N334" i="19" s="1"/>
  <c r="G334" i="19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H324" i="19"/>
  <c r="N324" i="19" s="1"/>
  <c r="G324" i="19"/>
  <c r="M324" i="19" s="1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M319" i="19"/>
  <c r="L319" i="19"/>
  <c r="K319" i="19"/>
  <c r="J319" i="19"/>
  <c r="I319" i="19"/>
  <c r="H319" i="19"/>
  <c r="N319" i="19" s="1"/>
  <c r="G319" i="19"/>
  <c r="L318" i="19"/>
  <c r="K318" i="19"/>
  <c r="L317" i="19"/>
  <c r="K317" i="19"/>
  <c r="J317" i="19"/>
  <c r="I317" i="19"/>
  <c r="H317" i="19"/>
  <c r="N317" i="19" s="1"/>
  <c r="G317" i="19"/>
  <c r="M317" i="19" s="1"/>
  <c r="M316" i="19"/>
  <c r="L316" i="19"/>
  <c r="K316" i="19"/>
  <c r="J316" i="19"/>
  <c r="I316" i="19"/>
  <c r="H316" i="19"/>
  <c r="N316" i="19" s="1"/>
  <c r="G316" i="19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L307" i="19"/>
  <c r="K307" i="19"/>
  <c r="J307" i="19"/>
  <c r="I307" i="19"/>
  <c r="G307" i="19"/>
  <c r="L306" i="19"/>
  <c r="K306" i="19"/>
  <c r="J306" i="19"/>
  <c r="I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M302" i="19"/>
  <c r="L302" i="19"/>
  <c r="K302" i="19"/>
  <c r="J302" i="19"/>
  <c r="I302" i="19"/>
  <c r="H302" i="19"/>
  <c r="N302" i="19" s="1"/>
  <c r="G302" i="19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H299" i="19"/>
  <c r="N299" i="19" s="1"/>
  <c r="G299" i="19"/>
  <c r="M299" i="19" s="1"/>
  <c r="L298" i="19"/>
  <c r="K298" i="19"/>
  <c r="I298" i="19"/>
  <c r="H298" i="19"/>
  <c r="N298" i="19" s="1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G293" i="19"/>
  <c r="L292" i="19"/>
  <c r="K292" i="19"/>
  <c r="J292" i="19"/>
  <c r="I292" i="19"/>
  <c r="H292" i="19"/>
  <c r="N292" i="19" s="1"/>
  <c r="G292" i="19"/>
  <c r="M292" i="19" s="1"/>
  <c r="L291" i="19"/>
  <c r="K291" i="19"/>
  <c r="J291" i="19"/>
  <c r="H291" i="19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I286" i="19"/>
  <c r="H286" i="19"/>
  <c r="G286" i="19"/>
  <c r="M286" i="19" s="1"/>
  <c r="L285" i="19"/>
  <c r="K285" i="19"/>
  <c r="H285" i="19"/>
  <c r="G285" i="19"/>
  <c r="M285" i="19" s="1"/>
  <c r="L284" i="19"/>
  <c r="K284" i="19"/>
  <c r="H284" i="19"/>
  <c r="G284" i="19"/>
  <c r="M284" i="19" s="1"/>
  <c r="L283" i="19"/>
  <c r="K283" i="19"/>
  <c r="J283" i="19"/>
  <c r="H283" i="19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J281" i="19"/>
  <c r="I281" i="19"/>
  <c r="G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M269" i="19"/>
  <c r="L269" i="19"/>
  <c r="K269" i="19"/>
  <c r="J269" i="19"/>
  <c r="I269" i="19"/>
  <c r="H269" i="19"/>
  <c r="N269" i="19" s="1"/>
  <c r="G269" i="19"/>
  <c r="M268" i="19"/>
  <c r="L268" i="19"/>
  <c r="K268" i="19"/>
  <c r="J268" i="19"/>
  <c r="I268" i="19"/>
  <c r="H268" i="19"/>
  <c r="N268" i="19" s="1"/>
  <c r="G268" i="19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H261" i="19"/>
  <c r="N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M252" i="19"/>
  <c r="L252" i="19"/>
  <c r="K252" i="19"/>
  <c r="J252" i="19"/>
  <c r="I252" i="19"/>
  <c r="H252" i="19"/>
  <c r="N252" i="19" s="1"/>
  <c r="G252" i="19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M247" i="19"/>
  <c r="L247" i="19"/>
  <c r="K247" i="19"/>
  <c r="J247" i="19"/>
  <c r="I247" i="19"/>
  <c r="H247" i="19"/>
  <c r="N247" i="19" s="1"/>
  <c r="G247" i="19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M236" i="19"/>
  <c r="L236" i="19"/>
  <c r="K236" i="19"/>
  <c r="J236" i="19"/>
  <c r="I236" i="19"/>
  <c r="H236" i="19"/>
  <c r="N236" i="19" s="1"/>
  <c r="G236" i="19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M233" i="19"/>
  <c r="L233" i="19"/>
  <c r="K233" i="19"/>
  <c r="J233" i="19"/>
  <c r="I233" i="19"/>
  <c r="H233" i="19"/>
  <c r="N233" i="19" s="1"/>
  <c r="G233" i="19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J230" i="19"/>
  <c r="H230" i="19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J227" i="19"/>
  <c r="I227" i="19"/>
  <c r="G227" i="19"/>
  <c r="M227" i="19" s="1"/>
  <c r="L226" i="19"/>
  <c r="K226" i="19"/>
  <c r="J226" i="19"/>
  <c r="I226" i="19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I219" i="19"/>
  <c r="G219" i="19"/>
  <c r="M219" i="19" s="1"/>
  <c r="L218" i="19"/>
  <c r="K218" i="19"/>
  <c r="J218" i="19"/>
  <c r="I218" i="19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G216" i="19"/>
  <c r="L215" i="19"/>
  <c r="K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M212" i="19"/>
  <c r="L212" i="19"/>
  <c r="K212" i="19"/>
  <c r="J212" i="19"/>
  <c r="I212" i="19"/>
  <c r="H212" i="19"/>
  <c r="N212" i="19" s="1"/>
  <c r="G212" i="19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M209" i="19"/>
  <c r="L209" i="19"/>
  <c r="K209" i="19"/>
  <c r="J209" i="19"/>
  <c r="I209" i="19"/>
  <c r="H209" i="19"/>
  <c r="N209" i="19" s="1"/>
  <c r="G209" i="19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H203" i="19"/>
  <c r="N203" i="19" s="1"/>
  <c r="G203" i="19"/>
  <c r="M203" i="19" s="1"/>
  <c r="L202" i="19"/>
  <c r="K202" i="19"/>
  <c r="J202" i="19"/>
  <c r="I202" i="19"/>
  <c r="H202" i="19"/>
  <c r="N202" i="19" s="1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H197" i="19"/>
  <c r="G197" i="19"/>
  <c r="M197" i="19" s="1"/>
  <c r="M196" i="19"/>
  <c r="L196" i="19"/>
  <c r="K196" i="19"/>
  <c r="J196" i="19"/>
  <c r="I196" i="19"/>
  <c r="H196" i="19"/>
  <c r="N196" i="19" s="1"/>
  <c r="G196" i="19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L192" i="19"/>
  <c r="K192" i="19"/>
  <c r="J192" i="19"/>
  <c r="I192" i="19"/>
  <c r="H192" i="19"/>
  <c r="N192" i="19" s="1"/>
  <c r="G192" i="19"/>
  <c r="M192" i="19" s="1"/>
  <c r="M191" i="19"/>
  <c r="L191" i="19"/>
  <c r="K191" i="19"/>
  <c r="J191" i="19"/>
  <c r="I191" i="19"/>
  <c r="H191" i="19"/>
  <c r="N191" i="19" s="1"/>
  <c r="G191" i="19"/>
  <c r="L190" i="19"/>
  <c r="K190" i="19"/>
  <c r="J190" i="19"/>
  <c r="I190" i="19"/>
  <c r="H190" i="19"/>
  <c r="N190" i="19" s="1"/>
  <c r="G190" i="19"/>
  <c r="M190" i="19" s="1"/>
  <c r="L189" i="19"/>
  <c r="K189" i="19"/>
  <c r="J189" i="19"/>
  <c r="I189" i="19"/>
  <c r="H189" i="19"/>
  <c r="N189" i="19" s="1"/>
  <c r="G189" i="19"/>
  <c r="M189" i="19" s="1"/>
  <c r="F188" i="19"/>
  <c r="J340" i="19" s="1"/>
  <c r="E188" i="19"/>
  <c r="I318" i="19" s="1"/>
  <c r="D188" i="19"/>
  <c r="H338" i="19" s="1"/>
  <c r="N338" i="19" s="1"/>
  <c r="C188" i="19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G178" i="19"/>
  <c r="M178" i="19" s="1"/>
  <c r="L177" i="19"/>
  <c r="K177" i="19"/>
  <c r="G177" i="19"/>
  <c r="M177" i="19" s="1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H174" i="19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J171" i="19"/>
  <c r="I171" i="19"/>
  <c r="G171" i="19"/>
  <c r="M171" i="19" s="1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M168" i="19"/>
  <c r="L168" i="19"/>
  <c r="K168" i="19"/>
  <c r="J168" i="19"/>
  <c r="H168" i="19"/>
  <c r="N168" i="19" s="1"/>
  <c r="G168" i="19"/>
  <c r="L167" i="19"/>
  <c r="K167" i="19"/>
  <c r="J167" i="19"/>
  <c r="I167" i="19"/>
  <c r="H167" i="19"/>
  <c r="N167" i="19" s="1"/>
  <c r="G167" i="19"/>
  <c r="M167" i="19" s="1"/>
  <c r="L166" i="19"/>
  <c r="K166" i="19"/>
  <c r="J166" i="19"/>
  <c r="I166" i="19"/>
  <c r="H166" i="19"/>
  <c r="N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H156" i="19"/>
  <c r="N156" i="19" s="1"/>
  <c r="G156" i="19"/>
  <c r="M156" i="19" s="1"/>
  <c r="M155" i="19"/>
  <c r="L155" i="19"/>
  <c r="K155" i="19"/>
  <c r="J155" i="19"/>
  <c r="I155" i="19"/>
  <c r="H155" i="19"/>
  <c r="N155" i="19" s="1"/>
  <c r="G155" i="19"/>
  <c r="L154" i="19"/>
  <c r="K154" i="19"/>
  <c r="J154" i="19"/>
  <c r="I154" i="19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M151" i="19"/>
  <c r="L151" i="19"/>
  <c r="K151" i="19"/>
  <c r="J151" i="19"/>
  <c r="I151" i="19"/>
  <c r="H151" i="19"/>
  <c r="N151" i="19" s="1"/>
  <c r="G151" i="19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H149" i="19"/>
  <c r="N149" i="19" s="1"/>
  <c r="G149" i="19"/>
  <c r="M149" i="19" s="1"/>
  <c r="L148" i="19"/>
  <c r="K148" i="19"/>
  <c r="J148" i="19"/>
  <c r="H148" i="19"/>
  <c r="G148" i="19"/>
  <c r="M148" i="19" s="1"/>
  <c r="L147" i="19"/>
  <c r="K147" i="19"/>
  <c r="J147" i="19"/>
  <c r="G147" i="19"/>
  <c r="M147" i="19" s="1"/>
  <c r="L146" i="19"/>
  <c r="K146" i="19"/>
  <c r="L145" i="19"/>
  <c r="K145" i="19"/>
  <c r="J145" i="19"/>
  <c r="G145" i="19"/>
  <c r="M145" i="19" s="1"/>
  <c r="L144" i="19"/>
  <c r="K144" i="19"/>
  <c r="J144" i="19"/>
  <c r="I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I141" i="19"/>
  <c r="L140" i="19"/>
  <c r="K140" i="19"/>
  <c r="J140" i="19"/>
  <c r="I140" i="19"/>
  <c r="H140" i="19"/>
  <c r="N140" i="19" s="1"/>
  <c r="G140" i="19"/>
  <c r="M140" i="19" s="1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H137" i="19"/>
  <c r="N137" i="19" s="1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L132" i="19"/>
  <c r="K132" i="19"/>
  <c r="J132" i="19"/>
  <c r="I132" i="19"/>
  <c r="H132" i="19"/>
  <c r="N132" i="19" s="1"/>
  <c r="G132" i="19"/>
  <c r="M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G125" i="19"/>
  <c r="M125" i="19" s="1"/>
  <c r="L124" i="19"/>
  <c r="K124" i="19"/>
  <c r="J124" i="19"/>
  <c r="I124" i="19"/>
  <c r="H124" i="19"/>
  <c r="N124" i="19" s="1"/>
  <c r="L123" i="19"/>
  <c r="K123" i="19"/>
  <c r="I123" i="19"/>
  <c r="H123" i="19"/>
  <c r="N123" i="19" s="1"/>
  <c r="G123" i="19"/>
  <c r="M123" i="19" s="1"/>
  <c r="L122" i="19"/>
  <c r="K122" i="19"/>
  <c r="J122" i="19"/>
  <c r="I122" i="19"/>
  <c r="H122" i="19"/>
  <c r="N122" i="19" s="1"/>
  <c r="G122" i="19"/>
  <c r="M122" i="19" s="1"/>
  <c r="L121" i="19"/>
  <c r="K121" i="19"/>
  <c r="I121" i="19"/>
  <c r="H121" i="19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H116" i="19"/>
  <c r="N116" i="19" s="1"/>
  <c r="L115" i="19"/>
  <c r="K115" i="19"/>
  <c r="J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M105" i="19"/>
  <c r="L105" i="19"/>
  <c r="K105" i="19"/>
  <c r="J105" i="19"/>
  <c r="I105" i="19"/>
  <c r="H105" i="19"/>
  <c r="N105" i="19" s="1"/>
  <c r="G105" i="19"/>
  <c r="L104" i="19"/>
  <c r="K104" i="19"/>
  <c r="J104" i="19"/>
  <c r="I104" i="19"/>
  <c r="G104" i="19"/>
  <c r="M104" i="19" s="1"/>
  <c r="L103" i="19"/>
  <c r="K103" i="19"/>
  <c r="J103" i="19"/>
  <c r="I103" i="19"/>
  <c r="G103" i="19"/>
  <c r="L102" i="19"/>
  <c r="K102" i="19"/>
  <c r="J102" i="19"/>
  <c r="I102" i="19"/>
  <c r="H102" i="19"/>
  <c r="N102" i="19" s="1"/>
  <c r="G102" i="19"/>
  <c r="M102" i="19" s="1"/>
  <c r="L101" i="19"/>
  <c r="K101" i="19"/>
  <c r="J101" i="19"/>
  <c r="I101" i="19"/>
  <c r="H101" i="19"/>
  <c r="N101" i="19" s="1"/>
  <c r="G101" i="19"/>
  <c r="M101" i="19" s="1"/>
  <c r="L100" i="19"/>
  <c r="K100" i="19"/>
  <c r="J100" i="19"/>
  <c r="I100" i="19"/>
  <c r="H100" i="19"/>
  <c r="N100" i="19" s="1"/>
  <c r="L99" i="19"/>
  <c r="K99" i="19"/>
  <c r="M98" i="19"/>
  <c r="L98" i="19"/>
  <c r="K98" i="19"/>
  <c r="J98" i="19"/>
  <c r="I98" i="19"/>
  <c r="H98" i="19"/>
  <c r="N98" i="19" s="1"/>
  <c r="G98" i="19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M93" i="19"/>
  <c r="L93" i="19"/>
  <c r="K93" i="19"/>
  <c r="J93" i="19"/>
  <c r="I93" i="19"/>
  <c r="H93" i="19"/>
  <c r="N93" i="19" s="1"/>
  <c r="G93" i="19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J87" i="19"/>
  <c r="I87" i="19"/>
  <c r="H87" i="19"/>
  <c r="N87" i="19" s="1"/>
  <c r="G87" i="19"/>
  <c r="M87" i="19" s="1"/>
  <c r="L86" i="19"/>
  <c r="K86" i="19"/>
  <c r="J86" i="19"/>
  <c r="I86" i="19"/>
  <c r="L85" i="19"/>
  <c r="K85" i="19"/>
  <c r="J85" i="19"/>
  <c r="H85" i="19"/>
  <c r="N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J82" i="19"/>
  <c r="I82" i="19"/>
  <c r="H82" i="19"/>
  <c r="N82" i="19" s="1"/>
  <c r="G82" i="19"/>
  <c r="M82" i="19" s="1"/>
  <c r="F81" i="19"/>
  <c r="J177" i="19" s="1"/>
  <c r="E81" i="19"/>
  <c r="I168" i="19" s="1"/>
  <c r="D81" i="19"/>
  <c r="H171" i="19" s="1"/>
  <c r="C81" i="19"/>
  <c r="G166" i="19" s="1"/>
  <c r="M166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M71" i="19"/>
  <c r="L71" i="19"/>
  <c r="K71" i="19"/>
  <c r="J71" i="19"/>
  <c r="I71" i="19"/>
  <c r="H71" i="19"/>
  <c r="N71" i="19" s="1"/>
  <c r="G71" i="19"/>
  <c r="L70" i="19"/>
  <c r="K70" i="19"/>
  <c r="J70" i="19"/>
  <c r="H70" i="19"/>
  <c r="N70" i="19" s="1"/>
  <c r="G70" i="19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M67" i="19"/>
  <c r="L67" i="19"/>
  <c r="K67" i="19"/>
  <c r="J67" i="19"/>
  <c r="I67" i="19"/>
  <c r="H67" i="19"/>
  <c r="N67" i="19" s="1"/>
  <c r="G67" i="19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J48" i="19"/>
  <c r="I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J33" i="19"/>
  <c r="I33" i="19"/>
  <c r="H33" i="19"/>
  <c r="N33" i="19" s="1"/>
  <c r="G33" i="19"/>
  <c r="M33" i="19" s="1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F22" i="19"/>
  <c r="J22" i="19" s="1"/>
  <c r="E22" i="19"/>
  <c r="I22" i="19" s="1"/>
  <c r="D22" i="19"/>
  <c r="H22" i="19" s="1"/>
  <c r="C22" i="19"/>
  <c r="C10" i="19" s="1"/>
  <c r="F14" i="19"/>
  <c r="E14" i="19"/>
  <c r="D14" i="19"/>
  <c r="C14" i="19"/>
  <c r="F13" i="19"/>
  <c r="E13" i="19"/>
  <c r="D13" i="19"/>
  <c r="C13" i="19"/>
  <c r="D12" i="19"/>
  <c r="C12" i="19"/>
  <c r="F11" i="19"/>
  <c r="D11" i="19"/>
  <c r="F10" i="19"/>
  <c r="E10" i="19"/>
  <c r="D10" i="19"/>
  <c r="C9" i="19"/>
  <c r="L640" i="18"/>
  <c r="K640" i="18"/>
  <c r="H640" i="18"/>
  <c r="N640" i="18" s="1"/>
  <c r="G640" i="18"/>
  <c r="M640" i="18" s="1"/>
  <c r="L639" i="18"/>
  <c r="K639" i="18"/>
  <c r="L638" i="18"/>
  <c r="K638" i="18"/>
  <c r="J638" i="18"/>
  <c r="I638" i="18"/>
  <c r="G638" i="18"/>
  <c r="M638" i="18" s="1"/>
  <c r="L637" i="18"/>
  <c r="K637" i="18"/>
  <c r="H637" i="18"/>
  <c r="G637" i="18"/>
  <c r="M637" i="18" s="1"/>
  <c r="L636" i="18"/>
  <c r="K636" i="18"/>
  <c r="I636" i="18"/>
  <c r="G636" i="18"/>
  <c r="M636" i="18" s="1"/>
  <c r="L635" i="18"/>
  <c r="K635" i="18"/>
  <c r="J635" i="18"/>
  <c r="I635" i="18"/>
  <c r="H635" i="18"/>
  <c r="N635" i="18" s="1"/>
  <c r="L634" i="18"/>
  <c r="K634" i="18"/>
  <c r="J634" i="18"/>
  <c r="I634" i="18"/>
  <c r="H634" i="18"/>
  <c r="N634" i="18" s="1"/>
  <c r="G634" i="18"/>
  <c r="M634" i="18" s="1"/>
  <c r="L633" i="18"/>
  <c r="K633" i="18"/>
  <c r="L632" i="18"/>
  <c r="K632" i="18"/>
  <c r="J632" i="18"/>
  <c r="I632" i="18"/>
  <c r="H632" i="18"/>
  <c r="N632" i="18" s="1"/>
  <c r="G632" i="18"/>
  <c r="M632" i="18" s="1"/>
  <c r="L631" i="18"/>
  <c r="K631" i="18"/>
  <c r="L630" i="18"/>
  <c r="K630" i="18"/>
  <c r="H630" i="18"/>
  <c r="N630" i="18" s="1"/>
  <c r="L629" i="18"/>
  <c r="K629" i="18"/>
  <c r="I629" i="18"/>
  <c r="G629" i="18"/>
  <c r="M629" i="18" s="1"/>
  <c r="L628" i="18"/>
  <c r="K628" i="18"/>
  <c r="H628" i="18"/>
  <c r="N628" i="18" s="1"/>
  <c r="L627" i="18"/>
  <c r="K627" i="18"/>
  <c r="L626" i="18"/>
  <c r="K626" i="18"/>
  <c r="J626" i="18"/>
  <c r="I626" i="18"/>
  <c r="H626" i="18"/>
  <c r="N626" i="18" s="1"/>
  <c r="G626" i="18"/>
  <c r="M626" i="18" s="1"/>
  <c r="L625" i="18"/>
  <c r="K625" i="18"/>
  <c r="I625" i="18"/>
  <c r="H625" i="18"/>
  <c r="L624" i="18"/>
  <c r="K624" i="18"/>
  <c r="J624" i="18"/>
  <c r="I624" i="18"/>
  <c r="H624" i="18"/>
  <c r="N624" i="18" s="1"/>
  <c r="G624" i="18"/>
  <c r="M624" i="18" s="1"/>
  <c r="L623" i="18"/>
  <c r="K623" i="18"/>
  <c r="J623" i="18"/>
  <c r="I623" i="18"/>
  <c r="L622" i="18"/>
  <c r="K622" i="18"/>
  <c r="J622" i="18"/>
  <c r="I622" i="18"/>
  <c r="H622" i="18"/>
  <c r="N622" i="18" s="1"/>
  <c r="G622" i="18"/>
  <c r="M622" i="18" s="1"/>
  <c r="L621" i="18"/>
  <c r="K621" i="18"/>
  <c r="J621" i="18"/>
  <c r="I621" i="18"/>
  <c r="H621" i="18"/>
  <c r="N621" i="18" s="1"/>
  <c r="G621" i="18"/>
  <c r="M621" i="18" s="1"/>
  <c r="L620" i="18"/>
  <c r="K620" i="18"/>
  <c r="J620" i="18"/>
  <c r="I620" i="18"/>
  <c r="G620" i="18"/>
  <c r="M620" i="18" s="1"/>
  <c r="L619" i="18"/>
  <c r="K619" i="18"/>
  <c r="J619" i="18"/>
  <c r="I619" i="18"/>
  <c r="G619" i="18"/>
  <c r="M619" i="18" s="1"/>
  <c r="M618" i="18"/>
  <c r="L618" i="18"/>
  <c r="K618" i="18"/>
  <c r="J618" i="18"/>
  <c r="I618" i="18"/>
  <c r="H618" i="18"/>
  <c r="N618" i="18" s="1"/>
  <c r="G618" i="18"/>
  <c r="L617" i="18"/>
  <c r="K617" i="18"/>
  <c r="J617" i="18"/>
  <c r="I617" i="18"/>
  <c r="H617" i="18"/>
  <c r="N617" i="18" s="1"/>
  <c r="G617" i="18"/>
  <c r="M617" i="18" s="1"/>
  <c r="L616" i="18"/>
  <c r="K616" i="18"/>
  <c r="I616" i="18"/>
  <c r="L615" i="18"/>
  <c r="K615" i="18"/>
  <c r="L614" i="18"/>
  <c r="K614" i="18"/>
  <c r="M613" i="18"/>
  <c r="L613" i="18"/>
  <c r="K613" i="18"/>
  <c r="J613" i="18"/>
  <c r="I613" i="18"/>
  <c r="H613" i="18"/>
  <c r="N613" i="18" s="1"/>
  <c r="G613" i="18"/>
  <c r="F612" i="18"/>
  <c r="J640" i="18" s="1"/>
  <c r="E612" i="18"/>
  <c r="I639" i="18" s="1"/>
  <c r="D612" i="18"/>
  <c r="H638" i="18" s="1"/>
  <c r="C612" i="18"/>
  <c r="G635" i="18" s="1"/>
  <c r="M635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G600" i="18"/>
  <c r="M600" i="18" s="1"/>
  <c r="L599" i="18"/>
  <c r="K599" i="18"/>
  <c r="J599" i="18"/>
  <c r="I599" i="18"/>
  <c r="G599" i="18"/>
  <c r="M599" i="18" s="1"/>
  <c r="L598" i="18"/>
  <c r="K598" i="18"/>
  <c r="J598" i="18"/>
  <c r="I598" i="18"/>
  <c r="H598" i="18"/>
  <c r="N598" i="18" s="1"/>
  <c r="G598" i="18"/>
  <c r="M598" i="18" s="1"/>
  <c r="L597" i="18"/>
  <c r="K597" i="18"/>
  <c r="I597" i="18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H595" i="18"/>
  <c r="G595" i="18"/>
  <c r="M595" i="18" s="1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G591" i="18"/>
  <c r="M591" i="18" s="1"/>
  <c r="L590" i="18"/>
  <c r="K590" i="18"/>
  <c r="I590" i="18"/>
  <c r="G590" i="18"/>
  <c r="M590" i="18" s="1"/>
  <c r="L589" i="18"/>
  <c r="K589" i="18"/>
  <c r="I589" i="18"/>
  <c r="G589" i="18"/>
  <c r="M589" i="18" s="1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J583" i="18"/>
  <c r="I583" i="18"/>
  <c r="G583" i="18"/>
  <c r="M583" i="18" s="1"/>
  <c r="L582" i="18"/>
  <c r="K582" i="18"/>
  <c r="I582" i="18"/>
  <c r="H582" i="18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M577" i="18"/>
  <c r="L577" i="18"/>
  <c r="K577" i="18"/>
  <c r="J577" i="18"/>
  <c r="I577" i="18"/>
  <c r="H577" i="18"/>
  <c r="N577" i="18" s="1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L570" i="18"/>
  <c r="K570" i="18"/>
  <c r="J570" i="18"/>
  <c r="I570" i="18"/>
  <c r="H570" i="18"/>
  <c r="N570" i="18" s="1"/>
  <c r="G570" i="18"/>
  <c r="M570" i="18" s="1"/>
  <c r="M569" i="18"/>
  <c r="L569" i="18"/>
  <c r="K569" i="18"/>
  <c r="J569" i="18"/>
  <c r="I569" i="18"/>
  <c r="H569" i="18"/>
  <c r="N569" i="18" s="1"/>
  <c r="G569" i="18"/>
  <c r="L568" i="18"/>
  <c r="K568" i="18"/>
  <c r="I568" i="18"/>
  <c r="G568" i="18"/>
  <c r="L567" i="18"/>
  <c r="K567" i="18"/>
  <c r="I567" i="18"/>
  <c r="G567" i="18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L564" i="18"/>
  <c r="K564" i="18"/>
  <c r="L563" i="18"/>
  <c r="K563" i="18"/>
  <c r="H563" i="18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J561" i="18"/>
  <c r="I561" i="18"/>
  <c r="H561" i="18"/>
  <c r="N561" i="18" s="1"/>
  <c r="G561" i="18"/>
  <c r="M561" i="18" s="1"/>
  <c r="L560" i="18"/>
  <c r="K560" i="18"/>
  <c r="J560" i="18"/>
  <c r="I560" i="18"/>
  <c r="H560" i="18"/>
  <c r="N560" i="18" s="1"/>
  <c r="G560" i="18"/>
  <c r="M560" i="18" s="1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I546" i="18"/>
  <c r="H546" i="18"/>
  <c r="N546" i="18" s="1"/>
  <c r="G546" i="18"/>
  <c r="L545" i="18"/>
  <c r="K545" i="18"/>
  <c r="J545" i="18"/>
  <c r="I545" i="18"/>
  <c r="H545" i="18"/>
  <c r="N545" i="18" s="1"/>
  <c r="G545" i="18"/>
  <c r="M545" i="18" s="1"/>
  <c r="L544" i="18"/>
  <c r="K544" i="18"/>
  <c r="J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M542" i="18"/>
  <c r="L542" i="18"/>
  <c r="K542" i="18"/>
  <c r="J542" i="18"/>
  <c r="I542" i="18"/>
  <c r="H542" i="18"/>
  <c r="N542" i="18" s="1"/>
  <c r="G542" i="18"/>
  <c r="L541" i="18"/>
  <c r="K541" i="18"/>
  <c r="J541" i="18"/>
  <c r="I541" i="18"/>
  <c r="H541" i="18"/>
  <c r="N541" i="18" s="1"/>
  <c r="L540" i="18"/>
  <c r="K540" i="18"/>
  <c r="J540" i="18"/>
  <c r="H540" i="18"/>
  <c r="N540" i="18" s="1"/>
  <c r="L539" i="18"/>
  <c r="K539" i="18"/>
  <c r="I539" i="18"/>
  <c r="H539" i="18"/>
  <c r="N539" i="18" s="1"/>
  <c r="M538" i="18"/>
  <c r="L538" i="18"/>
  <c r="K538" i="18"/>
  <c r="J538" i="18"/>
  <c r="I538" i="18"/>
  <c r="H538" i="18"/>
  <c r="N538" i="18" s="1"/>
  <c r="G538" i="18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J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L524" i="18"/>
  <c r="K524" i="18"/>
  <c r="J524" i="18"/>
  <c r="I524" i="18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I518" i="18"/>
  <c r="L517" i="18"/>
  <c r="K517" i="18"/>
  <c r="I517" i="18"/>
  <c r="H517" i="18"/>
  <c r="N517" i="18" s="1"/>
  <c r="G517" i="18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I514" i="18"/>
  <c r="H514" i="18"/>
  <c r="N514" i="18" s="1"/>
  <c r="G514" i="18"/>
  <c r="L513" i="18"/>
  <c r="K513" i="18"/>
  <c r="I513" i="18"/>
  <c r="H513" i="18"/>
  <c r="G513" i="18"/>
  <c r="M513" i="18" s="1"/>
  <c r="L512" i="18"/>
  <c r="K512" i="18"/>
  <c r="I512" i="18"/>
  <c r="G512" i="18"/>
  <c r="M512" i="18" s="1"/>
  <c r="M511" i="18"/>
  <c r="L511" i="18"/>
  <c r="K511" i="18"/>
  <c r="J511" i="18"/>
  <c r="I511" i="18"/>
  <c r="G511" i="18"/>
  <c r="L510" i="18"/>
  <c r="K510" i="18"/>
  <c r="J510" i="18"/>
  <c r="I510" i="18"/>
  <c r="H510" i="18"/>
  <c r="N510" i="18" s="1"/>
  <c r="G510" i="18"/>
  <c r="M510" i="18" s="1"/>
  <c r="L509" i="18"/>
  <c r="K509" i="18"/>
  <c r="J509" i="18"/>
  <c r="I509" i="18"/>
  <c r="H509" i="18"/>
  <c r="N509" i="18" s="1"/>
  <c r="G509" i="18"/>
  <c r="M509" i="18" s="1"/>
  <c r="L508" i="18"/>
  <c r="K508" i="18"/>
  <c r="J508" i="18"/>
  <c r="I508" i="18"/>
  <c r="H508" i="18"/>
  <c r="N508" i="18" s="1"/>
  <c r="G508" i="18"/>
  <c r="M508" i="18" s="1"/>
  <c r="L507" i="18"/>
  <c r="K507" i="18"/>
  <c r="L506" i="18"/>
  <c r="K506" i="18"/>
  <c r="J506" i="18"/>
  <c r="I506" i="18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J504" i="18"/>
  <c r="I504" i="18"/>
  <c r="H504" i="18"/>
  <c r="N504" i="18" s="1"/>
  <c r="G504" i="18"/>
  <c r="M504" i="18" s="1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M501" i="18"/>
  <c r="L501" i="18"/>
  <c r="K501" i="18"/>
  <c r="J501" i="18"/>
  <c r="I501" i="18"/>
  <c r="H501" i="18"/>
  <c r="N501" i="18" s="1"/>
  <c r="G501" i="18"/>
  <c r="L500" i="18"/>
  <c r="K500" i="18"/>
  <c r="J500" i="18"/>
  <c r="I500" i="18"/>
  <c r="H500" i="18"/>
  <c r="N500" i="18" s="1"/>
  <c r="G500" i="18"/>
  <c r="M500" i="18" s="1"/>
  <c r="L499" i="18"/>
  <c r="K499" i="18"/>
  <c r="I499" i="18"/>
  <c r="G499" i="18"/>
  <c r="M499" i="18" s="1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J496" i="18"/>
  <c r="I496" i="18"/>
  <c r="H496" i="18"/>
  <c r="N496" i="18" s="1"/>
  <c r="G496" i="18"/>
  <c r="M496" i="18" s="1"/>
  <c r="L495" i="18"/>
  <c r="K495" i="18"/>
  <c r="J495" i="18"/>
  <c r="I495" i="18"/>
  <c r="H495" i="18"/>
  <c r="N495" i="18" s="1"/>
  <c r="G495" i="18"/>
  <c r="M495" i="18" s="1"/>
  <c r="L494" i="18"/>
  <c r="K494" i="18"/>
  <c r="J494" i="18"/>
  <c r="I494" i="18"/>
  <c r="H494" i="18"/>
  <c r="N494" i="18" s="1"/>
  <c r="G494" i="18"/>
  <c r="M494" i="18" s="1"/>
  <c r="L493" i="18"/>
  <c r="K493" i="18"/>
  <c r="G493" i="18"/>
  <c r="L492" i="18"/>
  <c r="K492" i="18"/>
  <c r="J492" i="18"/>
  <c r="I492" i="18"/>
  <c r="H492" i="18"/>
  <c r="N492" i="18" s="1"/>
  <c r="G492" i="18"/>
  <c r="M492" i="18" s="1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G489" i="18"/>
  <c r="M489" i="18" s="1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G487" i="18"/>
  <c r="M487" i="18" s="1"/>
  <c r="L486" i="18"/>
  <c r="K486" i="18"/>
  <c r="I486" i="18"/>
  <c r="H486" i="18"/>
  <c r="G486" i="18"/>
  <c r="L485" i="18"/>
  <c r="K485" i="18"/>
  <c r="I485" i="18"/>
  <c r="H485" i="18"/>
  <c r="G485" i="18"/>
  <c r="M485" i="18" s="1"/>
  <c r="L484" i="18"/>
  <c r="K484" i="18"/>
  <c r="G484" i="18"/>
  <c r="L483" i="18"/>
  <c r="K483" i="18"/>
  <c r="J483" i="18"/>
  <c r="I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I481" i="18"/>
  <c r="H481" i="18"/>
  <c r="G481" i="18"/>
  <c r="M481" i="18" s="1"/>
  <c r="L480" i="18"/>
  <c r="K480" i="18"/>
  <c r="J480" i="18"/>
  <c r="I480" i="18"/>
  <c r="H480" i="18"/>
  <c r="N480" i="18" s="1"/>
  <c r="G480" i="18"/>
  <c r="M480" i="18" s="1"/>
  <c r="M479" i="18"/>
  <c r="L479" i="18"/>
  <c r="K479" i="18"/>
  <c r="J479" i="18"/>
  <c r="I479" i="18"/>
  <c r="H479" i="18"/>
  <c r="N479" i="18" s="1"/>
  <c r="G479" i="18"/>
  <c r="L478" i="18"/>
  <c r="K478" i="18"/>
  <c r="J478" i="18"/>
  <c r="L477" i="18"/>
  <c r="K477" i="18"/>
  <c r="J477" i="18"/>
  <c r="I477" i="18"/>
  <c r="G477" i="18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M474" i="18"/>
  <c r="L474" i="18"/>
  <c r="K474" i="18"/>
  <c r="J474" i="18"/>
  <c r="I474" i="18"/>
  <c r="H474" i="18"/>
  <c r="N474" i="18" s="1"/>
  <c r="G474" i="18"/>
  <c r="L473" i="18"/>
  <c r="K473" i="18"/>
  <c r="J473" i="18"/>
  <c r="I473" i="18"/>
  <c r="H473" i="18"/>
  <c r="N473" i="18" s="1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I471" i="18"/>
  <c r="L470" i="18"/>
  <c r="K470" i="18"/>
  <c r="J470" i="18"/>
  <c r="I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N468" i="18" s="1"/>
  <c r="G468" i="18"/>
  <c r="M468" i="18" s="1"/>
  <c r="L467" i="18"/>
  <c r="K467" i="18"/>
  <c r="J467" i="18"/>
  <c r="I467" i="18"/>
  <c r="H467" i="18"/>
  <c r="N467" i="18" s="1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H465" i="18"/>
  <c r="N465" i="18" s="1"/>
  <c r="G465" i="18"/>
  <c r="M465" i="18" s="1"/>
  <c r="L464" i="18"/>
  <c r="K464" i="18"/>
  <c r="G464" i="18"/>
  <c r="L463" i="18"/>
  <c r="K463" i="18"/>
  <c r="J463" i="18"/>
  <c r="I463" i="18"/>
  <c r="H463" i="18"/>
  <c r="N463" i="18" s="1"/>
  <c r="G463" i="18"/>
  <c r="M463" i="18" s="1"/>
  <c r="L462" i="18"/>
  <c r="K462" i="18"/>
  <c r="M462" i="18" s="1"/>
  <c r="J462" i="18"/>
  <c r="I462" i="18"/>
  <c r="G462" i="18"/>
  <c r="M461" i="18"/>
  <c r="L461" i="18"/>
  <c r="K461" i="18"/>
  <c r="J461" i="18"/>
  <c r="I461" i="18"/>
  <c r="H461" i="18"/>
  <c r="N461" i="18" s="1"/>
  <c r="G461" i="18"/>
  <c r="L460" i="18"/>
  <c r="K460" i="18"/>
  <c r="I460" i="18"/>
  <c r="G460" i="18"/>
  <c r="L459" i="18"/>
  <c r="K459" i="18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H450" i="18"/>
  <c r="L449" i="18"/>
  <c r="K449" i="18"/>
  <c r="J449" i="18"/>
  <c r="I449" i="18"/>
  <c r="H449" i="18"/>
  <c r="N449" i="18" s="1"/>
  <c r="G449" i="18"/>
  <c r="M449" i="18" s="1"/>
  <c r="L448" i="18"/>
  <c r="K448" i="18"/>
  <c r="J448" i="18"/>
  <c r="H448" i="18"/>
  <c r="L447" i="18"/>
  <c r="K447" i="18"/>
  <c r="J447" i="18"/>
  <c r="I447" i="18"/>
  <c r="H447" i="18"/>
  <c r="N447" i="18" s="1"/>
  <c r="G447" i="18"/>
  <c r="M447" i="18" s="1"/>
  <c r="L446" i="18"/>
  <c r="K446" i="18"/>
  <c r="I446" i="18"/>
  <c r="L445" i="18"/>
  <c r="K445" i="18"/>
  <c r="J445" i="18"/>
  <c r="I445" i="18"/>
  <c r="G445" i="18"/>
  <c r="M445" i="18" s="1"/>
  <c r="L444" i="18"/>
  <c r="K444" i="18"/>
  <c r="J444" i="18"/>
  <c r="I444" i="18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I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J437" i="18"/>
  <c r="G437" i="18"/>
  <c r="M437" i="18" s="1"/>
  <c r="L436" i="18"/>
  <c r="K436" i="18"/>
  <c r="I436" i="18"/>
  <c r="H436" i="18"/>
  <c r="N436" i="18" s="1"/>
  <c r="G436" i="18"/>
  <c r="M436" i="18" s="1"/>
  <c r="L435" i="18"/>
  <c r="K435" i="18"/>
  <c r="G435" i="18"/>
  <c r="M435" i="18" s="1"/>
  <c r="L434" i="18"/>
  <c r="K434" i="18"/>
  <c r="J434" i="18"/>
  <c r="H434" i="18"/>
  <c r="N434" i="18" s="1"/>
  <c r="L433" i="18"/>
  <c r="K433" i="18"/>
  <c r="J433" i="18"/>
  <c r="I433" i="18"/>
  <c r="L432" i="18"/>
  <c r="K432" i="18"/>
  <c r="J432" i="18"/>
  <c r="I432" i="18"/>
  <c r="H432" i="18"/>
  <c r="N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H430" i="18"/>
  <c r="N430" i="18" s="1"/>
  <c r="L429" i="18"/>
  <c r="K429" i="18"/>
  <c r="J429" i="18"/>
  <c r="I429" i="18"/>
  <c r="L428" i="18"/>
  <c r="K428" i="18"/>
  <c r="J428" i="18"/>
  <c r="H428" i="18"/>
  <c r="N428" i="18" s="1"/>
  <c r="G428" i="18"/>
  <c r="M428" i="18" s="1"/>
  <c r="L427" i="18"/>
  <c r="K427" i="18"/>
  <c r="I427" i="18"/>
  <c r="H427" i="18"/>
  <c r="G427" i="18"/>
  <c r="L426" i="18"/>
  <c r="K426" i="18"/>
  <c r="I426" i="18"/>
  <c r="L425" i="18"/>
  <c r="K425" i="18"/>
  <c r="J425" i="18"/>
  <c r="I425" i="18"/>
  <c r="H425" i="18"/>
  <c r="N425" i="18" s="1"/>
  <c r="G425" i="18"/>
  <c r="M425" i="18" s="1"/>
  <c r="L424" i="18"/>
  <c r="K424" i="18"/>
  <c r="I424" i="18"/>
  <c r="L423" i="18"/>
  <c r="K423" i="18"/>
  <c r="L422" i="18"/>
  <c r="K422" i="18"/>
  <c r="I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I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M411" i="18" s="1"/>
  <c r="L410" i="18"/>
  <c r="K410" i="18"/>
  <c r="I410" i="18"/>
  <c r="L409" i="18"/>
  <c r="K409" i="18"/>
  <c r="J409" i="18"/>
  <c r="H409" i="18"/>
  <c r="N409" i="18" s="1"/>
  <c r="G409" i="18"/>
  <c r="L408" i="18"/>
  <c r="K408" i="18"/>
  <c r="L407" i="18"/>
  <c r="K407" i="18"/>
  <c r="J407" i="18"/>
  <c r="I407" i="18"/>
  <c r="H407" i="18"/>
  <c r="N407" i="18" s="1"/>
  <c r="L406" i="18"/>
  <c r="K406" i="18"/>
  <c r="J406" i="18"/>
  <c r="L405" i="18"/>
  <c r="K405" i="18"/>
  <c r="I405" i="18"/>
  <c r="L404" i="18"/>
  <c r="K404" i="18"/>
  <c r="J404" i="18"/>
  <c r="I404" i="18"/>
  <c r="L403" i="18"/>
  <c r="K403" i="18"/>
  <c r="J403" i="18"/>
  <c r="I403" i="18"/>
  <c r="H403" i="18"/>
  <c r="N403" i="18" s="1"/>
  <c r="G403" i="18"/>
  <c r="M403" i="18" s="1"/>
  <c r="L402" i="18"/>
  <c r="K402" i="18"/>
  <c r="H402" i="18"/>
  <c r="G402" i="18"/>
  <c r="M402" i="18" s="1"/>
  <c r="L401" i="18"/>
  <c r="K401" i="18"/>
  <c r="J401" i="18"/>
  <c r="I401" i="18"/>
  <c r="G401" i="18"/>
  <c r="M401" i="18" s="1"/>
  <c r="L400" i="18"/>
  <c r="K400" i="18"/>
  <c r="J400" i="18"/>
  <c r="I400" i="18"/>
  <c r="H400" i="18"/>
  <c r="N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G396" i="18"/>
  <c r="M396" i="18" s="1"/>
  <c r="L395" i="18"/>
  <c r="K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G392" i="18"/>
  <c r="M392" i="18" s="1"/>
  <c r="L391" i="18"/>
  <c r="K391" i="18"/>
  <c r="I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G388" i="18"/>
  <c r="M388" i="18" s="1"/>
  <c r="M387" i="18"/>
  <c r="L387" i="18"/>
  <c r="K387" i="18"/>
  <c r="I387" i="18"/>
  <c r="H387" i="18"/>
  <c r="N387" i="18" s="1"/>
  <c r="G387" i="18"/>
  <c r="L386" i="18"/>
  <c r="K386" i="18"/>
  <c r="L385" i="18"/>
  <c r="K385" i="18"/>
  <c r="J385" i="18"/>
  <c r="I385" i="18"/>
  <c r="H385" i="18"/>
  <c r="N385" i="18" s="1"/>
  <c r="G385" i="18"/>
  <c r="M385" i="18" s="1"/>
  <c r="L384" i="18"/>
  <c r="K384" i="18"/>
  <c r="J384" i="18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G380" i="18"/>
  <c r="L379" i="18"/>
  <c r="K379" i="18"/>
  <c r="J379" i="18"/>
  <c r="I379" i="18"/>
  <c r="H379" i="18"/>
  <c r="N379" i="18" s="1"/>
  <c r="G379" i="18"/>
  <c r="M379" i="18" s="1"/>
  <c r="L378" i="18"/>
  <c r="K378" i="18"/>
  <c r="J378" i="18"/>
  <c r="H378" i="18"/>
  <c r="N378" i="18" s="1"/>
  <c r="G378" i="18"/>
  <c r="M378" i="18" s="1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J374" i="18"/>
  <c r="L373" i="18"/>
  <c r="K373" i="18"/>
  <c r="I373" i="18"/>
  <c r="L372" i="18"/>
  <c r="K372" i="18"/>
  <c r="J372" i="18"/>
  <c r="I372" i="18"/>
  <c r="F371" i="18"/>
  <c r="J597" i="18" s="1"/>
  <c r="E371" i="18"/>
  <c r="I564" i="18" s="1"/>
  <c r="D371" i="18"/>
  <c r="H599" i="18" s="1"/>
  <c r="N599" i="18" s="1"/>
  <c r="C371" i="18"/>
  <c r="G571" i="18" s="1"/>
  <c r="M571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M359" i="18"/>
  <c r="L359" i="18"/>
  <c r="K359" i="18"/>
  <c r="J359" i="18"/>
  <c r="I359" i="18"/>
  <c r="H359" i="18"/>
  <c r="N359" i="18" s="1"/>
  <c r="G359" i="18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M354" i="18"/>
  <c r="L354" i="18"/>
  <c r="K354" i="18"/>
  <c r="J354" i="18"/>
  <c r="I354" i="18"/>
  <c r="H354" i="18"/>
  <c r="N354" i="18" s="1"/>
  <c r="G354" i="18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H343" i="18"/>
  <c r="N343" i="18" s="1"/>
  <c r="G343" i="18"/>
  <c r="M343" i="18" s="1"/>
  <c r="L342" i="18"/>
  <c r="K342" i="18"/>
  <c r="J342" i="18"/>
  <c r="I342" i="18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I332" i="18"/>
  <c r="H332" i="18"/>
  <c r="G332" i="18"/>
  <c r="M332" i="18" s="1"/>
  <c r="L331" i="18"/>
  <c r="K331" i="18"/>
  <c r="J331" i="18"/>
  <c r="I331" i="18"/>
  <c r="H331" i="18"/>
  <c r="N331" i="18" s="1"/>
  <c r="G331" i="18"/>
  <c r="M331" i="18" s="1"/>
  <c r="M330" i="18"/>
  <c r="L330" i="18"/>
  <c r="K330" i="18"/>
  <c r="J330" i="18"/>
  <c r="I330" i="18"/>
  <c r="H330" i="18"/>
  <c r="N330" i="18" s="1"/>
  <c r="G330" i="18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L324" i="18"/>
  <c r="K324" i="18"/>
  <c r="J324" i="18"/>
  <c r="L323" i="18"/>
  <c r="K323" i="18"/>
  <c r="J323" i="18"/>
  <c r="I323" i="18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J321" i="18"/>
  <c r="I321" i="18"/>
  <c r="H321" i="18"/>
  <c r="N321" i="18" s="1"/>
  <c r="G321" i="18"/>
  <c r="M321" i="18" s="1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L317" i="18"/>
  <c r="K317" i="18"/>
  <c r="J317" i="18"/>
  <c r="I317" i="18"/>
  <c r="H317" i="18"/>
  <c r="N317" i="18" s="1"/>
  <c r="G317" i="18"/>
  <c r="M317" i="18" s="1"/>
  <c r="M316" i="18"/>
  <c r="L316" i="18"/>
  <c r="K316" i="18"/>
  <c r="J316" i="18"/>
  <c r="I316" i="18"/>
  <c r="H316" i="18"/>
  <c r="N316" i="18" s="1"/>
  <c r="G316" i="18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I312" i="18"/>
  <c r="H312" i="18"/>
  <c r="G312" i="18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L309" i="18"/>
  <c r="K309" i="18"/>
  <c r="I309" i="18"/>
  <c r="H309" i="18"/>
  <c r="G309" i="18"/>
  <c r="M309" i="18" s="1"/>
  <c r="L308" i="18"/>
  <c r="K308" i="18"/>
  <c r="J308" i="18"/>
  <c r="I308" i="18"/>
  <c r="H308" i="18"/>
  <c r="N308" i="18" s="1"/>
  <c r="L307" i="18"/>
  <c r="K307" i="18"/>
  <c r="L306" i="18"/>
  <c r="K306" i="18"/>
  <c r="J306" i="18"/>
  <c r="G306" i="18"/>
  <c r="M306" i="18" s="1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G300" i="18"/>
  <c r="M300" i="18" s="1"/>
  <c r="L299" i="18"/>
  <c r="K299" i="18"/>
  <c r="H299" i="18"/>
  <c r="G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L294" i="18"/>
  <c r="K294" i="18"/>
  <c r="H294" i="18"/>
  <c r="G294" i="18"/>
  <c r="M294" i="18" s="1"/>
  <c r="L293" i="18"/>
  <c r="K293" i="18"/>
  <c r="L292" i="18"/>
  <c r="K292" i="18"/>
  <c r="J292" i="18"/>
  <c r="H292" i="18"/>
  <c r="N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L287" i="18"/>
  <c r="K287" i="18"/>
  <c r="J287" i="18"/>
  <c r="H287" i="18"/>
  <c r="N287" i="18" s="1"/>
  <c r="G287" i="18"/>
  <c r="L286" i="18"/>
  <c r="K286" i="18"/>
  <c r="J286" i="18"/>
  <c r="I286" i="18"/>
  <c r="H286" i="18"/>
  <c r="N286" i="18" s="1"/>
  <c r="G286" i="18"/>
  <c r="M286" i="18" s="1"/>
  <c r="L285" i="18"/>
  <c r="K285" i="18"/>
  <c r="I285" i="18"/>
  <c r="H285" i="18"/>
  <c r="G285" i="18"/>
  <c r="M285" i="18" s="1"/>
  <c r="L284" i="18"/>
  <c r="K284" i="18"/>
  <c r="G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I281" i="18"/>
  <c r="H281" i="18"/>
  <c r="G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H277" i="18"/>
  <c r="G277" i="18"/>
  <c r="M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J271" i="18"/>
  <c r="I271" i="18"/>
  <c r="H271" i="18"/>
  <c r="N271" i="18" s="1"/>
  <c r="G271" i="18"/>
  <c r="M271" i="18" s="1"/>
  <c r="M270" i="18"/>
  <c r="L270" i="18"/>
  <c r="K270" i="18"/>
  <c r="J270" i="18"/>
  <c r="I270" i="18"/>
  <c r="H270" i="18"/>
  <c r="N270" i="18" s="1"/>
  <c r="G270" i="18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G266" i="18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J263" i="18"/>
  <c r="I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G261" i="18"/>
  <c r="L260" i="18"/>
  <c r="K260" i="18"/>
  <c r="H260" i="18"/>
  <c r="G260" i="18"/>
  <c r="M260" i="18" s="1"/>
  <c r="L259" i="18"/>
  <c r="K259" i="18"/>
  <c r="J259" i="18"/>
  <c r="G259" i="18"/>
  <c r="M259" i="18" s="1"/>
  <c r="L258" i="18"/>
  <c r="K258" i="18"/>
  <c r="J258" i="18"/>
  <c r="H258" i="18"/>
  <c r="N258" i="18" s="1"/>
  <c r="G258" i="18"/>
  <c r="M258" i="18" s="1"/>
  <c r="L257" i="18"/>
  <c r="K257" i="18"/>
  <c r="J257" i="18"/>
  <c r="I257" i="18"/>
  <c r="H257" i="18"/>
  <c r="N257" i="18" s="1"/>
  <c r="G257" i="18"/>
  <c r="M257" i="18" s="1"/>
  <c r="M256" i="18"/>
  <c r="L256" i="18"/>
  <c r="K256" i="18"/>
  <c r="J256" i="18"/>
  <c r="H256" i="18"/>
  <c r="N256" i="18" s="1"/>
  <c r="G256" i="18"/>
  <c r="L255" i="18"/>
  <c r="K255" i="18"/>
  <c r="J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I252" i="18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H248" i="18"/>
  <c r="N248" i="18" s="1"/>
  <c r="G248" i="18"/>
  <c r="M248" i="18" s="1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J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N239" i="18" s="1"/>
  <c r="G239" i="18"/>
  <c r="M239" i="18" s="1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J235" i="18"/>
  <c r="G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J231" i="18"/>
  <c r="I231" i="18"/>
  <c r="G231" i="18"/>
  <c r="M231" i="18" s="1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G228" i="18"/>
  <c r="L227" i="18"/>
  <c r="K227" i="18"/>
  <c r="J227" i="18"/>
  <c r="L226" i="18"/>
  <c r="K226" i="18"/>
  <c r="J226" i="18"/>
  <c r="I226" i="18"/>
  <c r="H226" i="18"/>
  <c r="N226" i="18" s="1"/>
  <c r="G226" i="18"/>
  <c r="M226" i="18" s="1"/>
  <c r="L225" i="18"/>
  <c r="K225" i="18"/>
  <c r="J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I223" i="18"/>
  <c r="H223" i="18"/>
  <c r="G223" i="18"/>
  <c r="M223" i="18" s="1"/>
  <c r="M222" i="18"/>
  <c r="L222" i="18"/>
  <c r="K222" i="18"/>
  <c r="J222" i="18"/>
  <c r="I222" i="18"/>
  <c r="G222" i="18"/>
  <c r="L221" i="18"/>
  <c r="K221" i="18"/>
  <c r="J221" i="18"/>
  <c r="G221" i="18"/>
  <c r="L220" i="18"/>
  <c r="K220" i="18"/>
  <c r="L219" i="18"/>
  <c r="K219" i="18"/>
  <c r="J219" i="18"/>
  <c r="I219" i="18"/>
  <c r="G219" i="18"/>
  <c r="L218" i="18"/>
  <c r="K218" i="18"/>
  <c r="G218" i="18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L215" i="18"/>
  <c r="K215" i="18"/>
  <c r="G215" i="18"/>
  <c r="M215" i="18" s="1"/>
  <c r="L214" i="18"/>
  <c r="K214" i="18"/>
  <c r="J214" i="18"/>
  <c r="I214" i="18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M206" i="18"/>
  <c r="L206" i="18"/>
  <c r="K206" i="18"/>
  <c r="J206" i="18"/>
  <c r="I206" i="18"/>
  <c r="H206" i="18"/>
  <c r="N206" i="18" s="1"/>
  <c r="G206" i="18"/>
  <c r="L205" i="18"/>
  <c r="K205" i="18"/>
  <c r="J205" i="18"/>
  <c r="I205" i="18"/>
  <c r="H205" i="18"/>
  <c r="N205" i="18" s="1"/>
  <c r="G205" i="18"/>
  <c r="M205" i="18" s="1"/>
  <c r="L204" i="18"/>
  <c r="K204" i="18"/>
  <c r="J204" i="18"/>
  <c r="I204" i="18"/>
  <c r="L203" i="18"/>
  <c r="K203" i="18"/>
  <c r="J203" i="18"/>
  <c r="L202" i="18"/>
  <c r="K202" i="18"/>
  <c r="J202" i="18"/>
  <c r="L201" i="18"/>
  <c r="K201" i="18"/>
  <c r="J201" i="18"/>
  <c r="H201" i="18"/>
  <c r="N201" i="18" s="1"/>
  <c r="G201" i="18"/>
  <c r="M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L196" i="18"/>
  <c r="K196" i="18"/>
  <c r="J196" i="18"/>
  <c r="I196" i="18"/>
  <c r="H196" i="18"/>
  <c r="N196" i="18" s="1"/>
  <c r="G196" i="18"/>
  <c r="M196" i="18" s="1"/>
  <c r="L195" i="18"/>
  <c r="K195" i="18"/>
  <c r="L194" i="18"/>
  <c r="K194" i="18"/>
  <c r="J194" i="18"/>
  <c r="I194" i="18"/>
  <c r="H194" i="18"/>
  <c r="N194" i="18" s="1"/>
  <c r="G194" i="18"/>
  <c r="M194" i="18" s="1"/>
  <c r="L193" i="18"/>
  <c r="K193" i="18"/>
  <c r="J193" i="18"/>
  <c r="I193" i="18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J191" i="18"/>
  <c r="I191" i="18"/>
  <c r="L190" i="18"/>
  <c r="K190" i="18"/>
  <c r="J190" i="18"/>
  <c r="I190" i="18"/>
  <c r="H190" i="18"/>
  <c r="N190" i="18" s="1"/>
  <c r="G190" i="18"/>
  <c r="M190" i="18" s="1"/>
  <c r="L189" i="18"/>
  <c r="K189" i="18"/>
  <c r="J189" i="18"/>
  <c r="G189" i="18"/>
  <c r="F188" i="18"/>
  <c r="J347" i="18" s="1"/>
  <c r="E188" i="18"/>
  <c r="I318" i="18" s="1"/>
  <c r="D188" i="18"/>
  <c r="H327" i="18" s="1"/>
  <c r="C188" i="18"/>
  <c r="G327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H177" i="18"/>
  <c r="G177" i="18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H167" i="18"/>
  <c r="G167" i="18"/>
  <c r="M167" i="18" s="1"/>
  <c r="L166" i="18"/>
  <c r="K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J156" i="18"/>
  <c r="H156" i="18"/>
  <c r="L155" i="18"/>
  <c r="K155" i="18"/>
  <c r="J155" i="18"/>
  <c r="I155" i="18"/>
  <c r="L154" i="18"/>
  <c r="K154" i="18"/>
  <c r="J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M152" i="18"/>
  <c r="L152" i="18"/>
  <c r="K152" i="18"/>
  <c r="J152" i="18"/>
  <c r="I152" i="18"/>
  <c r="H152" i="18"/>
  <c r="N152" i="18" s="1"/>
  <c r="G152" i="18"/>
  <c r="L151" i="18"/>
  <c r="K151" i="18"/>
  <c r="J151" i="18"/>
  <c r="I151" i="18"/>
  <c r="H151" i="18"/>
  <c r="N151" i="18" s="1"/>
  <c r="G151" i="18"/>
  <c r="M151" i="18" s="1"/>
  <c r="L150" i="18"/>
  <c r="K150" i="18"/>
  <c r="J150" i="18"/>
  <c r="H150" i="18"/>
  <c r="N150" i="18" s="1"/>
  <c r="L149" i="18"/>
  <c r="K149" i="18"/>
  <c r="L148" i="18"/>
  <c r="K148" i="18"/>
  <c r="J148" i="18"/>
  <c r="I148" i="18"/>
  <c r="H148" i="18"/>
  <c r="N148" i="18" s="1"/>
  <c r="G148" i="18"/>
  <c r="M148" i="18" s="1"/>
  <c r="L147" i="18"/>
  <c r="K147" i="18"/>
  <c r="I147" i="18"/>
  <c r="H147" i="18"/>
  <c r="L146" i="18"/>
  <c r="K146" i="18"/>
  <c r="L145" i="18"/>
  <c r="K145" i="18"/>
  <c r="L144" i="18"/>
  <c r="K144" i="18"/>
  <c r="J144" i="18"/>
  <c r="L143" i="18"/>
  <c r="K143" i="18"/>
  <c r="J143" i="18"/>
  <c r="I143" i="18"/>
  <c r="L142" i="18"/>
  <c r="K142" i="18"/>
  <c r="H142" i="18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L138" i="18"/>
  <c r="K138" i="18"/>
  <c r="H138" i="18"/>
  <c r="L137" i="18"/>
  <c r="K137" i="18"/>
  <c r="J137" i="18"/>
  <c r="I137" i="18"/>
  <c r="L136" i="18"/>
  <c r="K136" i="18"/>
  <c r="J136" i="18"/>
  <c r="I136" i="18"/>
  <c r="H136" i="18"/>
  <c r="N136" i="18" s="1"/>
  <c r="L135" i="18"/>
  <c r="K135" i="18"/>
  <c r="J135" i="18"/>
  <c r="H135" i="18"/>
  <c r="N135" i="18" s="1"/>
  <c r="L134" i="18"/>
  <c r="K134" i="18"/>
  <c r="J134" i="18"/>
  <c r="H134" i="18"/>
  <c r="L133" i="18"/>
  <c r="K133" i="18"/>
  <c r="L132" i="18"/>
  <c r="K132" i="18"/>
  <c r="J132" i="18"/>
  <c r="I132" i="18"/>
  <c r="H132" i="18"/>
  <c r="N132" i="18" s="1"/>
  <c r="G132" i="18"/>
  <c r="M132" i="18" s="1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I129" i="18"/>
  <c r="H129" i="18"/>
  <c r="G129" i="18"/>
  <c r="M129" i="18" s="1"/>
  <c r="L128" i="18"/>
  <c r="K128" i="18"/>
  <c r="J128" i="18"/>
  <c r="H128" i="18"/>
  <c r="N128" i="18" s="1"/>
  <c r="G128" i="18"/>
  <c r="L127" i="18"/>
  <c r="K127" i="18"/>
  <c r="L126" i="18"/>
  <c r="K126" i="18"/>
  <c r="J126" i="18"/>
  <c r="I126" i="18"/>
  <c r="L125" i="18"/>
  <c r="K125" i="18"/>
  <c r="I125" i="18"/>
  <c r="G125" i="18"/>
  <c r="L124" i="18"/>
  <c r="K124" i="18"/>
  <c r="J124" i="18"/>
  <c r="L123" i="18"/>
  <c r="K123" i="18"/>
  <c r="I123" i="18"/>
  <c r="H123" i="18"/>
  <c r="G123" i="18"/>
  <c r="M123" i="18" s="1"/>
  <c r="L122" i="18"/>
  <c r="K122" i="18"/>
  <c r="J122" i="18"/>
  <c r="I122" i="18"/>
  <c r="H122" i="18"/>
  <c r="N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G119" i="18"/>
  <c r="M119" i="18" s="1"/>
  <c r="L118" i="18"/>
  <c r="K118" i="18"/>
  <c r="J118" i="18"/>
  <c r="I118" i="18"/>
  <c r="L117" i="18"/>
  <c r="K117" i="18"/>
  <c r="J117" i="18"/>
  <c r="I117" i="18"/>
  <c r="H117" i="18"/>
  <c r="N117" i="18" s="1"/>
  <c r="G117" i="18"/>
  <c r="M117" i="18" s="1"/>
  <c r="L116" i="18"/>
  <c r="K116" i="18"/>
  <c r="J116" i="18"/>
  <c r="H116" i="18"/>
  <c r="N116" i="18" s="1"/>
  <c r="G116" i="18"/>
  <c r="M116" i="18" s="1"/>
  <c r="L115" i="18"/>
  <c r="K115" i="18"/>
  <c r="I115" i="18"/>
  <c r="G115" i="18"/>
  <c r="M115" i="18" s="1"/>
  <c r="L114" i="18"/>
  <c r="K114" i="18"/>
  <c r="J114" i="18"/>
  <c r="I114" i="18"/>
  <c r="H114" i="18"/>
  <c r="N114" i="18" s="1"/>
  <c r="G114" i="18"/>
  <c r="M114" i="18" s="1"/>
  <c r="L113" i="18"/>
  <c r="K113" i="18"/>
  <c r="L112" i="18"/>
  <c r="K112" i="18"/>
  <c r="J112" i="18"/>
  <c r="I112" i="18"/>
  <c r="H112" i="18"/>
  <c r="N112" i="18" s="1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G108" i="18"/>
  <c r="M108" i="18" s="1"/>
  <c r="L107" i="18"/>
  <c r="K107" i="18"/>
  <c r="J107" i="18"/>
  <c r="I107" i="18"/>
  <c r="H107" i="18"/>
  <c r="N107" i="18" s="1"/>
  <c r="G107" i="18"/>
  <c r="M107" i="18" s="1"/>
  <c r="L106" i="18"/>
  <c r="K106" i="18"/>
  <c r="I106" i="18"/>
  <c r="H106" i="18"/>
  <c r="N106" i="18" s="1"/>
  <c r="G106" i="18"/>
  <c r="M105" i="18"/>
  <c r="L105" i="18"/>
  <c r="K105" i="18"/>
  <c r="J105" i="18"/>
  <c r="I105" i="18"/>
  <c r="G105" i="18"/>
  <c r="L104" i="18"/>
  <c r="K104" i="18"/>
  <c r="I104" i="18"/>
  <c r="G104" i="18"/>
  <c r="M104" i="18" s="1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H100" i="18"/>
  <c r="G100" i="18"/>
  <c r="M100" i="18" s="1"/>
  <c r="L99" i="18"/>
  <c r="K99" i="18"/>
  <c r="J99" i="18"/>
  <c r="L98" i="18"/>
  <c r="K98" i="18"/>
  <c r="J98" i="18"/>
  <c r="I98" i="18"/>
  <c r="H98" i="18"/>
  <c r="N98" i="18" s="1"/>
  <c r="G98" i="18"/>
  <c r="M98" i="18" s="1"/>
  <c r="L97" i="18"/>
  <c r="K97" i="18"/>
  <c r="J97" i="18"/>
  <c r="I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H93" i="18"/>
  <c r="N93" i="18" s="1"/>
  <c r="G93" i="18"/>
  <c r="M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L87" i="18"/>
  <c r="K87" i="18"/>
  <c r="I87" i="18"/>
  <c r="H87" i="18"/>
  <c r="G87" i="18"/>
  <c r="M87" i="18" s="1"/>
  <c r="L86" i="18"/>
  <c r="K86" i="18"/>
  <c r="G86" i="18"/>
  <c r="M86" i="18" s="1"/>
  <c r="L85" i="18"/>
  <c r="K85" i="18"/>
  <c r="H85" i="18"/>
  <c r="L84" i="18"/>
  <c r="K84" i="18"/>
  <c r="J84" i="18"/>
  <c r="I84" i="18"/>
  <c r="G84" i="18"/>
  <c r="L83" i="18"/>
  <c r="K83" i="18"/>
  <c r="J83" i="18"/>
  <c r="H83" i="18"/>
  <c r="N83" i="18" s="1"/>
  <c r="G83" i="18"/>
  <c r="M83" i="18" s="1"/>
  <c r="L82" i="18"/>
  <c r="K82" i="18"/>
  <c r="G82" i="18"/>
  <c r="M82" i="18" s="1"/>
  <c r="F81" i="18"/>
  <c r="J177" i="18" s="1"/>
  <c r="E81" i="18"/>
  <c r="I166" i="18" s="1"/>
  <c r="D81" i="18"/>
  <c r="H149" i="18" s="1"/>
  <c r="C81" i="18"/>
  <c r="G170" i="18" s="1"/>
  <c r="M170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G71" i="18"/>
  <c r="M71" i="18" s="1"/>
  <c r="L70" i="18"/>
  <c r="K70" i="18"/>
  <c r="J70" i="18"/>
  <c r="I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L67" i="18"/>
  <c r="K67" i="18"/>
  <c r="J67" i="18"/>
  <c r="I67" i="18"/>
  <c r="L66" i="18"/>
  <c r="K66" i="18"/>
  <c r="J66" i="18"/>
  <c r="I66" i="18"/>
  <c r="H66" i="18"/>
  <c r="N66" i="18" s="1"/>
  <c r="G66" i="18"/>
  <c r="M66" i="18" s="1"/>
  <c r="L65" i="18"/>
  <c r="K65" i="18"/>
  <c r="L64" i="18"/>
  <c r="K64" i="18"/>
  <c r="J64" i="18"/>
  <c r="I64" i="18"/>
  <c r="L63" i="18"/>
  <c r="K63" i="18"/>
  <c r="I63" i="18"/>
  <c r="H63" i="18"/>
  <c r="G63" i="18"/>
  <c r="M63" i="18" s="1"/>
  <c r="L62" i="18"/>
  <c r="K62" i="18"/>
  <c r="J62" i="18"/>
  <c r="I62" i="18"/>
  <c r="H62" i="18"/>
  <c r="N62" i="18" s="1"/>
  <c r="M61" i="18"/>
  <c r="L61" i="18"/>
  <c r="K61" i="18"/>
  <c r="J61" i="18"/>
  <c r="I61" i="18"/>
  <c r="H61" i="18"/>
  <c r="N61" i="18" s="1"/>
  <c r="G61" i="18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G58" i="18"/>
  <c r="M58" i="18" s="1"/>
  <c r="L57" i="18"/>
  <c r="K57" i="18"/>
  <c r="J57" i="18"/>
  <c r="I57" i="18"/>
  <c r="M56" i="18"/>
  <c r="L56" i="18"/>
  <c r="K56" i="18"/>
  <c r="J56" i="18"/>
  <c r="I56" i="18"/>
  <c r="H56" i="18"/>
  <c r="N56" i="18" s="1"/>
  <c r="G56" i="18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L53" i="18"/>
  <c r="K53" i="18"/>
  <c r="J53" i="18"/>
  <c r="I53" i="18"/>
  <c r="L52" i="18"/>
  <c r="K52" i="18"/>
  <c r="J52" i="18"/>
  <c r="I52" i="18"/>
  <c r="G52" i="18"/>
  <c r="M52" i="18" s="1"/>
  <c r="L51" i="18"/>
  <c r="K51" i="18"/>
  <c r="J51" i="18"/>
  <c r="I51" i="18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L47" i="18"/>
  <c r="K47" i="18"/>
  <c r="J47" i="18"/>
  <c r="I47" i="18"/>
  <c r="H47" i="18"/>
  <c r="N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I42" i="18"/>
  <c r="H42" i="18"/>
  <c r="N42" i="18" s="1"/>
  <c r="G42" i="18"/>
  <c r="M42" i="18" s="1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G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J33" i="18"/>
  <c r="I33" i="18"/>
  <c r="H33" i="18"/>
  <c r="N33" i="18" s="1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L30" i="18"/>
  <c r="K30" i="18"/>
  <c r="J30" i="18"/>
  <c r="I30" i="18"/>
  <c r="L29" i="18"/>
  <c r="K29" i="18"/>
  <c r="I29" i="18"/>
  <c r="H29" i="18"/>
  <c r="G29" i="18"/>
  <c r="M29" i="18" s="1"/>
  <c r="L28" i="18"/>
  <c r="K28" i="18"/>
  <c r="J28" i="18"/>
  <c r="H28" i="18"/>
  <c r="N28" i="18" s="1"/>
  <c r="G28" i="18"/>
  <c r="M28" i="18" s="1"/>
  <c r="L27" i="18"/>
  <c r="K27" i="18"/>
  <c r="I27" i="18"/>
  <c r="G27" i="18"/>
  <c r="M27" i="18" s="1"/>
  <c r="L26" i="18"/>
  <c r="K26" i="18"/>
  <c r="H26" i="18"/>
  <c r="G26" i="18"/>
  <c r="M26" i="18" s="1"/>
  <c r="L25" i="18"/>
  <c r="K25" i="18"/>
  <c r="I25" i="18"/>
  <c r="H25" i="18"/>
  <c r="G25" i="18"/>
  <c r="M25" i="18" s="1"/>
  <c r="L24" i="18"/>
  <c r="K24" i="18"/>
  <c r="H24" i="18"/>
  <c r="G24" i="18"/>
  <c r="L23" i="18"/>
  <c r="K23" i="18"/>
  <c r="J23" i="18"/>
  <c r="I23" i="18"/>
  <c r="H23" i="18"/>
  <c r="N23" i="18" s="1"/>
  <c r="G23" i="18"/>
  <c r="M23" i="18" s="1"/>
  <c r="F22" i="18"/>
  <c r="J65" i="18" s="1"/>
  <c r="E22" i="18"/>
  <c r="I65" i="18" s="1"/>
  <c r="D22" i="18"/>
  <c r="H70" i="18" s="1"/>
  <c r="N70" i="18" s="1"/>
  <c r="C22" i="18"/>
  <c r="G70" i="18" s="1"/>
  <c r="M70" i="18" s="1"/>
  <c r="F14" i="18"/>
  <c r="E14" i="18"/>
  <c r="D14" i="18"/>
  <c r="C14" i="18"/>
  <c r="E13" i="18"/>
  <c r="D13" i="18"/>
  <c r="C13" i="18"/>
  <c r="F12" i="18"/>
  <c r="E12" i="18"/>
  <c r="C12" i="18"/>
  <c r="E11" i="18"/>
  <c r="D11" i="18"/>
  <c r="C10" i="18"/>
  <c r="E9" i="18"/>
  <c r="C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H631" i="17"/>
  <c r="G631" i="17"/>
  <c r="L630" i="17"/>
  <c r="K630" i="17"/>
  <c r="I630" i="17"/>
  <c r="H630" i="17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L615" i="17"/>
  <c r="K615" i="17"/>
  <c r="H615" i="17"/>
  <c r="G615" i="17"/>
  <c r="L614" i="17"/>
  <c r="K614" i="17"/>
  <c r="I614" i="17"/>
  <c r="H614" i="17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1" i="17" s="1"/>
  <c r="E612" i="17"/>
  <c r="I612" i="17" s="1"/>
  <c r="D612" i="17"/>
  <c r="H628" i="17" s="1"/>
  <c r="C612" i="17"/>
  <c r="G616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J589" i="17"/>
  <c r="I589" i="17"/>
  <c r="H589" i="17"/>
  <c r="N589" i="17" s="1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M581" i="17"/>
  <c r="L581" i="17"/>
  <c r="K581" i="17"/>
  <c r="J581" i="17"/>
  <c r="I581" i="17"/>
  <c r="H581" i="17"/>
  <c r="N581" i="17" s="1"/>
  <c r="G581" i="17"/>
  <c r="M580" i="17"/>
  <c r="L580" i="17"/>
  <c r="K580" i="17"/>
  <c r="J580" i="17"/>
  <c r="I580" i="17"/>
  <c r="H580" i="17"/>
  <c r="N580" i="17" s="1"/>
  <c r="G580" i="17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H564" i="17"/>
  <c r="N564" i="17" s="1"/>
  <c r="G564" i="17"/>
  <c r="L563" i="17"/>
  <c r="K563" i="17"/>
  <c r="J563" i="17"/>
  <c r="H563" i="17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M556" i="17"/>
  <c r="L556" i="17"/>
  <c r="K556" i="17"/>
  <c r="J556" i="17"/>
  <c r="I556" i="17"/>
  <c r="H556" i="17"/>
  <c r="N556" i="17" s="1"/>
  <c r="G556" i="17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M549" i="17"/>
  <c r="L549" i="17"/>
  <c r="K549" i="17"/>
  <c r="J549" i="17"/>
  <c r="I549" i="17"/>
  <c r="H549" i="17"/>
  <c r="N549" i="17" s="1"/>
  <c r="G549" i="17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M532" i="17"/>
  <c r="L532" i="17"/>
  <c r="K532" i="17"/>
  <c r="J532" i="17"/>
  <c r="I532" i="17"/>
  <c r="H532" i="17"/>
  <c r="N532" i="17" s="1"/>
  <c r="G532" i="17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M529" i="17"/>
  <c r="L529" i="17"/>
  <c r="K529" i="17"/>
  <c r="J529" i="17"/>
  <c r="I529" i="17"/>
  <c r="H529" i="17"/>
  <c r="N529" i="17" s="1"/>
  <c r="G529" i="17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M516" i="17"/>
  <c r="L516" i="17"/>
  <c r="K516" i="17"/>
  <c r="J516" i="17"/>
  <c r="I516" i="17"/>
  <c r="H516" i="17"/>
  <c r="N516" i="17" s="1"/>
  <c r="G516" i="17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M513" i="17"/>
  <c r="L513" i="17"/>
  <c r="K513" i="17"/>
  <c r="J513" i="17"/>
  <c r="I513" i="17"/>
  <c r="H513" i="17"/>
  <c r="N513" i="17" s="1"/>
  <c r="G513" i="17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M500" i="17"/>
  <c r="L500" i="17"/>
  <c r="K500" i="17"/>
  <c r="J500" i="17"/>
  <c r="I500" i="17"/>
  <c r="H500" i="17"/>
  <c r="N500" i="17" s="1"/>
  <c r="G500" i="17"/>
  <c r="L499" i="17"/>
  <c r="K499" i="17"/>
  <c r="I499" i="17"/>
  <c r="H499" i="17"/>
  <c r="G499" i="17"/>
  <c r="M499" i="17" s="1"/>
  <c r="M498" i="17"/>
  <c r="L498" i="17"/>
  <c r="K498" i="17"/>
  <c r="J498" i="17"/>
  <c r="I498" i="17"/>
  <c r="H498" i="17"/>
  <c r="N498" i="17" s="1"/>
  <c r="G498" i="17"/>
  <c r="M497" i="17"/>
  <c r="L497" i="17"/>
  <c r="K497" i="17"/>
  <c r="J497" i="17"/>
  <c r="I497" i="17"/>
  <c r="H497" i="17"/>
  <c r="N497" i="17" s="1"/>
  <c r="G497" i="17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H485" i="17"/>
  <c r="N485" i="17" s="1"/>
  <c r="G485" i="17"/>
  <c r="M485" i="17" s="1"/>
  <c r="L484" i="17"/>
  <c r="K484" i="17"/>
  <c r="J484" i="17"/>
  <c r="I484" i="17"/>
  <c r="G484" i="17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M480" i="17"/>
  <c r="L480" i="17"/>
  <c r="K480" i="17"/>
  <c r="J480" i="17"/>
  <c r="I480" i="17"/>
  <c r="H480" i="17"/>
  <c r="N480" i="17" s="1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M475" i="17"/>
  <c r="L475" i="17"/>
  <c r="K475" i="17"/>
  <c r="J475" i="17"/>
  <c r="I475" i="17"/>
  <c r="H475" i="17"/>
  <c r="N475" i="17" s="1"/>
  <c r="G475" i="17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M464" i="17"/>
  <c r="L464" i="17"/>
  <c r="K464" i="17"/>
  <c r="J464" i="17"/>
  <c r="I464" i="17"/>
  <c r="H464" i="17"/>
  <c r="N464" i="17" s="1"/>
  <c r="G464" i="17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M459" i="17"/>
  <c r="L459" i="17"/>
  <c r="K459" i="17"/>
  <c r="J459" i="17"/>
  <c r="I459" i="17"/>
  <c r="H459" i="17"/>
  <c r="N459" i="17" s="1"/>
  <c r="G459" i="17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L449" i="17"/>
  <c r="K449" i="17"/>
  <c r="J449" i="17"/>
  <c r="I449" i="17"/>
  <c r="H449" i="17"/>
  <c r="N449" i="17" s="1"/>
  <c r="G449" i="17"/>
  <c r="M449" i="17" s="1"/>
  <c r="L448" i="17"/>
  <c r="K448" i="17"/>
  <c r="I448" i="17"/>
  <c r="H448" i="17"/>
  <c r="N448" i="17" s="1"/>
  <c r="G448" i="17"/>
  <c r="L447" i="17"/>
  <c r="K447" i="17"/>
  <c r="J447" i="17"/>
  <c r="I447" i="17"/>
  <c r="H447" i="17"/>
  <c r="N447" i="17" s="1"/>
  <c r="G447" i="17"/>
  <c r="M447" i="17" s="1"/>
  <c r="L446" i="17"/>
  <c r="K446" i="17"/>
  <c r="I446" i="17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M434" i="17"/>
  <c r="L434" i="17"/>
  <c r="K434" i="17"/>
  <c r="J434" i="17"/>
  <c r="I434" i="17"/>
  <c r="H434" i="17"/>
  <c r="N434" i="17" s="1"/>
  <c r="G434" i="17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M431" i="17"/>
  <c r="L431" i="17"/>
  <c r="K431" i="17"/>
  <c r="J431" i="17"/>
  <c r="I431" i="17"/>
  <c r="H431" i="17"/>
  <c r="N431" i="17" s="1"/>
  <c r="G431" i="17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H424" i="17"/>
  <c r="N424" i="17" s="1"/>
  <c r="G424" i="17"/>
  <c r="L423" i="17"/>
  <c r="K423" i="17"/>
  <c r="J423" i="17"/>
  <c r="L422" i="17"/>
  <c r="K422" i="17"/>
  <c r="H422" i="17"/>
  <c r="G422" i="17"/>
  <c r="M422" i="17" s="1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M419" i="17" s="1"/>
  <c r="J419" i="17"/>
  <c r="H419" i="17"/>
  <c r="N419" i="17" s="1"/>
  <c r="G419" i="17"/>
  <c r="M418" i="17"/>
  <c r="L418" i="17"/>
  <c r="K418" i="17"/>
  <c r="J418" i="17"/>
  <c r="I418" i="17"/>
  <c r="H418" i="17"/>
  <c r="N418" i="17" s="1"/>
  <c r="G418" i="17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H413" i="17"/>
  <c r="G413" i="17"/>
  <c r="M413" i="17" s="1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I408" i="17"/>
  <c r="H408" i="17"/>
  <c r="G408" i="17"/>
  <c r="M408" i="17" s="1"/>
  <c r="L407" i="17"/>
  <c r="K407" i="17"/>
  <c r="J407" i="17"/>
  <c r="I407" i="17"/>
  <c r="H407" i="17"/>
  <c r="N407" i="17" s="1"/>
  <c r="G407" i="17"/>
  <c r="M407" i="17" s="1"/>
  <c r="L406" i="17"/>
  <c r="K406" i="17"/>
  <c r="H406" i="17"/>
  <c r="G406" i="17"/>
  <c r="M406" i="17" s="1"/>
  <c r="L405" i="17"/>
  <c r="K405" i="17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M400" i="17"/>
  <c r="L400" i="17"/>
  <c r="K400" i="17"/>
  <c r="I400" i="17"/>
  <c r="H400" i="17"/>
  <c r="N400" i="17" s="1"/>
  <c r="G400" i="17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M396" i="17"/>
  <c r="L396" i="17"/>
  <c r="K396" i="17"/>
  <c r="J396" i="17"/>
  <c r="H396" i="17"/>
  <c r="N396" i="17" s="1"/>
  <c r="G396" i="17"/>
  <c r="L395" i="17"/>
  <c r="K395" i="17"/>
  <c r="J395" i="17"/>
  <c r="G395" i="17"/>
  <c r="M395" i="17" s="1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L391" i="17"/>
  <c r="K391" i="17"/>
  <c r="H391" i="17"/>
  <c r="N391" i="17" s="1"/>
  <c r="G391" i="17"/>
  <c r="M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M388" i="17"/>
  <c r="L388" i="17"/>
  <c r="K388" i="17"/>
  <c r="J388" i="17"/>
  <c r="I388" i="17"/>
  <c r="H388" i="17"/>
  <c r="N388" i="17" s="1"/>
  <c r="G388" i="17"/>
  <c r="L387" i="17"/>
  <c r="K387" i="17"/>
  <c r="J387" i="17"/>
  <c r="I387" i="17"/>
  <c r="H387" i="17"/>
  <c r="N387" i="17" s="1"/>
  <c r="G387" i="17"/>
  <c r="M387" i="17" s="1"/>
  <c r="L386" i="17"/>
  <c r="K386" i="17"/>
  <c r="J386" i="17"/>
  <c r="I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N378" i="17" s="1"/>
  <c r="G378" i="17"/>
  <c r="M378" i="17" s="1"/>
  <c r="L377" i="17"/>
  <c r="K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H374" i="17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I372" i="17"/>
  <c r="H372" i="17"/>
  <c r="N372" i="17" s="1"/>
  <c r="F371" i="17"/>
  <c r="J499" i="17" s="1"/>
  <c r="E371" i="17"/>
  <c r="I563" i="17" s="1"/>
  <c r="D371" i="17"/>
  <c r="H484" i="17" s="1"/>
  <c r="N484" i="17" s="1"/>
  <c r="C371" i="17"/>
  <c r="G450" i="17" s="1"/>
  <c r="M450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M354" i="17"/>
  <c r="L354" i="17"/>
  <c r="K354" i="17"/>
  <c r="J354" i="17"/>
  <c r="I354" i="17"/>
  <c r="H354" i="17"/>
  <c r="N354" i="17" s="1"/>
  <c r="G354" i="17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M351" i="17"/>
  <c r="L351" i="17"/>
  <c r="K351" i="17"/>
  <c r="J351" i="17"/>
  <c r="I351" i="17"/>
  <c r="H351" i="17"/>
  <c r="N351" i="17" s="1"/>
  <c r="G351" i="17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M336" i="17"/>
  <c r="L336" i="17"/>
  <c r="K336" i="17"/>
  <c r="J336" i="17"/>
  <c r="I336" i="17"/>
  <c r="H336" i="17"/>
  <c r="N336" i="17" s="1"/>
  <c r="G336" i="17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M329" i="17"/>
  <c r="L329" i="17"/>
  <c r="K329" i="17"/>
  <c r="J329" i="17"/>
  <c r="I329" i="17"/>
  <c r="H329" i="17"/>
  <c r="N329" i="17" s="1"/>
  <c r="G329" i="17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M321" i="17"/>
  <c r="L321" i="17"/>
  <c r="K321" i="17"/>
  <c r="J321" i="17"/>
  <c r="I321" i="17"/>
  <c r="H321" i="17"/>
  <c r="N321" i="17" s="1"/>
  <c r="G321" i="17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M306" i="17"/>
  <c r="L306" i="17"/>
  <c r="K306" i="17"/>
  <c r="J306" i="17"/>
  <c r="I306" i="17"/>
  <c r="H306" i="17"/>
  <c r="N306" i="17" s="1"/>
  <c r="G306" i="17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M295" i="17"/>
  <c r="L295" i="17"/>
  <c r="K295" i="17"/>
  <c r="J295" i="17"/>
  <c r="I295" i="17"/>
  <c r="H295" i="17"/>
  <c r="N295" i="17" s="1"/>
  <c r="G295" i="17"/>
  <c r="L294" i="17"/>
  <c r="K294" i="17"/>
  <c r="J294" i="17"/>
  <c r="I294" i="17"/>
  <c r="G294" i="17"/>
  <c r="M294" i="17" s="1"/>
  <c r="L293" i="17"/>
  <c r="K293" i="17"/>
  <c r="H293" i="17"/>
  <c r="N293" i="17" s="1"/>
  <c r="G293" i="17"/>
  <c r="M293" i="17" s="1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M290" i="17"/>
  <c r="L290" i="17"/>
  <c r="K290" i="17"/>
  <c r="J290" i="17"/>
  <c r="I290" i="17"/>
  <c r="H290" i="17"/>
  <c r="N290" i="17" s="1"/>
  <c r="G290" i="17"/>
  <c r="M289" i="17"/>
  <c r="L289" i="17"/>
  <c r="K289" i="17"/>
  <c r="J289" i="17"/>
  <c r="I289" i="17"/>
  <c r="H289" i="17"/>
  <c r="N289" i="17" s="1"/>
  <c r="G289" i="17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H284" i="17"/>
  <c r="G284" i="17"/>
  <c r="M284" i="17" s="1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H281" i="17"/>
  <c r="N281" i="17" s="1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M274" i="17"/>
  <c r="L274" i="17"/>
  <c r="K274" i="17"/>
  <c r="J274" i="17"/>
  <c r="I274" i="17"/>
  <c r="H274" i="17"/>
  <c r="N274" i="17" s="1"/>
  <c r="G274" i="17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M269" i="17"/>
  <c r="L269" i="17"/>
  <c r="K269" i="17"/>
  <c r="J269" i="17"/>
  <c r="I269" i="17"/>
  <c r="H269" i="17"/>
  <c r="N269" i="17" s="1"/>
  <c r="G269" i="17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J258" i="17"/>
  <c r="H258" i="17"/>
  <c r="N258" i="17" s="1"/>
  <c r="G258" i="17"/>
  <c r="M258" i="17" s="1"/>
  <c r="L257" i="17"/>
  <c r="K257" i="17"/>
  <c r="I257" i="17"/>
  <c r="H257" i="17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I255" i="17"/>
  <c r="H255" i="17"/>
  <c r="N255" i="17" s="1"/>
  <c r="G255" i="17"/>
  <c r="M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M249" i="17"/>
  <c r="L249" i="17"/>
  <c r="K249" i="17"/>
  <c r="J249" i="17"/>
  <c r="I249" i="17"/>
  <c r="H249" i="17"/>
  <c r="N249" i="17" s="1"/>
  <c r="G249" i="17"/>
  <c r="L248" i="17"/>
  <c r="K248" i="17"/>
  <c r="J248" i="17"/>
  <c r="I248" i="17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H242" i="17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G236" i="17"/>
  <c r="M236" i="17" s="1"/>
  <c r="L235" i="17"/>
  <c r="K235" i="17"/>
  <c r="J235" i="17"/>
  <c r="I235" i="17"/>
  <c r="H235" i="17"/>
  <c r="N235" i="17" s="1"/>
  <c r="G235" i="17"/>
  <c r="M235" i="17" s="1"/>
  <c r="M234" i="17"/>
  <c r="L234" i="17"/>
  <c r="K234" i="17"/>
  <c r="J234" i="17"/>
  <c r="I234" i="17"/>
  <c r="H234" i="17"/>
  <c r="N234" i="17" s="1"/>
  <c r="G234" i="17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H225" i="17"/>
  <c r="G225" i="17"/>
  <c r="M225" i="17" s="1"/>
  <c r="M224" i="17"/>
  <c r="L224" i="17"/>
  <c r="K224" i="17"/>
  <c r="J224" i="17"/>
  <c r="I224" i="17"/>
  <c r="H224" i="17"/>
  <c r="N224" i="17" s="1"/>
  <c r="G224" i="17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H216" i="17"/>
  <c r="G216" i="17"/>
  <c r="M216" i="17" s="1"/>
  <c r="L215" i="17"/>
  <c r="K215" i="17"/>
  <c r="H215" i="17"/>
  <c r="N215" i="17" s="1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H209" i="17"/>
  <c r="N209" i="17" s="1"/>
  <c r="G209" i="17"/>
  <c r="M209" i="17" s="1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H204" i="17"/>
  <c r="G204" i="17"/>
  <c r="M204" i="17" s="1"/>
  <c r="L203" i="17"/>
  <c r="K203" i="17"/>
  <c r="H203" i="17"/>
  <c r="N203" i="17" s="1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M196" i="17"/>
  <c r="L196" i="17"/>
  <c r="K196" i="17"/>
  <c r="J196" i="17"/>
  <c r="I196" i="17"/>
  <c r="H196" i="17"/>
  <c r="N196" i="17" s="1"/>
  <c r="G196" i="17"/>
  <c r="L195" i="17"/>
  <c r="K195" i="17"/>
  <c r="H195" i="17"/>
  <c r="G195" i="17"/>
  <c r="M195" i="17" s="1"/>
  <c r="M194" i="17"/>
  <c r="L194" i="17"/>
  <c r="K194" i="17"/>
  <c r="J194" i="17"/>
  <c r="I194" i="17"/>
  <c r="H194" i="17"/>
  <c r="N194" i="17" s="1"/>
  <c r="G194" i="17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G189" i="17"/>
  <c r="M189" i="17" s="1"/>
  <c r="F188" i="17"/>
  <c r="J338" i="17" s="1"/>
  <c r="E188" i="17"/>
  <c r="I324" i="17" s="1"/>
  <c r="D188" i="17"/>
  <c r="H338" i="17" s="1"/>
  <c r="N338" i="17" s="1"/>
  <c r="C188" i="17"/>
  <c r="G242" i="17" s="1"/>
  <c r="M242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M178" i="17"/>
  <c r="L178" i="17"/>
  <c r="K178" i="17"/>
  <c r="J178" i="17"/>
  <c r="I178" i="17"/>
  <c r="H178" i="17"/>
  <c r="N178" i="17" s="1"/>
  <c r="G178" i="17"/>
  <c r="L177" i="17"/>
  <c r="K177" i="17"/>
  <c r="J177" i="17"/>
  <c r="I177" i="17"/>
  <c r="H177" i="17"/>
  <c r="N177" i="17" s="1"/>
  <c r="M176" i="17"/>
  <c r="L176" i="17"/>
  <c r="K176" i="17"/>
  <c r="J176" i="17"/>
  <c r="I176" i="17"/>
  <c r="H176" i="17"/>
  <c r="N176" i="17" s="1"/>
  <c r="G176" i="17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M169" i="17"/>
  <c r="L169" i="17"/>
  <c r="K169" i="17"/>
  <c r="J169" i="17"/>
  <c r="I169" i="17"/>
  <c r="H169" i="17"/>
  <c r="N169" i="17" s="1"/>
  <c r="G169" i="17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M166" i="17"/>
  <c r="L166" i="17"/>
  <c r="K166" i="17"/>
  <c r="J166" i="17"/>
  <c r="I166" i="17"/>
  <c r="G166" i="17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H161" i="17"/>
  <c r="N161" i="17" s="1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I156" i="17"/>
  <c r="H156" i="17"/>
  <c r="N156" i="17" s="1"/>
  <c r="G156" i="17"/>
  <c r="M156" i="17" s="1"/>
  <c r="M155" i="17"/>
  <c r="L155" i="17"/>
  <c r="K155" i="17"/>
  <c r="I155" i="17"/>
  <c r="H155" i="17"/>
  <c r="N155" i="17" s="1"/>
  <c r="G155" i="17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M152" i="17"/>
  <c r="L152" i="17"/>
  <c r="K152" i="17"/>
  <c r="J152" i="17"/>
  <c r="H152" i="17"/>
  <c r="N152" i="17" s="1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H150" i="17"/>
  <c r="N150" i="17" s="1"/>
  <c r="L149" i="17"/>
  <c r="K149" i="17"/>
  <c r="J149" i="17"/>
  <c r="I149" i="17"/>
  <c r="H149" i="17"/>
  <c r="N149" i="17" s="1"/>
  <c r="G149" i="17"/>
  <c r="M149" i="17" s="1"/>
  <c r="L148" i="17"/>
  <c r="K148" i="17"/>
  <c r="J148" i="17"/>
  <c r="I148" i="17"/>
  <c r="H148" i="17"/>
  <c r="N148" i="17" s="1"/>
  <c r="G148" i="17"/>
  <c r="M148" i="17" s="1"/>
  <c r="M147" i="17"/>
  <c r="L147" i="17"/>
  <c r="K147" i="17"/>
  <c r="J147" i="17"/>
  <c r="I147" i="17"/>
  <c r="H147" i="17"/>
  <c r="N147" i="17" s="1"/>
  <c r="G147" i="17"/>
  <c r="L146" i="17"/>
  <c r="K146" i="17"/>
  <c r="L145" i="17"/>
  <c r="K145" i="17"/>
  <c r="L144" i="17"/>
  <c r="K144" i="17"/>
  <c r="J144" i="17"/>
  <c r="L143" i="17"/>
  <c r="K143" i="17"/>
  <c r="J143" i="17"/>
  <c r="I143" i="17"/>
  <c r="H143" i="17"/>
  <c r="N143" i="17" s="1"/>
  <c r="G143" i="17"/>
  <c r="M143" i="17" s="1"/>
  <c r="L142" i="17"/>
  <c r="K142" i="17"/>
  <c r="I142" i="17"/>
  <c r="H142" i="17"/>
  <c r="N142" i="17" s="1"/>
  <c r="G142" i="17"/>
  <c r="M142" i="17" s="1"/>
  <c r="L141" i="17"/>
  <c r="K141" i="17"/>
  <c r="I141" i="17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H139" i="17"/>
  <c r="N139" i="17" s="1"/>
  <c r="L138" i="17"/>
  <c r="K138" i="17"/>
  <c r="J138" i="17"/>
  <c r="I138" i="17"/>
  <c r="H138" i="17"/>
  <c r="N138" i="17" s="1"/>
  <c r="G138" i="17"/>
  <c r="M138" i="17" s="1"/>
  <c r="L137" i="17"/>
  <c r="K137" i="17"/>
  <c r="J137" i="17"/>
  <c r="H137" i="17"/>
  <c r="N137" i="17" s="1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L134" i="17"/>
  <c r="K134" i="17"/>
  <c r="J134" i="17"/>
  <c r="I134" i="17"/>
  <c r="H134" i="17"/>
  <c r="N134" i="17" s="1"/>
  <c r="G134" i="17"/>
  <c r="M134" i="17" s="1"/>
  <c r="L133" i="17"/>
  <c r="K133" i="17"/>
  <c r="J133" i="17"/>
  <c r="I133" i="17"/>
  <c r="H133" i="17"/>
  <c r="N133" i="17" s="1"/>
  <c r="G133" i="17"/>
  <c r="M133" i="17" s="1"/>
  <c r="M132" i="17"/>
  <c r="L132" i="17"/>
  <c r="K132" i="17"/>
  <c r="J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M127" i="17"/>
  <c r="L127" i="17"/>
  <c r="K127" i="17"/>
  <c r="J127" i="17"/>
  <c r="I127" i="17"/>
  <c r="H127" i="17"/>
  <c r="N127" i="17" s="1"/>
  <c r="G127" i="17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M124" i="17"/>
  <c r="L124" i="17"/>
  <c r="K124" i="17"/>
  <c r="I124" i="17"/>
  <c r="H124" i="17"/>
  <c r="N124" i="17" s="1"/>
  <c r="G124" i="17"/>
  <c r="L123" i="17"/>
  <c r="K123" i="17"/>
  <c r="I123" i="17"/>
  <c r="H123" i="17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M117" i="17"/>
  <c r="L117" i="17"/>
  <c r="K117" i="17"/>
  <c r="J117" i="17"/>
  <c r="I117" i="17"/>
  <c r="H117" i="17"/>
  <c r="N117" i="17" s="1"/>
  <c r="G117" i="17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M101" i="17"/>
  <c r="L101" i="17"/>
  <c r="K101" i="17"/>
  <c r="J101" i="17"/>
  <c r="I101" i="17"/>
  <c r="H101" i="17"/>
  <c r="N101" i="17" s="1"/>
  <c r="G101" i="17"/>
  <c r="L100" i="17"/>
  <c r="K100" i="17"/>
  <c r="J100" i="17"/>
  <c r="G100" i="17"/>
  <c r="M100" i="17" s="1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M94" i="17"/>
  <c r="L94" i="17"/>
  <c r="K94" i="17"/>
  <c r="J94" i="17"/>
  <c r="I94" i="17"/>
  <c r="H94" i="17"/>
  <c r="N94" i="17" s="1"/>
  <c r="G94" i="17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H87" i="17"/>
  <c r="N87" i="17" s="1"/>
  <c r="G87" i="17"/>
  <c r="M87" i="17" s="1"/>
  <c r="M86" i="17"/>
  <c r="L86" i="17"/>
  <c r="K86" i="17"/>
  <c r="J86" i="17"/>
  <c r="H86" i="17"/>
  <c r="N86" i="17" s="1"/>
  <c r="G86" i="17"/>
  <c r="L85" i="17"/>
  <c r="K85" i="17"/>
  <c r="J85" i="17"/>
  <c r="I85" i="17"/>
  <c r="H85" i="17"/>
  <c r="N85" i="17" s="1"/>
  <c r="L84" i="17"/>
  <c r="K84" i="17"/>
  <c r="J84" i="17"/>
  <c r="I84" i="17"/>
  <c r="L83" i="17"/>
  <c r="K83" i="17"/>
  <c r="J83" i="17"/>
  <c r="I83" i="17"/>
  <c r="H83" i="17"/>
  <c r="N83" i="17" s="1"/>
  <c r="G83" i="17"/>
  <c r="M83" i="17" s="1"/>
  <c r="L82" i="17"/>
  <c r="K82" i="17"/>
  <c r="J82" i="17"/>
  <c r="H82" i="17"/>
  <c r="G82" i="17"/>
  <c r="M82" i="17" s="1"/>
  <c r="F81" i="17"/>
  <c r="E81" i="17"/>
  <c r="I137" i="17" s="1"/>
  <c r="D81" i="17"/>
  <c r="H173" i="17" s="1"/>
  <c r="C81" i="17"/>
  <c r="G177" i="17" s="1"/>
  <c r="M177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M65" i="17"/>
  <c r="L65" i="17"/>
  <c r="K65" i="17"/>
  <c r="J65" i="17"/>
  <c r="I65" i="17"/>
  <c r="H65" i="17"/>
  <c r="N65" i="17" s="1"/>
  <c r="G65" i="17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H54" i="17"/>
  <c r="N54" i="17" s="1"/>
  <c r="G54" i="17"/>
  <c r="L53" i="17"/>
  <c r="K53" i="17"/>
  <c r="J53" i="17"/>
  <c r="H53" i="17"/>
  <c r="G53" i="17"/>
  <c r="M53" i="17" s="1"/>
  <c r="L52" i="17"/>
  <c r="K52" i="17"/>
  <c r="J52" i="17"/>
  <c r="I52" i="17"/>
  <c r="G52" i="17"/>
  <c r="L51" i="17"/>
  <c r="K51" i="17"/>
  <c r="I51" i="17"/>
  <c r="H51" i="17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M45" i="17"/>
  <c r="L45" i="17"/>
  <c r="K45" i="17"/>
  <c r="J45" i="17"/>
  <c r="I45" i="17"/>
  <c r="H45" i="17"/>
  <c r="N45" i="17" s="1"/>
  <c r="G45" i="17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M29" i="17"/>
  <c r="L29" i="17"/>
  <c r="K29" i="17"/>
  <c r="J29" i="17"/>
  <c r="I29" i="17"/>
  <c r="H29" i="17"/>
  <c r="N29" i="17" s="1"/>
  <c r="G29" i="17"/>
  <c r="M28" i="17"/>
  <c r="L28" i="17"/>
  <c r="K28" i="17"/>
  <c r="J28" i="17"/>
  <c r="I28" i="17"/>
  <c r="H28" i="17"/>
  <c r="N28" i="17" s="1"/>
  <c r="G28" i="17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51" i="17" s="1"/>
  <c r="E22" i="17"/>
  <c r="I53" i="17" s="1"/>
  <c r="D22" i="17"/>
  <c r="H52" i="17" s="1"/>
  <c r="N52" i="17" s="1"/>
  <c r="C22" i="17"/>
  <c r="F14" i="17"/>
  <c r="D14" i="17"/>
  <c r="C14" i="17"/>
  <c r="F13" i="17"/>
  <c r="D13" i="17"/>
  <c r="C13" i="17"/>
  <c r="F12" i="17"/>
  <c r="E12" i="17"/>
  <c r="D12" i="17"/>
  <c r="C12" i="17"/>
  <c r="D11" i="17"/>
  <c r="C11" i="17"/>
  <c r="F10" i="17"/>
  <c r="E10" i="17"/>
  <c r="D10" i="17"/>
  <c r="C10" i="17"/>
  <c r="C9" i="17"/>
  <c r="L640" i="16"/>
  <c r="K640" i="16"/>
  <c r="L639" i="16"/>
  <c r="K639" i="16"/>
  <c r="L638" i="16"/>
  <c r="K638" i="16"/>
  <c r="L637" i="16"/>
  <c r="K637" i="16"/>
  <c r="L636" i="16"/>
  <c r="K636" i="16"/>
  <c r="L635" i="16"/>
  <c r="K635" i="16"/>
  <c r="J635" i="16"/>
  <c r="I635" i="16"/>
  <c r="H635" i="16"/>
  <c r="N635" i="16" s="1"/>
  <c r="G635" i="16"/>
  <c r="M635" i="16" s="1"/>
  <c r="L634" i="16"/>
  <c r="K634" i="16"/>
  <c r="J634" i="16"/>
  <c r="I634" i="16"/>
  <c r="H634" i="16"/>
  <c r="N634" i="16" s="1"/>
  <c r="G634" i="16"/>
  <c r="M634" i="16" s="1"/>
  <c r="L633" i="16"/>
  <c r="K633" i="16"/>
  <c r="I633" i="16"/>
  <c r="L632" i="16"/>
  <c r="K632" i="16"/>
  <c r="L631" i="16"/>
  <c r="K631" i="16"/>
  <c r="L630" i="16"/>
  <c r="K630" i="16"/>
  <c r="L629" i="16"/>
  <c r="K629" i="16"/>
  <c r="L628" i="16"/>
  <c r="K628" i="16"/>
  <c r="L627" i="16"/>
  <c r="K627" i="16"/>
  <c r="I627" i="16"/>
  <c r="L626" i="16"/>
  <c r="K626" i="16"/>
  <c r="J626" i="16"/>
  <c r="I626" i="16"/>
  <c r="L625" i="16"/>
  <c r="K625" i="16"/>
  <c r="H625" i="16"/>
  <c r="N625" i="16" s="1"/>
  <c r="L624" i="16"/>
  <c r="K624" i="16"/>
  <c r="J624" i="16"/>
  <c r="I624" i="16"/>
  <c r="H624" i="16"/>
  <c r="N624" i="16" s="1"/>
  <c r="G624" i="16"/>
  <c r="M624" i="16" s="1"/>
  <c r="L623" i="16"/>
  <c r="K623" i="16"/>
  <c r="L622" i="16"/>
  <c r="K622" i="16"/>
  <c r="L621" i="16"/>
  <c r="K621" i="16"/>
  <c r="H621" i="16"/>
  <c r="L620" i="16"/>
  <c r="K620" i="16"/>
  <c r="L619" i="16"/>
  <c r="K619" i="16"/>
  <c r="I619" i="16"/>
  <c r="L618" i="16"/>
  <c r="K618" i="16"/>
  <c r="J618" i="16"/>
  <c r="I618" i="16"/>
  <c r="H618" i="16"/>
  <c r="N618" i="16" s="1"/>
  <c r="G618" i="16"/>
  <c r="M618" i="16" s="1"/>
  <c r="L617" i="16"/>
  <c r="K617" i="16"/>
  <c r="L616" i="16"/>
  <c r="K616" i="16"/>
  <c r="L615" i="16"/>
  <c r="K615" i="16"/>
  <c r="L614" i="16"/>
  <c r="K614" i="16"/>
  <c r="L613" i="16"/>
  <c r="K613" i="16"/>
  <c r="H613" i="16"/>
  <c r="G613" i="16"/>
  <c r="M613" i="16" s="1"/>
  <c r="F612" i="16"/>
  <c r="E612" i="16"/>
  <c r="I632" i="16" s="1"/>
  <c r="D612" i="16"/>
  <c r="H640" i="16" s="1"/>
  <c r="N640" i="16" s="1"/>
  <c r="C612" i="16"/>
  <c r="G640" i="16" s="1"/>
  <c r="M640" i="16" s="1"/>
  <c r="L604" i="16"/>
  <c r="K604" i="16"/>
  <c r="J604" i="16"/>
  <c r="I604" i="16"/>
  <c r="H604" i="16"/>
  <c r="N604" i="16" s="1"/>
  <c r="L603" i="16"/>
  <c r="K603" i="16"/>
  <c r="I603" i="16"/>
  <c r="H603" i="16"/>
  <c r="N603" i="16" s="1"/>
  <c r="G603" i="16"/>
  <c r="L602" i="16"/>
  <c r="K602" i="16"/>
  <c r="L601" i="16"/>
  <c r="K601" i="16"/>
  <c r="J601" i="16"/>
  <c r="I601" i="16"/>
  <c r="H601" i="16"/>
  <c r="N601" i="16" s="1"/>
  <c r="G601" i="16"/>
  <c r="M601" i="16" s="1"/>
  <c r="L600" i="16"/>
  <c r="K600" i="16"/>
  <c r="I600" i="16"/>
  <c r="L599" i="16"/>
  <c r="K599" i="16"/>
  <c r="I599" i="16"/>
  <c r="L598" i="16"/>
  <c r="K598" i="16"/>
  <c r="I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L594" i="16"/>
  <c r="K594" i="16"/>
  <c r="I594" i="16"/>
  <c r="H594" i="16"/>
  <c r="G594" i="16"/>
  <c r="L593" i="16"/>
  <c r="K593" i="16"/>
  <c r="J593" i="16"/>
  <c r="I593" i="16"/>
  <c r="H593" i="16"/>
  <c r="N593" i="16" s="1"/>
  <c r="L592" i="16"/>
  <c r="K592" i="16"/>
  <c r="J592" i="16"/>
  <c r="I592" i="16"/>
  <c r="H592" i="16"/>
  <c r="N592" i="16" s="1"/>
  <c r="G592" i="16"/>
  <c r="M592" i="16" s="1"/>
  <c r="L591" i="16"/>
  <c r="K591" i="16"/>
  <c r="G591" i="16"/>
  <c r="M591" i="16" s="1"/>
  <c r="L590" i="16"/>
  <c r="K590" i="16"/>
  <c r="L589" i="16"/>
  <c r="K589" i="16"/>
  <c r="G589" i="16"/>
  <c r="M589" i="16" s="1"/>
  <c r="L588" i="16"/>
  <c r="K588" i="16"/>
  <c r="G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I585" i="16"/>
  <c r="G585" i="16"/>
  <c r="M585" i="16" s="1"/>
  <c r="L584" i="16"/>
  <c r="K584" i="16"/>
  <c r="I584" i="16"/>
  <c r="H584" i="16"/>
  <c r="N584" i="16" s="1"/>
  <c r="G584" i="16"/>
  <c r="L583" i="16"/>
  <c r="K583" i="16"/>
  <c r="I583" i="16"/>
  <c r="G583" i="16"/>
  <c r="M583" i="16" s="1"/>
  <c r="L582" i="16"/>
  <c r="K582" i="16"/>
  <c r="J582" i="16"/>
  <c r="I582" i="16"/>
  <c r="H582" i="16"/>
  <c r="N582" i="16" s="1"/>
  <c r="G582" i="16"/>
  <c r="M582" i="16" s="1"/>
  <c r="L581" i="16"/>
  <c r="K581" i="16"/>
  <c r="I581" i="16"/>
  <c r="G581" i="16"/>
  <c r="M581" i="16" s="1"/>
  <c r="L580" i="16"/>
  <c r="K580" i="16"/>
  <c r="I580" i="16"/>
  <c r="L579" i="16"/>
  <c r="K579" i="16"/>
  <c r="I579" i="16"/>
  <c r="G579" i="16"/>
  <c r="M579" i="16" s="1"/>
  <c r="L578" i="16"/>
  <c r="K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G574" i="16"/>
  <c r="M574" i="16" s="1"/>
  <c r="L573" i="16"/>
  <c r="K573" i="16"/>
  <c r="H573" i="16"/>
  <c r="N573" i="16" s="1"/>
  <c r="G573" i="16"/>
  <c r="M573" i="16" s="1"/>
  <c r="L572" i="16"/>
  <c r="K572" i="16"/>
  <c r="J572" i="16"/>
  <c r="I572" i="16"/>
  <c r="H572" i="16"/>
  <c r="N572" i="16" s="1"/>
  <c r="G572" i="16"/>
  <c r="M572" i="16" s="1"/>
  <c r="L571" i="16"/>
  <c r="K571" i="16"/>
  <c r="H571" i="16"/>
  <c r="N571" i="16" s="1"/>
  <c r="L570" i="16"/>
  <c r="K570" i="16"/>
  <c r="I570" i="16"/>
  <c r="L569" i="16"/>
  <c r="K569" i="16"/>
  <c r="I569" i="16"/>
  <c r="L568" i="16"/>
  <c r="K568" i="16"/>
  <c r="L567" i="16"/>
  <c r="K567" i="16"/>
  <c r="L566" i="16"/>
  <c r="K566" i="16"/>
  <c r="J566" i="16"/>
  <c r="I566" i="16"/>
  <c r="G566" i="16"/>
  <c r="L565" i="16"/>
  <c r="K565" i="16"/>
  <c r="I565" i="16"/>
  <c r="L564" i="16"/>
  <c r="K564" i="16"/>
  <c r="L563" i="16"/>
  <c r="K563" i="16"/>
  <c r="L562" i="16"/>
  <c r="K562" i="16"/>
  <c r="J562" i="16"/>
  <c r="I562" i="16"/>
  <c r="H562" i="16"/>
  <c r="N562" i="16" s="1"/>
  <c r="L561" i="16"/>
  <c r="K561" i="16"/>
  <c r="G561" i="16"/>
  <c r="M561" i="16" s="1"/>
  <c r="L560" i="16"/>
  <c r="K560" i="16"/>
  <c r="G560" i="16"/>
  <c r="M560" i="16" s="1"/>
  <c r="L559" i="16"/>
  <c r="K559" i="16"/>
  <c r="L558" i="16"/>
  <c r="K558" i="16"/>
  <c r="J558" i="16"/>
  <c r="I558" i="16"/>
  <c r="L557" i="16"/>
  <c r="K557" i="16"/>
  <c r="I557" i="16"/>
  <c r="H557" i="16"/>
  <c r="G557" i="16"/>
  <c r="L556" i="16"/>
  <c r="K556" i="16"/>
  <c r="J556" i="16"/>
  <c r="I556" i="16"/>
  <c r="G556" i="16"/>
  <c r="M556" i="16" s="1"/>
  <c r="L555" i="16"/>
  <c r="K555" i="16"/>
  <c r="I555" i="16"/>
  <c r="G555" i="16"/>
  <c r="M555" i="16" s="1"/>
  <c r="L554" i="16"/>
  <c r="K554" i="16"/>
  <c r="J554" i="16"/>
  <c r="I554" i="16"/>
  <c r="H554" i="16"/>
  <c r="N554" i="16" s="1"/>
  <c r="G554" i="16"/>
  <c r="M554" i="16" s="1"/>
  <c r="L553" i="16"/>
  <c r="K553" i="16"/>
  <c r="G553" i="16"/>
  <c r="M553" i="16" s="1"/>
  <c r="L552" i="16"/>
  <c r="K552" i="16"/>
  <c r="J552" i="16"/>
  <c r="I552" i="16"/>
  <c r="L551" i="16"/>
  <c r="K551" i="16"/>
  <c r="I551" i="16"/>
  <c r="H551" i="16"/>
  <c r="G551" i="16"/>
  <c r="M550" i="16"/>
  <c r="L550" i="16"/>
  <c r="K550" i="16"/>
  <c r="J550" i="16"/>
  <c r="H550" i="16"/>
  <c r="N550" i="16" s="1"/>
  <c r="G550" i="16"/>
  <c r="L549" i="16"/>
  <c r="K549" i="16"/>
  <c r="H549" i="16"/>
  <c r="N549" i="16" s="1"/>
  <c r="L548" i="16"/>
  <c r="K548" i="16"/>
  <c r="I548" i="16"/>
  <c r="M547" i="16"/>
  <c r="L547" i="16"/>
  <c r="K547" i="16"/>
  <c r="J547" i="16"/>
  <c r="I547" i="16"/>
  <c r="H547" i="16"/>
  <c r="N547" i="16" s="1"/>
  <c r="G547" i="16"/>
  <c r="L546" i="16"/>
  <c r="K546" i="16"/>
  <c r="L545" i="16"/>
  <c r="K545" i="16"/>
  <c r="I545" i="16"/>
  <c r="G545" i="16"/>
  <c r="M545" i="16" s="1"/>
  <c r="L544" i="16"/>
  <c r="K544" i="16"/>
  <c r="L543" i="16"/>
  <c r="K543" i="16"/>
  <c r="J543" i="16"/>
  <c r="H543" i="16"/>
  <c r="L542" i="16"/>
  <c r="K542" i="16"/>
  <c r="I542" i="16"/>
  <c r="H542" i="16"/>
  <c r="N542" i="16" s="1"/>
  <c r="G542" i="16"/>
  <c r="M542" i="16" s="1"/>
  <c r="L541" i="16"/>
  <c r="K541" i="16"/>
  <c r="J541" i="16"/>
  <c r="I541" i="16"/>
  <c r="L540" i="16"/>
  <c r="K540" i="16"/>
  <c r="L539" i="16"/>
  <c r="K539" i="16"/>
  <c r="L538" i="16"/>
  <c r="K538" i="16"/>
  <c r="I538" i="16"/>
  <c r="L537" i="16"/>
  <c r="K537" i="16"/>
  <c r="L536" i="16"/>
  <c r="K536" i="16"/>
  <c r="H536" i="16"/>
  <c r="G536" i="16"/>
  <c r="M536" i="16" s="1"/>
  <c r="L535" i="16"/>
  <c r="K535" i="16"/>
  <c r="H535" i="16"/>
  <c r="M534" i="16"/>
  <c r="L534" i="16"/>
  <c r="K534" i="16"/>
  <c r="J534" i="16"/>
  <c r="I534" i="16"/>
  <c r="H534" i="16"/>
  <c r="N534" i="16" s="1"/>
  <c r="G534" i="16"/>
  <c r="L533" i="16"/>
  <c r="K533" i="16"/>
  <c r="H533" i="16"/>
  <c r="G533" i="16"/>
  <c r="M533" i="16" s="1"/>
  <c r="M532" i="16"/>
  <c r="L532" i="16"/>
  <c r="K532" i="16"/>
  <c r="J532" i="16"/>
  <c r="I532" i="16"/>
  <c r="H532" i="16"/>
  <c r="N532" i="16" s="1"/>
  <c r="G532" i="16"/>
  <c r="L531" i="16"/>
  <c r="K531" i="16"/>
  <c r="J531" i="16"/>
  <c r="I531" i="16"/>
  <c r="H531" i="16"/>
  <c r="N531" i="16" s="1"/>
  <c r="G531" i="16"/>
  <c r="M531" i="16" s="1"/>
  <c r="L530" i="16"/>
  <c r="K530" i="16"/>
  <c r="J530" i="16"/>
  <c r="I530" i="16"/>
  <c r="G530" i="16"/>
  <c r="L529" i="16"/>
  <c r="K529" i="16"/>
  <c r="J529" i="16"/>
  <c r="I529" i="16"/>
  <c r="H529" i="16"/>
  <c r="N529" i="16" s="1"/>
  <c r="G529" i="16"/>
  <c r="M529" i="16" s="1"/>
  <c r="L528" i="16"/>
  <c r="K528" i="16"/>
  <c r="L527" i="16"/>
  <c r="K527" i="16"/>
  <c r="J527" i="16"/>
  <c r="I527" i="16"/>
  <c r="L526" i="16"/>
  <c r="K526" i="16"/>
  <c r="L525" i="16"/>
  <c r="K525" i="16"/>
  <c r="H525" i="16"/>
  <c r="N525" i="16" s="1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I520" i="16"/>
  <c r="G520" i="16"/>
  <c r="L519" i="16"/>
  <c r="K519" i="16"/>
  <c r="H519" i="16"/>
  <c r="N519" i="16" s="1"/>
  <c r="L518" i="16"/>
  <c r="K518" i="16"/>
  <c r="L517" i="16"/>
  <c r="K517" i="16"/>
  <c r="L516" i="16"/>
  <c r="K516" i="16"/>
  <c r="I516" i="16"/>
  <c r="G516" i="16"/>
  <c r="M516" i="16" s="1"/>
  <c r="L515" i="16"/>
  <c r="K515" i="16"/>
  <c r="G515" i="16"/>
  <c r="M515" i="16" s="1"/>
  <c r="L514" i="16"/>
  <c r="K514" i="16"/>
  <c r="M513" i="16"/>
  <c r="L513" i="16"/>
  <c r="K513" i="16"/>
  <c r="J513" i="16"/>
  <c r="I513" i="16"/>
  <c r="H513" i="16"/>
  <c r="N513" i="16" s="1"/>
  <c r="G513" i="16"/>
  <c r="L512" i="16"/>
  <c r="K512" i="16"/>
  <c r="I512" i="16"/>
  <c r="L511" i="16"/>
  <c r="K511" i="16"/>
  <c r="I511" i="16"/>
  <c r="H511" i="16"/>
  <c r="G511" i="16"/>
  <c r="M511" i="16" s="1"/>
  <c r="L510" i="16"/>
  <c r="K510" i="16"/>
  <c r="G510" i="16"/>
  <c r="M510" i="16" s="1"/>
  <c r="L509" i="16"/>
  <c r="K509" i="16"/>
  <c r="I509" i="16"/>
  <c r="G509" i="16"/>
  <c r="M509" i="16" s="1"/>
  <c r="L508" i="16"/>
  <c r="K508" i="16"/>
  <c r="L507" i="16"/>
  <c r="K507" i="16"/>
  <c r="G507" i="16"/>
  <c r="M507" i="16" s="1"/>
  <c r="L506" i="16"/>
  <c r="K506" i="16"/>
  <c r="J506" i="16"/>
  <c r="I506" i="16"/>
  <c r="G506" i="16"/>
  <c r="M506" i="16" s="1"/>
  <c r="L505" i="16"/>
  <c r="K505" i="16"/>
  <c r="I505" i="16"/>
  <c r="H505" i="16"/>
  <c r="N505" i="16" s="1"/>
  <c r="G505" i="16"/>
  <c r="L504" i="16"/>
  <c r="K504" i="16"/>
  <c r="I504" i="16"/>
  <c r="H504" i="16"/>
  <c r="G504" i="16"/>
  <c r="M504" i="16" s="1"/>
  <c r="L503" i="16"/>
  <c r="K503" i="16"/>
  <c r="J503" i="16"/>
  <c r="I503" i="16"/>
  <c r="H503" i="16"/>
  <c r="N503" i="16" s="1"/>
  <c r="G503" i="16"/>
  <c r="M503" i="16" s="1"/>
  <c r="L502" i="16"/>
  <c r="K502" i="16"/>
  <c r="J502" i="16"/>
  <c r="I502" i="16"/>
  <c r="L501" i="16"/>
  <c r="K501" i="16"/>
  <c r="J501" i="16"/>
  <c r="I501" i="16"/>
  <c r="G501" i="16"/>
  <c r="M501" i="16" s="1"/>
  <c r="L500" i="16"/>
  <c r="K500" i="16"/>
  <c r="I500" i="16"/>
  <c r="H500" i="16"/>
  <c r="G500" i="16"/>
  <c r="L499" i="16"/>
  <c r="K499" i="16"/>
  <c r="L498" i="16"/>
  <c r="K498" i="16"/>
  <c r="I498" i="16"/>
  <c r="G498" i="16"/>
  <c r="M498" i="16" s="1"/>
  <c r="L497" i="16"/>
  <c r="K497" i="16"/>
  <c r="I497" i="16"/>
  <c r="G497" i="16"/>
  <c r="M497" i="16" s="1"/>
  <c r="M496" i="16"/>
  <c r="L496" i="16"/>
  <c r="K496" i="16"/>
  <c r="J496" i="16"/>
  <c r="I496" i="16"/>
  <c r="G496" i="16"/>
  <c r="L495" i="16"/>
  <c r="K495" i="16"/>
  <c r="J495" i="16"/>
  <c r="I495" i="16"/>
  <c r="G495" i="16"/>
  <c r="L494" i="16"/>
  <c r="K494" i="16"/>
  <c r="J494" i="16"/>
  <c r="I494" i="16"/>
  <c r="G494" i="16"/>
  <c r="M494" i="16" s="1"/>
  <c r="L493" i="16"/>
  <c r="K493" i="16"/>
  <c r="L492" i="16"/>
  <c r="K492" i="16"/>
  <c r="I492" i="16"/>
  <c r="H492" i="16"/>
  <c r="N492" i="16" s="1"/>
  <c r="L491" i="16"/>
  <c r="K491" i="16"/>
  <c r="I491" i="16"/>
  <c r="G491" i="16"/>
  <c r="M491" i="16" s="1"/>
  <c r="L490" i="16"/>
  <c r="K490" i="16"/>
  <c r="J490" i="16"/>
  <c r="I490" i="16"/>
  <c r="H490" i="16"/>
  <c r="N490" i="16" s="1"/>
  <c r="G490" i="16"/>
  <c r="M490" i="16" s="1"/>
  <c r="L489" i="16"/>
  <c r="K489" i="16"/>
  <c r="I489" i="16"/>
  <c r="G489" i="16"/>
  <c r="M489" i="16" s="1"/>
  <c r="L488" i="16"/>
  <c r="K488" i="16"/>
  <c r="I488" i="16"/>
  <c r="H488" i="16"/>
  <c r="N488" i="16" s="1"/>
  <c r="G488" i="16"/>
  <c r="L487" i="16"/>
  <c r="K487" i="16"/>
  <c r="L486" i="16"/>
  <c r="K486" i="16"/>
  <c r="G486" i="16"/>
  <c r="L485" i="16"/>
  <c r="K485" i="16"/>
  <c r="L484" i="16"/>
  <c r="K484" i="16"/>
  <c r="G484" i="16"/>
  <c r="M484" i="16" s="1"/>
  <c r="L483" i="16"/>
  <c r="K483" i="16"/>
  <c r="L482" i="16"/>
  <c r="K482" i="16"/>
  <c r="I482" i="16"/>
  <c r="G482" i="16"/>
  <c r="M482" i="16" s="1"/>
  <c r="L481" i="16"/>
  <c r="K481" i="16"/>
  <c r="M480" i="16"/>
  <c r="L480" i="16"/>
  <c r="K480" i="16"/>
  <c r="J480" i="16"/>
  <c r="I480" i="16"/>
  <c r="H480" i="16"/>
  <c r="N480" i="16" s="1"/>
  <c r="G480" i="16"/>
  <c r="L479" i="16"/>
  <c r="K479" i="16"/>
  <c r="J479" i="16"/>
  <c r="I479" i="16"/>
  <c r="H479" i="16"/>
  <c r="N479" i="16" s="1"/>
  <c r="G479" i="16"/>
  <c r="M479" i="16" s="1"/>
  <c r="L478" i="16"/>
  <c r="K478" i="16"/>
  <c r="M477" i="16"/>
  <c r="L477" i="16"/>
  <c r="K477" i="16"/>
  <c r="J477" i="16"/>
  <c r="I477" i="16"/>
  <c r="H477" i="16"/>
  <c r="N477" i="16" s="1"/>
  <c r="G477" i="16"/>
  <c r="L476" i="16"/>
  <c r="K476" i="16"/>
  <c r="I476" i="16"/>
  <c r="L475" i="16"/>
  <c r="K475" i="16"/>
  <c r="J475" i="16"/>
  <c r="I475" i="16"/>
  <c r="H475" i="16"/>
  <c r="N475" i="16" s="1"/>
  <c r="G475" i="16"/>
  <c r="M475" i="16" s="1"/>
  <c r="L474" i="16"/>
  <c r="K474" i="16"/>
  <c r="H474" i="16"/>
  <c r="N474" i="16" s="1"/>
  <c r="G474" i="16"/>
  <c r="M474" i="16" s="1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G469" i="16"/>
  <c r="L468" i="16"/>
  <c r="K468" i="16"/>
  <c r="J468" i="16"/>
  <c r="I468" i="16"/>
  <c r="H468" i="16"/>
  <c r="N468" i="16" s="1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I466" i="16"/>
  <c r="M465" i="16"/>
  <c r="L465" i="16"/>
  <c r="K465" i="16"/>
  <c r="I465" i="16"/>
  <c r="H465" i="16"/>
  <c r="N465" i="16" s="1"/>
  <c r="G465" i="16"/>
  <c r="L464" i="16"/>
  <c r="K464" i="16"/>
  <c r="I464" i="16"/>
  <c r="H464" i="16"/>
  <c r="L463" i="16"/>
  <c r="K463" i="16"/>
  <c r="J463" i="16"/>
  <c r="I463" i="16"/>
  <c r="G463" i="16"/>
  <c r="M463" i="16" s="1"/>
  <c r="L462" i="16"/>
  <c r="K462" i="16"/>
  <c r="J462" i="16"/>
  <c r="I462" i="16"/>
  <c r="H462" i="16"/>
  <c r="N462" i="16" s="1"/>
  <c r="L461" i="16"/>
  <c r="K461" i="16"/>
  <c r="J461" i="16"/>
  <c r="I461" i="16"/>
  <c r="H461" i="16"/>
  <c r="N461" i="16" s="1"/>
  <c r="G461" i="16"/>
  <c r="M461" i="16" s="1"/>
  <c r="L460" i="16"/>
  <c r="K460" i="16"/>
  <c r="L459" i="16"/>
  <c r="K459" i="16"/>
  <c r="I459" i="16"/>
  <c r="L458" i="16"/>
  <c r="K458" i="16"/>
  <c r="J458" i="16"/>
  <c r="H458" i="16"/>
  <c r="G458" i="16"/>
  <c r="M458" i="16" s="1"/>
  <c r="L457" i="16"/>
  <c r="K457" i="16"/>
  <c r="I457" i="16"/>
  <c r="H457" i="16"/>
  <c r="G457" i="16"/>
  <c r="M457" i="16" s="1"/>
  <c r="L456" i="16"/>
  <c r="K456" i="16"/>
  <c r="H456" i="16"/>
  <c r="G456" i="16"/>
  <c r="L455" i="16"/>
  <c r="K455" i="16"/>
  <c r="J455" i="16"/>
  <c r="H455" i="16"/>
  <c r="L454" i="16"/>
  <c r="K454" i="16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L450" i="16"/>
  <c r="K450" i="16"/>
  <c r="L449" i="16"/>
  <c r="K449" i="16"/>
  <c r="J449" i="16"/>
  <c r="H449" i="16"/>
  <c r="L448" i="16"/>
  <c r="K448" i="16"/>
  <c r="J448" i="16"/>
  <c r="L447" i="16"/>
  <c r="K447" i="16"/>
  <c r="I447" i="16"/>
  <c r="L446" i="16"/>
  <c r="K446" i="16"/>
  <c r="L445" i="16"/>
  <c r="K445" i="16"/>
  <c r="I445" i="16"/>
  <c r="G445" i="16"/>
  <c r="M445" i="16" s="1"/>
  <c r="L444" i="16"/>
  <c r="K444" i="16"/>
  <c r="H444" i="16"/>
  <c r="N444" i="16" s="1"/>
  <c r="G444" i="16"/>
  <c r="M444" i="16" s="1"/>
  <c r="L443" i="16"/>
  <c r="K443" i="16"/>
  <c r="I443" i="16"/>
  <c r="G443" i="16"/>
  <c r="L442" i="16"/>
  <c r="K442" i="16"/>
  <c r="I442" i="16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L437" i="16"/>
  <c r="K437" i="16"/>
  <c r="L436" i="16"/>
  <c r="K436" i="16"/>
  <c r="I436" i="16"/>
  <c r="H436" i="16"/>
  <c r="G436" i="16"/>
  <c r="M436" i="16" s="1"/>
  <c r="L435" i="16"/>
  <c r="K435" i="16"/>
  <c r="L434" i="16"/>
  <c r="K434" i="16"/>
  <c r="L433" i="16"/>
  <c r="K433" i="16"/>
  <c r="G433" i="16"/>
  <c r="M433" i="16" s="1"/>
  <c r="L432" i="16"/>
  <c r="K432" i="16"/>
  <c r="L431" i="16"/>
  <c r="K431" i="16"/>
  <c r="J431" i="16"/>
  <c r="L430" i="16"/>
  <c r="K430" i="16"/>
  <c r="L429" i="16"/>
  <c r="K429" i="16"/>
  <c r="L428" i="16"/>
  <c r="K428" i="16"/>
  <c r="L427" i="16"/>
  <c r="K427" i="16"/>
  <c r="L426" i="16"/>
  <c r="K426" i="16"/>
  <c r="L425" i="16"/>
  <c r="K425" i="16"/>
  <c r="I425" i="16"/>
  <c r="H425" i="16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I416" i="16"/>
  <c r="L415" i="16"/>
  <c r="K415" i="16"/>
  <c r="G415" i="16"/>
  <c r="M415" i="16" s="1"/>
  <c r="L414" i="16"/>
  <c r="K414" i="16"/>
  <c r="L413" i="16"/>
  <c r="K413" i="16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L409" i="16"/>
  <c r="K409" i="16"/>
  <c r="J409" i="16"/>
  <c r="L408" i="16"/>
  <c r="K408" i="16"/>
  <c r="L407" i="16"/>
  <c r="K407" i="16"/>
  <c r="L406" i="16"/>
  <c r="K406" i="16"/>
  <c r="L405" i="16"/>
  <c r="K405" i="16"/>
  <c r="L404" i="16"/>
  <c r="K404" i="16"/>
  <c r="L403" i="16"/>
  <c r="K403" i="16"/>
  <c r="J403" i="16"/>
  <c r="I403" i="16"/>
  <c r="L402" i="16"/>
  <c r="K402" i="16"/>
  <c r="L401" i="16"/>
  <c r="K401" i="16"/>
  <c r="I401" i="16"/>
  <c r="L400" i="16"/>
  <c r="K400" i="16"/>
  <c r="J400" i="16"/>
  <c r="H400" i="16"/>
  <c r="N400" i="16" s="1"/>
  <c r="L399" i="16"/>
  <c r="K399" i="16"/>
  <c r="J399" i="16"/>
  <c r="L398" i="16"/>
  <c r="K398" i="16"/>
  <c r="L397" i="16"/>
  <c r="K397" i="16"/>
  <c r="J397" i="16"/>
  <c r="I397" i="16"/>
  <c r="L396" i="16"/>
  <c r="K396" i="16"/>
  <c r="I396" i="16"/>
  <c r="L395" i="16"/>
  <c r="K395" i="16"/>
  <c r="L394" i="16"/>
  <c r="K394" i="16"/>
  <c r="G394" i="16"/>
  <c r="M394" i="16" s="1"/>
  <c r="L393" i="16"/>
  <c r="K393" i="16"/>
  <c r="J393" i="16"/>
  <c r="I393" i="16"/>
  <c r="H393" i="16"/>
  <c r="N393" i="16" s="1"/>
  <c r="G393" i="16"/>
  <c r="M393" i="16" s="1"/>
  <c r="L392" i="16"/>
  <c r="K392" i="16"/>
  <c r="I392" i="16"/>
  <c r="L391" i="16"/>
  <c r="K391" i="16"/>
  <c r="I391" i="16"/>
  <c r="L390" i="16"/>
  <c r="K390" i="16"/>
  <c r="J390" i="16"/>
  <c r="H390" i="16"/>
  <c r="N390" i="16" s="1"/>
  <c r="G390" i="16"/>
  <c r="M390" i="16" s="1"/>
  <c r="L389" i="16"/>
  <c r="K389" i="16"/>
  <c r="J389" i="16"/>
  <c r="H389" i="16"/>
  <c r="L388" i="16"/>
  <c r="K388" i="16"/>
  <c r="L387" i="16"/>
  <c r="K387" i="16"/>
  <c r="L386" i="16"/>
  <c r="K386" i="16"/>
  <c r="L385" i="16"/>
  <c r="K385" i="16"/>
  <c r="H385" i="16"/>
  <c r="N385" i="16" s="1"/>
  <c r="L384" i="16"/>
  <c r="K384" i="16"/>
  <c r="L383" i="16"/>
  <c r="K383" i="16"/>
  <c r="L382" i="16"/>
  <c r="K382" i="16"/>
  <c r="J382" i="16"/>
  <c r="I382" i="16"/>
  <c r="H382" i="16"/>
  <c r="N382" i="16" s="1"/>
  <c r="G382" i="16"/>
  <c r="M382" i="16" s="1"/>
  <c r="L381" i="16"/>
  <c r="K381" i="16"/>
  <c r="L380" i="16"/>
  <c r="K380" i="16"/>
  <c r="L379" i="16"/>
  <c r="K379" i="16"/>
  <c r="I379" i="16"/>
  <c r="L378" i="16"/>
  <c r="K378" i="16"/>
  <c r="L377" i="16"/>
  <c r="K377" i="16"/>
  <c r="L376" i="16"/>
  <c r="K376" i="16"/>
  <c r="J376" i="16"/>
  <c r="I376" i="16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J373" i="16"/>
  <c r="L372" i="16"/>
  <c r="K372" i="16"/>
  <c r="F371" i="16"/>
  <c r="J603" i="16" s="1"/>
  <c r="E371" i="16"/>
  <c r="D371" i="16"/>
  <c r="H602" i="16" s="1"/>
  <c r="N602" i="16" s="1"/>
  <c r="C371" i="16"/>
  <c r="G604" i="16" s="1"/>
  <c r="L363" i="16"/>
  <c r="K363" i="16"/>
  <c r="J363" i="16"/>
  <c r="L362" i="16"/>
  <c r="K362" i="16"/>
  <c r="I362" i="16"/>
  <c r="H362" i="16"/>
  <c r="G362" i="16"/>
  <c r="M362" i="16" s="1"/>
  <c r="L361" i="16"/>
  <c r="K361" i="16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J358" i="16"/>
  <c r="I358" i="16"/>
  <c r="G358" i="16"/>
  <c r="M358" i="16" s="1"/>
  <c r="L357" i="16"/>
  <c r="K357" i="16"/>
  <c r="I357" i="16"/>
  <c r="H357" i="16"/>
  <c r="G357" i="16"/>
  <c r="L356" i="16"/>
  <c r="K356" i="16"/>
  <c r="J356" i="16"/>
  <c r="I356" i="16"/>
  <c r="H356" i="16"/>
  <c r="N356" i="16" s="1"/>
  <c r="G356" i="16"/>
  <c r="M356" i="16" s="1"/>
  <c r="L355" i="16"/>
  <c r="K355" i="16"/>
  <c r="J355" i="16"/>
  <c r="I355" i="16"/>
  <c r="H355" i="16"/>
  <c r="N355" i="16" s="1"/>
  <c r="G355" i="16"/>
  <c r="M355" i="16" s="1"/>
  <c r="L354" i="16"/>
  <c r="K354" i="16"/>
  <c r="H354" i="16"/>
  <c r="N354" i="16" s="1"/>
  <c r="G354" i="16"/>
  <c r="M354" i="16" s="1"/>
  <c r="L353" i="16"/>
  <c r="K353" i="16"/>
  <c r="H353" i="16"/>
  <c r="G353" i="16"/>
  <c r="M353" i="16" s="1"/>
  <c r="L352" i="16"/>
  <c r="K352" i="16"/>
  <c r="J352" i="16"/>
  <c r="H352" i="16"/>
  <c r="G352" i="16"/>
  <c r="M352" i="16" s="1"/>
  <c r="L351" i="16"/>
  <c r="K351" i="16"/>
  <c r="I351" i="16"/>
  <c r="H351" i="16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L347" i="16"/>
  <c r="K347" i="16"/>
  <c r="L346" i="16"/>
  <c r="K346" i="16"/>
  <c r="J346" i="16"/>
  <c r="H346" i="16"/>
  <c r="G346" i="16"/>
  <c r="M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G344" i="16"/>
  <c r="M344" i="16" s="1"/>
  <c r="M343" i="16"/>
  <c r="L343" i="16"/>
  <c r="K343" i="16"/>
  <c r="G343" i="16"/>
  <c r="L342" i="16"/>
  <c r="K342" i="16"/>
  <c r="L341" i="16"/>
  <c r="K341" i="16"/>
  <c r="I341" i="16"/>
  <c r="H341" i="16"/>
  <c r="G341" i="16"/>
  <c r="L340" i="16"/>
  <c r="K340" i="16"/>
  <c r="L339" i="16"/>
  <c r="K339" i="16"/>
  <c r="J339" i="16"/>
  <c r="I339" i="16"/>
  <c r="L338" i="16"/>
  <c r="K338" i="16"/>
  <c r="L337" i="16"/>
  <c r="K337" i="16"/>
  <c r="J337" i="16"/>
  <c r="I337" i="16"/>
  <c r="G337" i="16"/>
  <c r="M337" i="16" s="1"/>
  <c r="L336" i="16"/>
  <c r="K336" i="16"/>
  <c r="G336" i="16"/>
  <c r="M336" i="16" s="1"/>
  <c r="L335" i="16"/>
  <c r="K335" i="16"/>
  <c r="I335" i="16"/>
  <c r="H335" i="16"/>
  <c r="N335" i="16" s="1"/>
  <c r="L334" i="16"/>
  <c r="K334" i="16"/>
  <c r="I334" i="16"/>
  <c r="H334" i="16"/>
  <c r="G334" i="16"/>
  <c r="M334" i="16" s="1"/>
  <c r="L333" i="16"/>
  <c r="K333" i="16"/>
  <c r="I333" i="16"/>
  <c r="G333" i="16"/>
  <c r="M333" i="16" s="1"/>
  <c r="L332" i="16"/>
  <c r="K332" i="16"/>
  <c r="I332" i="16"/>
  <c r="G332" i="16"/>
  <c r="M332" i="16" s="1"/>
  <c r="L331" i="16"/>
  <c r="K331" i="16"/>
  <c r="J331" i="16"/>
  <c r="I331" i="16"/>
  <c r="H331" i="16"/>
  <c r="N331" i="16" s="1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I328" i="16"/>
  <c r="H328" i="16"/>
  <c r="G328" i="16"/>
  <c r="M328" i="16" s="1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H325" i="16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I322" i="16"/>
  <c r="G322" i="16"/>
  <c r="M322" i="16" s="1"/>
  <c r="L321" i="16"/>
  <c r="K321" i="16"/>
  <c r="L320" i="16"/>
  <c r="K320" i="16"/>
  <c r="I320" i="16"/>
  <c r="H320" i="16"/>
  <c r="N320" i="16" s="1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I315" i="16"/>
  <c r="L314" i="16"/>
  <c r="K314" i="16"/>
  <c r="J314" i="16"/>
  <c r="I314" i="16"/>
  <c r="H314" i="16"/>
  <c r="N314" i="16" s="1"/>
  <c r="G314" i="16"/>
  <c r="M314" i="16" s="1"/>
  <c r="L313" i="16"/>
  <c r="K313" i="16"/>
  <c r="J313" i="16"/>
  <c r="I313" i="16"/>
  <c r="L312" i="16"/>
  <c r="K312" i="16"/>
  <c r="L311" i="16"/>
  <c r="K311" i="16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L304" i="16"/>
  <c r="K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M299" i="16"/>
  <c r="L299" i="16"/>
  <c r="K299" i="16"/>
  <c r="G299" i="16"/>
  <c r="L298" i="16"/>
  <c r="K298" i="16"/>
  <c r="I298" i="16"/>
  <c r="L297" i="16"/>
  <c r="K297" i="16"/>
  <c r="G297" i="16"/>
  <c r="L296" i="16"/>
  <c r="K296" i="16"/>
  <c r="J296" i="16"/>
  <c r="I296" i="16"/>
  <c r="G296" i="16"/>
  <c r="M296" i="16" s="1"/>
  <c r="L295" i="16"/>
  <c r="K295" i="16"/>
  <c r="L294" i="16"/>
  <c r="K294" i="16"/>
  <c r="L293" i="16"/>
  <c r="K293" i="16"/>
  <c r="L292" i="16"/>
  <c r="K292" i="16"/>
  <c r="L291" i="16"/>
  <c r="K291" i="16"/>
  <c r="J291" i="16"/>
  <c r="H291" i="16"/>
  <c r="N291" i="16" s="1"/>
  <c r="G291" i="16"/>
  <c r="M291" i="16" s="1"/>
  <c r="L290" i="16"/>
  <c r="K290" i="16"/>
  <c r="J290" i="16"/>
  <c r="I290" i="16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L287" i="16"/>
  <c r="K287" i="16"/>
  <c r="J287" i="16"/>
  <c r="G287" i="16"/>
  <c r="M287" i="16" s="1"/>
  <c r="L286" i="16"/>
  <c r="K286" i="16"/>
  <c r="J286" i="16"/>
  <c r="H286" i="16"/>
  <c r="G286" i="16"/>
  <c r="M286" i="16" s="1"/>
  <c r="L285" i="16"/>
  <c r="K285" i="16"/>
  <c r="J285" i="16"/>
  <c r="L284" i="16"/>
  <c r="K284" i="16"/>
  <c r="H284" i="16"/>
  <c r="N284" i="16" s="1"/>
  <c r="G284" i="16"/>
  <c r="M284" i="16" s="1"/>
  <c r="L283" i="16"/>
  <c r="K283" i="16"/>
  <c r="J283" i="16"/>
  <c r="I283" i="16"/>
  <c r="G283" i="16"/>
  <c r="L282" i="16"/>
  <c r="K282" i="16"/>
  <c r="J282" i="16"/>
  <c r="I282" i="16"/>
  <c r="L281" i="16"/>
  <c r="K281" i="16"/>
  <c r="L280" i="16"/>
  <c r="K280" i="16"/>
  <c r="H280" i="16"/>
  <c r="N280" i="16" s="1"/>
  <c r="L279" i="16"/>
  <c r="K279" i="16"/>
  <c r="J279" i="16"/>
  <c r="G279" i="16"/>
  <c r="M279" i="16" s="1"/>
  <c r="L278" i="16"/>
  <c r="K278" i="16"/>
  <c r="J278" i="16"/>
  <c r="I278" i="16"/>
  <c r="H278" i="16"/>
  <c r="N278" i="16" s="1"/>
  <c r="G278" i="16"/>
  <c r="M278" i="16" s="1"/>
  <c r="L277" i="16"/>
  <c r="K277" i="16"/>
  <c r="J277" i="16"/>
  <c r="L276" i="16"/>
  <c r="K276" i="16"/>
  <c r="J276" i="16"/>
  <c r="L275" i="16"/>
  <c r="K275" i="16"/>
  <c r="J275" i="16"/>
  <c r="H275" i="16"/>
  <c r="L274" i="16"/>
  <c r="K274" i="16"/>
  <c r="J274" i="16"/>
  <c r="I274" i="16"/>
  <c r="H274" i="16"/>
  <c r="N274" i="16" s="1"/>
  <c r="G274" i="16"/>
  <c r="M274" i="16" s="1"/>
  <c r="L273" i="16"/>
  <c r="K273" i="16"/>
  <c r="J273" i="16"/>
  <c r="H273" i="16"/>
  <c r="N273" i="16" s="1"/>
  <c r="L272" i="16"/>
  <c r="K272" i="16"/>
  <c r="G272" i="16"/>
  <c r="L271" i="16"/>
  <c r="K271" i="16"/>
  <c r="J271" i="16"/>
  <c r="I271" i="16"/>
  <c r="L270" i="16"/>
  <c r="K270" i="16"/>
  <c r="I270" i="16"/>
  <c r="L269" i="16"/>
  <c r="K269" i="16"/>
  <c r="H269" i="16"/>
  <c r="N269" i="16" s="1"/>
  <c r="G269" i="16"/>
  <c r="M269" i="16" s="1"/>
  <c r="L268" i="16"/>
  <c r="K268" i="16"/>
  <c r="J268" i="16"/>
  <c r="I268" i="16"/>
  <c r="H268" i="16"/>
  <c r="N268" i="16" s="1"/>
  <c r="G268" i="16"/>
  <c r="M268" i="16" s="1"/>
  <c r="L267" i="16"/>
  <c r="K267" i="16"/>
  <c r="H267" i="16"/>
  <c r="L266" i="16"/>
  <c r="K266" i="16"/>
  <c r="J266" i="16"/>
  <c r="I266" i="16"/>
  <c r="G266" i="16"/>
  <c r="M266" i="16" s="1"/>
  <c r="L265" i="16"/>
  <c r="K265" i="16"/>
  <c r="G265" i="16"/>
  <c r="M265" i="16" s="1"/>
  <c r="L264" i="16"/>
  <c r="K264" i="16"/>
  <c r="L263" i="16"/>
  <c r="K263" i="16"/>
  <c r="J263" i="16"/>
  <c r="I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H257" i="16"/>
  <c r="L256" i="16"/>
  <c r="K256" i="16"/>
  <c r="H256" i="16"/>
  <c r="G256" i="16"/>
  <c r="M256" i="16" s="1"/>
  <c r="L255" i="16"/>
  <c r="K255" i="16"/>
  <c r="L254" i="16"/>
  <c r="K254" i="16"/>
  <c r="I254" i="16"/>
  <c r="H254" i="16"/>
  <c r="G254" i="16"/>
  <c r="M254" i="16" s="1"/>
  <c r="L253" i="16"/>
  <c r="K253" i="16"/>
  <c r="J253" i="16"/>
  <c r="H253" i="16"/>
  <c r="G253" i="16"/>
  <c r="M253" i="16" s="1"/>
  <c r="L252" i="16"/>
  <c r="K252" i="16"/>
  <c r="J252" i="16"/>
  <c r="I252" i="16"/>
  <c r="H252" i="16"/>
  <c r="N252" i="16" s="1"/>
  <c r="L251" i="16"/>
  <c r="K251" i="16"/>
  <c r="J251" i="16"/>
  <c r="I251" i="16"/>
  <c r="L250" i="16"/>
  <c r="K250" i="16"/>
  <c r="J250" i="16"/>
  <c r="I250" i="16"/>
  <c r="L249" i="16"/>
  <c r="K249" i="16"/>
  <c r="J249" i="16"/>
  <c r="H249" i="16"/>
  <c r="L248" i="16"/>
  <c r="K248" i="16"/>
  <c r="I248" i="16"/>
  <c r="H248" i="16"/>
  <c r="M247" i="16"/>
  <c r="L247" i="16"/>
  <c r="K247" i="16"/>
  <c r="J247" i="16"/>
  <c r="I247" i="16"/>
  <c r="H247" i="16"/>
  <c r="N247" i="16" s="1"/>
  <c r="G247" i="16"/>
  <c r="L246" i="16"/>
  <c r="K246" i="16"/>
  <c r="J246" i="16"/>
  <c r="I246" i="16"/>
  <c r="H246" i="16"/>
  <c r="N246" i="16" s="1"/>
  <c r="G246" i="16"/>
  <c r="M246" i="16" s="1"/>
  <c r="L245" i="16"/>
  <c r="K245" i="16"/>
  <c r="J245" i="16"/>
  <c r="I245" i="16"/>
  <c r="L244" i="16"/>
  <c r="K244" i="16"/>
  <c r="J244" i="16"/>
  <c r="I244" i="16"/>
  <c r="H244" i="16"/>
  <c r="N244" i="16" s="1"/>
  <c r="L243" i="16"/>
  <c r="K243" i="16"/>
  <c r="J243" i="16"/>
  <c r="H243" i="16"/>
  <c r="N243" i="16" s="1"/>
  <c r="L242" i="16"/>
  <c r="K242" i="16"/>
  <c r="L241" i="16"/>
  <c r="K241" i="16"/>
  <c r="J241" i="16"/>
  <c r="I241" i="16"/>
  <c r="G241" i="16"/>
  <c r="M241" i="16" s="1"/>
  <c r="L240" i="16"/>
  <c r="K240" i="16"/>
  <c r="J240" i="16"/>
  <c r="I240" i="16"/>
  <c r="H240" i="16"/>
  <c r="N240" i="16" s="1"/>
  <c r="L239" i="16"/>
  <c r="K239" i="16"/>
  <c r="I239" i="16"/>
  <c r="H239" i="16"/>
  <c r="G239" i="16"/>
  <c r="M239" i="16" s="1"/>
  <c r="L238" i="16"/>
  <c r="K238" i="16"/>
  <c r="J238" i="16"/>
  <c r="I238" i="16"/>
  <c r="H238" i="16"/>
  <c r="N238" i="16" s="1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I236" i="16"/>
  <c r="G236" i="16"/>
  <c r="M236" i="16" s="1"/>
  <c r="L235" i="16"/>
  <c r="K235" i="16"/>
  <c r="L234" i="16"/>
  <c r="K234" i="16"/>
  <c r="J234" i="16"/>
  <c r="I234" i="16"/>
  <c r="G234" i="16"/>
  <c r="L233" i="16"/>
  <c r="K233" i="16"/>
  <c r="L232" i="16"/>
  <c r="K232" i="16"/>
  <c r="J232" i="16"/>
  <c r="I232" i="16"/>
  <c r="G232" i="16"/>
  <c r="L231" i="16"/>
  <c r="K231" i="16"/>
  <c r="J231" i="16"/>
  <c r="I231" i="16"/>
  <c r="H231" i="16"/>
  <c r="N231" i="16" s="1"/>
  <c r="G231" i="16"/>
  <c r="M231" i="16" s="1"/>
  <c r="L230" i="16"/>
  <c r="K230" i="16"/>
  <c r="L229" i="16"/>
  <c r="K229" i="16"/>
  <c r="J229" i="16"/>
  <c r="I229" i="16"/>
  <c r="L228" i="16"/>
  <c r="K228" i="16"/>
  <c r="J228" i="16"/>
  <c r="L227" i="16"/>
  <c r="K227" i="16"/>
  <c r="L226" i="16"/>
  <c r="K226" i="16"/>
  <c r="L225" i="16"/>
  <c r="K225" i="16"/>
  <c r="G225" i="16"/>
  <c r="M225" i="16" s="1"/>
  <c r="L224" i="16"/>
  <c r="K224" i="16"/>
  <c r="J224" i="16"/>
  <c r="I224" i="16"/>
  <c r="G224" i="16"/>
  <c r="M224" i="16" s="1"/>
  <c r="L223" i="16"/>
  <c r="K223" i="16"/>
  <c r="I223" i="16"/>
  <c r="L222" i="16"/>
  <c r="K222" i="16"/>
  <c r="L221" i="16"/>
  <c r="K221" i="16"/>
  <c r="L220" i="16"/>
  <c r="K220" i="16"/>
  <c r="L219" i="16"/>
  <c r="K219" i="16"/>
  <c r="G219" i="16"/>
  <c r="M219" i="16" s="1"/>
  <c r="L218" i="16"/>
  <c r="K218" i="16"/>
  <c r="L217" i="16"/>
  <c r="K217" i="16"/>
  <c r="I217" i="16"/>
  <c r="H217" i="16"/>
  <c r="G217" i="16"/>
  <c r="L216" i="16"/>
  <c r="K216" i="16"/>
  <c r="L215" i="16"/>
  <c r="K215" i="16"/>
  <c r="L214" i="16"/>
  <c r="K214" i="16"/>
  <c r="J214" i="16"/>
  <c r="L213" i="16"/>
  <c r="K213" i="16"/>
  <c r="J213" i="16"/>
  <c r="I213" i="16"/>
  <c r="H213" i="16"/>
  <c r="N213" i="16" s="1"/>
  <c r="G213" i="16"/>
  <c r="M213" i="16" s="1"/>
  <c r="L212" i="16"/>
  <c r="K212" i="16"/>
  <c r="I212" i="16"/>
  <c r="H212" i="16"/>
  <c r="G212" i="16"/>
  <c r="L211" i="16"/>
  <c r="K211" i="16"/>
  <c r="I211" i="16"/>
  <c r="H211" i="16"/>
  <c r="G211" i="16"/>
  <c r="M211" i="16" s="1"/>
  <c r="L210" i="16"/>
  <c r="K210" i="16"/>
  <c r="L209" i="16"/>
  <c r="K209" i="16"/>
  <c r="L208" i="16"/>
  <c r="K208" i="16"/>
  <c r="I208" i="16"/>
  <c r="L207" i="16"/>
  <c r="K207" i="16"/>
  <c r="L206" i="16"/>
  <c r="K206" i="16"/>
  <c r="J206" i="16"/>
  <c r="I206" i="16"/>
  <c r="H206" i="16"/>
  <c r="N206" i="16" s="1"/>
  <c r="L205" i="16"/>
  <c r="K205" i="16"/>
  <c r="L204" i="16"/>
  <c r="K204" i="16"/>
  <c r="L203" i="16"/>
  <c r="K203" i="16"/>
  <c r="L202" i="16"/>
  <c r="K202" i="16"/>
  <c r="I202" i="16"/>
  <c r="L201" i="16"/>
  <c r="K201" i="16"/>
  <c r="L200" i="16"/>
  <c r="K200" i="16"/>
  <c r="J200" i="16"/>
  <c r="I200" i="16"/>
  <c r="H200" i="16"/>
  <c r="N200" i="16" s="1"/>
  <c r="L199" i="16"/>
  <c r="K199" i="16"/>
  <c r="J199" i="16"/>
  <c r="I199" i="16"/>
  <c r="L198" i="16"/>
  <c r="K198" i="16"/>
  <c r="L197" i="16"/>
  <c r="K197" i="16"/>
  <c r="L196" i="16"/>
  <c r="K196" i="16"/>
  <c r="J196" i="16"/>
  <c r="I196" i="16"/>
  <c r="L195" i="16"/>
  <c r="K195" i="16"/>
  <c r="L194" i="16"/>
  <c r="K194" i="16"/>
  <c r="I194" i="16"/>
  <c r="H194" i="16"/>
  <c r="G194" i="16"/>
  <c r="M194" i="16" s="1"/>
  <c r="L193" i="16"/>
  <c r="K193" i="16"/>
  <c r="L192" i="16"/>
  <c r="K192" i="16"/>
  <c r="J192" i="16"/>
  <c r="I192" i="16"/>
  <c r="G192" i="16"/>
  <c r="M192" i="16" s="1"/>
  <c r="L191" i="16"/>
  <c r="K191" i="16"/>
  <c r="H191" i="16"/>
  <c r="N191" i="16" s="1"/>
  <c r="L190" i="16"/>
  <c r="K190" i="16"/>
  <c r="I190" i="16"/>
  <c r="L189" i="16"/>
  <c r="K189" i="16"/>
  <c r="F188" i="16"/>
  <c r="J362" i="16" s="1"/>
  <c r="E188" i="16"/>
  <c r="D188" i="16"/>
  <c r="C188" i="16"/>
  <c r="G363" i="16" s="1"/>
  <c r="M363" i="16" s="1"/>
  <c r="L180" i="16"/>
  <c r="K180" i="16"/>
  <c r="J180" i="16"/>
  <c r="I180" i="16"/>
  <c r="H180" i="16"/>
  <c r="N180" i="16" s="1"/>
  <c r="G180" i="16"/>
  <c r="M180" i="16" s="1"/>
  <c r="L179" i="16"/>
  <c r="K179" i="16"/>
  <c r="I179" i="16"/>
  <c r="H179" i="16"/>
  <c r="N179" i="16" s="1"/>
  <c r="G179" i="16"/>
  <c r="M179" i="16" s="1"/>
  <c r="L178" i="16"/>
  <c r="K178" i="16"/>
  <c r="J178" i="16"/>
  <c r="I178" i="16"/>
  <c r="L177" i="16"/>
  <c r="K177" i="16"/>
  <c r="L176" i="16"/>
  <c r="K176" i="16"/>
  <c r="I176" i="16"/>
  <c r="L175" i="16"/>
  <c r="K175" i="16"/>
  <c r="I175" i="16"/>
  <c r="G175" i="16"/>
  <c r="M175" i="16" s="1"/>
  <c r="L174" i="16"/>
  <c r="K174" i="16"/>
  <c r="H174" i="16"/>
  <c r="G174" i="16"/>
  <c r="M174" i="16" s="1"/>
  <c r="L173" i="16"/>
  <c r="K173" i="16"/>
  <c r="J173" i="16"/>
  <c r="G173" i="16"/>
  <c r="M173" i="16" s="1"/>
  <c r="L172" i="16"/>
  <c r="K172" i="16"/>
  <c r="I172" i="16"/>
  <c r="H172" i="16"/>
  <c r="N172" i="16" s="1"/>
  <c r="G172" i="16"/>
  <c r="M172" i="16" s="1"/>
  <c r="L171" i="16"/>
  <c r="K171" i="16"/>
  <c r="L170" i="16"/>
  <c r="K170" i="16"/>
  <c r="H170" i="16"/>
  <c r="L169" i="16"/>
  <c r="K169" i="16"/>
  <c r="L168" i="16"/>
  <c r="K168" i="16"/>
  <c r="L167" i="16"/>
  <c r="K167" i="16"/>
  <c r="J167" i="16"/>
  <c r="L166" i="16"/>
  <c r="K166" i="16"/>
  <c r="L165" i="16"/>
  <c r="K165" i="16"/>
  <c r="G165" i="16"/>
  <c r="M165" i="16" s="1"/>
  <c r="L164" i="16"/>
  <c r="K164" i="16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J161" i="16"/>
  <c r="H161" i="16"/>
  <c r="N161" i="16" s="1"/>
  <c r="L160" i="16"/>
  <c r="K160" i="16"/>
  <c r="J160" i="16"/>
  <c r="I160" i="16"/>
  <c r="H160" i="16"/>
  <c r="N160" i="16" s="1"/>
  <c r="L159" i="16"/>
  <c r="K159" i="16"/>
  <c r="H159" i="16"/>
  <c r="G159" i="16"/>
  <c r="L158" i="16"/>
  <c r="K158" i="16"/>
  <c r="I158" i="16"/>
  <c r="H158" i="16"/>
  <c r="L157" i="16"/>
  <c r="K157" i="16"/>
  <c r="I157" i="16"/>
  <c r="H157" i="16"/>
  <c r="L156" i="16"/>
  <c r="K156" i="16"/>
  <c r="L155" i="16"/>
  <c r="K155" i="16"/>
  <c r="L154" i="16"/>
  <c r="K154" i="16"/>
  <c r="L153" i="16"/>
  <c r="K153" i="16"/>
  <c r="L152" i="16"/>
  <c r="K152" i="16"/>
  <c r="I152" i="16"/>
  <c r="L151" i="16"/>
  <c r="K151" i="16"/>
  <c r="J151" i="16"/>
  <c r="I151" i="16"/>
  <c r="H151" i="16"/>
  <c r="N151" i="16" s="1"/>
  <c r="G151" i="16"/>
  <c r="M151" i="16" s="1"/>
  <c r="L150" i="16"/>
  <c r="K150" i="16"/>
  <c r="J150" i="16"/>
  <c r="L149" i="16"/>
  <c r="K149" i="16"/>
  <c r="L148" i="16"/>
  <c r="K148" i="16"/>
  <c r="L147" i="16"/>
  <c r="K147" i="16"/>
  <c r="J147" i="16"/>
  <c r="L146" i="16"/>
  <c r="K146" i="16"/>
  <c r="L145" i="16"/>
  <c r="K145" i="16"/>
  <c r="L144" i="16"/>
  <c r="K144" i="16"/>
  <c r="L143" i="16"/>
  <c r="K143" i="16"/>
  <c r="J143" i="16"/>
  <c r="H143" i="16"/>
  <c r="L142" i="16"/>
  <c r="K142" i="16"/>
  <c r="L141" i="16"/>
  <c r="K141" i="16"/>
  <c r="M140" i="16"/>
  <c r="L140" i="16"/>
  <c r="K140" i="16"/>
  <c r="J140" i="16"/>
  <c r="I140" i="16"/>
  <c r="H140" i="16"/>
  <c r="N140" i="16" s="1"/>
  <c r="G140" i="16"/>
  <c r="L139" i="16"/>
  <c r="K139" i="16"/>
  <c r="L138" i="16"/>
  <c r="K138" i="16"/>
  <c r="J138" i="16"/>
  <c r="I138" i="16"/>
  <c r="L137" i="16"/>
  <c r="K137" i="16"/>
  <c r="L136" i="16"/>
  <c r="K136" i="16"/>
  <c r="J136" i="16"/>
  <c r="I136" i="16"/>
  <c r="L135" i="16"/>
  <c r="K135" i="16"/>
  <c r="L134" i="16"/>
  <c r="K134" i="16"/>
  <c r="J134" i="16"/>
  <c r="I134" i="16"/>
  <c r="H134" i="16"/>
  <c r="N134" i="16" s="1"/>
  <c r="L133" i="16"/>
  <c r="K133" i="16"/>
  <c r="J133" i="16"/>
  <c r="L132" i="16"/>
  <c r="K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H130" i="16"/>
  <c r="L129" i="16"/>
  <c r="K129" i="16"/>
  <c r="H129" i="16"/>
  <c r="N129" i="16" s="1"/>
  <c r="L128" i="16"/>
  <c r="K128" i="16"/>
  <c r="J128" i="16"/>
  <c r="L127" i="16"/>
  <c r="K127" i="16"/>
  <c r="L126" i="16"/>
  <c r="K126" i="16"/>
  <c r="H126" i="16"/>
  <c r="N126" i="16" s="1"/>
  <c r="L125" i="16"/>
  <c r="K125" i="16"/>
  <c r="I125" i="16"/>
  <c r="L124" i="16"/>
  <c r="K124" i="16"/>
  <c r="L123" i="16"/>
  <c r="K123" i="16"/>
  <c r="L122" i="16"/>
  <c r="K122" i="16"/>
  <c r="I122" i="16"/>
  <c r="L121" i="16"/>
  <c r="K121" i="16"/>
  <c r="J121" i="16"/>
  <c r="L120" i="16"/>
  <c r="K120" i="16"/>
  <c r="L119" i="16"/>
  <c r="K119" i="16"/>
  <c r="I119" i="16"/>
  <c r="H119" i="16"/>
  <c r="N119" i="16" s="1"/>
  <c r="L118" i="16"/>
  <c r="K118" i="16"/>
  <c r="I118" i="16"/>
  <c r="L117" i="16"/>
  <c r="K117" i="16"/>
  <c r="J117" i="16"/>
  <c r="I117" i="16"/>
  <c r="G117" i="16"/>
  <c r="M117" i="16" s="1"/>
  <c r="L116" i="16"/>
  <c r="K116" i="16"/>
  <c r="I116" i="16"/>
  <c r="L115" i="16"/>
  <c r="K115" i="16"/>
  <c r="L114" i="16"/>
  <c r="K114" i="16"/>
  <c r="I114" i="16"/>
  <c r="G114" i="16"/>
  <c r="M114" i="16" s="1"/>
  <c r="L113" i="16"/>
  <c r="K113" i="16"/>
  <c r="I113" i="16"/>
  <c r="H113" i="16"/>
  <c r="N113" i="16" s="1"/>
  <c r="G113" i="16"/>
  <c r="M113" i="16" s="1"/>
  <c r="L112" i="16"/>
  <c r="K112" i="16"/>
  <c r="M112" i="16" s="1"/>
  <c r="G112" i="16"/>
  <c r="L111" i="16"/>
  <c r="K111" i="16"/>
  <c r="I111" i="16"/>
  <c r="L110" i="16"/>
  <c r="K110" i="16"/>
  <c r="J110" i="16"/>
  <c r="I110" i="16"/>
  <c r="H110" i="16"/>
  <c r="N110" i="16" s="1"/>
  <c r="G110" i="16"/>
  <c r="M110" i="16" s="1"/>
  <c r="L109" i="16"/>
  <c r="K109" i="16"/>
  <c r="I109" i="16"/>
  <c r="G109" i="16"/>
  <c r="M109" i="16" s="1"/>
  <c r="L108" i="16"/>
  <c r="K108" i="16"/>
  <c r="L107" i="16"/>
  <c r="K107" i="16"/>
  <c r="L106" i="16"/>
  <c r="K106" i="16"/>
  <c r="L105" i="16"/>
  <c r="K105" i="16"/>
  <c r="L104" i="16"/>
  <c r="K104" i="16"/>
  <c r="L103" i="16"/>
  <c r="K103" i="16"/>
  <c r="L102" i="16"/>
  <c r="K102" i="16"/>
  <c r="J102" i="16"/>
  <c r="I102" i="16"/>
  <c r="H102" i="16"/>
  <c r="N102" i="16" s="1"/>
  <c r="G102" i="16"/>
  <c r="M102" i="16" s="1"/>
  <c r="L101" i="16"/>
  <c r="K101" i="16"/>
  <c r="H101" i="16"/>
  <c r="N101" i="16" s="1"/>
  <c r="G101" i="16"/>
  <c r="M101" i="16" s="1"/>
  <c r="L100" i="16"/>
  <c r="K100" i="16"/>
  <c r="L99" i="16"/>
  <c r="K99" i="16"/>
  <c r="L98" i="16"/>
  <c r="K98" i="16"/>
  <c r="J98" i="16"/>
  <c r="I98" i="16"/>
  <c r="L97" i="16"/>
  <c r="K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I93" i="16"/>
  <c r="L92" i="16"/>
  <c r="K92" i="16"/>
  <c r="L91" i="16"/>
  <c r="K91" i="16"/>
  <c r="I91" i="16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J89" i="16"/>
  <c r="I89" i="16"/>
  <c r="H89" i="16"/>
  <c r="N89" i="16" s="1"/>
  <c r="G89" i="16"/>
  <c r="M89" i="16" s="1"/>
  <c r="L88" i="16"/>
  <c r="K88" i="16"/>
  <c r="J88" i="16"/>
  <c r="L87" i="16"/>
  <c r="K87" i="16"/>
  <c r="J87" i="16"/>
  <c r="I87" i="16"/>
  <c r="G87" i="16"/>
  <c r="M87" i="16" s="1"/>
  <c r="L86" i="16"/>
  <c r="K86" i="16"/>
  <c r="L85" i="16"/>
  <c r="K85" i="16"/>
  <c r="L84" i="16"/>
  <c r="K84" i="16"/>
  <c r="I84" i="16"/>
  <c r="L83" i="16"/>
  <c r="K83" i="16"/>
  <c r="L82" i="16"/>
  <c r="K82" i="16"/>
  <c r="H81" i="16"/>
  <c r="F81" i="16"/>
  <c r="J179" i="16" s="1"/>
  <c r="E81" i="16"/>
  <c r="D81" i="16"/>
  <c r="C81" i="16"/>
  <c r="G178" i="16" s="1"/>
  <c r="M178" i="16" s="1"/>
  <c r="L73" i="16"/>
  <c r="K73" i="16"/>
  <c r="L72" i="16"/>
  <c r="K72" i="16"/>
  <c r="I72" i="16"/>
  <c r="G72" i="16"/>
  <c r="M72" i="16" s="1"/>
  <c r="L71" i="16"/>
  <c r="K71" i="16"/>
  <c r="I71" i="16"/>
  <c r="G71" i="16"/>
  <c r="M71" i="16" s="1"/>
  <c r="L70" i="16"/>
  <c r="K70" i="16"/>
  <c r="I70" i="16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L67" i="16"/>
  <c r="K67" i="16"/>
  <c r="L66" i="16"/>
  <c r="K66" i="16"/>
  <c r="G66" i="16"/>
  <c r="M66" i="16" s="1"/>
  <c r="L65" i="16"/>
  <c r="K65" i="16"/>
  <c r="I65" i="16"/>
  <c r="L64" i="16"/>
  <c r="K64" i="16"/>
  <c r="M63" i="16"/>
  <c r="L63" i="16"/>
  <c r="K63" i="16"/>
  <c r="J63" i="16"/>
  <c r="I63" i="16"/>
  <c r="G63" i="16"/>
  <c r="L62" i="16"/>
  <c r="K62" i="16"/>
  <c r="L61" i="16"/>
  <c r="K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I59" i="16"/>
  <c r="H59" i="16"/>
  <c r="N59" i="16" s="1"/>
  <c r="G59" i="16"/>
  <c r="M59" i="16" s="1"/>
  <c r="L58" i="16"/>
  <c r="K58" i="16"/>
  <c r="I58" i="16"/>
  <c r="L57" i="16"/>
  <c r="K57" i="16"/>
  <c r="J57" i="16"/>
  <c r="I57" i="16"/>
  <c r="L56" i="16"/>
  <c r="K56" i="16"/>
  <c r="I56" i="16"/>
  <c r="G56" i="16"/>
  <c r="M56" i="16" s="1"/>
  <c r="L55" i="16"/>
  <c r="K55" i="16"/>
  <c r="H55" i="16"/>
  <c r="G55" i="16"/>
  <c r="M55" i="16" s="1"/>
  <c r="L54" i="16"/>
  <c r="K54" i="16"/>
  <c r="H54" i="16"/>
  <c r="G54" i="16"/>
  <c r="M54" i="16" s="1"/>
  <c r="L53" i="16"/>
  <c r="K53" i="16"/>
  <c r="L52" i="16"/>
  <c r="K52" i="16"/>
  <c r="L51" i="16"/>
  <c r="K51" i="16"/>
  <c r="L50" i="16"/>
  <c r="K50" i="16"/>
  <c r="I50" i="16"/>
  <c r="L49" i="16"/>
  <c r="K49" i="16"/>
  <c r="J49" i="16"/>
  <c r="I49" i="16"/>
  <c r="L48" i="16"/>
  <c r="K48" i="16"/>
  <c r="J48" i="16"/>
  <c r="H48" i="16"/>
  <c r="N48" i="16" s="1"/>
  <c r="L47" i="16"/>
  <c r="K47" i="16"/>
  <c r="J47" i="16"/>
  <c r="I47" i="16"/>
  <c r="H47" i="16"/>
  <c r="N47" i="16" s="1"/>
  <c r="L46" i="16"/>
  <c r="K46" i="16"/>
  <c r="J46" i="16"/>
  <c r="I46" i="16"/>
  <c r="H46" i="16"/>
  <c r="N46" i="16" s="1"/>
  <c r="G46" i="16"/>
  <c r="M46" i="16" s="1"/>
  <c r="M45" i="16"/>
  <c r="L45" i="16"/>
  <c r="K45" i="16"/>
  <c r="J45" i="16"/>
  <c r="I45" i="16"/>
  <c r="H45" i="16"/>
  <c r="N45" i="16" s="1"/>
  <c r="G45" i="16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J42" i="16"/>
  <c r="M41" i="16"/>
  <c r="L41" i="16"/>
  <c r="K41" i="16"/>
  <c r="I41" i="16"/>
  <c r="H41" i="16"/>
  <c r="N41" i="16" s="1"/>
  <c r="G41" i="16"/>
  <c r="L40" i="16"/>
  <c r="K40" i="16"/>
  <c r="J40" i="16"/>
  <c r="I40" i="16"/>
  <c r="H40" i="16"/>
  <c r="N40" i="16" s="1"/>
  <c r="G40" i="16"/>
  <c r="M40" i="16" s="1"/>
  <c r="L39" i="16"/>
  <c r="K39" i="16"/>
  <c r="I39" i="16"/>
  <c r="G39" i="16"/>
  <c r="M39" i="16" s="1"/>
  <c r="L38" i="16"/>
  <c r="K38" i="16"/>
  <c r="I38" i="16"/>
  <c r="H38" i="16"/>
  <c r="G38" i="16"/>
  <c r="M38" i="16" s="1"/>
  <c r="L37" i="16"/>
  <c r="K37" i="16"/>
  <c r="J37" i="16"/>
  <c r="I37" i="16"/>
  <c r="G37" i="16"/>
  <c r="M37" i="16" s="1"/>
  <c r="L36" i="16"/>
  <c r="K36" i="16"/>
  <c r="J36" i="16"/>
  <c r="I36" i="16"/>
  <c r="G36" i="16"/>
  <c r="M36" i="16" s="1"/>
  <c r="L35" i="16"/>
  <c r="K35" i="16"/>
  <c r="L34" i="16"/>
  <c r="K34" i="16"/>
  <c r="I34" i="16"/>
  <c r="L33" i="16"/>
  <c r="K33" i="16"/>
  <c r="I33" i="16"/>
  <c r="L32" i="16"/>
  <c r="K32" i="16"/>
  <c r="H32" i="16"/>
  <c r="N32" i="16" s="1"/>
  <c r="L31" i="16"/>
  <c r="K31" i="16"/>
  <c r="J31" i="16"/>
  <c r="H31" i="16"/>
  <c r="N31" i="16" s="1"/>
  <c r="L30" i="16"/>
  <c r="K30" i="16"/>
  <c r="I30" i="16"/>
  <c r="L29" i="16"/>
  <c r="K29" i="16"/>
  <c r="J29" i="16"/>
  <c r="H29" i="16"/>
  <c r="N29" i="16" s="1"/>
  <c r="G29" i="16"/>
  <c r="M29" i="16" s="1"/>
  <c r="L28" i="16"/>
  <c r="K28" i="16"/>
  <c r="I28" i="16"/>
  <c r="G28" i="16"/>
  <c r="M28" i="16" s="1"/>
  <c r="L27" i="16"/>
  <c r="K27" i="16"/>
  <c r="I27" i="16"/>
  <c r="H27" i="16"/>
  <c r="L26" i="16"/>
  <c r="K26" i="16"/>
  <c r="J26" i="16"/>
  <c r="I26" i="16"/>
  <c r="G26" i="16"/>
  <c r="L25" i="16"/>
  <c r="K25" i="16"/>
  <c r="J25" i="16"/>
  <c r="I25" i="16"/>
  <c r="H25" i="16"/>
  <c r="N25" i="16" s="1"/>
  <c r="G25" i="16"/>
  <c r="M25" i="16" s="1"/>
  <c r="L24" i="16"/>
  <c r="K24" i="16"/>
  <c r="L23" i="16"/>
  <c r="K23" i="16"/>
  <c r="I23" i="16"/>
  <c r="H23" i="16"/>
  <c r="G23" i="16"/>
  <c r="M23" i="16" s="1"/>
  <c r="I22" i="16"/>
  <c r="H22" i="16"/>
  <c r="F22" i="16"/>
  <c r="E22" i="16"/>
  <c r="I54" i="16" s="1"/>
  <c r="D22" i="16"/>
  <c r="C22" i="16"/>
  <c r="E14" i="16"/>
  <c r="D14" i="16"/>
  <c r="C14" i="16"/>
  <c r="F13" i="16"/>
  <c r="E13" i="16"/>
  <c r="D13" i="16"/>
  <c r="C13" i="16"/>
  <c r="F12" i="16"/>
  <c r="E12" i="16"/>
  <c r="C12" i="16"/>
  <c r="K12" i="16" s="1"/>
  <c r="F11" i="16"/>
  <c r="D11" i="16"/>
  <c r="C11" i="16"/>
  <c r="E10" i="16"/>
  <c r="D10" i="16"/>
  <c r="C10" i="16"/>
  <c r="F9" i="16"/>
  <c r="D9" i="16"/>
  <c r="H11" i="16" s="1"/>
  <c r="L640" i="15"/>
  <c r="K640" i="15"/>
  <c r="I640" i="15"/>
  <c r="G640" i="15"/>
  <c r="M640" i="15" s="1"/>
  <c r="L639" i="15"/>
  <c r="K639" i="15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H633" i="15"/>
  <c r="G633" i="15"/>
  <c r="M633" i="15" s="1"/>
  <c r="L632" i="15"/>
  <c r="K632" i="15"/>
  <c r="J632" i="15"/>
  <c r="I632" i="15"/>
  <c r="H632" i="15"/>
  <c r="N632" i="15" s="1"/>
  <c r="G632" i="15"/>
  <c r="M632" i="15" s="1"/>
  <c r="L631" i="15"/>
  <c r="K631" i="15"/>
  <c r="L630" i="15"/>
  <c r="K630" i="15"/>
  <c r="H630" i="15"/>
  <c r="N630" i="15" s="1"/>
  <c r="L629" i="15"/>
  <c r="K629" i="15"/>
  <c r="I629" i="15"/>
  <c r="H629" i="15"/>
  <c r="N629" i="15" s="1"/>
  <c r="G629" i="15"/>
  <c r="M629" i="15" s="1"/>
  <c r="L628" i="15"/>
  <c r="K628" i="15"/>
  <c r="G628" i="15"/>
  <c r="L627" i="15"/>
  <c r="K627" i="15"/>
  <c r="L626" i="15"/>
  <c r="K626" i="15"/>
  <c r="J626" i="15"/>
  <c r="I626" i="15"/>
  <c r="G626" i="15"/>
  <c r="M626" i="15" s="1"/>
  <c r="L625" i="15"/>
  <c r="K625" i="15"/>
  <c r="J625" i="15"/>
  <c r="H625" i="15"/>
  <c r="G625" i="15"/>
  <c r="M625" i="15" s="1"/>
  <c r="L624" i="15"/>
  <c r="K624" i="15"/>
  <c r="J624" i="15"/>
  <c r="I624" i="15"/>
  <c r="H624" i="15"/>
  <c r="N624" i="15" s="1"/>
  <c r="G624" i="15"/>
  <c r="M624" i="15" s="1"/>
  <c r="M623" i="15"/>
  <c r="L623" i="15"/>
  <c r="K623" i="15"/>
  <c r="J623" i="15"/>
  <c r="H623" i="15"/>
  <c r="N623" i="15" s="1"/>
  <c r="G623" i="15"/>
  <c r="L622" i="15"/>
  <c r="K622" i="15"/>
  <c r="J622" i="15"/>
  <c r="I622" i="15"/>
  <c r="H622" i="15"/>
  <c r="N622" i="15" s="1"/>
  <c r="G622" i="15"/>
  <c r="M622" i="15" s="1"/>
  <c r="M621" i="15"/>
  <c r="L621" i="15"/>
  <c r="K621" i="15"/>
  <c r="J621" i="15"/>
  <c r="I621" i="15"/>
  <c r="H621" i="15"/>
  <c r="N621" i="15" s="1"/>
  <c r="G621" i="15"/>
  <c r="L620" i="15"/>
  <c r="K620" i="15"/>
  <c r="J620" i="15"/>
  <c r="I620" i="15"/>
  <c r="G620" i="15"/>
  <c r="M620" i="15" s="1"/>
  <c r="L619" i="15"/>
  <c r="K619" i="15"/>
  <c r="J619" i="15"/>
  <c r="I619" i="15"/>
  <c r="H619" i="15"/>
  <c r="N619" i="15" s="1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I617" i="15"/>
  <c r="H617" i="15"/>
  <c r="G617" i="15"/>
  <c r="M617" i="15" s="1"/>
  <c r="L616" i="15"/>
  <c r="K616" i="15"/>
  <c r="J616" i="15"/>
  <c r="H616" i="15"/>
  <c r="N616" i="15" s="1"/>
  <c r="L615" i="15"/>
  <c r="K615" i="15"/>
  <c r="L614" i="15"/>
  <c r="K614" i="15"/>
  <c r="I614" i="15"/>
  <c r="G614" i="15"/>
  <c r="M614" i="15" s="1"/>
  <c r="M613" i="15"/>
  <c r="L613" i="15"/>
  <c r="K613" i="15"/>
  <c r="J613" i="15"/>
  <c r="I613" i="15"/>
  <c r="G613" i="15"/>
  <c r="L612" i="15"/>
  <c r="F612" i="15"/>
  <c r="J640" i="15" s="1"/>
  <c r="E612" i="15"/>
  <c r="I625" i="15" s="1"/>
  <c r="D612" i="15"/>
  <c r="H640" i="15" s="1"/>
  <c r="C612" i="15"/>
  <c r="G639" i="15" s="1"/>
  <c r="M639" i="15" s="1"/>
  <c r="M604" i="15"/>
  <c r="L604" i="15"/>
  <c r="K604" i="15"/>
  <c r="J604" i="15"/>
  <c r="I604" i="15"/>
  <c r="H604" i="15"/>
  <c r="N604" i="15" s="1"/>
  <c r="G604" i="15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I598" i="15"/>
  <c r="H598" i="15"/>
  <c r="N598" i="15" s="1"/>
  <c r="G598" i="15"/>
  <c r="L597" i="15"/>
  <c r="K597" i="15"/>
  <c r="I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M593" i="15"/>
  <c r="L593" i="15"/>
  <c r="K593" i="15"/>
  <c r="J593" i="15"/>
  <c r="I593" i="15"/>
  <c r="H593" i="15"/>
  <c r="N593" i="15" s="1"/>
  <c r="G593" i="15"/>
  <c r="L592" i="15"/>
  <c r="K592" i="15"/>
  <c r="J592" i="15"/>
  <c r="I592" i="15"/>
  <c r="H592" i="15"/>
  <c r="N592" i="15" s="1"/>
  <c r="G592" i="15"/>
  <c r="M592" i="15" s="1"/>
  <c r="L591" i="15"/>
  <c r="K591" i="15"/>
  <c r="I591" i="15"/>
  <c r="G591" i="15"/>
  <c r="M591" i="15" s="1"/>
  <c r="L590" i="15"/>
  <c r="K590" i="15"/>
  <c r="I590" i="15"/>
  <c r="L589" i="15"/>
  <c r="K589" i="15"/>
  <c r="I589" i="15"/>
  <c r="G589" i="15"/>
  <c r="M589" i="15" s="1"/>
  <c r="L588" i="15"/>
  <c r="K588" i="15"/>
  <c r="I588" i="15"/>
  <c r="G588" i="15"/>
  <c r="M588" i="15" s="1"/>
  <c r="M587" i="15"/>
  <c r="L587" i="15"/>
  <c r="K587" i="15"/>
  <c r="J587" i="15"/>
  <c r="I587" i="15"/>
  <c r="H587" i="15"/>
  <c r="N587" i="15" s="1"/>
  <c r="G587" i="15"/>
  <c r="L586" i="15"/>
  <c r="K586" i="15"/>
  <c r="I586" i="15"/>
  <c r="H586" i="15"/>
  <c r="G586" i="15"/>
  <c r="M586" i="15" s="1"/>
  <c r="L585" i="15"/>
  <c r="K585" i="15"/>
  <c r="I585" i="15"/>
  <c r="H585" i="15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I581" i="15"/>
  <c r="H581" i="15"/>
  <c r="N581" i="15" s="1"/>
  <c r="G581" i="15"/>
  <c r="M581" i="15" s="1"/>
  <c r="L580" i="15"/>
  <c r="K580" i="15"/>
  <c r="J580" i="15"/>
  <c r="I580" i="15"/>
  <c r="G580" i="15"/>
  <c r="M580" i="15" s="1"/>
  <c r="L579" i="15"/>
  <c r="K579" i="15"/>
  <c r="J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H571" i="15"/>
  <c r="G571" i="15"/>
  <c r="M571" i="15" s="1"/>
  <c r="L570" i="15"/>
  <c r="K570" i="15"/>
  <c r="I570" i="15"/>
  <c r="H570" i="15"/>
  <c r="G570" i="15"/>
  <c r="M570" i="15" s="1"/>
  <c r="L569" i="15"/>
  <c r="K569" i="15"/>
  <c r="J569" i="15"/>
  <c r="I569" i="15"/>
  <c r="H569" i="15"/>
  <c r="N569" i="15" s="1"/>
  <c r="L568" i="15"/>
  <c r="K568" i="15"/>
  <c r="I568" i="15"/>
  <c r="G568" i="15"/>
  <c r="M568" i="15" s="1"/>
  <c r="L567" i="15"/>
  <c r="K567" i="15"/>
  <c r="I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G565" i="15"/>
  <c r="M565" i="15" s="1"/>
  <c r="L564" i="15"/>
  <c r="K564" i="15"/>
  <c r="L563" i="15"/>
  <c r="K563" i="15"/>
  <c r="H563" i="15"/>
  <c r="G563" i="15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H561" i="15"/>
  <c r="N561" i="15" s="1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I559" i="15"/>
  <c r="H559" i="15"/>
  <c r="G559" i="15"/>
  <c r="M559" i="15" s="1"/>
  <c r="L558" i="15"/>
  <c r="K558" i="15"/>
  <c r="J558" i="15"/>
  <c r="I558" i="15"/>
  <c r="H558" i="15"/>
  <c r="N558" i="15" s="1"/>
  <c r="G558" i="15"/>
  <c r="M558" i="15" s="1"/>
  <c r="M557" i="15"/>
  <c r="L557" i="15"/>
  <c r="K557" i="15"/>
  <c r="J557" i="15"/>
  <c r="I557" i="15"/>
  <c r="H557" i="15"/>
  <c r="N557" i="15" s="1"/>
  <c r="G557" i="15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J546" i="15"/>
  <c r="I546" i="15"/>
  <c r="H546" i="15"/>
  <c r="N546" i="15" s="1"/>
  <c r="G546" i="15"/>
  <c r="M546" i="15" s="1"/>
  <c r="L545" i="15"/>
  <c r="K545" i="15"/>
  <c r="J545" i="15"/>
  <c r="I545" i="15"/>
  <c r="H545" i="15"/>
  <c r="N545" i="15" s="1"/>
  <c r="G545" i="15"/>
  <c r="M545" i="15" s="1"/>
  <c r="L544" i="15"/>
  <c r="K544" i="15"/>
  <c r="G544" i="15"/>
  <c r="M544" i="15" s="1"/>
  <c r="M543" i="15"/>
  <c r="L543" i="15"/>
  <c r="K543" i="15"/>
  <c r="J543" i="15"/>
  <c r="I543" i="15"/>
  <c r="H543" i="15"/>
  <c r="N543" i="15" s="1"/>
  <c r="G543" i="15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L539" i="15"/>
  <c r="K539" i="15"/>
  <c r="J539" i="15"/>
  <c r="H539" i="15"/>
  <c r="N539" i="15" s="1"/>
  <c r="L538" i="15"/>
  <c r="K538" i="15"/>
  <c r="J538" i="15"/>
  <c r="I538" i="15"/>
  <c r="H538" i="15"/>
  <c r="N538" i="15" s="1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H532" i="15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H528" i="15"/>
  <c r="N528" i="15" s="1"/>
  <c r="G528" i="15"/>
  <c r="L527" i="15"/>
  <c r="K527" i="15"/>
  <c r="I527" i="15"/>
  <c r="H527" i="15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H523" i="15"/>
  <c r="N523" i="15" s="1"/>
  <c r="G523" i="15"/>
  <c r="M523" i="15" s="1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I518" i="15"/>
  <c r="G518" i="15"/>
  <c r="M518" i="15" s="1"/>
  <c r="L517" i="15"/>
  <c r="K517" i="15"/>
  <c r="J517" i="15"/>
  <c r="I517" i="15"/>
  <c r="H517" i="15"/>
  <c r="N517" i="15" s="1"/>
  <c r="G517" i="15"/>
  <c r="M517" i="15" s="1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I512" i="15"/>
  <c r="G512" i="15"/>
  <c r="M512" i="15" s="1"/>
  <c r="L511" i="15"/>
  <c r="K511" i="15"/>
  <c r="I511" i="15"/>
  <c r="H511" i="15"/>
  <c r="N511" i="15" s="1"/>
  <c r="G511" i="15"/>
  <c r="L510" i="15"/>
  <c r="K510" i="15"/>
  <c r="J510" i="15"/>
  <c r="I510" i="15"/>
  <c r="H510" i="15"/>
  <c r="N510" i="15" s="1"/>
  <c r="G510" i="15"/>
  <c r="M510" i="15" s="1"/>
  <c r="L509" i="15"/>
  <c r="K509" i="15"/>
  <c r="I509" i="15"/>
  <c r="H509" i="15"/>
  <c r="G509" i="15"/>
  <c r="L508" i="15"/>
  <c r="K508" i="15"/>
  <c r="J508" i="15"/>
  <c r="I508" i="15"/>
  <c r="H508" i="15"/>
  <c r="N508" i="15" s="1"/>
  <c r="G508" i="15"/>
  <c r="M508" i="15" s="1"/>
  <c r="L507" i="15"/>
  <c r="K507" i="15"/>
  <c r="G507" i="15"/>
  <c r="M507" i="15" s="1"/>
  <c r="L506" i="15"/>
  <c r="K506" i="15"/>
  <c r="I506" i="15"/>
  <c r="H506" i="15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I499" i="15"/>
  <c r="L498" i="15"/>
  <c r="K498" i="15"/>
  <c r="J498" i="15"/>
  <c r="I498" i="15"/>
  <c r="G498" i="15"/>
  <c r="L497" i="15"/>
  <c r="K497" i="15"/>
  <c r="I497" i="15"/>
  <c r="H497" i="15"/>
  <c r="G497" i="15"/>
  <c r="M497" i="15" s="1"/>
  <c r="L496" i="15"/>
  <c r="K496" i="15"/>
  <c r="J496" i="15"/>
  <c r="I496" i="15"/>
  <c r="H496" i="15"/>
  <c r="N496" i="15" s="1"/>
  <c r="G496" i="15"/>
  <c r="M496" i="15" s="1"/>
  <c r="M495" i="15"/>
  <c r="L495" i="15"/>
  <c r="K495" i="15"/>
  <c r="J495" i="15"/>
  <c r="I495" i="15"/>
  <c r="H495" i="15"/>
  <c r="N495" i="15" s="1"/>
  <c r="G495" i="15"/>
  <c r="L494" i="15"/>
  <c r="K494" i="15"/>
  <c r="J494" i="15"/>
  <c r="I494" i="15"/>
  <c r="H494" i="15"/>
  <c r="N494" i="15" s="1"/>
  <c r="G494" i="15"/>
  <c r="M494" i="15" s="1"/>
  <c r="L493" i="15"/>
  <c r="K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I491" i="15"/>
  <c r="H491" i="15"/>
  <c r="N491" i="15" s="1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I487" i="15"/>
  <c r="G487" i="15"/>
  <c r="M487" i="15" s="1"/>
  <c r="L486" i="15"/>
  <c r="K486" i="15"/>
  <c r="J486" i="15"/>
  <c r="I486" i="15"/>
  <c r="H486" i="15"/>
  <c r="N486" i="15" s="1"/>
  <c r="G486" i="15"/>
  <c r="M486" i="15" s="1"/>
  <c r="L485" i="15"/>
  <c r="K485" i="15"/>
  <c r="J485" i="15"/>
  <c r="I485" i="15"/>
  <c r="G485" i="15"/>
  <c r="M485" i="15" s="1"/>
  <c r="L484" i="15"/>
  <c r="K484" i="15"/>
  <c r="I484" i="15"/>
  <c r="G484" i="15"/>
  <c r="L483" i="15"/>
  <c r="K483" i="15"/>
  <c r="I483" i="15"/>
  <c r="G483" i="15"/>
  <c r="M483" i="15" s="1"/>
  <c r="L482" i="15"/>
  <c r="K482" i="15"/>
  <c r="J482" i="15"/>
  <c r="I482" i="15"/>
  <c r="H482" i="15"/>
  <c r="N482" i="15" s="1"/>
  <c r="G482" i="15"/>
  <c r="M482" i="15" s="1"/>
  <c r="L481" i="15"/>
  <c r="K481" i="15"/>
  <c r="J481" i="15"/>
  <c r="I481" i="15"/>
  <c r="H481" i="15"/>
  <c r="N481" i="15" s="1"/>
  <c r="G481" i="15"/>
  <c r="M481" i="15" s="1"/>
  <c r="L480" i="15"/>
  <c r="K480" i="15"/>
  <c r="H480" i="15"/>
  <c r="G480" i="15"/>
  <c r="M480" i="15" s="1"/>
  <c r="M479" i="15"/>
  <c r="L479" i="15"/>
  <c r="K479" i="15"/>
  <c r="J479" i="15"/>
  <c r="I479" i="15"/>
  <c r="H479" i="15"/>
  <c r="N479" i="15" s="1"/>
  <c r="G479" i="15"/>
  <c r="L478" i="15"/>
  <c r="K478" i="15"/>
  <c r="H478" i="15"/>
  <c r="L477" i="15"/>
  <c r="K477" i="15"/>
  <c r="J477" i="15"/>
  <c r="I477" i="15"/>
  <c r="H477" i="15"/>
  <c r="N477" i="15" s="1"/>
  <c r="G477" i="15"/>
  <c r="M477" i="15" s="1"/>
  <c r="M476" i="15"/>
  <c r="L476" i="15"/>
  <c r="K476" i="15"/>
  <c r="J476" i="15"/>
  <c r="I476" i="15"/>
  <c r="H476" i="15"/>
  <c r="N476" i="15" s="1"/>
  <c r="G476" i="15"/>
  <c r="M475" i="15"/>
  <c r="L475" i="15"/>
  <c r="K475" i="15"/>
  <c r="J475" i="15"/>
  <c r="I475" i="15"/>
  <c r="H475" i="15"/>
  <c r="N475" i="15" s="1"/>
  <c r="G475" i="15"/>
  <c r="L474" i="15"/>
  <c r="K474" i="15"/>
  <c r="H474" i="15"/>
  <c r="G474" i="15"/>
  <c r="M474" i="15" s="1"/>
  <c r="L473" i="15"/>
  <c r="K473" i="15"/>
  <c r="I473" i="15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H471" i="15"/>
  <c r="G471" i="15"/>
  <c r="M471" i="15" s="1"/>
  <c r="L470" i="15"/>
  <c r="K470" i="15"/>
  <c r="I470" i="15"/>
  <c r="G470" i="15"/>
  <c r="M470" i="15" s="1"/>
  <c r="L469" i="15"/>
  <c r="K469" i="15"/>
  <c r="J469" i="15"/>
  <c r="I469" i="15"/>
  <c r="G469" i="15"/>
  <c r="M469" i="15" s="1"/>
  <c r="L468" i="15"/>
  <c r="K468" i="15"/>
  <c r="J468" i="15"/>
  <c r="I468" i="15"/>
  <c r="H468" i="15"/>
  <c r="N468" i="15" s="1"/>
  <c r="G468" i="15"/>
  <c r="M468" i="15" s="1"/>
  <c r="L467" i="15"/>
  <c r="K467" i="15"/>
  <c r="J467" i="15"/>
  <c r="I467" i="15"/>
  <c r="H467" i="15"/>
  <c r="N467" i="15" s="1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J465" i="15"/>
  <c r="I465" i="15"/>
  <c r="G465" i="15"/>
  <c r="L464" i="15"/>
  <c r="K464" i="15"/>
  <c r="G464" i="15"/>
  <c r="M464" i="15" s="1"/>
  <c r="M463" i="15"/>
  <c r="L463" i="15"/>
  <c r="K463" i="15"/>
  <c r="J463" i="15"/>
  <c r="I463" i="15"/>
  <c r="H463" i="15"/>
  <c r="N463" i="15" s="1"/>
  <c r="G463" i="15"/>
  <c r="L462" i="15"/>
  <c r="K462" i="15"/>
  <c r="J462" i="15"/>
  <c r="I462" i="15"/>
  <c r="H462" i="15"/>
  <c r="N462" i="15" s="1"/>
  <c r="G462" i="15"/>
  <c r="M462" i="15" s="1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N455" i="15" s="1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G451" i="15"/>
  <c r="M451" i="15" s="1"/>
  <c r="L450" i="15"/>
  <c r="K450" i="15"/>
  <c r="I450" i="15"/>
  <c r="L449" i="15"/>
  <c r="K449" i="15"/>
  <c r="J449" i="15"/>
  <c r="H449" i="15"/>
  <c r="L448" i="15"/>
  <c r="K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I445" i="15"/>
  <c r="G445" i="15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I442" i="15"/>
  <c r="H442" i="15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I437" i="15"/>
  <c r="H437" i="15"/>
  <c r="N437" i="15" s="1"/>
  <c r="L436" i="15"/>
  <c r="K436" i="15"/>
  <c r="J436" i="15"/>
  <c r="I436" i="15"/>
  <c r="H436" i="15"/>
  <c r="N436" i="15" s="1"/>
  <c r="G436" i="15"/>
  <c r="M436" i="15" s="1"/>
  <c r="L435" i="15"/>
  <c r="K435" i="15"/>
  <c r="L434" i="15"/>
  <c r="K434" i="15"/>
  <c r="G434" i="15"/>
  <c r="M434" i="15" s="1"/>
  <c r="L433" i="15"/>
  <c r="K433" i="15"/>
  <c r="J433" i="15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M429" i="15"/>
  <c r="L429" i="15"/>
  <c r="K429" i="15"/>
  <c r="J429" i="15"/>
  <c r="I429" i="15"/>
  <c r="H429" i="15"/>
  <c r="N429" i="15" s="1"/>
  <c r="G429" i="15"/>
  <c r="L428" i="15"/>
  <c r="K428" i="15"/>
  <c r="H428" i="15"/>
  <c r="N428" i="15" s="1"/>
  <c r="G428" i="15"/>
  <c r="L427" i="15"/>
  <c r="K427" i="15"/>
  <c r="I427" i="15"/>
  <c r="H427" i="15"/>
  <c r="G427" i="15"/>
  <c r="M427" i="15" s="1"/>
  <c r="M426" i="15"/>
  <c r="L426" i="15"/>
  <c r="K426" i="15"/>
  <c r="J426" i="15"/>
  <c r="I426" i="15"/>
  <c r="H426" i="15"/>
  <c r="N426" i="15" s="1"/>
  <c r="G426" i="15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L421" i="15"/>
  <c r="K421" i="15"/>
  <c r="J421" i="15"/>
  <c r="I421" i="15"/>
  <c r="H421" i="15"/>
  <c r="N421" i="15" s="1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J413" i="15"/>
  <c r="H413" i="15"/>
  <c r="N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J409" i="15"/>
  <c r="I409" i="15"/>
  <c r="H409" i="15"/>
  <c r="N409" i="15" s="1"/>
  <c r="G409" i="15"/>
  <c r="M409" i="15" s="1"/>
  <c r="L408" i="15"/>
  <c r="K408" i="15"/>
  <c r="H408" i="15"/>
  <c r="L407" i="15"/>
  <c r="K407" i="15"/>
  <c r="H407" i="15"/>
  <c r="L406" i="15"/>
  <c r="K406" i="15"/>
  <c r="L405" i="15"/>
  <c r="K405" i="15"/>
  <c r="G405" i="15"/>
  <c r="M405" i="15" s="1"/>
  <c r="M404" i="15"/>
  <c r="L404" i="15"/>
  <c r="K404" i="15"/>
  <c r="I404" i="15"/>
  <c r="H404" i="15"/>
  <c r="N404" i="15" s="1"/>
  <c r="G404" i="15"/>
  <c r="L403" i="15"/>
  <c r="K403" i="15"/>
  <c r="I403" i="15"/>
  <c r="G403" i="15"/>
  <c r="L402" i="15"/>
  <c r="K402" i="15"/>
  <c r="H402" i="15"/>
  <c r="N402" i="15" s="1"/>
  <c r="L401" i="15"/>
  <c r="K401" i="15"/>
  <c r="L400" i="15"/>
  <c r="K400" i="15"/>
  <c r="J400" i="15"/>
  <c r="I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J397" i="15"/>
  <c r="I397" i="15"/>
  <c r="H397" i="15"/>
  <c r="N397" i="15" s="1"/>
  <c r="G397" i="15"/>
  <c r="M397" i="15" s="1"/>
  <c r="L396" i="15"/>
  <c r="K396" i="15"/>
  <c r="I396" i="15"/>
  <c r="G396" i="15"/>
  <c r="M396" i="15" s="1"/>
  <c r="L395" i="15"/>
  <c r="K395" i="15"/>
  <c r="L394" i="15"/>
  <c r="K394" i="15"/>
  <c r="I394" i="15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H392" i="15"/>
  <c r="N392" i="15" s="1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L386" i="15"/>
  <c r="K386" i="15"/>
  <c r="L385" i="15"/>
  <c r="K385" i="15"/>
  <c r="J385" i="15"/>
  <c r="I385" i="15"/>
  <c r="H385" i="15"/>
  <c r="N385" i="15" s="1"/>
  <c r="G385" i="15"/>
  <c r="M385" i="15" s="1"/>
  <c r="L384" i="15"/>
  <c r="K384" i="15"/>
  <c r="L383" i="15"/>
  <c r="K383" i="15"/>
  <c r="L382" i="15"/>
  <c r="K382" i="15"/>
  <c r="J382" i="15"/>
  <c r="I382" i="15"/>
  <c r="H382" i="15"/>
  <c r="N382" i="15" s="1"/>
  <c r="G382" i="15"/>
  <c r="M382" i="15" s="1"/>
  <c r="L381" i="15"/>
  <c r="K381" i="15"/>
  <c r="I381" i="15"/>
  <c r="G381" i="15"/>
  <c r="M381" i="15" s="1"/>
  <c r="L380" i="15"/>
  <c r="K380" i="15"/>
  <c r="I380" i="15"/>
  <c r="H380" i="15"/>
  <c r="L379" i="15"/>
  <c r="K379" i="15"/>
  <c r="J379" i="15"/>
  <c r="H379" i="15"/>
  <c r="N379" i="15" s="1"/>
  <c r="L378" i="15"/>
  <c r="K378" i="15"/>
  <c r="I378" i="15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H374" i="15"/>
  <c r="N374" i="15" s="1"/>
  <c r="G374" i="15"/>
  <c r="M374" i="15" s="1"/>
  <c r="L373" i="15"/>
  <c r="K373" i="15"/>
  <c r="J373" i="15"/>
  <c r="L372" i="15"/>
  <c r="K372" i="15"/>
  <c r="J372" i="15"/>
  <c r="F371" i="15"/>
  <c r="J598" i="15" s="1"/>
  <c r="E371" i="15"/>
  <c r="I480" i="15" s="1"/>
  <c r="D371" i="15"/>
  <c r="H459" i="15" s="1"/>
  <c r="N459" i="15" s="1"/>
  <c r="C371" i="15"/>
  <c r="G590" i="15" s="1"/>
  <c r="M590" i="15" s="1"/>
  <c r="L363" i="15"/>
  <c r="K363" i="15"/>
  <c r="I363" i="15"/>
  <c r="H363" i="15"/>
  <c r="G363" i="15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M354" i="15"/>
  <c r="L354" i="15"/>
  <c r="K354" i="15"/>
  <c r="J354" i="15"/>
  <c r="I354" i="15"/>
  <c r="H354" i="15"/>
  <c r="N354" i="15" s="1"/>
  <c r="G354" i="15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M351" i="15"/>
  <c r="L351" i="15"/>
  <c r="K351" i="15"/>
  <c r="J351" i="15"/>
  <c r="I351" i="15"/>
  <c r="H351" i="15"/>
  <c r="N351" i="15" s="1"/>
  <c r="G351" i="15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H347" i="15"/>
  <c r="G347" i="15"/>
  <c r="M347" i="15" s="1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M340" i="15"/>
  <c r="L340" i="15"/>
  <c r="K340" i="15"/>
  <c r="J340" i="15"/>
  <c r="I340" i="15"/>
  <c r="H340" i="15"/>
  <c r="N340" i="15" s="1"/>
  <c r="G340" i="15"/>
  <c r="L339" i="15"/>
  <c r="K339" i="15"/>
  <c r="J339" i="15"/>
  <c r="I339" i="15"/>
  <c r="H339" i="15"/>
  <c r="N339" i="15" s="1"/>
  <c r="G339" i="15"/>
  <c r="M339" i="15" s="1"/>
  <c r="L338" i="15"/>
  <c r="K338" i="15"/>
  <c r="M337" i="15"/>
  <c r="L337" i="15"/>
  <c r="K337" i="15"/>
  <c r="J337" i="15"/>
  <c r="I337" i="15"/>
  <c r="H337" i="15"/>
  <c r="N337" i="15" s="1"/>
  <c r="G337" i="15"/>
  <c r="L336" i="15"/>
  <c r="K336" i="15"/>
  <c r="J336" i="15"/>
  <c r="I336" i="15"/>
  <c r="G336" i="15"/>
  <c r="M336" i="15" s="1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M333" i="15"/>
  <c r="L333" i="15"/>
  <c r="K333" i="15"/>
  <c r="J333" i="15"/>
  <c r="I333" i="15"/>
  <c r="H333" i="15"/>
  <c r="N333" i="15" s="1"/>
  <c r="G333" i="15"/>
  <c r="L332" i="15"/>
  <c r="K332" i="15"/>
  <c r="J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G327" i="15"/>
  <c r="M327" i="15" s="1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H324" i="15"/>
  <c r="G324" i="15"/>
  <c r="M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J321" i="15"/>
  <c r="I321" i="15"/>
  <c r="H321" i="15"/>
  <c r="N321" i="15" s="1"/>
  <c r="L320" i="15"/>
  <c r="K320" i="15"/>
  <c r="J320" i="15"/>
  <c r="I320" i="15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M317" i="15"/>
  <c r="L317" i="15"/>
  <c r="K317" i="15"/>
  <c r="J317" i="15"/>
  <c r="I317" i="15"/>
  <c r="H317" i="15"/>
  <c r="N317" i="15" s="1"/>
  <c r="G317" i="15"/>
  <c r="L316" i="15"/>
  <c r="K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H312" i="15"/>
  <c r="G312" i="15"/>
  <c r="L311" i="15"/>
  <c r="K311" i="15"/>
  <c r="J311" i="15"/>
  <c r="I311" i="15"/>
  <c r="H311" i="15"/>
  <c r="N311" i="15" s="1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I309" i="15"/>
  <c r="H309" i="15"/>
  <c r="N309" i="15" s="1"/>
  <c r="L308" i="15"/>
  <c r="K308" i="15"/>
  <c r="J308" i="15"/>
  <c r="I308" i="15"/>
  <c r="L307" i="15"/>
  <c r="K307" i="15"/>
  <c r="L306" i="15"/>
  <c r="K306" i="15"/>
  <c r="L305" i="15"/>
  <c r="K305" i="15"/>
  <c r="J305" i="15"/>
  <c r="I305" i="15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L299" i="15"/>
  <c r="K299" i="15"/>
  <c r="I299" i="15"/>
  <c r="G299" i="15"/>
  <c r="M299" i="15" s="1"/>
  <c r="M298" i="15"/>
  <c r="L298" i="15"/>
  <c r="K298" i="15"/>
  <c r="I298" i="15"/>
  <c r="H298" i="15"/>
  <c r="G298" i="15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H295" i="15"/>
  <c r="N295" i="15" s="1"/>
  <c r="G295" i="15"/>
  <c r="M295" i="15" s="1"/>
  <c r="L294" i="15"/>
  <c r="K294" i="15"/>
  <c r="I294" i="15"/>
  <c r="H294" i="15"/>
  <c r="G294" i="15"/>
  <c r="L293" i="15"/>
  <c r="K293" i="15"/>
  <c r="L292" i="15"/>
  <c r="K292" i="15"/>
  <c r="J292" i="15"/>
  <c r="I292" i="15"/>
  <c r="G292" i="15"/>
  <c r="M292" i="15" s="1"/>
  <c r="M291" i="15"/>
  <c r="L291" i="15"/>
  <c r="K291" i="15"/>
  <c r="J291" i="15"/>
  <c r="I291" i="15"/>
  <c r="H291" i="15"/>
  <c r="N291" i="15" s="1"/>
  <c r="G291" i="15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L286" i="15"/>
  <c r="K286" i="15"/>
  <c r="I286" i="15"/>
  <c r="H286" i="15"/>
  <c r="G286" i="15"/>
  <c r="M286" i="15" s="1"/>
  <c r="L285" i="15"/>
  <c r="K285" i="15"/>
  <c r="J285" i="15"/>
  <c r="I285" i="15"/>
  <c r="H285" i="15"/>
  <c r="N285" i="15" s="1"/>
  <c r="G285" i="15"/>
  <c r="M285" i="15" s="1"/>
  <c r="M284" i="15"/>
  <c r="L284" i="15"/>
  <c r="K284" i="15"/>
  <c r="J284" i="15"/>
  <c r="I284" i="15"/>
  <c r="H284" i="15"/>
  <c r="N284" i="15" s="1"/>
  <c r="G284" i="15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J281" i="15"/>
  <c r="I281" i="15"/>
  <c r="G281" i="15"/>
  <c r="M280" i="15"/>
  <c r="L280" i="15"/>
  <c r="K280" i="15"/>
  <c r="J280" i="15"/>
  <c r="I280" i="15"/>
  <c r="H280" i="15"/>
  <c r="N280" i="15" s="1"/>
  <c r="G280" i="15"/>
  <c r="L279" i="15"/>
  <c r="K279" i="15"/>
  <c r="J279" i="15"/>
  <c r="I279" i="15"/>
  <c r="G279" i="15"/>
  <c r="M278" i="15"/>
  <c r="L278" i="15"/>
  <c r="K278" i="15"/>
  <c r="J278" i="15"/>
  <c r="I278" i="15"/>
  <c r="H278" i="15"/>
  <c r="N278" i="15" s="1"/>
  <c r="G278" i="15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L274" i="15"/>
  <c r="K274" i="15"/>
  <c r="J274" i="15"/>
  <c r="I274" i="15"/>
  <c r="H274" i="15"/>
  <c r="N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M270" i="15"/>
  <c r="L270" i="15"/>
  <c r="K270" i="15"/>
  <c r="J270" i="15"/>
  <c r="I270" i="15"/>
  <c r="H270" i="15"/>
  <c r="N270" i="15" s="1"/>
  <c r="G270" i="15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I267" i="15"/>
  <c r="H267" i="15"/>
  <c r="G267" i="15"/>
  <c r="M266" i="15"/>
  <c r="L266" i="15"/>
  <c r="K266" i="15"/>
  <c r="J266" i="15"/>
  <c r="I266" i="15"/>
  <c r="H266" i="15"/>
  <c r="N266" i="15" s="1"/>
  <c r="G266" i="15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G263" i="15"/>
  <c r="M263" i="15" s="1"/>
  <c r="L262" i="15"/>
  <c r="K262" i="15"/>
  <c r="J262" i="15"/>
  <c r="I262" i="15"/>
  <c r="H262" i="15"/>
  <c r="N262" i="15" s="1"/>
  <c r="G262" i="15"/>
  <c r="M262" i="15" s="1"/>
  <c r="L261" i="15"/>
  <c r="K261" i="15"/>
  <c r="M260" i="15"/>
  <c r="L260" i="15"/>
  <c r="K260" i="15"/>
  <c r="G260" i="15"/>
  <c r="L259" i="15"/>
  <c r="K259" i="15"/>
  <c r="J259" i="15"/>
  <c r="I259" i="15"/>
  <c r="H259" i="15"/>
  <c r="N259" i="15" s="1"/>
  <c r="G259" i="15"/>
  <c r="M259" i="15" s="1"/>
  <c r="L258" i="15"/>
  <c r="K258" i="15"/>
  <c r="I258" i="15"/>
  <c r="H258" i="15"/>
  <c r="G258" i="15"/>
  <c r="M258" i="15" s="1"/>
  <c r="M257" i="15"/>
  <c r="L257" i="15"/>
  <c r="K257" i="15"/>
  <c r="J257" i="15"/>
  <c r="H257" i="15"/>
  <c r="N257" i="15" s="1"/>
  <c r="G257" i="15"/>
  <c r="L256" i="15"/>
  <c r="K256" i="15"/>
  <c r="J256" i="15"/>
  <c r="I256" i="15"/>
  <c r="H256" i="15"/>
  <c r="N256" i="15" s="1"/>
  <c r="L255" i="15"/>
  <c r="K255" i="15"/>
  <c r="H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H252" i="15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H249" i="15"/>
  <c r="N249" i="15" s="1"/>
  <c r="G249" i="15"/>
  <c r="L248" i="15"/>
  <c r="K248" i="15"/>
  <c r="J248" i="15"/>
  <c r="H248" i="15"/>
  <c r="G248" i="15"/>
  <c r="M248" i="15" s="1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H245" i="15"/>
  <c r="G245" i="15"/>
  <c r="M245" i="15" s="1"/>
  <c r="L244" i="15"/>
  <c r="K244" i="15"/>
  <c r="J244" i="15"/>
  <c r="I244" i="15"/>
  <c r="H244" i="15"/>
  <c r="N244" i="15" s="1"/>
  <c r="G244" i="15"/>
  <c r="M244" i="15" s="1"/>
  <c r="L243" i="15"/>
  <c r="K243" i="15"/>
  <c r="I243" i="15"/>
  <c r="H243" i="15"/>
  <c r="G243" i="15"/>
  <c r="M243" i="15" s="1"/>
  <c r="L242" i="15"/>
  <c r="K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I231" i="15"/>
  <c r="H231" i="15"/>
  <c r="G231" i="15"/>
  <c r="M231" i="15" s="1"/>
  <c r="L230" i="15"/>
  <c r="K230" i="15"/>
  <c r="M229" i="15"/>
  <c r="L229" i="15"/>
  <c r="K229" i="15"/>
  <c r="J229" i="15"/>
  <c r="I229" i="15"/>
  <c r="H229" i="15"/>
  <c r="N229" i="15" s="1"/>
  <c r="G229" i="15"/>
  <c r="L228" i="15"/>
  <c r="K228" i="15"/>
  <c r="I228" i="15"/>
  <c r="H228" i="15"/>
  <c r="G228" i="15"/>
  <c r="M228" i="15" s="1"/>
  <c r="L227" i="15"/>
  <c r="K227" i="15"/>
  <c r="J227" i="15"/>
  <c r="H227" i="15"/>
  <c r="N227" i="15" s="1"/>
  <c r="G227" i="15"/>
  <c r="L226" i="15"/>
  <c r="K226" i="15"/>
  <c r="J226" i="15"/>
  <c r="I226" i="15"/>
  <c r="H226" i="15"/>
  <c r="N226" i="15" s="1"/>
  <c r="L225" i="15"/>
  <c r="K225" i="15"/>
  <c r="H225" i="15"/>
  <c r="N225" i="15" s="1"/>
  <c r="G225" i="15"/>
  <c r="M225" i="15" s="1"/>
  <c r="L224" i="15"/>
  <c r="K224" i="15"/>
  <c r="J224" i="15"/>
  <c r="I224" i="15"/>
  <c r="H224" i="15"/>
  <c r="N224" i="15" s="1"/>
  <c r="G224" i="15"/>
  <c r="M224" i="15" s="1"/>
  <c r="M223" i="15"/>
  <c r="L223" i="15"/>
  <c r="K223" i="15"/>
  <c r="J223" i="15"/>
  <c r="I223" i="15"/>
  <c r="H223" i="15"/>
  <c r="N223" i="15" s="1"/>
  <c r="G223" i="15"/>
  <c r="M222" i="15"/>
  <c r="L222" i="15"/>
  <c r="K222" i="15"/>
  <c r="J222" i="15"/>
  <c r="I222" i="15"/>
  <c r="H222" i="15"/>
  <c r="N222" i="15" s="1"/>
  <c r="G222" i="15"/>
  <c r="L221" i="15"/>
  <c r="K221" i="15"/>
  <c r="G221" i="15"/>
  <c r="M221" i="15" s="1"/>
  <c r="L220" i="15"/>
  <c r="K220" i="15"/>
  <c r="G220" i="15"/>
  <c r="M220" i="15" s="1"/>
  <c r="L219" i="15"/>
  <c r="K219" i="15"/>
  <c r="I219" i="15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H216" i="15"/>
  <c r="G216" i="15"/>
  <c r="M216" i="15" s="1"/>
  <c r="L215" i="15"/>
  <c r="K215" i="15"/>
  <c r="I215" i="15"/>
  <c r="L214" i="15"/>
  <c r="K214" i="15"/>
  <c r="I214" i="15"/>
  <c r="H214" i="15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I211" i="15"/>
  <c r="L210" i="15"/>
  <c r="K210" i="15"/>
  <c r="G210" i="15"/>
  <c r="M210" i="15" s="1"/>
  <c r="L209" i="15"/>
  <c r="K209" i="15"/>
  <c r="L208" i="15"/>
  <c r="K208" i="15"/>
  <c r="J208" i="15"/>
  <c r="I208" i="15"/>
  <c r="H208" i="15"/>
  <c r="N208" i="15" s="1"/>
  <c r="G208" i="15"/>
  <c r="M208" i="15" s="1"/>
  <c r="L207" i="15"/>
  <c r="K207" i="15"/>
  <c r="J207" i="15"/>
  <c r="I207" i="15"/>
  <c r="H207" i="15"/>
  <c r="N207" i="15" s="1"/>
  <c r="G207" i="15"/>
  <c r="M207" i="15" s="1"/>
  <c r="L206" i="15"/>
  <c r="K206" i="15"/>
  <c r="J206" i="15"/>
  <c r="I206" i="15"/>
  <c r="H206" i="15"/>
  <c r="N206" i="15" s="1"/>
  <c r="L205" i="15"/>
  <c r="K205" i="15"/>
  <c r="I205" i="15"/>
  <c r="G205" i="15"/>
  <c r="M205" i="15" s="1"/>
  <c r="L204" i="15"/>
  <c r="K204" i="15"/>
  <c r="H204" i="15"/>
  <c r="N204" i="15" s="1"/>
  <c r="L203" i="15"/>
  <c r="K203" i="15"/>
  <c r="L202" i="15"/>
  <c r="K202" i="15"/>
  <c r="G202" i="15"/>
  <c r="L201" i="15"/>
  <c r="K201" i="15"/>
  <c r="J201" i="15"/>
  <c r="I201" i="15"/>
  <c r="H201" i="15"/>
  <c r="N201" i="15" s="1"/>
  <c r="G201" i="15"/>
  <c r="M201" i="15" s="1"/>
  <c r="L200" i="15"/>
  <c r="K200" i="15"/>
  <c r="H200" i="15"/>
  <c r="G200" i="15"/>
  <c r="M200" i="15" s="1"/>
  <c r="L199" i="15"/>
  <c r="K199" i="15"/>
  <c r="J199" i="15"/>
  <c r="I199" i="15"/>
  <c r="H199" i="15"/>
  <c r="N199" i="15" s="1"/>
  <c r="G199" i="15"/>
  <c r="M199" i="15" s="1"/>
  <c r="L198" i="15"/>
  <c r="K198" i="15"/>
  <c r="J198" i="15"/>
  <c r="I198" i="15"/>
  <c r="G198" i="15"/>
  <c r="M198" i="15" s="1"/>
  <c r="L197" i="15"/>
  <c r="K197" i="15"/>
  <c r="J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I193" i="15"/>
  <c r="G193" i="15"/>
  <c r="M193" i="15" s="1"/>
  <c r="L192" i="15"/>
  <c r="K192" i="15"/>
  <c r="J192" i="15"/>
  <c r="I192" i="15"/>
  <c r="H192" i="15"/>
  <c r="N192" i="15" s="1"/>
  <c r="G192" i="15"/>
  <c r="M192" i="15" s="1"/>
  <c r="L191" i="15"/>
  <c r="K191" i="15"/>
  <c r="J191" i="15"/>
  <c r="H191" i="15"/>
  <c r="L190" i="15"/>
  <c r="K190" i="15"/>
  <c r="J190" i="15"/>
  <c r="I190" i="15"/>
  <c r="H190" i="15"/>
  <c r="N190" i="15" s="1"/>
  <c r="G190" i="15"/>
  <c r="M190" i="15" s="1"/>
  <c r="L189" i="15"/>
  <c r="K189" i="15"/>
  <c r="J189" i="15"/>
  <c r="I189" i="15"/>
  <c r="F188" i="15"/>
  <c r="J363" i="15" s="1"/>
  <c r="E188" i="15"/>
  <c r="I347" i="15" s="1"/>
  <c r="D188" i="15"/>
  <c r="H320" i="15" s="1"/>
  <c r="N320" i="15" s="1"/>
  <c r="C188" i="15"/>
  <c r="G195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H178" i="15"/>
  <c r="G178" i="15"/>
  <c r="M178" i="15" s="1"/>
  <c r="L177" i="15"/>
  <c r="K177" i="15"/>
  <c r="J177" i="15"/>
  <c r="I177" i="15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G173" i="15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G171" i="15"/>
  <c r="M171" i="15" s="1"/>
  <c r="L170" i="15"/>
  <c r="K170" i="15"/>
  <c r="J170" i="15"/>
  <c r="H170" i="15"/>
  <c r="N170" i="15" s="1"/>
  <c r="G170" i="15"/>
  <c r="M170" i="15" s="1"/>
  <c r="L169" i="15"/>
  <c r="K169" i="15"/>
  <c r="J169" i="15"/>
  <c r="I169" i="15"/>
  <c r="G169" i="15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H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M163" i="15"/>
  <c r="L163" i="15"/>
  <c r="K163" i="15"/>
  <c r="J163" i="15"/>
  <c r="I163" i="15"/>
  <c r="H163" i="15"/>
  <c r="N163" i="15" s="1"/>
  <c r="G163" i="15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H157" i="15"/>
  <c r="L156" i="15"/>
  <c r="K156" i="15"/>
  <c r="J156" i="15"/>
  <c r="H156" i="15"/>
  <c r="N156" i="15" s="1"/>
  <c r="G156" i="15"/>
  <c r="M156" i="15" s="1"/>
  <c r="L155" i="15"/>
  <c r="K155" i="15"/>
  <c r="J155" i="15"/>
  <c r="I155" i="15"/>
  <c r="H155" i="15"/>
  <c r="N155" i="15" s="1"/>
  <c r="G155" i="15"/>
  <c r="M155" i="15" s="1"/>
  <c r="L154" i="15"/>
  <c r="K154" i="15"/>
  <c r="J154" i="15"/>
  <c r="G154" i="15"/>
  <c r="M154" i="15" s="1"/>
  <c r="L153" i="15"/>
  <c r="K153" i="15"/>
  <c r="J153" i="15"/>
  <c r="I153" i="15"/>
  <c r="H153" i="15"/>
  <c r="N153" i="15" s="1"/>
  <c r="G153" i="15"/>
  <c r="M153" i="15" s="1"/>
  <c r="L152" i="15"/>
  <c r="K152" i="15"/>
  <c r="L151" i="15"/>
  <c r="K151" i="15"/>
  <c r="J151" i="15"/>
  <c r="I151" i="15"/>
  <c r="H151" i="15"/>
  <c r="N151" i="15" s="1"/>
  <c r="G151" i="15"/>
  <c r="M151" i="15" s="1"/>
  <c r="L150" i="15"/>
  <c r="K150" i="15"/>
  <c r="J150" i="15"/>
  <c r="L149" i="15"/>
  <c r="K149" i="15"/>
  <c r="L148" i="15"/>
  <c r="K148" i="15"/>
  <c r="J148" i="15"/>
  <c r="H148" i="15"/>
  <c r="N148" i="15" s="1"/>
  <c r="L147" i="15"/>
  <c r="K147" i="15"/>
  <c r="J147" i="15"/>
  <c r="H147" i="15"/>
  <c r="N147" i="15" s="1"/>
  <c r="L146" i="15"/>
  <c r="K146" i="15"/>
  <c r="H146" i="15"/>
  <c r="N146" i="15" s="1"/>
  <c r="L145" i="15"/>
  <c r="K145" i="15"/>
  <c r="L144" i="15"/>
  <c r="K144" i="15"/>
  <c r="L143" i="15"/>
  <c r="K143" i="15"/>
  <c r="J143" i="15"/>
  <c r="I143" i="15"/>
  <c r="H143" i="15"/>
  <c r="N143" i="15" s="1"/>
  <c r="G143" i="15"/>
  <c r="M143" i="15" s="1"/>
  <c r="L142" i="15"/>
  <c r="K142" i="15"/>
  <c r="L141" i="15"/>
  <c r="K141" i="15"/>
  <c r="L140" i="15"/>
  <c r="K140" i="15"/>
  <c r="J140" i="15"/>
  <c r="I140" i="15"/>
  <c r="H140" i="15"/>
  <c r="N140" i="15" s="1"/>
  <c r="G140" i="15"/>
  <c r="M140" i="15" s="1"/>
  <c r="L139" i="15"/>
  <c r="K139" i="15"/>
  <c r="L138" i="15"/>
  <c r="K138" i="15"/>
  <c r="J138" i="15"/>
  <c r="H138" i="15"/>
  <c r="N138" i="15" s="1"/>
  <c r="G138" i="15"/>
  <c r="L137" i="15"/>
  <c r="K137" i="15"/>
  <c r="J137" i="15"/>
  <c r="I137" i="15"/>
  <c r="H137" i="15"/>
  <c r="N137" i="15" s="1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L134" i="15"/>
  <c r="K134" i="15"/>
  <c r="J134" i="15"/>
  <c r="I134" i="15"/>
  <c r="H134" i="15"/>
  <c r="N134" i="15" s="1"/>
  <c r="G134" i="15"/>
  <c r="M134" i="15" s="1"/>
  <c r="L133" i="15"/>
  <c r="K133" i="15"/>
  <c r="H133" i="15"/>
  <c r="N133" i="15" s="1"/>
  <c r="G133" i="15"/>
  <c r="M133" i="15" s="1"/>
  <c r="L132" i="15"/>
  <c r="K132" i="15"/>
  <c r="J132" i="15"/>
  <c r="I132" i="15"/>
  <c r="H132" i="15"/>
  <c r="N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H129" i="15"/>
  <c r="N129" i="15" s="1"/>
  <c r="L128" i="15"/>
  <c r="K128" i="15"/>
  <c r="J128" i="15"/>
  <c r="H128" i="15"/>
  <c r="L127" i="15"/>
  <c r="K127" i="15"/>
  <c r="L126" i="15"/>
  <c r="K126" i="15"/>
  <c r="J126" i="15"/>
  <c r="H126" i="15"/>
  <c r="N126" i="15" s="1"/>
  <c r="G126" i="15"/>
  <c r="M126" i="15" s="1"/>
  <c r="L125" i="15"/>
  <c r="K125" i="15"/>
  <c r="L124" i="15"/>
  <c r="K124" i="15"/>
  <c r="J124" i="15"/>
  <c r="I124" i="15"/>
  <c r="H124" i="15"/>
  <c r="N124" i="15" s="1"/>
  <c r="L123" i="15"/>
  <c r="K123" i="15"/>
  <c r="J123" i="15"/>
  <c r="H123" i="15"/>
  <c r="N123" i="15" s="1"/>
  <c r="L122" i="15"/>
  <c r="K122" i="15"/>
  <c r="J122" i="15"/>
  <c r="H122" i="15"/>
  <c r="N122" i="15" s="1"/>
  <c r="G122" i="15"/>
  <c r="L121" i="15"/>
  <c r="K121" i="15"/>
  <c r="J121" i="15"/>
  <c r="I121" i="15"/>
  <c r="H121" i="15"/>
  <c r="N121" i="15" s="1"/>
  <c r="L120" i="15"/>
  <c r="K120" i="15"/>
  <c r="J120" i="15"/>
  <c r="I120" i="15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G118" i="15"/>
  <c r="L117" i="15"/>
  <c r="K117" i="15"/>
  <c r="J117" i="15"/>
  <c r="I117" i="15"/>
  <c r="H117" i="15"/>
  <c r="N117" i="15" s="1"/>
  <c r="G117" i="15"/>
  <c r="M117" i="15" s="1"/>
  <c r="L116" i="15"/>
  <c r="K116" i="15"/>
  <c r="H116" i="15"/>
  <c r="N116" i="15" s="1"/>
  <c r="L115" i="15"/>
  <c r="K115" i="15"/>
  <c r="I115" i="15"/>
  <c r="G115" i="15"/>
  <c r="M115" i="15" s="1"/>
  <c r="L114" i="15"/>
  <c r="K114" i="15"/>
  <c r="I114" i="15"/>
  <c r="H114" i="15"/>
  <c r="N114" i="15" s="1"/>
  <c r="G114" i="15"/>
  <c r="M114" i="15" s="1"/>
  <c r="L113" i="15"/>
  <c r="K113" i="15"/>
  <c r="J113" i="15"/>
  <c r="I113" i="15"/>
  <c r="G113" i="15"/>
  <c r="L112" i="15"/>
  <c r="K112" i="15"/>
  <c r="J112" i="15"/>
  <c r="I112" i="15"/>
  <c r="H112" i="15"/>
  <c r="N112" i="15" s="1"/>
  <c r="G112" i="15"/>
  <c r="M112" i="15" s="1"/>
  <c r="L111" i="15"/>
  <c r="K111" i="15"/>
  <c r="H111" i="15"/>
  <c r="N111" i="15" s="1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I108" i="15"/>
  <c r="H108" i="15"/>
  <c r="N108" i="15" s="1"/>
  <c r="G108" i="15"/>
  <c r="M108" i="15" s="1"/>
  <c r="L107" i="15"/>
  <c r="K107" i="15"/>
  <c r="I107" i="15"/>
  <c r="H107" i="15"/>
  <c r="L106" i="15"/>
  <c r="K106" i="15"/>
  <c r="J106" i="15"/>
  <c r="I106" i="15"/>
  <c r="G106" i="15"/>
  <c r="M106" i="15" s="1"/>
  <c r="L105" i="15"/>
  <c r="K105" i="15"/>
  <c r="L104" i="15"/>
  <c r="K104" i="15"/>
  <c r="I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J101" i="15"/>
  <c r="H101" i="15"/>
  <c r="N101" i="15" s="1"/>
  <c r="G101" i="15"/>
  <c r="M101" i="15" s="1"/>
  <c r="L100" i="15"/>
  <c r="K100" i="15"/>
  <c r="L99" i="15"/>
  <c r="K99" i="15"/>
  <c r="L98" i="15"/>
  <c r="K98" i="15"/>
  <c r="J98" i="15"/>
  <c r="I98" i="15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I93" i="15"/>
  <c r="H93" i="15"/>
  <c r="G93" i="15"/>
  <c r="L92" i="15"/>
  <c r="K92" i="15"/>
  <c r="H92" i="15"/>
  <c r="G92" i="15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I88" i="15"/>
  <c r="G88" i="15"/>
  <c r="L87" i="15"/>
  <c r="K87" i="15"/>
  <c r="J87" i="15"/>
  <c r="I87" i="15"/>
  <c r="H87" i="15"/>
  <c r="N87" i="15" s="1"/>
  <c r="G87" i="15"/>
  <c r="M87" i="15" s="1"/>
  <c r="L86" i="15"/>
  <c r="K86" i="15"/>
  <c r="H86" i="15"/>
  <c r="N86" i="15" s="1"/>
  <c r="L85" i="15"/>
  <c r="K85" i="15"/>
  <c r="L84" i="15"/>
  <c r="K84" i="15"/>
  <c r="J84" i="15"/>
  <c r="I84" i="15"/>
  <c r="H84" i="15"/>
  <c r="N84" i="15" s="1"/>
  <c r="L83" i="15"/>
  <c r="K83" i="15"/>
  <c r="H83" i="15"/>
  <c r="L82" i="15"/>
  <c r="K82" i="15"/>
  <c r="F81" i="15"/>
  <c r="J178" i="15" s="1"/>
  <c r="E81" i="15"/>
  <c r="I157" i="15" s="1"/>
  <c r="D81" i="15"/>
  <c r="H171" i="15" s="1"/>
  <c r="N171" i="15" s="1"/>
  <c r="C81" i="15"/>
  <c r="G166" i="15" s="1"/>
  <c r="L73" i="15"/>
  <c r="K73" i="15"/>
  <c r="I73" i="15"/>
  <c r="G73" i="15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H71" i="15"/>
  <c r="N71" i="15" s="1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J67" i="15"/>
  <c r="I67" i="15"/>
  <c r="H67" i="15"/>
  <c r="N67" i="15" s="1"/>
  <c r="L66" i="15"/>
  <c r="K66" i="15"/>
  <c r="J66" i="15"/>
  <c r="H66" i="15"/>
  <c r="N66" i="15" s="1"/>
  <c r="G66" i="15"/>
  <c r="M66" i="15" s="1"/>
  <c r="L65" i="15"/>
  <c r="K65" i="15"/>
  <c r="J65" i="15"/>
  <c r="H65" i="15"/>
  <c r="N65" i="15" s="1"/>
  <c r="L64" i="15"/>
  <c r="K64" i="15"/>
  <c r="J64" i="15"/>
  <c r="H64" i="15"/>
  <c r="G64" i="15"/>
  <c r="M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M60" i="15"/>
  <c r="L60" i="15"/>
  <c r="K60" i="15"/>
  <c r="J60" i="15"/>
  <c r="I60" i="15"/>
  <c r="H60" i="15"/>
  <c r="N60" i="15" s="1"/>
  <c r="G60" i="15"/>
  <c r="L59" i="15"/>
  <c r="K59" i="15"/>
  <c r="J59" i="15"/>
  <c r="I59" i="15"/>
  <c r="H59" i="15"/>
  <c r="N59" i="15" s="1"/>
  <c r="G59" i="15"/>
  <c r="M59" i="15" s="1"/>
  <c r="L58" i="15"/>
  <c r="K58" i="15"/>
  <c r="I58" i="15"/>
  <c r="H58" i="15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I53" i="15"/>
  <c r="H53" i="15"/>
  <c r="G53" i="15"/>
  <c r="M53" i="15" s="1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H50" i="15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G48" i="15"/>
  <c r="L47" i="15"/>
  <c r="K47" i="15"/>
  <c r="J47" i="15"/>
  <c r="I47" i="15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H42" i="15"/>
  <c r="N42" i="15" s="1"/>
  <c r="G42" i="15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I39" i="15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I33" i="15"/>
  <c r="H33" i="15"/>
  <c r="N33" i="15" s="1"/>
  <c r="G33" i="15"/>
  <c r="M33" i="15" s="1"/>
  <c r="L32" i="15"/>
  <c r="K32" i="15"/>
  <c r="J32" i="15"/>
  <c r="I32" i="15"/>
  <c r="H32" i="15"/>
  <c r="N32" i="15" s="1"/>
  <c r="M31" i="15"/>
  <c r="L31" i="15"/>
  <c r="K31" i="15"/>
  <c r="J31" i="15"/>
  <c r="I31" i="15"/>
  <c r="H31" i="15"/>
  <c r="N31" i="15" s="1"/>
  <c r="G31" i="15"/>
  <c r="L30" i="15"/>
  <c r="K30" i="15"/>
  <c r="J30" i="15"/>
  <c r="H30" i="15"/>
  <c r="N30" i="15" s="1"/>
  <c r="G30" i="15"/>
  <c r="M30" i="15" s="1"/>
  <c r="L29" i="15"/>
  <c r="K29" i="15"/>
  <c r="J29" i="15"/>
  <c r="I29" i="15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73" i="15" s="1"/>
  <c r="E22" i="15"/>
  <c r="I66" i="15" s="1"/>
  <c r="D22" i="15"/>
  <c r="H73" i="15" s="1"/>
  <c r="C22" i="15"/>
  <c r="G26" i="15" s="1"/>
  <c r="L14" i="15"/>
  <c r="F14" i="15"/>
  <c r="E14" i="15"/>
  <c r="D14" i="15"/>
  <c r="C14" i="15"/>
  <c r="F13" i="15"/>
  <c r="E13" i="15"/>
  <c r="D13" i="15"/>
  <c r="C13" i="15"/>
  <c r="F12" i="15"/>
  <c r="E12" i="15"/>
  <c r="C12" i="15"/>
  <c r="E11" i="15"/>
  <c r="D11" i="15"/>
  <c r="C11" i="15"/>
  <c r="E10" i="15"/>
  <c r="F9" i="15"/>
  <c r="L640" i="14"/>
  <c r="K640" i="14"/>
  <c r="J640" i="14"/>
  <c r="I640" i="14"/>
  <c r="H640" i="14"/>
  <c r="N640" i="14" s="1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H632" i="14"/>
  <c r="G632" i="14"/>
  <c r="L631" i="14"/>
  <c r="K631" i="14"/>
  <c r="L630" i="14"/>
  <c r="K630" i="14"/>
  <c r="I630" i="14"/>
  <c r="H630" i="14"/>
  <c r="G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G626" i="14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I616" i="14"/>
  <c r="H616" i="14"/>
  <c r="N616" i="14" s="1"/>
  <c r="L615" i="14"/>
  <c r="K615" i="14"/>
  <c r="J615" i="14"/>
  <c r="I615" i="14"/>
  <c r="H615" i="14"/>
  <c r="N615" i="14" s="1"/>
  <c r="L614" i="14"/>
  <c r="K614" i="14"/>
  <c r="I614" i="14"/>
  <c r="H614" i="14"/>
  <c r="G614" i="14"/>
  <c r="L613" i="14"/>
  <c r="K613" i="14"/>
  <c r="I613" i="14"/>
  <c r="H613" i="14"/>
  <c r="G613" i="14"/>
  <c r="M613" i="14" s="1"/>
  <c r="F612" i="14"/>
  <c r="E612" i="14"/>
  <c r="I632" i="14" s="1"/>
  <c r="D612" i="14"/>
  <c r="H626" i="14" s="1"/>
  <c r="N626" i="14" s="1"/>
  <c r="C612" i="14"/>
  <c r="G631" i="14" s="1"/>
  <c r="M631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M599" i="14"/>
  <c r="L599" i="14"/>
  <c r="K599" i="14"/>
  <c r="J599" i="14"/>
  <c r="I599" i="14"/>
  <c r="H599" i="14"/>
  <c r="N599" i="14" s="1"/>
  <c r="G599" i="14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M594" i="14"/>
  <c r="L594" i="14"/>
  <c r="K594" i="14"/>
  <c r="J594" i="14"/>
  <c r="I594" i="14"/>
  <c r="H594" i="14"/>
  <c r="N594" i="14" s="1"/>
  <c r="G594" i="14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J590" i="14"/>
  <c r="I590" i="14"/>
  <c r="H590" i="14"/>
  <c r="N590" i="14" s="1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M583" i="14"/>
  <c r="L583" i="14"/>
  <c r="K583" i="14"/>
  <c r="J583" i="14"/>
  <c r="I583" i="14"/>
  <c r="H583" i="14"/>
  <c r="N583" i="14" s="1"/>
  <c r="G583" i="14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M578" i="14"/>
  <c r="L578" i="14"/>
  <c r="K578" i="14"/>
  <c r="J578" i="14"/>
  <c r="I578" i="14"/>
  <c r="H578" i="14"/>
  <c r="N578" i="14" s="1"/>
  <c r="G578" i="14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M567" i="14"/>
  <c r="L567" i="14"/>
  <c r="K567" i="14"/>
  <c r="J567" i="14"/>
  <c r="I567" i="14"/>
  <c r="H567" i="14"/>
  <c r="N567" i="14" s="1"/>
  <c r="G567" i="14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H564" i="14"/>
  <c r="N564" i="14" s="1"/>
  <c r="G564" i="14"/>
  <c r="L563" i="14"/>
  <c r="K563" i="14"/>
  <c r="L562" i="14"/>
  <c r="K562" i="14"/>
  <c r="J562" i="14"/>
  <c r="I562" i="14"/>
  <c r="H562" i="14"/>
  <c r="N562" i="14" s="1"/>
  <c r="G562" i="14"/>
  <c r="M562" i="14" s="1"/>
  <c r="M561" i="14"/>
  <c r="L561" i="14"/>
  <c r="K561" i="14"/>
  <c r="J561" i="14"/>
  <c r="I561" i="14"/>
  <c r="H561" i="14"/>
  <c r="N561" i="14" s="1"/>
  <c r="G561" i="14"/>
  <c r="M560" i="14"/>
  <c r="L560" i="14"/>
  <c r="K560" i="14"/>
  <c r="J560" i="14"/>
  <c r="I560" i="14"/>
  <c r="H560" i="14"/>
  <c r="N560" i="14" s="1"/>
  <c r="G560" i="14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M546" i="14" s="1"/>
  <c r="J546" i="14"/>
  <c r="H546" i="14"/>
  <c r="N546" i="14" s="1"/>
  <c r="G546" i="14"/>
  <c r="M545" i="14"/>
  <c r="L545" i="14"/>
  <c r="K545" i="14"/>
  <c r="J545" i="14"/>
  <c r="I545" i="14"/>
  <c r="H545" i="14"/>
  <c r="N545" i="14" s="1"/>
  <c r="G545" i="14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M535" i="14"/>
  <c r="L535" i="14"/>
  <c r="K535" i="14"/>
  <c r="J535" i="14"/>
  <c r="I535" i="14"/>
  <c r="H535" i="14"/>
  <c r="N535" i="14" s="1"/>
  <c r="G535" i="14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M528" i="14"/>
  <c r="L528" i="14"/>
  <c r="K528" i="14"/>
  <c r="J528" i="14"/>
  <c r="I528" i="14"/>
  <c r="H528" i="14"/>
  <c r="N528" i="14" s="1"/>
  <c r="G528" i="14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I523" i="14"/>
  <c r="H523" i="14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I518" i="14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I514" i="14"/>
  <c r="H514" i="14"/>
  <c r="N514" i="14" s="1"/>
  <c r="G514" i="14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M510" i="14"/>
  <c r="L510" i="14"/>
  <c r="K510" i="14"/>
  <c r="J510" i="14"/>
  <c r="I510" i="14"/>
  <c r="H510" i="14"/>
  <c r="N510" i="14" s="1"/>
  <c r="G510" i="14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M505" i="14"/>
  <c r="L505" i="14"/>
  <c r="K505" i="14"/>
  <c r="J505" i="14"/>
  <c r="I505" i="14"/>
  <c r="H505" i="14"/>
  <c r="N505" i="14" s="1"/>
  <c r="G505" i="14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I499" i="14"/>
  <c r="G499" i="14"/>
  <c r="M499" i="14" s="1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M491" i="14"/>
  <c r="L491" i="14"/>
  <c r="K491" i="14"/>
  <c r="J491" i="14"/>
  <c r="I491" i="14"/>
  <c r="H491" i="14"/>
  <c r="N491" i="14" s="1"/>
  <c r="G491" i="14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M488" i="14"/>
  <c r="L488" i="14"/>
  <c r="K488" i="14"/>
  <c r="J488" i="14"/>
  <c r="I488" i="14"/>
  <c r="H488" i="14"/>
  <c r="N488" i="14" s="1"/>
  <c r="G488" i="14"/>
  <c r="L487" i="14"/>
  <c r="K487" i="14"/>
  <c r="J487" i="14"/>
  <c r="I487" i="14"/>
  <c r="H487" i="14"/>
  <c r="N487" i="14" s="1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M484" i="14"/>
  <c r="L484" i="14"/>
  <c r="K484" i="14"/>
  <c r="J484" i="14"/>
  <c r="I484" i="14"/>
  <c r="G484" i="14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M473" i="14"/>
  <c r="L473" i="14"/>
  <c r="K473" i="14"/>
  <c r="J473" i="14"/>
  <c r="I473" i="14"/>
  <c r="G473" i="14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M468" i="14"/>
  <c r="L468" i="14"/>
  <c r="K468" i="14"/>
  <c r="J468" i="14"/>
  <c r="I468" i="14"/>
  <c r="H468" i="14"/>
  <c r="N468" i="14" s="1"/>
  <c r="G468" i="14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M463" i="14"/>
  <c r="L463" i="14"/>
  <c r="K463" i="14"/>
  <c r="J463" i="14"/>
  <c r="I463" i="14"/>
  <c r="H463" i="14"/>
  <c r="N463" i="14" s="1"/>
  <c r="G463" i="14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M452" i="14"/>
  <c r="L452" i="14"/>
  <c r="K452" i="14"/>
  <c r="J452" i="14"/>
  <c r="I452" i="14"/>
  <c r="H452" i="14"/>
  <c r="N452" i="14" s="1"/>
  <c r="G452" i="14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M447" i="14"/>
  <c r="L447" i="14"/>
  <c r="K447" i="14"/>
  <c r="J447" i="14"/>
  <c r="I447" i="14"/>
  <c r="H447" i="14"/>
  <c r="N447" i="14" s="1"/>
  <c r="G447" i="14"/>
  <c r="L446" i="14"/>
  <c r="K446" i="14"/>
  <c r="J446" i="14"/>
  <c r="I446" i="14"/>
  <c r="H446" i="14"/>
  <c r="N446" i="14" s="1"/>
  <c r="G446" i="14"/>
  <c r="M446" i="14" s="1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I442" i="14"/>
  <c r="H442" i="14"/>
  <c r="N442" i="14" s="1"/>
  <c r="G442" i="14"/>
  <c r="M442" i="14" s="1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L436" i="14"/>
  <c r="K436" i="14"/>
  <c r="I436" i="14"/>
  <c r="H436" i="14"/>
  <c r="G436" i="14"/>
  <c r="M436" i="14" s="1"/>
  <c r="M435" i="14"/>
  <c r="L435" i="14"/>
  <c r="K435" i="14"/>
  <c r="J435" i="14"/>
  <c r="H435" i="14"/>
  <c r="N435" i="14" s="1"/>
  <c r="G435" i="14"/>
  <c r="L434" i="14"/>
  <c r="K434" i="14"/>
  <c r="I434" i="14"/>
  <c r="H434" i="14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M430" i="14" s="1"/>
  <c r="J430" i="14"/>
  <c r="I430" i="14"/>
  <c r="G430" i="14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H427" i="14"/>
  <c r="N427" i="14" s="1"/>
  <c r="G427" i="14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N424" i="14" s="1"/>
  <c r="G424" i="14"/>
  <c r="L423" i="14"/>
  <c r="K423" i="14"/>
  <c r="H423" i="14"/>
  <c r="G423" i="14"/>
  <c r="M423" i="14" s="1"/>
  <c r="L422" i="14"/>
  <c r="K422" i="14"/>
  <c r="H422" i="14"/>
  <c r="N422" i="14" s="1"/>
  <c r="G422" i="14"/>
  <c r="M422" i="14" s="1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G419" i="14"/>
  <c r="M419" i="14" s="1"/>
  <c r="M418" i="14"/>
  <c r="L418" i="14"/>
  <c r="K418" i="14"/>
  <c r="J418" i="14"/>
  <c r="I418" i="14"/>
  <c r="H418" i="14"/>
  <c r="N418" i="14" s="1"/>
  <c r="G418" i="14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M415" i="14"/>
  <c r="L415" i="14"/>
  <c r="K415" i="14"/>
  <c r="J415" i="14"/>
  <c r="I415" i="14"/>
  <c r="H415" i="14"/>
  <c r="N415" i="14" s="1"/>
  <c r="G415" i="14"/>
  <c r="L414" i="14"/>
  <c r="K414" i="14"/>
  <c r="J414" i="14"/>
  <c r="I414" i="14"/>
  <c r="H414" i="14"/>
  <c r="N414" i="14" s="1"/>
  <c r="G414" i="14"/>
  <c r="M414" i="14" s="1"/>
  <c r="L413" i="14"/>
  <c r="K413" i="14"/>
  <c r="J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H406" i="14"/>
  <c r="N406" i="14" s="1"/>
  <c r="L405" i="14"/>
  <c r="K405" i="14"/>
  <c r="J405" i="14"/>
  <c r="I405" i="14"/>
  <c r="H405" i="14"/>
  <c r="N405" i="14" s="1"/>
  <c r="G405" i="14"/>
  <c r="M405" i="14" s="1"/>
  <c r="M404" i="14"/>
  <c r="L404" i="14"/>
  <c r="K404" i="14"/>
  <c r="J404" i="14"/>
  <c r="I404" i="14"/>
  <c r="H404" i="14"/>
  <c r="N404" i="14" s="1"/>
  <c r="G404" i="14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H400" i="14"/>
  <c r="N400" i="14" s="1"/>
  <c r="G400" i="14"/>
  <c r="M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I396" i="14"/>
  <c r="H396" i="14"/>
  <c r="N396" i="14" s="1"/>
  <c r="G396" i="14"/>
  <c r="M396" i="14" s="1"/>
  <c r="L395" i="14"/>
  <c r="K395" i="14"/>
  <c r="H395" i="14"/>
  <c r="G395" i="14"/>
  <c r="M395" i="14" s="1"/>
  <c r="M394" i="14"/>
  <c r="L394" i="14"/>
  <c r="K394" i="14"/>
  <c r="J394" i="14"/>
  <c r="I394" i="14"/>
  <c r="H394" i="14"/>
  <c r="N394" i="14" s="1"/>
  <c r="G394" i="14"/>
  <c r="L393" i="14"/>
  <c r="K393" i="14"/>
  <c r="J393" i="14"/>
  <c r="I393" i="14"/>
  <c r="H393" i="14"/>
  <c r="N393" i="14" s="1"/>
  <c r="G393" i="14"/>
  <c r="M393" i="14" s="1"/>
  <c r="L392" i="14"/>
  <c r="K392" i="14"/>
  <c r="J392" i="14"/>
  <c r="H392" i="14"/>
  <c r="N392" i="14" s="1"/>
  <c r="L391" i="14"/>
  <c r="K391" i="14"/>
  <c r="H391" i="14"/>
  <c r="N391" i="14" s="1"/>
  <c r="M390" i="14"/>
  <c r="L390" i="14"/>
  <c r="K390" i="14"/>
  <c r="J390" i="14"/>
  <c r="I390" i="14"/>
  <c r="H390" i="14"/>
  <c r="N390" i="14" s="1"/>
  <c r="G390" i="14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M384" i="14"/>
  <c r="L384" i="14"/>
  <c r="K384" i="14"/>
  <c r="I384" i="14"/>
  <c r="H384" i="14"/>
  <c r="N384" i="14" s="1"/>
  <c r="G384" i="14"/>
  <c r="L383" i="14"/>
  <c r="K383" i="14"/>
  <c r="M382" i="14"/>
  <c r="L382" i="14"/>
  <c r="K382" i="14"/>
  <c r="J382" i="14"/>
  <c r="I382" i="14"/>
  <c r="H382" i="14"/>
  <c r="N382" i="14" s="1"/>
  <c r="G382" i="14"/>
  <c r="M381" i="14"/>
  <c r="L381" i="14"/>
  <c r="K381" i="14"/>
  <c r="J381" i="14"/>
  <c r="I381" i="14"/>
  <c r="H381" i="14"/>
  <c r="N381" i="14" s="1"/>
  <c r="G381" i="14"/>
  <c r="L380" i="14"/>
  <c r="K380" i="14"/>
  <c r="I380" i="14"/>
  <c r="H380" i="14"/>
  <c r="G380" i="14"/>
  <c r="M380" i="14" s="1"/>
  <c r="M379" i="14"/>
  <c r="L379" i="14"/>
  <c r="K379" i="14"/>
  <c r="J379" i="14"/>
  <c r="I379" i="14"/>
  <c r="H379" i="14"/>
  <c r="N379" i="14" s="1"/>
  <c r="G379" i="14"/>
  <c r="L378" i="14"/>
  <c r="K378" i="14"/>
  <c r="J378" i="14"/>
  <c r="H378" i="14"/>
  <c r="G378" i="14"/>
  <c r="M378" i="14" s="1"/>
  <c r="L377" i="14"/>
  <c r="K377" i="14"/>
  <c r="I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H372" i="14"/>
  <c r="F371" i="14"/>
  <c r="J563" i="14" s="1"/>
  <c r="E371" i="14"/>
  <c r="I564" i="14" s="1"/>
  <c r="D371" i="14"/>
  <c r="H563" i="14" s="1"/>
  <c r="N563" i="14" s="1"/>
  <c r="C371" i="14"/>
  <c r="G563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M351" i="14"/>
  <c r="L351" i="14"/>
  <c r="K351" i="14"/>
  <c r="J351" i="14"/>
  <c r="I351" i="14"/>
  <c r="H351" i="14"/>
  <c r="N351" i="14" s="1"/>
  <c r="G351" i="14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M340" i="14"/>
  <c r="L340" i="14"/>
  <c r="K340" i="14"/>
  <c r="J340" i="14"/>
  <c r="I340" i="14"/>
  <c r="H340" i="14"/>
  <c r="N340" i="14" s="1"/>
  <c r="G340" i="14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H338" i="14"/>
  <c r="N338" i="14" s="1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M335" i="14"/>
  <c r="L335" i="14"/>
  <c r="K335" i="14"/>
  <c r="J335" i="14"/>
  <c r="I335" i="14"/>
  <c r="H335" i="14"/>
  <c r="N335" i="14" s="1"/>
  <c r="G335" i="14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M324" i="14"/>
  <c r="L324" i="14"/>
  <c r="K324" i="14"/>
  <c r="J324" i="14"/>
  <c r="I324" i="14"/>
  <c r="H324" i="14"/>
  <c r="N324" i="14" s="1"/>
  <c r="G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M319" i="14"/>
  <c r="L319" i="14"/>
  <c r="K319" i="14"/>
  <c r="J319" i="14"/>
  <c r="I319" i="14"/>
  <c r="H319" i="14"/>
  <c r="N319" i="14" s="1"/>
  <c r="G319" i="14"/>
  <c r="L318" i="14"/>
  <c r="K318" i="14"/>
  <c r="J318" i="14"/>
  <c r="I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M308" i="14"/>
  <c r="L308" i="14"/>
  <c r="K308" i="14"/>
  <c r="J308" i="14"/>
  <c r="I308" i="14"/>
  <c r="H308" i="14"/>
  <c r="N308" i="14" s="1"/>
  <c r="G308" i="14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M303" i="14"/>
  <c r="L303" i="14"/>
  <c r="K303" i="14"/>
  <c r="J303" i="14"/>
  <c r="I303" i="14"/>
  <c r="H303" i="14"/>
  <c r="N303" i="14" s="1"/>
  <c r="G303" i="14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L293" i="14"/>
  <c r="K293" i="14"/>
  <c r="J293" i="14"/>
  <c r="H293" i="14"/>
  <c r="G293" i="14"/>
  <c r="M293" i="14" s="1"/>
  <c r="L292" i="14"/>
  <c r="K292" i="14"/>
  <c r="J292" i="14"/>
  <c r="I292" i="14"/>
  <c r="H292" i="14"/>
  <c r="N292" i="14" s="1"/>
  <c r="G292" i="14"/>
  <c r="M292" i="14" s="1"/>
  <c r="M291" i="14"/>
  <c r="L291" i="14"/>
  <c r="K291" i="14"/>
  <c r="J291" i="14"/>
  <c r="I291" i="14"/>
  <c r="H291" i="14"/>
  <c r="N291" i="14" s="1"/>
  <c r="G291" i="14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M286" i="14"/>
  <c r="L286" i="14"/>
  <c r="K286" i="14"/>
  <c r="J286" i="14"/>
  <c r="I286" i="14"/>
  <c r="H286" i="14"/>
  <c r="N286" i="14" s="1"/>
  <c r="G286" i="14"/>
  <c r="L285" i="14"/>
  <c r="K285" i="14"/>
  <c r="J285" i="14"/>
  <c r="I285" i="14"/>
  <c r="H285" i="14"/>
  <c r="N285" i="14" s="1"/>
  <c r="G285" i="14"/>
  <c r="M285" i="14" s="1"/>
  <c r="L284" i="14"/>
  <c r="K284" i="14"/>
  <c r="J284" i="14"/>
  <c r="H284" i="14"/>
  <c r="N284" i="14" s="1"/>
  <c r="G284" i="14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H277" i="14"/>
  <c r="N277" i="14" s="1"/>
  <c r="G277" i="14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M272" i="14"/>
  <c r="L272" i="14"/>
  <c r="K272" i="14"/>
  <c r="J272" i="14"/>
  <c r="I272" i="14"/>
  <c r="H272" i="14"/>
  <c r="N272" i="14" s="1"/>
  <c r="G272" i="14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H258" i="14"/>
  <c r="N258" i="14" s="1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M247" i="14"/>
  <c r="L247" i="14"/>
  <c r="K247" i="14"/>
  <c r="J247" i="14"/>
  <c r="I247" i="14"/>
  <c r="H247" i="14"/>
  <c r="N247" i="14" s="1"/>
  <c r="G247" i="14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M236" i="14"/>
  <c r="L236" i="14"/>
  <c r="K236" i="14"/>
  <c r="J236" i="14"/>
  <c r="I236" i="14"/>
  <c r="H236" i="14"/>
  <c r="N236" i="14" s="1"/>
  <c r="G236" i="14"/>
  <c r="L235" i="14"/>
  <c r="K235" i="14"/>
  <c r="J235" i="14"/>
  <c r="H235" i="14"/>
  <c r="G235" i="14"/>
  <c r="M235" i="14" s="1"/>
  <c r="M234" i="14"/>
  <c r="L234" i="14"/>
  <c r="K234" i="14"/>
  <c r="J234" i="14"/>
  <c r="I234" i="14"/>
  <c r="H234" i="14"/>
  <c r="N234" i="14" s="1"/>
  <c r="G234" i="14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J230" i="14"/>
  <c r="I230" i="14"/>
  <c r="H230" i="14"/>
  <c r="N230" i="14" s="1"/>
  <c r="G230" i="14"/>
  <c r="M230" i="14" s="1"/>
  <c r="M229" i="14"/>
  <c r="L229" i="14"/>
  <c r="K229" i="14"/>
  <c r="J229" i="14"/>
  <c r="I229" i="14"/>
  <c r="H229" i="14"/>
  <c r="N229" i="14" s="1"/>
  <c r="G229" i="14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I226" i="14"/>
  <c r="H226" i="14"/>
  <c r="N226" i="14" s="1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M219" i="14"/>
  <c r="L219" i="14"/>
  <c r="K219" i="14"/>
  <c r="J219" i="14"/>
  <c r="I219" i="14"/>
  <c r="G219" i="14"/>
  <c r="L218" i="14"/>
  <c r="K218" i="14"/>
  <c r="I218" i="14"/>
  <c r="H218" i="14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L215" i="14"/>
  <c r="K215" i="14"/>
  <c r="H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M211" i="14"/>
  <c r="L211" i="14"/>
  <c r="K211" i="14"/>
  <c r="J211" i="14"/>
  <c r="I211" i="14"/>
  <c r="H211" i="14"/>
  <c r="N211" i="14" s="1"/>
  <c r="G211" i="14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M204" i="14"/>
  <c r="L204" i="14"/>
  <c r="K204" i="14"/>
  <c r="J204" i="14"/>
  <c r="I204" i="14"/>
  <c r="H204" i="14"/>
  <c r="N204" i="14" s="1"/>
  <c r="G204" i="14"/>
  <c r="L203" i="14"/>
  <c r="K203" i="14"/>
  <c r="I203" i="14"/>
  <c r="H203" i="14"/>
  <c r="G203" i="14"/>
  <c r="M203" i="14" s="1"/>
  <c r="L202" i="14"/>
  <c r="K202" i="14"/>
  <c r="J202" i="14"/>
  <c r="H202" i="14"/>
  <c r="N202" i="14" s="1"/>
  <c r="G202" i="14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H195" i="14"/>
  <c r="N195" i="14" s="1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H189" i="14"/>
  <c r="N189" i="14" s="1"/>
  <c r="G189" i="14"/>
  <c r="F188" i="14"/>
  <c r="J255" i="14" s="1"/>
  <c r="E188" i="14"/>
  <c r="I293" i="14" s="1"/>
  <c r="D188" i="14"/>
  <c r="H255" i="14" s="1"/>
  <c r="C188" i="14"/>
  <c r="G294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H156" i="14"/>
  <c r="N156" i="14" s="1"/>
  <c r="G156" i="14"/>
  <c r="M156" i="14" s="1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H150" i="14"/>
  <c r="N150" i="14" s="1"/>
  <c r="L149" i="14"/>
  <c r="K149" i="14"/>
  <c r="J149" i="14"/>
  <c r="I149" i="14"/>
  <c r="H149" i="14"/>
  <c r="N149" i="14" s="1"/>
  <c r="L148" i="14"/>
  <c r="K148" i="14"/>
  <c r="J148" i="14"/>
  <c r="I148" i="14"/>
  <c r="H148" i="14"/>
  <c r="N148" i="14" s="1"/>
  <c r="L147" i="14"/>
  <c r="K147" i="14"/>
  <c r="J147" i="14"/>
  <c r="I147" i="14"/>
  <c r="H147" i="14"/>
  <c r="N147" i="14" s="1"/>
  <c r="G147" i="14"/>
  <c r="M147" i="14" s="1"/>
  <c r="L146" i="14"/>
  <c r="K146" i="14"/>
  <c r="I146" i="14"/>
  <c r="H146" i="14"/>
  <c r="L145" i="14"/>
  <c r="K145" i="14"/>
  <c r="J145" i="14"/>
  <c r="L144" i="14"/>
  <c r="K144" i="14"/>
  <c r="J144" i="14"/>
  <c r="I144" i="14"/>
  <c r="H144" i="14"/>
  <c r="N144" i="14" s="1"/>
  <c r="G144" i="14"/>
  <c r="M144" i="14" s="1"/>
  <c r="L143" i="14"/>
  <c r="K143" i="14"/>
  <c r="J143" i="14"/>
  <c r="I143" i="14"/>
  <c r="H143" i="14"/>
  <c r="N143" i="14" s="1"/>
  <c r="G143" i="14"/>
  <c r="M143" i="14" s="1"/>
  <c r="L142" i="14"/>
  <c r="K142" i="14"/>
  <c r="J142" i="14"/>
  <c r="I142" i="14"/>
  <c r="L141" i="14"/>
  <c r="K141" i="14"/>
  <c r="J141" i="14"/>
  <c r="I141" i="14"/>
  <c r="L140" i="14"/>
  <c r="K140" i="14"/>
  <c r="J140" i="14"/>
  <c r="I140" i="14"/>
  <c r="H140" i="14"/>
  <c r="N140" i="14" s="1"/>
  <c r="G140" i="14"/>
  <c r="M140" i="14" s="1"/>
  <c r="L139" i="14"/>
  <c r="K139" i="14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I133" i="14"/>
  <c r="H133" i="14"/>
  <c r="N133" i="14" s="1"/>
  <c r="G133" i="14"/>
  <c r="M133" i="14" s="1"/>
  <c r="L132" i="14"/>
  <c r="K132" i="14"/>
  <c r="J132" i="14"/>
  <c r="I132" i="14"/>
  <c r="H132" i="14"/>
  <c r="N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L127" i="14"/>
  <c r="K127" i="14"/>
  <c r="J127" i="14"/>
  <c r="I127" i="14"/>
  <c r="G127" i="14"/>
  <c r="L126" i="14"/>
  <c r="K126" i="14"/>
  <c r="J126" i="14"/>
  <c r="I126" i="14"/>
  <c r="H126" i="14"/>
  <c r="N126" i="14" s="1"/>
  <c r="G126" i="14"/>
  <c r="M126" i="14" s="1"/>
  <c r="L125" i="14"/>
  <c r="K125" i="14"/>
  <c r="I125" i="14"/>
  <c r="G125" i="14"/>
  <c r="M125" i="14" s="1"/>
  <c r="L124" i="14"/>
  <c r="K124" i="14"/>
  <c r="I124" i="14"/>
  <c r="H124" i="14"/>
  <c r="G124" i="14"/>
  <c r="M124" i="14" s="1"/>
  <c r="L123" i="14"/>
  <c r="K123" i="14"/>
  <c r="J123" i="14"/>
  <c r="I123" i="14"/>
  <c r="H123" i="14"/>
  <c r="N123" i="14" s="1"/>
  <c r="G123" i="14"/>
  <c r="M123" i="14" s="1"/>
  <c r="M122" i="14"/>
  <c r="L122" i="14"/>
  <c r="K122" i="14"/>
  <c r="I122" i="14"/>
  <c r="H122" i="14"/>
  <c r="N122" i="14" s="1"/>
  <c r="G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H118" i="14"/>
  <c r="N118" i="14" s="1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H116" i="14"/>
  <c r="N116" i="14" s="1"/>
  <c r="G116" i="14"/>
  <c r="L115" i="14"/>
  <c r="K115" i="14"/>
  <c r="I115" i="14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M106" i="14"/>
  <c r="L106" i="14"/>
  <c r="K106" i="14"/>
  <c r="J106" i="14"/>
  <c r="I106" i="14"/>
  <c r="H106" i="14"/>
  <c r="N106" i="14" s="1"/>
  <c r="G106" i="14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G100" i="14"/>
  <c r="L99" i="14"/>
  <c r="K99" i="14"/>
  <c r="I99" i="14"/>
  <c r="H99" i="14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N97" i="14" s="1"/>
  <c r="G97" i="14"/>
  <c r="M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M92" i="14"/>
  <c r="L92" i="14"/>
  <c r="K92" i="14"/>
  <c r="J92" i="14"/>
  <c r="I92" i="14"/>
  <c r="H92" i="14"/>
  <c r="N92" i="14" s="1"/>
  <c r="G92" i="14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H88" i="14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J86" i="14"/>
  <c r="I86" i="14"/>
  <c r="M85" i="14"/>
  <c r="L85" i="14"/>
  <c r="K85" i="14"/>
  <c r="J85" i="14"/>
  <c r="I85" i="14"/>
  <c r="H85" i="14"/>
  <c r="N85" i="14" s="1"/>
  <c r="G85" i="14"/>
  <c r="M84" i="14"/>
  <c r="L84" i="14"/>
  <c r="K84" i="14"/>
  <c r="J84" i="14"/>
  <c r="I84" i="14"/>
  <c r="H84" i="14"/>
  <c r="N84" i="14" s="1"/>
  <c r="G84" i="14"/>
  <c r="L83" i="14"/>
  <c r="K83" i="14"/>
  <c r="J83" i="14"/>
  <c r="I83" i="14"/>
  <c r="G83" i="14"/>
  <c r="M83" i="14" s="1"/>
  <c r="L82" i="14"/>
  <c r="K82" i="14"/>
  <c r="J82" i="14"/>
  <c r="H82" i="14"/>
  <c r="F81" i="14"/>
  <c r="J146" i="14" s="1"/>
  <c r="E81" i="14"/>
  <c r="I177" i="14" s="1"/>
  <c r="D81" i="14"/>
  <c r="H145" i="14" s="1"/>
  <c r="C81" i="14"/>
  <c r="G168" i="14" s="1"/>
  <c r="M168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I67" i="14"/>
  <c r="H67" i="14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I58" i="14"/>
  <c r="H58" i="14"/>
  <c r="N58" i="14" s="1"/>
  <c r="G58" i="14"/>
  <c r="M58" i="14" s="1"/>
  <c r="L57" i="14"/>
  <c r="K57" i="14"/>
  <c r="J57" i="14"/>
  <c r="I57" i="14"/>
  <c r="H57" i="14"/>
  <c r="N57" i="14" s="1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M52" i="14" s="1"/>
  <c r="J52" i="14"/>
  <c r="I52" i="14"/>
  <c r="G52" i="14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M26" i="14"/>
  <c r="L26" i="14"/>
  <c r="K26" i="14"/>
  <c r="J26" i="14"/>
  <c r="I26" i="14"/>
  <c r="H26" i="14"/>
  <c r="N26" i="14" s="1"/>
  <c r="G26" i="14"/>
  <c r="L25" i="14"/>
  <c r="K25" i="14"/>
  <c r="J25" i="14"/>
  <c r="I25" i="14"/>
  <c r="H25" i="14"/>
  <c r="N25" i="14" s="1"/>
  <c r="G25" i="14"/>
  <c r="M25" i="14" s="1"/>
  <c r="L24" i="14"/>
  <c r="K24" i="14"/>
  <c r="M24" i="14" s="1"/>
  <c r="I24" i="14"/>
  <c r="H24" i="14"/>
  <c r="N24" i="14" s="1"/>
  <c r="G24" i="14"/>
  <c r="L23" i="14"/>
  <c r="K23" i="14"/>
  <c r="J23" i="14"/>
  <c r="I23" i="14"/>
  <c r="H23" i="14"/>
  <c r="N23" i="14" s="1"/>
  <c r="G23" i="14"/>
  <c r="M23" i="14" s="1"/>
  <c r="F22" i="14"/>
  <c r="J67" i="14" s="1"/>
  <c r="E22" i="14"/>
  <c r="I22" i="14" s="1"/>
  <c r="D22" i="14"/>
  <c r="H52" i="14" s="1"/>
  <c r="N52" i="14" s="1"/>
  <c r="C22" i="14"/>
  <c r="G47" i="14" s="1"/>
  <c r="F14" i="14"/>
  <c r="E14" i="14"/>
  <c r="D14" i="14"/>
  <c r="C14" i="14"/>
  <c r="E13" i="14"/>
  <c r="D13" i="14"/>
  <c r="C13" i="14"/>
  <c r="E12" i="14"/>
  <c r="D12" i="14"/>
  <c r="C12" i="14"/>
  <c r="E11" i="14"/>
  <c r="D11" i="14"/>
  <c r="F10" i="14"/>
  <c r="E10" i="14"/>
  <c r="D10" i="14"/>
  <c r="C10" i="14"/>
  <c r="E9" i="14"/>
  <c r="D9" i="14"/>
  <c r="L640" i="13"/>
  <c r="K640" i="13"/>
  <c r="L639" i="13"/>
  <c r="K639" i="13"/>
  <c r="L638" i="13"/>
  <c r="K638" i="13"/>
  <c r="M637" i="13"/>
  <c r="L637" i="13"/>
  <c r="K637" i="13"/>
  <c r="J637" i="13"/>
  <c r="I637" i="13"/>
  <c r="G637" i="13"/>
  <c r="L636" i="13"/>
  <c r="K636" i="13"/>
  <c r="G636" i="13"/>
  <c r="M636" i="13" s="1"/>
  <c r="L635" i="13"/>
  <c r="K635" i="13"/>
  <c r="J635" i="13"/>
  <c r="I635" i="13"/>
  <c r="H635" i="13"/>
  <c r="N635" i="13" s="1"/>
  <c r="G635" i="13"/>
  <c r="M635" i="13" s="1"/>
  <c r="L634" i="13"/>
  <c r="K634" i="13"/>
  <c r="J634" i="13"/>
  <c r="I634" i="13"/>
  <c r="H634" i="13"/>
  <c r="N634" i="13" s="1"/>
  <c r="G634" i="13"/>
  <c r="M634" i="13" s="1"/>
  <c r="L633" i="13"/>
  <c r="K633" i="13"/>
  <c r="I633" i="13"/>
  <c r="G633" i="13"/>
  <c r="M633" i="13" s="1"/>
  <c r="L632" i="13"/>
  <c r="K632" i="13"/>
  <c r="I632" i="13"/>
  <c r="L631" i="13"/>
  <c r="K631" i="13"/>
  <c r="L630" i="13"/>
  <c r="K630" i="13"/>
  <c r="L629" i="13"/>
  <c r="K629" i="13"/>
  <c r="I629" i="13"/>
  <c r="L628" i="13"/>
  <c r="K628" i="13"/>
  <c r="L627" i="13"/>
  <c r="K627" i="13"/>
  <c r="M626" i="13"/>
  <c r="L626" i="13"/>
  <c r="K626" i="13"/>
  <c r="J626" i="13"/>
  <c r="I626" i="13"/>
  <c r="H626" i="13"/>
  <c r="N626" i="13" s="1"/>
  <c r="G626" i="13"/>
  <c r="L625" i="13"/>
  <c r="K625" i="13"/>
  <c r="J625" i="13"/>
  <c r="H625" i="13"/>
  <c r="G625" i="13"/>
  <c r="M625" i="13" s="1"/>
  <c r="M624" i="13"/>
  <c r="L624" i="13"/>
  <c r="K624" i="13"/>
  <c r="J624" i="13"/>
  <c r="I624" i="13"/>
  <c r="H624" i="13"/>
  <c r="N624" i="13" s="1"/>
  <c r="G624" i="13"/>
  <c r="L623" i="13"/>
  <c r="K623" i="13"/>
  <c r="L622" i="13"/>
  <c r="K622" i="13"/>
  <c r="H622" i="13"/>
  <c r="N622" i="13" s="1"/>
  <c r="G622" i="13"/>
  <c r="M622" i="13" s="1"/>
  <c r="L621" i="13"/>
  <c r="K621" i="13"/>
  <c r="J621" i="13"/>
  <c r="I621" i="13"/>
  <c r="H621" i="13"/>
  <c r="N621" i="13" s="1"/>
  <c r="G621" i="13"/>
  <c r="M621" i="13" s="1"/>
  <c r="L620" i="13"/>
  <c r="K620" i="13"/>
  <c r="M620" i="13" s="1"/>
  <c r="J620" i="13"/>
  <c r="I620" i="13"/>
  <c r="G620" i="13"/>
  <c r="L619" i="13"/>
  <c r="K619" i="13"/>
  <c r="I619" i="13"/>
  <c r="G619" i="13"/>
  <c r="M619" i="13" s="1"/>
  <c r="M618" i="13"/>
  <c r="L618" i="13"/>
  <c r="K618" i="13"/>
  <c r="J618" i="13"/>
  <c r="I618" i="13"/>
  <c r="H618" i="13"/>
  <c r="N618" i="13" s="1"/>
  <c r="G618" i="13"/>
  <c r="L617" i="13"/>
  <c r="K617" i="13"/>
  <c r="J617" i="13"/>
  <c r="G617" i="13"/>
  <c r="M617" i="13" s="1"/>
  <c r="L616" i="13"/>
  <c r="K616" i="13"/>
  <c r="L615" i="13"/>
  <c r="K615" i="13"/>
  <c r="L614" i="13"/>
  <c r="K614" i="13"/>
  <c r="L613" i="13"/>
  <c r="K613" i="13"/>
  <c r="I613" i="13"/>
  <c r="F612" i="13"/>
  <c r="J640" i="13" s="1"/>
  <c r="E612" i="13"/>
  <c r="I640" i="13" s="1"/>
  <c r="D612" i="13"/>
  <c r="H640" i="13" s="1"/>
  <c r="N640" i="13" s="1"/>
  <c r="C612" i="13"/>
  <c r="G640" i="13" s="1"/>
  <c r="M640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H602" i="13"/>
  <c r="G602" i="13"/>
  <c r="M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I599" i="13"/>
  <c r="H599" i="13"/>
  <c r="L598" i="13"/>
  <c r="K598" i="13"/>
  <c r="J598" i="13"/>
  <c r="I598" i="13"/>
  <c r="H598" i="13"/>
  <c r="N598" i="13" s="1"/>
  <c r="G598" i="13"/>
  <c r="M598" i="13" s="1"/>
  <c r="L597" i="13"/>
  <c r="K597" i="13"/>
  <c r="L596" i="13"/>
  <c r="K596" i="13"/>
  <c r="J596" i="13"/>
  <c r="H596" i="13"/>
  <c r="N596" i="13" s="1"/>
  <c r="G596" i="13"/>
  <c r="M596" i="13" s="1"/>
  <c r="L595" i="13"/>
  <c r="K595" i="13"/>
  <c r="H595" i="13"/>
  <c r="G595" i="13"/>
  <c r="M595" i="13" s="1"/>
  <c r="M594" i="13"/>
  <c r="L594" i="13"/>
  <c r="K594" i="13"/>
  <c r="J594" i="13"/>
  <c r="I594" i="13"/>
  <c r="H594" i="13"/>
  <c r="N594" i="13" s="1"/>
  <c r="G594" i="13"/>
  <c r="L593" i="13"/>
  <c r="K593" i="13"/>
  <c r="J593" i="13"/>
  <c r="H593" i="13"/>
  <c r="G593" i="13"/>
  <c r="M593" i="13" s="1"/>
  <c r="M592" i="13"/>
  <c r="L592" i="13"/>
  <c r="K592" i="13"/>
  <c r="J592" i="13"/>
  <c r="I592" i="13"/>
  <c r="H592" i="13"/>
  <c r="N592" i="13" s="1"/>
  <c r="G592" i="13"/>
  <c r="L591" i="13"/>
  <c r="K591" i="13"/>
  <c r="I591" i="13"/>
  <c r="G591" i="13"/>
  <c r="M591" i="13" s="1"/>
  <c r="L590" i="13"/>
  <c r="K590" i="13"/>
  <c r="G590" i="13"/>
  <c r="M590" i="13" s="1"/>
  <c r="L589" i="13"/>
  <c r="K589" i="13"/>
  <c r="I589" i="13"/>
  <c r="G589" i="13"/>
  <c r="M589" i="13" s="1"/>
  <c r="L588" i="13"/>
  <c r="K588" i="13"/>
  <c r="I588" i="13"/>
  <c r="G588" i="13"/>
  <c r="M588" i="13" s="1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H585" i="13"/>
  <c r="N585" i="13" s="1"/>
  <c r="G585" i="13"/>
  <c r="M585" i="13" s="1"/>
  <c r="L584" i="13"/>
  <c r="K584" i="13"/>
  <c r="J584" i="13"/>
  <c r="I584" i="13"/>
  <c r="H584" i="13"/>
  <c r="N584" i="13" s="1"/>
  <c r="G584" i="13"/>
  <c r="M584" i="13" s="1"/>
  <c r="L583" i="13"/>
  <c r="K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G581" i="13"/>
  <c r="L580" i="13"/>
  <c r="K580" i="13"/>
  <c r="J580" i="13"/>
  <c r="I580" i="13"/>
  <c r="H580" i="13"/>
  <c r="N580" i="13" s="1"/>
  <c r="G580" i="13"/>
  <c r="M580" i="13" s="1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H578" i="13"/>
  <c r="N578" i="13" s="1"/>
  <c r="G578" i="13"/>
  <c r="M578" i="13" s="1"/>
  <c r="L577" i="13"/>
  <c r="K577" i="13"/>
  <c r="J577" i="13"/>
  <c r="I577" i="13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H571" i="13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H569" i="13"/>
  <c r="N569" i="13" s="1"/>
  <c r="G569" i="13"/>
  <c r="M569" i="13" s="1"/>
  <c r="L568" i="13"/>
  <c r="K568" i="13"/>
  <c r="J568" i="13"/>
  <c r="I568" i="13"/>
  <c r="L567" i="13"/>
  <c r="K567" i="13"/>
  <c r="I567" i="13"/>
  <c r="G567" i="13"/>
  <c r="M567" i="13" s="1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L563" i="13"/>
  <c r="K563" i="13"/>
  <c r="L562" i="13"/>
  <c r="K562" i="13"/>
  <c r="J562" i="13"/>
  <c r="I562" i="13"/>
  <c r="H562" i="13"/>
  <c r="N562" i="13" s="1"/>
  <c r="G562" i="13"/>
  <c r="M562" i="13" s="1"/>
  <c r="L561" i="13"/>
  <c r="K561" i="13"/>
  <c r="I561" i="13"/>
  <c r="G561" i="13"/>
  <c r="M561" i="13" s="1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I558" i="13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M554" i="13"/>
  <c r="L554" i="13"/>
  <c r="K554" i="13"/>
  <c r="J554" i="13"/>
  <c r="I554" i="13"/>
  <c r="H554" i="13"/>
  <c r="N554" i="13" s="1"/>
  <c r="G554" i="13"/>
  <c r="L553" i="13"/>
  <c r="K553" i="13"/>
  <c r="I553" i="13"/>
  <c r="G553" i="13"/>
  <c r="M553" i="13" s="1"/>
  <c r="M552" i="13"/>
  <c r="L552" i="13"/>
  <c r="K552" i="13"/>
  <c r="J552" i="13"/>
  <c r="I552" i="13"/>
  <c r="G552" i="13"/>
  <c r="L551" i="13"/>
  <c r="K551" i="13"/>
  <c r="I551" i="13"/>
  <c r="H551" i="13"/>
  <c r="G551" i="13"/>
  <c r="M551" i="13" s="1"/>
  <c r="L550" i="13"/>
  <c r="K550" i="13"/>
  <c r="J550" i="13"/>
  <c r="I550" i="13"/>
  <c r="H550" i="13"/>
  <c r="N550" i="13" s="1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H546" i="13"/>
  <c r="N546" i="13" s="1"/>
  <c r="G546" i="13"/>
  <c r="M546" i="13" s="1"/>
  <c r="L545" i="13"/>
  <c r="K545" i="13"/>
  <c r="I545" i="13"/>
  <c r="G545" i="13"/>
  <c r="M545" i="13" s="1"/>
  <c r="L544" i="13"/>
  <c r="K544" i="13"/>
  <c r="L543" i="13"/>
  <c r="K543" i="13"/>
  <c r="J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L541" i="13"/>
  <c r="K541" i="13"/>
  <c r="J541" i="13"/>
  <c r="I541" i="13"/>
  <c r="H541" i="13"/>
  <c r="N541" i="13" s="1"/>
  <c r="G541" i="13"/>
  <c r="M541" i="13" s="1"/>
  <c r="L540" i="13"/>
  <c r="K540" i="13"/>
  <c r="L539" i="13"/>
  <c r="K539" i="13"/>
  <c r="H539" i="13"/>
  <c r="N539" i="13" s="1"/>
  <c r="L538" i="13"/>
  <c r="K538" i="13"/>
  <c r="J538" i="13"/>
  <c r="I538" i="13"/>
  <c r="H538" i="13"/>
  <c r="N538" i="13" s="1"/>
  <c r="G538" i="13"/>
  <c r="M538" i="13" s="1"/>
  <c r="M537" i="13"/>
  <c r="L537" i="13"/>
  <c r="K537" i="13"/>
  <c r="J537" i="13"/>
  <c r="I537" i="13"/>
  <c r="H537" i="13"/>
  <c r="N537" i="13" s="1"/>
  <c r="G537" i="13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M532" i="13"/>
  <c r="L532" i="13"/>
  <c r="K532" i="13"/>
  <c r="J532" i="13"/>
  <c r="I532" i="13"/>
  <c r="H532" i="13"/>
  <c r="N532" i="13" s="1"/>
  <c r="G532" i="13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G530" i="13"/>
  <c r="L529" i="13"/>
  <c r="K529" i="13"/>
  <c r="J529" i="13"/>
  <c r="I529" i="13"/>
  <c r="H529" i="13"/>
  <c r="N529" i="13" s="1"/>
  <c r="G529" i="13"/>
  <c r="M529" i="13" s="1"/>
  <c r="L528" i="13"/>
  <c r="K528" i="13"/>
  <c r="J528" i="13"/>
  <c r="I528" i="13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M525" i="13"/>
  <c r="L525" i="13"/>
  <c r="K525" i="13"/>
  <c r="J525" i="13"/>
  <c r="I525" i="13"/>
  <c r="G525" i="13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J520" i="13"/>
  <c r="I520" i="13"/>
  <c r="H520" i="13"/>
  <c r="N520" i="13" s="1"/>
  <c r="G520" i="13"/>
  <c r="M520" i="13" s="1"/>
  <c r="L519" i="13"/>
  <c r="K519" i="13"/>
  <c r="J519" i="13"/>
  <c r="I519" i="13"/>
  <c r="G519" i="13"/>
  <c r="M519" i="13" s="1"/>
  <c r="L518" i="13"/>
  <c r="K518" i="13"/>
  <c r="G518" i="13"/>
  <c r="M518" i="13" s="1"/>
  <c r="L517" i="13"/>
  <c r="K517" i="13"/>
  <c r="I517" i="13"/>
  <c r="G517" i="13"/>
  <c r="M517" i="13" s="1"/>
  <c r="L516" i="13"/>
  <c r="K516" i="13"/>
  <c r="J516" i="13"/>
  <c r="I516" i="13"/>
  <c r="H516" i="13"/>
  <c r="N516" i="13" s="1"/>
  <c r="G516" i="13"/>
  <c r="M516" i="13" s="1"/>
  <c r="M515" i="13"/>
  <c r="L515" i="13"/>
  <c r="K515" i="13"/>
  <c r="J515" i="13"/>
  <c r="I515" i="13"/>
  <c r="G515" i="13"/>
  <c r="L514" i="13"/>
  <c r="K514" i="13"/>
  <c r="J514" i="13"/>
  <c r="I514" i="13"/>
  <c r="G514" i="13"/>
  <c r="M514" i="13" s="1"/>
  <c r="M513" i="13"/>
  <c r="L513" i="13"/>
  <c r="K513" i="13"/>
  <c r="J513" i="13"/>
  <c r="I513" i="13"/>
  <c r="H513" i="13"/>
  <c r="N513" i="13" s="1"/>
  <c r="G513" i="13"/>
  <c r="L512" i="13"/>
  <c r="K512" i="13"/>
  <c r="G512" i="13"/>
  <c r="M512" i="13" s="1"/>
  <c r="L511" i="13"/>
  <c r="K511" i="13"/>
  <c r="I511" i="13"/>
  <c r="G511" i="13"/>
  <c r="M511" i="13" s="1"/>
  <c r="L510" i="13"/>
  <c r="K510" i="13"/>
  <c r="J510" i="13"/>
  <c r="H510" i="13"/>
  <c r="N510" i="13" s="1"/>
  <c r="G510" i="13"/>
  <c r="M510" i="13" s="1"/>
  <c r="L509" i="13"/>
  <c r="K509" i="13"/>
  <c r="I509" i="13"/>
  <c r="L508" i="13"/>
  <c r="K508" i="13"/>
  <c r="I508" i="13"/>
  <c r="H508" i="13"/>
  <c r="N508" i="13" s="1"/>
  <c r="G508" i="13"/>
  <c r="L507" i="13"/>
  <c r="K507" i="13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G505" i="13"/>
  <c r="M505" i="13" s="1"/>
  <c r="L504" i="13"/>
  <c r="K504" i="13"/>
  <c r="I504" i="13"/>
  <c r="G504" i="13"/>
  <c r="M504" i="13" s="1"/>
  <c r="L503" i="13"/>
  <c r="K503" i="13"/>
  <c r="I503" i="13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G499" i="13"/>
  <c r="M499" i="13" s="1"/>
  <c r="L498" i="13"/>
  <c r="K498" i="13"/>
  <c r="I498" i="13"/>
  <c r="L497" i="13"/>
  <c r="K497" i="13"/>
  <c r="I497" i="13"/>
  <c r="G497" i="13"/>
  <c r="M497" i="13" s="1"/>
  <c r="L496" i="13"/>
  <c r="K496" i="13"/>
  <c r="J496" i="13"/>
  <c r="I496" i="13"/>
  <c r="H496" i="13"/>
  <c r="N496" i="13" s="1"/>
  <c r="G496" i="13"/>
  <c r="M496" i="13" s="1"/>
  <c r="L495" i="13"/>
  <c r="K495" i="13"/>
  <c r="J495" i="13"/>
  <c r="I495" i="13"/>
  <c r="H495" i="13"/>
  <c r="N495" i="13" s="1"/>
  <c r="G495" i="13"/>
  <c r="M495" i="13" s="1"/>
  <c r="L494" i="13"/>
  <c r="K494" i="13"/>
  <c r="I494" i="13"/>
  <c r="G494" i="13"/>
  <c r="M494" i="13" s="1"/>
  <c r="L493" i="13"/>
  <c r="K493" i="13"/>
  <c r="I493" i="13"/>
  <c r="G493" i="13"/>
  <c r="M493" i="13" s="1"/>
  <c r="L492" i="13"/>
  <c r="K492" i="13"/>
  <c r="I492" i="13"/>
  <c r="H492" i="13"/>
  <c r="N492" i="13" s="1"/>
  <c r="G492" i="13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I489" i="13"/>
  <c r="H489" i="13"/>
  <c r="N489" i="13" s="1"/>
  <c r="G489" i="13"/>
  <c r="L488" i="13"/>
  <c r="K488" i="13"/>
  <c r="J488" i="13"/>
  <c r="I488" i="13"/>
  <c r="H488" i="13"/>
  <c r="N488" i="13" s="1"/>
  <c r="G488" i="13"/>
  <c r="M488" i="13" s="1"/>
  <c r="L487" i="13"/>
  <c r="K487" i="13"/>
  <c r="J487" i="13"/>
  <c r="I487" i="13"/>
  <c r="L486" i="13"/>
  <c r="K486" i="13"/>
  <c r="I486" i="13"/>
  <c r="G486" i="13"/>
  <c r="M486" i="13" s="1"/>
  <c r="L485" i="13"/>
  <c r="K485" i="13"/>
  <c r="I485" i="13"/>
  <c r="G485" i="13"/>
  <c r="M485" i="13" s="1"/>
  <c r="L484" i="13"/>
  <c r="K484" i="13"/>
  <c r="I484" i="13"/>
  <c r="G484" i="13"/>
  <c r="M484" i="13" s="1"/>
  <c r="L483" i="13"/>
  <c r="K483" i="13"/>
  <c r="I483" i="13"/>
  <c r="G483" i="13"/>
  <c r="M483" i="13" s="1"/>
  <c r="L482" i="13"/>
  <c r="K482" i="13"/>
  <c r="J482" i="13"/>
  <c r="I482" i="13"/>
  <c r="H482" i="13"/>
  <c r="N482" i="13" s="1"/>
  <c r="G482" i="13"/>
  <c r="M482" i="13" s="1"/>
  <c r="L481" i="13"/>
  <c r="K481" i="13"/>
  <c r="J481" i="13"/>
  <c r="G481" i="13"/>
  <c r="M481" i="13" s="1"/>
  <c r="L480" i="13"/>
  <c r="K480" i="13"/>
  <c r="I480" i="13"/>
  <c r="H480" i="13"/>
  <c r="G480" i="13"/>
  <c r="M480" i="13" s="1"/>
  <c r="L479" i="13"/>
  <c r="K479" i="13"/>
  <c r="J479" i="13"/>
  <c r="I479" i="13"/>
  <c r="H479" i="13"/>
  <c r="N479" i="13" s="1"/>
  <c r="L478" i="13"/>
  <c r="K478" i="13"/>
  <c r="I478" i="13"/>
  <c r="L477" i="13"/>
  <c r="K477" i="13"/>
  <c r="J477" i="13"/>
  <c r="I477" i="13"/>
  <c r="H477" i="13"/>
  <c r="N477" i="13" s="1"/>
  <c r="G477" i="13"/>
  <c r="M477" i="13" s="1"/>
  <c r="L476" i="13"/>
  <c r="K476" i="13"/>
  <c r="I476" i="13"/>
  <c r="H476" i="13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L472" i="13"/>
  <c r="K472" i="13"/>
  <c r="J472" i="13"/>
  <c r="I472" i="13"/>
  <c r="H472" i="13"/>
  <c r="N472" i="13" s="1"/>
  <c r="G472" i="13"/>
  <c r="M472" i="13" s="1"/>
  <c r="L471" i="13"/>
  <c r="K471" i="13"/>
  <c r="L470" i="13"/>
  <c r="K470" i="13"/>
  <c r="L469" i="13"/>
  <c r="K469" i="13"/>
  <c r="I469" i="13"/>
  <c r="G469" i="13"/>
  <c r="M469" i="13" s="1"/>
  <c r="L468" i="13"/>
  <c r="K468" i="13"/>
  <c r="I468" i="13"/>
  <c r="H468" i="13"/>
  <c r="N468" i="13" s="1"/>
  <c r="G468" i="13"/>
  <c r="L467" i="13"/>
  <c r="K467" i="13"/>
  <c r="I467" i="13"/>
  <c r="H467" i="13"/>
  <c r="G467" i="13"/>
  <c r="M467" i="13" s="1"/>
  <c r="L466" i="13"/>
  <c r="K466" i="13"/>
  <c r="J466" i="13"/>
  <c r="H466" i="13"/>
  <c r="N466" i="13" s="1"/>
  <c r="G466" i="13"/>
  <c r="L465" i="13"/>
  <c r="K465" i="13"/>
  <c r="J465" i="13"/>
  <c r="I465" i="13"/>
  <c r="H465" i="13"/>
  <c r="N465" i="13" s="1"/>
  <c r="G465" i="13"/>
  <c r="M465" i="13" s="1"/>
  <c r="L464" i="13"/>
  <c r="K464" i="13"/>
  <c r="I464" i="13"/>
  <c r="G464" i="13"/>
  <c r="M464" i="13" s="1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M462" i="13" s="1"/>
  <c r="M461" i="13"/>
  <c r="L461" i="13"/>
  <c r="K461" i="13"/>
  <c r="J461" i="13"/>
  <c r="I461" i="13"/>
  <c r="H461" i="13"/>
  <c r="N461" i="13" s="1"/>
  <c r="G461" i="13"/>
  <c r="L460" i="13"/>
  <c r="K460" i="13"/>
  <c r="L459" i="13"/>
  <c r="K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M457" i="13"/>
  <c r="L457" i="13"/>
  <c r="K457" i="13"/>
  <c r="J457" i="13"/>
  <c r="I457" i="13"/>
  <c r="H457" i="13"/>
  <c r="N457" i="13" s="1"/>
  <c r="G457" i="13"/>
  <c r="L456" i="13"/>
  <c r="K456" i="13"/>
  <c r="J456" i="13"/>
  <c r="I456" i="13"/>
  <c r="H456" i="13"/>
  <c r="N456" i="13" s="1"/>
  <c r="G456" i="13"/>
  <c r="M456" i="13" s="1"/>
  <c r="L455" i="13"/>
  <c r="K455" i="13"/>
  <c r="J455" i="13"/>
  <c r="L454" i="13"/>
  <c r="K454" i="13"/>
  <c r="J454" i="13"/>
  <c r="H454" i="13"/>
  <c r="N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H452" i="13"/>
  <c r="N452" i="13" s="1"/>
  <c r="G452" i="13"/>
  <c r="M452" i="13" s="1"/>
  <c r="L451" i="13"/>
  <c r="K451" i="13"/>
  <c r="J451" i="13"/>
  <c r="I451" i="13"/>
  <c r="G451" i="13"/>
  <c r="M451" i="13" s="1"/>
  <c r="L450" i="13"/>
  <c r="K450" i="13"/>
  <c r="L449" i="13"/>
  <c r="K449" i="13"/>
  <c r="J449" i="13"/>
  <c r="H449" i="13"/>
  <c r="G449" i="13"/>
  <c r="M449" i="13" s="1"/>
  <c r="L448" i="13"/>
  <c r="K448" i="13"/>
  <c r="J448" i="13"/>
  <c r="L447" i="13"/>
  <c r="K447" i="13"/>
  <c r="J447" i="13"/>
  <c r="I447" i="13"/>
  <c r="H447" i="13"/>
  <c r="N447" i="13" s="1"/>
  <c r="G447" i="13"/>
  <c r="M447" i="13" s="1"/>
  <c r="L446" i="13"/>
  <c r="K446" i="13"/>
  <c r="G446" i="13"/>
  <c r="M446" i="13" s="1"/>
  <c r="L445" i="13"/>
  <c r="K445" i="13"/>
  <c r="J445" i="13"/>
  <c r="I445" i="13"/>
  <c r="G445" i="13"/>
  <c r="M445" i="13" s="1"/>
  <c r="L444" i="13"/>
  <c r="K444" i="13"/>
  <c r="J444" i="13"/>
  <c r="I444" i="13"/>
  <c r="G444" i="13"/>
  <c r="M444" i="13" s="1"/>
  <c r="L443" i="13"/>
  <c r="K443" i="13"/>
  <c r="J443" i="13"/>
  <c r="I443" i="13"/>
  <c r="H443" i="13"/>
  <c r="N443" i="13" s="1"/>
  <c r="G443" i="13"/>
  <c r="M443" i="13" s="1"/>
  <c r="L442" i="13"/>
  <c r="K442" i="13"/>
  <c r="L441" i="13"/>
  <c r="K441" i="13"/>
  <c r="J441" i="13"/>
  <c r="I441" i="13"/>
  <c r="H441" i="13"/>
  <c r="N441" i="13" s="1"/>
  <c r="G441" i="13"/>
  <c r="M441" i="13" s="1"/>
  <c r="L440" i="13"/>
  <c r="K440" i="13"/>
  <c r="J440" i="13"/>
  <c r="I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M439" i="13" s="1"/>
  <c r="M438" i="13"/>
  <c r="L438" i="13"/>
  <c r="K438" i="13"/>
  <c r="J438" i="13"/>
  <c r="I438" i="13"/>
  <c r="H438" i="13"/>
  <c r="N438" i="13" s="1"/>
  <c r="G438" i="13"/>
  <c r="L437" i="13"/>
  <c r="K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L433" i="13"/>
  <c r="K433" i="13"/>
  <c r="J433" i="13"/>
  <c r="I433" i="13"/>
  <c r="G433" i="13"/>
  <c r="M433" i="13" s="1"/>
  <c r="L432" i="13"/>
  <c r="K432" i="13"/>
  <c r="J432" i="13"/>
  <c r="I432" i="13"/>
  <c r="G432" i="13"/>
  <c r="M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L429" i="13"/>
  <c r="K429" i="13"/>
  <c r="H429" i="13"/>
  <c r="L428" i="13"/>
  <c r="K428" i="13"/>
  <c r="J428" i="13"/>
  <c r="I428" i="13"/>
  <c r="L427" i="13"/>
  <c r="K427" i="13"/>
  <c r="J427" i="13"/>
  <c r="L426" i="13"/>
  <c r="K426" i="13"/>
  <c r="J426" i="13"/>
  <c r="I426" i="13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I416" i="13"/>
  <c r="L415" i="13"/>
  <c r="K415" i="13"/>
  <c r="J415" i="13"/>
  <c r="I415" i="13"/>
  <c r="G415" i="13"/>
  <c r="M415" i="13" s="1"/>
  <c r="L414" i="13"/>
  <c r="K414" i="13"/>
  <c r="J414" i="13"/>
  <c r="G414" i="13"/>
  <c r="M414" i="13" s="1"/>
  <c r="L413" i="13"/>
  <c r="K413" i="13"/>
  <c r="H413" i="13"/>
  <c r="N413" i="13" s="1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H411" i="13"/>
  <c r="N411" i="13" s="1"/>
  <c r="G411" i="13"/>
  <c r="M411" i="13" s="1"/>
  <c r="L410" i="13"/>
  <c r="K410" i="13"/>
  <c r="J410" i="13"/>
  <c r="L409" i="13"/>
  <c r="K409" i="13"/>
  <c r="H409" i="13"/>
  <c r="G409" i="13"/>
  <c r="M409" i="13" s="1"/>
  <c r="L408" i="13"/>
  <c r="K408" i="13"/>
  <c r="H408" i="13"/>
  <c r="L407" i="13"/>
  <c r="K407" i="13"/>
  <c r="J407" i="13"/>
  <c r="I407" i="13"/>
  <c r="H407" i="13"/>
  <c r="N407" i="13" s="1"/>
  <c r="G407" i="13"/>
  <c r="M407" i="13" s="1"/>
  <c r="L406" i="13"/>
  <c r="K406" i="13"/>
  <c r="L405" i="13"/>
  <c r="K405" i="13"/>
  <c r="L404" i="13"/>
  <c r="K404" i="13"/>
  <c r="J404" i="13"/>
  <c r="I404" i="13"/>
  <c r="H404" i="13"/>
  <c r="N404" i="13" s="1"/>
  <c r="G404" i="13"/>
  <c r="M404" i="13" s="1"/>
  <c r="L403" i="13"/>
  <c r="K403" i="13"/>
  <c r="I403" i="13"/>
  <c r="H403" i="13"/>
  <c r="L402" i="13"/>
  <c r="K402" i="13"/>
  <c r="L401" i="13"/>
  <c r="K401" i="13"/>
  <c r="L400" i="13"/>
  <c r="K400" i="13"/>
  <c r="J400" i="13"/>
  <c r="I400" i="13"/>
  <c r="L399" i="13"/>
  <c r="K399" i="13"/>
  <c r="I399" i="13"/>
  <c r="H399" i="13"/>
  <c r="N399" i="13" s="1"/>
  <c r="G399" i="13"/>
  <c r="M399" i="13" s="1"/>
  <c r="L398" i="13"/>
  <c r="K398" i="13"/>
  <c r="J398" i="13"/>
  <c r="H398" i="13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H396" i="13"/>
  <c r="L395" i="13"/>
  <c r="K395" i="13"/>
  <c r="L394" i="13"/>
  <c r="K394" i="13"/>
  <c r="I394" i="13"/>
  <c r="L393" i="13"/>
  <c r="K393" i="13"/>
  <c r="J393" i="13"/>
  <c r="I393" i="13"/>
  <c r="H393" i="13"/>
  <c r="N393" i="13" s="1"/>
  <c r="G393" i="13"/>
  <c r="M393" i="13" s="1"/>
  <c r="M392" i="13"/>
  <c r="L392" i="13"/>
  <c r="K392" i="13"/>
  <c r="J392" i="13"/>
  <c r="I392" i="13"/>
  <c r="H392" i="13"/>
  <c r="N392" i="13" s="1"/>
  <c r="G392" i="13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I389" i="13"/>
  <c r="H389" i="13"/>
  <c r="G389" i="13"/>
  <c r="M389" i="13" s="1"/>
  <c r="L388" i="13"/>
  <c r="K388" i="13"/>
  <c r="J388" i="13"/>
  <c r="I388" i="13"/>
  <c r="H388" i="13"/>
  <c r="N388" i="13" s="1"/>
  <c r="L387" i="13"/>
  <c r="K387" i="13"/>
  <c r="J387" i="13"/>
  <c r="L386" i="13"/>
  <c r="K386" i="13"/>
  <c r="J386" i="13"/>
  <c r="L385" i="13"/>
  <c r="K385" i="13"/>
  <c r="J385" i="13"/>
  <c r="I385" i="13"/>
  <c r="G385" i="13"/>
  <c r="M385" i="13" s="1"/>
  <c r="L384" i="13"/>
  <c r="K384" i="13"/>
  <c r="L383" i="13"/>
  <c r="K383" i="13"/>
  <c r="L382" i="13"/>
  <c r="K382" i="13"/>
  <c r="J382" i="13"/>
  <c r="H382" i="13"/>
  <c r="G382" i="13"/>
  <c r="M382" i="13" s="1"/>
  <c r="M381" i="13"/>
  <c r="L381" i="13"/>
  <c r="K381" i="13"/>
  <c r="J381" i="13"/>
  <c r="H381" i="13"/>
  <c r="N381" i="13" s="1"/>
  <c r="G381" i="13"/>
  <c r="L380" i="13"/>
  <c r="K380" i="13"/>
  <c r="J380" i="13"/>
  <c r="H380" i="13"/>
  <c r="N380" i="13" s="1"/>
  <c r="L379" i="13"/>
  <c r="K379" i="13"/>
  <c r="J379" i="13"/>
  <c r="I379" i="13"/>
  <c r="H379" i="13"/>
  <c r="N379" i="13" s="1"/>
  <c r="G379" i="13"/>
  <c r="M379" i="13" s="1"/>
  <c r="L378" i="13"/>
  <c r="K378" i="13"/>
  <c r="J378" i="13"/>
  <c r="I378" i="13"/>
  <c r="H378" i="13"/>
  <c r="N378" i="13" s="1"/>
  <c r="L377" i="13"/>
  <c r="K377" i="13"/>
  <c r="L376" i="13"/>
  <c r="K376" i="13"/>
  <c r="J376" i="13"/>
  <c r="I376" i="13"/>
  <c r="H376" i="13"/>
  <c r="N376" i="13" s="1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J373" i="13"/>
  <c r="I373" i="13"/>
  <c r="L372" i="13"/>
  <c r="K372" i="13"/>
  <c r="H372" i="13"/>
  <c r="N372" i="13" s="1"/>
  <c r="F371" i="13"/>
  <c r="J599" i="13" s="1"/>
  <c r="E371" i="13"/>
  <c r="I602" i="13" s="1"/>
  <c r="D371" i="13"/>
  <c r="H597" i="13" s="1"/>
  <c r="N597" i="13" s="1"/>
  <c r="C371" i="13"/>
  <c r="G599" i="13" s="1"/>
  <c r="M599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M361" i="13"/>
  <c r="L361" i="13"/>
  <c r="K361" i="13"/>
  <c r="J361" i="13"/>
  <c r="I361" i="13"/>
  <c r="H361" i="13"/>
  <c r="N361" i="13" s="1"/>
  <c r="G361" i="13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M358" i="13"/>
  <c r="L358" i="13"/>
  <c r="K358" i="13"/>
  <c r="J358" i="13"/>
  <c r="I358" i="13"/>
  <c r="H358" i="13"/>
  <c r="N358" i="13" s="1"/>
  <c r="G358" i="13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G355" i="13"/>
  <c r="L354" i="13"/>
  <c r="K354" i="13"/>
  <c r="J354" i="13"/>
  <c r="I354" i="13"/>
  <c r="G354" i="13"/>
  <c r="M354" i="13" s="1"/>
  <c r="L353" i="13"/>
  <c r="K353" i="13"/>
  <c r="J353" i="13"/>
  <c r="I353" i="13"/>
  <c r="H353" i="13"/>
  <c r="N353" i="13" s="1"/>
  <c r="G353" i="13"/>
  <c r="M353" i="13" s="1"/>
  <c r="M352" i="13"/>
  <c r="L352" i="13"/>
  <c r="K352" i="13"/>
  <c r="J352" i="13"/>
  <c r="I352" i="13"/>
  <c r="H352" i="13"/>
  <c r="N352" i="13" s="1"/>
  <c r="G352" i="13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M348" i="13"/>
  <c r="L348" i="13"/>
  <c r="K348" i="13"/>
  <c r="J348" i="13"/>
  <c r="I348" i="13"/>
  <c r="G348" i="13"/>
  <c r="L347" i="13"/>
  <c r="K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G343" i="13"/>
  <c r="M343" i="13" s="1"/>
  <c r="L342" i="13"/>
  <c r="K342" i="13"/>
  <c r="J342" i="13"/>
  <c r="I342" i="13"/>
  <c r="H342" i="13"/>
  <c r="N342" i="13" s="1"/>
  <c r="L341" i="13"/>
  <c r="K341" i="13"/>
  <c r="J341" i="13"/>
  <c r="I341" i="13"/>
  <c r="H341" i="13"/>
  <c r="N341" i="13" s="1"/>
  <c r="G341" i="13"/>
  <c r="M341" i="13" s="1"/>
  <c r="L340" i="13"/>
  <c r="K340" i="13"/>
  <c r="I340" i="13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G338" i="13"/>
  <c r="M338" i="13" s="1"/>
  <c r="L337" i="13"/>
  <c r="K337" i="13"/>
  <c r="J337" i="13"/>
  <c r="I337" i="13"/>
  <c r="H337" i="13"/>
  <c r="N337" i="13" s="1"/>
  <c r="G337" i="13"/>
  <c r="M337" i="13" s="1"/>
  <c r="L336" i="13"/>
  <c r="K336" i="13"/>
  <c r="J336" i="13"/>
  <c r="I336" i="13"/>
  <c r="G336" i="13"/>
  <c r="M336" i="13" s="1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J332" i="13"/>
  <c r="I332" i="13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H329" i="13"/>
  <c r="L328" i="13"/>
  <c r="K328" i="13"/>
  <c r="J328" i="13"/>
  <c r="I328" i="13"/>
  <c r="H328" i="13"/>
  <c r="N328" i="13" s="1"/>
  <c r="G328" i="13"/>
  <c r="M328" i="13" s="1"/>
  <c r="L327" i="13"/>
  <c r="K327" i="13"/>
  <c r="M326" i="13"/>
  <c r="L326" i="13"/>
  <c r="K326" i="13"/>
  <c r="J326" i="13"/>
  <c r="I326" i="13"/>
  <c r="H326" i="13"/>
  <c r="N326" i="13" s="1"/>
  <c r="G326" i="13"/>
  <c r="L325" i="13"/>
  <c r="K325" i="13"/>
  <c r="J325" i="13"/>
  <c r="I325" i="13"/>
  <c r="G325" i="13"/>
  <c r="M325" i="13" s="1"/>
  <c r="L324" i="13"/>
  <c r="K324" i="13"/>
  <c r="G324" i="13"/>
  <c r="M324" i="13" s="1"/>
  <c r="L323" i="13"/>
  <c r="K323" i="13"/>
  <c r="I323" i="13"/>
  <c r="H323" i="13"/>
  <c r="N323" i="13" s="1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I321" i="13"/>
  <c r="H321" i="13"/>
  <c r="N321" i="13" s="1"/>
  <c r="G321" i="13"/>
  <c r="L320" i="13"/>
  <c r="K320" i="13"/>
  <c r="I320" i="13"/>
  <c r="G320" i="13"/>
  <c r="M320" i="13" s="1"/>
  <c r="L319" i="13"/>
  <c r="K319" i="13"/>
  <c r="J319" i="13"/>
  <c r="I319" i="13"/>
  <c r="H319" i="13"/>
  <c r="N319" i="13" s="1"/>
  <c r="G319" i="13"/>
  <c r="M319" i="13" s="1"/>
  <c r="L318" i="13"/>
  <c r="K318" i="13"/>
  <c r="H318" i="13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M315" i="13"/>
  <c r="L315" i="13"/>
  <c r="K315" i="13"/>
  <c r="J315" i="13"/>
  <c r="I315" i="13"/>
  <c r="H315" i="13"/>
  <c r="N315" i="13" s="1"/>
  <c r="G315" i="13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J312" i="13"/>
  <c r="I312" i="13"/>
  <c r="G312" i="13"/>
  <c r="L311" i="13"/>
  <c r="K311" i="13"/>
  <c r="J311" i="13"/>
  <c r="G311" i="13"/>
  <c r="M311" i="13" s="1"/>
  <c r="L310" i="13"/>
  <c r="K310" i="13"/>
  <c r="H310" i="13"/>
  <c r="N310" i="13" s="1"/>
  <c r="G310" i="13"/>
  <c r="M310" i="13" s="1"/>
  <c r="L309" i="13"/>
  <c r="K309" i="13"/>
  <c r="H309" i="13"/>
  <c r="N309" i="13" s="1"/>
  <c r="M308" i="13"/>
  <c r="L308" i="13"/>
  <c r="K308" i="13"/>
  <c r="J308" i="13"/>
  <c r="H308" i="13"/>
  <c r="N308" i="13" s="1"/>
  <c r="G308" i="13"/>
  <c r="L307" i="13"/>
  <c r="K307" i="13"/>
  <c r="J307" i="13"/>
  <c r="H307" i="13"/>
  <c r="N307" i="13" s="1"/>
  <c r="L306" i="13"/>
  <c r="K306" i="13"/>
  <c r="I306" i="13"/>
  <c r="L305" i="13"/>
  <c r="K305" i="13"/>
  <c r="J305" i="13"/>
  <c r="I305" i="13"/>
  <c r="L304" i="13"/>
  <c r="K304" i="13"/>
  <c r="J304" i="13"/>
  <c r="I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I300" i="13"/>
  <c r="H300" i="13"/>
  <c r="G300" i="13"/>
  <c r="M300" i="13" s="1"/>
  <c r="M299" i="13"/>
  <c r="L299" i="13"/>
  <c r="K299" i="13"/>
  <c r="I299" i="13"/>
  <c r="H299" i="13"/>
  <c r="N299" i="13" s="1"/>
  <c r="G299" i="13"/>
  <c r="L298" i="13"/>
  <c r="K298" i="13"/>
  <c r="J298" i="13"/>
  <c r="I298" i="13"/>
  <c r="G298" i="13"/>
  <c r="M298" i="13" s="1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H295" i="13"/>
  <c r="N295" i="13" s="1"/>
  <c r="G295" i="13"/>
  <c r="M295" i="13" s="1"/>
  <c r="L294" i="13"/>
  <c r="K294" i="13"/>
  <c r="J294" i="13"/>
  <c r="I294" i="13"/>
  <c r="G294" i="13"/>
  <c r="L293" i="13"/>
  <c r="K293" i="13"/>
  <c r="L292" i="13"/>
  <c r="K292" i="13"/>
  <c r="J292" i="13"/>
  <c r="I292" i="13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L287" i="13"/>
  <c r="K287" i="13"/>
  <c r="J287" i="13"/>
  <c r="I287" i="13"/>
  <c r="G287" i="13"/>
  <c r="M287" i="13" s="1"/>
  <c r="L286" i="13"/>
  <c r="K286" i="13"/>
  <c r="J286" i="13"/>
  <c r="I286" i="13"/>
  <c r="H286" i="13"/>
  <c r="N286" i="13" s="1"/>
  <c r="G286" i="13"/>
  <c r="M286" i="13" s="1"/>
  <c r="L285" i="13"/>
  <c r="K285" i="13"/>
  <c r="L284" i="13"/>
  <c r="K284" i="13"/>
  <c r="H284" i="13"/>
  <c r="G284" i="13"/>
  <c r="M284" i="13" s="1"/>
  <c r="L283" i="13"/>
  <c r="K283" i="13"/>
  <c r="J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J281" i="13"/>
  <c r="I281" i="13"/>
  <c r="H281" i="13"/>
  <c r="N281" i="13" s="1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I279" i="13"/>
  <c r="H279" i="13"/>
  <c r="G279" i="13"/>
  <c r="M279" i="13" s="1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L276" i="13"/>
  <c r="K276" i="13"/>
  <c r="J276" i="13"/>
  <c r="M275" i="13"/>
  <c r="L275" i="13"/>
  <c r="K275" i="13"/>
  <c r="J275" i="13"/>
  <c r="I275" i="13"/>
  <c r="H275" i="13"/>
  <c r="N275" i="13" s="1"/>
  <c r="G275" i="13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I272" i="13"/>
  <c r="H272" i="13"/>
  <c r="N272" i="13" s="1"/>
  <c r="G272" i="13"/>
  <c r="L271" i="13"/>
  <c r="K271" i="13"/>
  <c r="I271" i="13"/>
  <c r="H271" i="13"/>
  <c r="G271" i="13"/>
  <c r="M271" i="13" s="1"/>
  <c r="L270" i="13"/>
  <c r="K270" i="13"/>
  <c r="H270" i="13"/>
  <c r="N270" i="13" s="1"/>
  <c r="G270" i="13"/>
  <c r="M270" i="13" s="1"/>
  <c r="L269" i="13"/>
  <c r="K269" i="13"/>
  <c r="J269" i="13"/>
  <c r="I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J267" i="13"/>
  <c r="I267" i="13"/>
  <c r="G267" i="13"/>
  <c r="M267" i="13" s="1"/>
  <c r="L266" i="13"/>
  <c r="K266" i="13"/>
  <c r="I266" i="13"/>
  <c r="H266" i="13"/>
  <c r="G266" i="13"/>
  <c r="M266" i="13" s="1"/>
  <c r="M265" i="13"/>
  <c r="L265" i="13"/>
  <c r="K265" i="13"/>
  <c r="J265" i="13"/>
  <c r="I265" i="13"/>
  <c r="H265" i="13"/>
  <c r="N265" i="13" s="1"/>
  <c r="G265" i="13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I261" i="13"/>
  <c r="L260" i="13"/>
  <c r="K260" i="13"/>
  <c r="J260" i="13"/>
  <c r="I260" i="13"/>
  <c r="H260" i="13"/>
  <c r="N260" i="13" s="1"/>
  <c r="L259" i="13"/>
  <c r="K259" i="13"/>
  <c r="J259" i="13"/>
  <c r="I259" i="13"/>
  <c r="H259" i="13"/>
  <c r="N259" i="13" s="1"/>
  <c r="G259" i="13"/>
  <c r="M259" i="13" s="1"/>
  <c r="L258" i="13"/>
  <c r="K258" i="13"/>
  <c r="J258" i="13"/>
  <c r="G258" i="13"/>
  <c r="M258" i="13" s="1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J253" i="13"/>
  <c r="I253" i="13"/>
  <c r="H253" i="13"/>
  <c r="N253" i="13" s="1"/>
  <c r="G253" i="13"/>
  <c r="M253" i="13" s="1"/>
  <c r="L252" i="13"/>
  <c r="K252" i="13"/>
  <c r="J252" i="13"/>
  <c r="H252" i="13"/>
  <c r="N252" i="13" s="1"/>
  <c r="G252" i="13"/>
  <c r="M252" i="13" s="1"/>
  <c r="L251" i="13"/>
  <c r="K251" i="13"/>
  <c r="H251" i="13"/>
  <c r="G251" i="13"/>
  <c r="M251" i="13" s="1"/>
  <c r="L250" i="13"/>
  <c r="K250" i="13"/>
  <c r="J250" i="13"/>
  <c r="I250" i="13"/>
  <c r="H250" i="13"/>
  <c r="N250" i="13" s="1"/>
  <c r="G250" i="13"/>
  <c r="M250" i="13" s="1"/>
  <c r="L249" i="13"/>
  <c r="K249" i="13"/>
  <c r="J249" i="13"/>
  <c r="I249" i="13"/>
  <c r="H249" i="13"/>
  <c r="N249" i="13" s="1"/>
  <c r="L248" i="13"/>
  <c r="K248" i="13"/>
  <c r="J248" i="13"/>
  <c r="I248" i="13"/>
  <c r="H248" i="13"/>
  <c r="N248" i="13" s="1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H245" i="13"/>
  <c r="N245" i="13" s="1"/>
  <c r="G245" i="13"/>
  <c r="M245" i="13" s="1"/>
  <c r="L244" i="13"/>
  <c r="K244" i="13"/>
  <c r="J244" i="13"/>
  <c r="I244" i="13"/>
  <c r="H244" i="13"/>
  <c r="N244" i="13" s="1"/>
  <c r="G244" i="13"/>
  <c r="M244" i="13" s="1"/>
  <c r="L243" i="13"/>
  <c r="K243" i="13"/>
  <c r="J243" i="13"/>
  <c r="I243" i="13"/>
  <c r="H243" i="13"/>
  <c r="N243" i="13" s="1"/>
  <c r="G243" i="13"/>
  <c r="M243" i="13" s="1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G237" i="13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H233" i="13"/>
  <c r="N233" i="13" s="1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G231" i="13"/>
  <c r="M231" i="13" s="1"/>
  <c r="L230" i="13"/>
  <c r="K230" i="13"/>
  <c r="J230" i="13"/>
  <c r="H230" i="13"/>
  <c r="N230" i="13" s="1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I227" i="13"/>
  <c r="L226" i="13"/>
  <c r="K226" i="13"/>
  <c r="J226" i="13"/>
  <c r="I226" i="13"/>
  <c r="L225" i="13"/>
  <c r="K225" i="13"/>
  <c r="I225" i="13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H223" i="13"/>
  <c r="N223" i="13" s="1"/>
  <c r="G223" i="13"/>
  <c r="M223" i="13" s="1"/>
  <c r="L222" i="13"/>
  <c r="K222" i="13"/>
  <c r="I222" i="13"/>
  <c r="G222" i="13"/>
  <c r="M222" i="13" s="1"/>
  <c r="L221" i="13"/>
  <c r="K221" i="13"/>
  <c r="G221" i="13"/>
  <c r="M221" i="13" s="1"/>
  <c r="L220" i="13"/>
  <c r="K220" i="13"/>
  <c r="L219" i="13"/>
  <c r="K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J214" i="13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J210" i="13"/>
  <c r="I210" i="13"/>
  <c r="H210" i="13"/>
  <c r="N210" i="13" s="1"/>
  <c r="L209" i="13"/>
  <c r="K209" i="13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G207" i="13"/>
  <c r="M207" i="13" s="1"/>
  <c r="L206" i="13"/>
  <c r="K206" i="13"/>
  <c r="J206" i="13"/>
  <c r="I206" i="13"/>
  <c r="H206" i="13"/>
  <c r="N206" i="13" s="1"/>
  <c r="G206" i="13"/>
  <c r="M206" i="13" s="1"/>
  <c r="L205" i="13"/>
  <c r="K205" i="13"/>
  <c r="J205" i="13"/>
  <c r="H205" i="13"/>
  <c r="N205" i="13" s="1"/>
  <c r="G205" i="13"/>
  <c r="M205" i="13" s="1"/>
  <c r="L204" i="13"/>
  <c r="K204" i="13"/>
  <c r="L203" i="13"/>
  <c r="K203" i="13"/>
  <c r="L202" i="13"/>
  <c r="K202" i="13"/>
  <c r="J202" i="13"/>
  <c r="L201" i="13"/>
  <c r="K201" i="13"/>
  <c r="J201" i="13"/>
  <c r="I201" i="13"/>
  <c r="H201" i="13"/>
  <c r="N201" i="13" s="1"/>
  <c r="G201" i="13"/>
  <c r="M201" i="13" s="1"/>
  <c r="L200" i="13"/>
  <c r="K200" i="13"/>
  <c r="J200" i="13"/>
  <c r="I200" i="13"/>
  <c r="H200" i="13"/>
  <c r="N200" i="13" s="1"/>
  <c r="G200" i="13"/>
  <c r="M200" i="13" s="1"/>
  <c r="L199" i="13"/>
  <c r="K199" i="13"/>
  <c r="J199" i="13"/>
  <c r="I199" i="13"/>
  <c r="H199" i="13"/>
  <c r="N199" i="13" s="1"/>
  <c r="G199" i="13"/>
  <c r="M199" i="13" s="1"/>
  <c r="L198" i="13"/>
  <c r="K198" i="13"/>
  <c r="J198" i="13"/>
  <c r="H198" i="13"/>
  <c r="N198" i="13" s="1"/>
  <c r="L197" i="13"/>
  <c r="K197" i="13"/>
  <c r="J197" i="13"/>
  <c r="I197" i="13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I193" i="13"/>
  <c r="L192" i="13"/>
  <c r="K192" i="13"/>
  <c r="J192" i="13"/>
  <c r="I192" i="13"/>
  <c r="H192" i="13"/>
  <c r="N192" i="13" s="1"/>
  <c r="G192" i="13"/>
  <c r="M192" i="13" s="1"/>
  <c r="L191" i="13"/>
  <c r="K191" i="13"/>
  <c r="J191" i="13"/>
  <c r="I191" i="13"/>
  <c r="H191" i="13"/>
  <c r="N191" i="13" s="1"/>
  <c r="L190" i="13"/>
  <c r="K190" i="13"/>
  <c r="J190" i="13"/>
  <c r="I190" i="13"/>
  <c r="H190" i="13"/>
  <c r="N190" i="13" s="1"/>
  <c r="G190" i="13"/>
  <c r="M190" i="13" s="1"/>
  <c r="L189" i="13"/>
  <c r="K189" i="13"/>
  <c r="J189" i="13"/>
  <c r="F188" i="13"/>
  <c r="J347" i="13" s="1"/>
  <c r="E188" i="13"/>
  <c r="I347" i="13" s="1"/>
  <c r="D188" i="13"/>
  <c r="H355" i="13" s="1"/>
  <c r="N355" i="13" s="1"/>
  <c r="C188" i="13"/>
  <c r="G347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I178" i="13"/>
  <c r="H178" i="13"/>
  <c r="N178" i="13" s="1"/>
  <c r="G178" i="13"/>
  <c r="L177" i="13"/>
  <c r="K177" i="13"/>
  <c r="I177" i="13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H175" i="13"/>
  <c r="N175" i="13" s="1"/>
  <c r="G175" i="13"/>
  <c r="M175" i="13" s="1"/>
  <c r="L174" i="13"/>
  <c r="K174" i="13"/>
  <c r="J174" i="13"/>
  <c r="I174" i="13"/>
  <c r="G174" i="13"/>
  <c r="M174" i="13" s="1"/>
  <c r="L173" i="13"/>
  <c r="K173" i="13"/>
  <c r="H173" i="13"/>
  <c r="N173" i="13" s="1"/>
  <c r="L172" i="13"/>
  <c r="K172" i="13"/>
  <c r="J172" i="13"/>
  <c r="I172" i="13"/>
  <c r="H172" i="13"/>
  <c r="N172" i="13" s="1"/>
  <c r="G172" i="13"/>
  <c r="M172" i="13" s="1"/>
  <c r="L171" i="13"/>
  <c r="K171" i="13"/>
  <c r="I171" i="13"/>
  <c r="L170" i="13"/>
  <c r="K170" i="13"/>
  <c r="J170" i="13"/>
  <c r="I170" i="13"/>
  <c r="H170" i="13"/>
  <c r="N170" i="13" s="1"/>
  <c r="G170" i="13"/>
  <c r="M170" i="13" s="1"/>
  <c r="L169" i="13"/>
  <c r="K169" i="13"/>
  <c r="J169" i="13"/>
  <c r="I169" i="13"/>
  <c r="H169" i="13"/>
  <c r="N169" i="13" s="1"/>
  <c r="G169" i="13"/>
  <c r="M169" i="13" s="1"/>
  <c r="L168" i="13"/>
  <c r="K168" i="13"/>
  <c r="J168" i="13"/>
  <c r="I168" i="13"/>
  <c r="H168" i="13"/>
  <c r="N168" i="13" s="1"/>
  <c r="L167" i="13"/>
  <c r="K167" i="13"/>
  <c r="J167" i="13"/>
  <c r="I167" i="13"/>
  <c r="H167" i="13"/>
  <c r="N167" i="13" s="1"/>
  <c r="G167" i="13"/>
  <c r="M167" i="13" s="1"/>
  <c r="L166" i="13"/>
  <c r="K166" i="13"/>
  <c r="J166" i="13"/>
  <c r="L165" i="13"/>
  <c r="K165" i="13"/>
  <c r="J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I158" i="13"/>
  <c r="H158" i="13"/>
  <c r="G158" i="13"/>
  <c r="M158" i="13" s="1"/>
  <c r="L157" i="13"/>
  <c r="K157" i="13"/>
  <c r="J157" i="13"/>
  <c r="I157" i="13"/>
  <c r="H157" i="13"/>
  <c r="N157" i="13" s="1"/>
  <c r="L156" i="13"/>
  <c r="K156" i="13"/>
  <c r="I156" i="13"/>
  <c r="H156" i="13"/>
  <c r="N156" i="13" s="1"/>
  <c r="G156" i="13"/>
  <c r="L155" i="13"/>
  <c r="K155" i="13"/>
  <c r="H155" i="13"/>
  <c r="L154" i="13"/>
  <c r="K154" i="13"/>
  <c r="L153" i="13"/>
  <c r="K153" i="13"/>
  <c r="J153" i="13"/>
  <c r="I153" i="13"/>
  <c r="H153" i="13"/>
  <c r="N153" i="13" s="1"/>
  <c r="G153" i="13"/>
  <c r="M153" i="13" s="1"/>
  <c r="L152" i="13"/>
  <c r="K152" i="13"/>
  <c r="J152" i="13"/>
  <c r="L151" i="13"/>
  <c r="K151" i="13"/>
  <c r="J151" i="13"/>
  <c r="I151" i="13"/>
  <c r="H151" i="13"/>
  <c r="N151" i="13" s="1"/>
  <c r="G151" i="13"/>
  <c r="M151" i="13" s="1"/>
  <c r="L150" i="13"/>
  <c r="K150" i="13"/>
  <c r="J150" i="13"/>
  <c r="L149" i="13"/>
  <c r="K149" i="13"/>
  <c r="J149" i="13"/>
  <c r="H149" i="13"/>
  <c r="L148" i="13"/>
  <c r="K148" i="13"/>
  <c r="J148" i="13"/>
  <c r="H148" i="13"/>
  <c r="N148" i="13" s="1"/>
  <c r="G148" i="13"/>
  <c r="M148" i="13" s="1"/>
  <c r="L147" i="13"/>
  <c r="K147" i="13"/>
  <c r="J147" i="13"/>
  <c r="I147" i="13"/>
  <c r="H147" i="13"/>
  <c r="N147" i="13" s="1"/>
  <c r="L146" i="13"/>
  <c r="K146" i="13"/>
  <c r="L145" i="13"/>
  <c r="K145" i="13"/>
  <c r="L144" i="13"/>
  <c r="K144" i="13"/>
  <c r="I144" i="13"/>
  <c r="L143" i="13"/>
  <c r="K143" i="13"/>
  <c r="J143" i="13"/>
  <c r="I143" i="13"/>
  <c r="H143" i="13"/>
  <c r="N143" i="13" s="1"/>
  <c r="G143" i="13"/>
  <c r="M143" i="13" s="1"/>
  <c r="L142" i="13"/>
  <c r="K142" i="13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L138" i="13"/>
  <c r="K138" i="13"/>
  <c r="J138" i="13"/>
  <c r="I138" i="13"/>
  <c r="H138" i="13"/>
  <c r="N138" i="13" s="1"/>
  <c r="G138" i="13"/>
  <c r="M138" i="13" s="1"/>
  <c r="L137" i="13"/>
  <c r="K137" i="13"/>
  <c r="H137" i="13"/>
  <c r="N137" i="13" s="1"/>
  <c r="L136" i="13"/>
  <c r="K136" i="13"/>
  <c r="J136" i="13"/>
  <c r="I136" i="13"/>
  <c r="H136" i="13"/>
  <c r="N136" i="13" s="1"/>
  <c r="G136" i="13"/>
  <c r="M136" i="13" s="1"/>
  <c r="L135" i="13"/>
  <c r="K135" i="13"/>
  <c r="L134" i="13"/>
  <c r="K134" i="13"/>
  <c r="J134" i="13"/>
  <c r="I134" i="13"/>
  <c r="G134" i="13"/>
  <c r="L133" i="13"/>
  <c r="K133" i="13"/>
  <c r="J133" i="13"/>
  <c r="H133" i="13"/>
  <c r="G133" i="13"/>
  <c r="M133" i="13" s="1"/>
  <c r="L132" i="13"/>
  <c r="K132" i="13"/>
  <c r="J132" i="13"/>
  <c r="I132" i="13"/>
  <c r="G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H129" i="13"/>
  <c r="N129" i="13" s="1"/>
  <c r="G129" i="13"/>
  <c r="M129" i="13" s="1"/>
  <c r="L128" i="13"/>
  <c r="K128" i="13"/>
  <c r="J128" i="13"/>
  <c r="I128" i="13"/>
  <c r="L127" i="13"/>
  <c r="K127" i="13"/>
  <c r="I127" i="13"/>
  <c r="G127" i="13"/>
  <c r="M127" i="13" s="1"/>
  <c r="L126" i="13"/>
  <c r="K126" i="13"/>
  <c r="J126" i="13"/>
  <c r="I126" i="13"/>
  <c r="G126" i="13"/>
  <c r="L125" i="13"/>
  <c r="K125" i="13"/>
  <c r="J125" i="13"/>
  <c r="L124" i="13"/>
  <c r="K124" i="13"/>
  <c r="L123" i="13"/>
  <c r="K123" i="13"/>
  <c r="L122" i="13"/>
  <c r="K122" i="13"/>
  <c r="J122" i="13"/>
  <c r="I122" i="13"/>
  <c r="H122" i="13"/>
  <c r="N122" i="13" s="1"/>
  <c r="G122" i="13"/>
  <c r="M122" i="13" s="1"/>
  <c r="L121" i="13"/>
  <c r="K121" i="13"/>
  <c r="J121" i="13"/>
  <c r="G121" i="13"/>
  <c r="M121" i="13" s="1"/>
  <c r="L120" i="13"/>
  <c r="K120" i="13"/>
  <c r="I120" i="13"/>
  <c r="H120" i="13"/>
  <c r="G120" i="13"/>
  <c r="M120" i="13" s="1"/>
  <c r="L119" i="13"/>
  <c r="K119" i="13"/>
  <c r="J119" i="13"/>
  <c r="I119" i="13"/>
  <c r="G119" i="13"/>
  <c r="M119" i="13" s="1"/>
  <c r="L118" i="13"/>
  <c r="K118" i="13"/>
  <c r="J118" i="13"/>
  <c r="I118" i="13"/>
  <c r="G118" i="13"/>
  <c r="M118" i="13" s="1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L114" i="13"/>
  <c r="K114" i="13"/>
  <c r="J114" i="13"/>
  <c r="I114" i="13"/>
  <c r="G114" i="13"/>
  <c r="M114" i="13" s="1"/>
  <c r="L113" i="13"/>
  <c r="K113" i="13"/>
  <c r="I113" i="13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G109" i="13"/>
  <c r="M109" i="13" s="1"/>
  <c r="L108" i="13"/>
  <c r="K108" i="13"/>
  <c r="J108" i="13"/>
  <c r="I108" i="13"/>
  <c r="H108" i="13"/>
  <c r="N108" i="13" s="1"/>
  <c r="G108" i="13"/>
  <c r="M108" i="13" s="1"/>
  <c r="L107" i="13"/>
  <c r="K107" i="13"/>
  <c r="J107" i="13"/>
  <c r="I107" i="13"/>
  <c r="H107" i="13"/>
  <c r="N107" i="13" s="1"/>
  <c r="L106" i="13"/>
  <c r="K106" i="13"/>
  <c r="J106" i="13"/>
  <c r="I106" i="13"/>
  <c r="G106" i="13"/>
  <c r="M106" i="13" s="1"/>
  <c r="L105" i="13"/>
  <c r="K105" i="13"/>
  <c r="J105" i="13"/>
  <c r="I105" i="13"/>
  <c r="G105" i="13"/>
  <c r="M105" i="13" s="1"/>
  <c r="L104" i="13"/>
  <c r="K104" i="13"/>
  <c r="I104" i="13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H101" i="13"/>
  <c r="N101" i="13" s="1"/>
  <c r="G101" i="13"/>
  <c r="M101" i="13" s="1"/>
  <c r="L100" i="13"/>
  <c r="K100" i="13"/>
  <c r="L99" i="13"/>
  <c r="K99" i="13"/>
  <c r="L98" i="13"/>
  <c r="K98" i="13"/>
  <c r="J98" i="13"/>
  <c r="I98" i="13"/>
  <c r="H98" i="13"/>
  <c r="N98" i="13" s="1"/>
  <c r="G98" i="13"/>
  <c r="M98" i="13" s="1"/>
  <c r="L97" i="13"/>
  <c r="K97" i="13"/>
  <c r="J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L92" i="13"/>
  <c r="K92" i="13"/>
  <c r="J92" i="13"/>
  <c r="I92" i="13"/>
  <c r="H92" i="13"/>
  <c r="N92" i="13" s="1"/>
  <c r="G92" i="13"/>
  <c r="M92" i="13" s="1"/>
  <c r="L91" i="13"/>
  <c r="K91" i="13"/>
  <c r="J91" i="13"/>
  <c r="H91" i="13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G88" i="13"/>
  <c r="M88" i="13" s="1"/>
  <c r="L87" i="13"/>
  <c r="K87" i="13"/>
  <c r="J87" i="13"/>
  <c r="I87" i="13"/>
  <c r="H87" i="13"/>
  <c r="N87" i="13" s="1"/>
  <c r="G87" i="13"/>
  <c r="M87" i="13" s="1"/>
  <c r="L86" i="13"/>
  <c r="K86" i="13"/>
  <c r="L85" i="13"/>
  <c r="K85" i="13"/>
  <c r="J85" i="13"/>
  <c r="L84" i="13"/>
  <c r="K84" i="13"/>
  <c r="J84" i="13"/>
  <c r="L83" i="13"/>
  <c r="K83" i="13"/>
  <c r="I83" i="13"/>
  <c r="L82" i="13"/>
  <c r="K82" i="13"/>
  <c r="F81" i="13"/>
  <c r="J178" i="13" s="1"/>
  <c r="E81" i="13"/>
  <c r="I173" i="13" s="1"/>
  <c r="D81" i="13"/>
  <c r="H177" i="13" s="1"/>
  <c r="C81" i="13"/>
  <c r="G177" i="13" s="1"/>
  <c r="M177" i="13" s="1"/>
  <c r="L73" i="13"/>
  <c r="K73" i="13"/>
  <c r="J73" i="13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J71" i="13"/>
  <c r="I71" i="13"/>
  <c r="H71" i="13"/>
  <c r="N71" i="13" s="1"/>
  <c r="G71" i="13"/>
  <c r="M71" i="13" s="1"/>
  <c r="L70" i="13"/>
  <c r="K70" i="13"/>
  <c r="J70" i="13"/>
  <c r="H70" i="13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K67" i="13"/>
  <c r="J67" i="13"/>
  <c r="I67" i="13"/>
  <c r="L66" i="13"/>
  <c r="K66" i="13"/>
  <c r="J66" i="13"/>
  <c r="I66" i="13"/>
  <c r="H66" i="13"/>
  <c r="N66" i="13" s="1"/>
  <c r="G66" i="13"/>
  <c r="M66" i="13" s="1"/>
  <c r="L65" i="13"/>
  <c r="K65" i="13"/>
  <c r="I65" i="13"/>
  <c r="G65" i="13"/>
  <c r="M65" i="13" s="1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H62" i="13"/>
  <c r="N62" i="13" s="1"/>
  <c r="L61" i="13"/>
  <c r="K61" i="13"/>
  <c r="J61" i="13"/>
  <c r="I61" i="13"/>
  <c r="H61" i="13"/>
  <c r="N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L58" i="13"/>
  <c r="K58" i="13"/>
  <c r="J58" i="13"/>
  <c r="I58" i="13"/>
  <c r="H58" i="13"/>
  <c r="N58" i="13" s="1"/>
  <c r="G58" i="13"/>
  <c r="M58" i="13" s="1"/>
  <c r="L57" i="13"/>
  <c r="K57" i="13"/>
  <c r="J57" i="13"/>
  <c r="I57" i="13"/>
  <c r="G57" i="13"/>
  <c r="M57" i="13" s="1"/>
  <c r="L56" i="13"/>
  <c r="K56" i="13"/>
  <c r="J56" i="13"/>
  <c r="I56" i="13"/>
  <c r="H56" i="13"/>
  <c r="N56" i="13" s="1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J53" i="13"/>
  <c r="I53" i="13"/>
  <c r="L52" i="13"/>
  <c r="K52" i="13"/>
  <c r="J52" i="13"/>
  <c r="I52" i="13"/>
  <c r="G52" i="13"/>
  <c r="M52" i="13" s="1"/>
  <c r="L51" i="13"/>
  <c r="K51" i="13"/>
  <c r="J51" i="13"/>
  <c r="I51" i="13"/>
  <c r="G51" i="13"/>
  <c r="M51" i="13" s="1"/>
  <c r="L50" i="13"/>
  <c r="K50" i="13"/>
  <c r="I50" i="13"/>
  <c r="H50" i="13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J47" i="13"/>
  <c r="H47" i="13"/>
  <c r="G47" i="13"/>
  <c r="M47" i="13" s="1"/>
  <c r="L46" i="13"/>
  <c r="K46" i="13"/>
  <c r="J46" i="13"/>
  <c r="I46" i="13"/>
  <c r="H46" i="13"/>
  <c r="N46" i="13" s="1"/>
  <c r="G46" i="13"/>
  <c r="M46" i="13" s="1"/>
  <c r="M45" i="13"/>
  <c r="L45" i="13"/>
  <c r="K45" i="13"/>
  <c r="J45" i="13"/>
  <c r="I45" i="13"/>
  <c r="H45" i="13"/>
  <c r="N45" i="13" s="1"/>
  <c r="G45" i="13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G42" i="13"/>
  <c r="M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H40" i="13"/>
  <c r="G40" i="13"/>
  <c r="M40" i="13" s="1"/>
  <c r="L39" i="13"/>
  <c r="K39" i="13"/>
  <c r="J39" i="13"/>
  <c r="G39" i="13"/>
  <c r="M39" i="13" s="1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H36" i="13"/>
  <c r="N36" i="13" s="1"/>
  <c r="G36" i="13"/>
  <c r="M36" i="13" s="1"/>
  <c r="L35" i="13"/>
  <c r="K35" i="13"/>
  <c r="J35" i="13"/>
  <c r="I35" i="13"/>
  <c r="H35" i="13"/>
  <c r="N35" i="13" s="1"/>
  <c r="L34" i="13"/>
  <c r="K34" i="13"/>
  <c r="J34" i="13"/>
  <c r="I34" i="13"/>
  <c r="H34" i="13"/>
  <c r="N34" i="13" s="1"/>
  <c r="G34" i="13"/>
  <c r="M34" i="13" s="1"/>
  <c r="L33" i="13"/>
  <c r="K33" i="13"/>
  <c r="I33" i="13"/>
  <c r="H33" i="13"/>
  <c r="N33" i="13" s="1"/>
  <c r="L32" i="13"/>
  <c r="K32" i="13"/>
  <c r="J32" i="13"/>
  <c r="I32" i="13"/>
  <c r="H32" i="13"/>
  <c r="N32" i="13" s="1"/>
  <c r="G32" i="13"/>
  <c r="M32" i="13" s="1"/>
  <c r="L31" i="13"/>
  <c r="K31" i="13"/>
  <c r="J31" i="13"/>
  <c r="I31" i="13"/>
  <c r="H31" i="13"/>
  <c r="N31" i="13" s="1"/>
  <c r="L30" i="13"/>
  <c r="K30" i="13"/>
  <c r="I30" i="13"/>
  <c r="H30" i="13"/>
  <c r="G30" i="13"/>
  <c r="M30" i="13" s="1"/>
  <c r="M29" i="13"/>
  <c r="L29" i="13"/>
  <c r="K29" i="13"/>
  <c r="J29" i="13"/>
  <c r="H29" i="13"/>
  <c r="N29" i="13" s="1"/>
  <c r="G29" i="13"/>
  <c r="L28" i="13"/>
  <c r="K28" i="13"/>
  <c r="J28" i="13"/>
  <c r="I28" i="13"/>
  <c r="H28" i="13"/>
  <c r="N28" i="13" s="1"/>
  <c r="G28" i="13"/>
  <c r="M28" i="13" s="1"/>
  <c r="L27" i="13"/>
  <c r="K27" i="13"/>
  <c r="J27" i="13"/>
  <c r="I27" i="13"/>
  <c r="H27" i="13"/>
  <c r="N27" i="13" s="1"/>
  <c r="G27" i="13"/>
  <c r="M27" i="13" s="1"/>
  <c r="M26" i="13"/>
  <c r="L26" i="13"/>
  <c r="K26" i="13"/>
  <c r="J26" i="13"/>
  <c r="I26" i="13"/>
  <c r="H26" i="13"/>
  <c r="N26" i="13" s="1"/>
  <c r="G26" i="13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H24" i="13"/>
  <c r="N24" i="13" s="1"/>
  <c r="G24" i="13"/>
  <c r="M24" i="13" s="1"/>
  <c r="L23" i="13"/>
  <c r="K23" i="13"/>
  <c r="J23" i="13"/>
  <c r="I23" i="13"/>
  <c r="H23" i="13"/>
  <c r="N23" i="13" s="1"/>
  <c r="G23" i="13"/>
  <c r="M23" i="13" s="1"/>
  <c r="F22" i="13"/>
  <c r="J65" i="13" s="1"/>
  <c r="E22" i="13"/>
  <c r="I73" i="13" s="1"/>
  <c r="D22" i="13"/>
  <c r="H73" i="13" s="1"/>
  <c r="C22" i="13"/>
  <c r="G70" i="13" s="1"/>
  <c r="M70" i="13" s="1"/>
  <c r="F14" i="13"/>
  <c r="E14" i="13"/>
  <c r="C14" i="13"/>
  <c r="K14" i="13" s="1"/>
  <c r="F13" i="13"/>
  <c r="E13" i="13"/>
  <c r="C13" i="13"/>
  <c r="F12" i="13"/>
  <c r="C12" i="13"/>
  <c r="F11" i="13"/>
  <c r="E11" i="13"/>
  <c r="D11" i="13"/>
  <c r="C11" i="13"/>
  <c r="K11" i="13" s="1"/>
  <c r="F10" i="13"/>
  <c r="E10" i="13"/>
  <c r="D10" i="13"/>
  <c r="C10" i="13"/>
  <c r="K10" i="13" s="1"/>
  <c r="F9" i="13"/>
  <c r="C9" i="13"/>
  <c r="L640" i="12"/>
  <c r="K640" i="12"/>
  <c r="L639" i="12"/>
  <c r="K639" i="12"/>
  <c r="L638" i="12"/>
  <c r="K638" i="12"/>
  <c r="I638" i="12"/>
  <c r="H638" i="12"/>
  <c r="L637" i="12"/>
  <c r="K637" i="12"/>
  <c r="I637" i="12"/>
  <c r="H637" i="12"/>
  <c r="N637" i="12" s="1"/>
  <c r="G637" i="12"/>
  <c r="M637" i="12" s="1"/>
  <c r="L636" i="12"/>
  <c r="K636" i="12"/>
  <c r="I636" i="12"/>
  <c r="H636" i="12"/>
  <c r="G636" i="12"/>
  <c r="M636" i="12" s="1"/>
  <c r="L635" i="12"/>
  <c r="K635" i="12"/>
  <c r="J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H632" i="12"/>
  <c r="N632" i="12" s="1"/>
  <c r="G632" i="12"/>
  <c r="M632" i="12" s="1"/>
  <c r="L631" i="12"/>
  <c r="K631" i="12"/>
  <c r="G631" i="12"/>
  <c r="M631" i="12" s="1"/>
  <c r="L630" i="12"/>
  <c r="K630" i="12"/>
  <c r="L629" i="12"/>
  <c r="K629" i="12"/>
  <c r="I629" i="12"/>
  <c r="H629" i="12"/>
  <c r="N629" i="12" s="1"/>
  <c r="G629" i="12"/>
  <c r="L628" i="12"/>
  <c r="K628" i="12"/>
  <c r="L627" i="12"/>
  <c r="K627" i="12"/>
  <c r="M627" i="12" s="1"/>
  <c r="J627" i="12"/>
  <c r="H627" i="12"/>
  <c r="N627" i="12" s="1"/>
  <c r="G627" i="12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G620" i="12"/>
  <c r="M620" i="12" s="1"/>
  <c r="L619" i="12"/>
  <c r="K619" i="12"/>
  <c r="J619" i="12"/>
  <c r="I619" i="12"/>
  <c r="H619" i="12"/>
  <c r="N619" i="12" s="1"/>
  <c r="G619" i="12"/>
  <c r="M619" i="12" s="1"/>
  <c r="L618" i="12"/>
  <c r="K618" i="12"/>
  <c r="J618" i="12"/>
  <c r="I618" i="12"/>
  <c r="H618" i="12"/>
  <c r="N618" i="12" s="1"/>
  <c r="G618" i="12"/>
  <c r="M618" i="12" s="1"/>
  <c r="L617" i="12"/>
  <c r="K617" i="12"/>
  <c r="I617" i="12"/>
  <c r="H617" i="12"/>
  <c r="G617" i="12"/>
  <c r="M617" i="12" s="1"/>
  <c r="L616" i="12"/>
  <c r="K616" i="12"/>
  <c r="L615" i="12"/>
  <c r="K615" i="12"/>
  <c r="L614" i="12"/>
  <c r="K614" i="12"/>
  <c r="L613" i="12"/>
  <c r="K613" i="12"/>
  <c r="I613" i="12"/>
  <c r="H613" i="12"/>
  <c r="G613" i="12"/>
  <c r="M613" i="12" s="1"/>
  <c r="F612" i="12"/>
  <c r="J640" i="12" s="1"/>
  <c r="E612" i="12"/>
  <c r="I640" i="12" s="1"/>
  <c r="D612" i="12"/>
  <c r="H640" i="12" s="1"/>
  <c r="N640" i="12" s="1"/>
  <c r="C612" i="12"/>
  <c r="G640" i="12" s="1"/>
  <c r="M640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H601" i="12"/>
  <c r="N601" i="12" s="1"/>
  <c r="G601" i="12"/>
  <c r="M601" i="12" s="1"/>
  <c r="L600" i="12"/>
  <c r="K600" i="12"/>
  <c r="J600" i="12"/>
  <c r="I600" i="12"/>
  <c r="H600" i="12"/>
  <c r="N600" i="12" s="1"/>
  <c r="G600" i="12"/>
  <c r="M600" i="12" s="1"/>
  <c r="M599" i="12"/>
  <c r="L599" i="12"/>
  <c r="K599" i="12"/>
  <c r="J599" i="12"/>
  <c r="I599" i="12"/>
  <c r="H599" i="12"/>
  <c r="N599" i="12" s="1"/>
  <c r="G599" i="12"/>
  <c r="L598" i="12"/>
  <c r="K598" i="12"/>
  <c r="J598" i="12"/>
  <c r="I598" i="12"/>
  <c r="H598" i="12"/>
  <c r="N598" i="12" s="1"/>
  <c r="G598" i="12"/>
  <c r="M598" i="12" s="1"/>
  <c r="L597" i="12"/>
  <c r="K597" i="12"/>
  <c r="I597" i="12"/>
  <c r="G597" i="12"/>
  <c r="M597" i="12" s="1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G590" i="12"/>
  <c r="M590" i="12" s="1"/>
  <c r="L589" i="12"/>
  <c r="K589" i="12"/>
  <c r="I589" i="12"/>
  <c r="H589" i="12"/>
  <c r="G589" i="12"/>
  <c r="M589" i="12" s="1"/>
  <c r="L588" i="12"/>
  <c r="K588" i="12"/>
  <c r="I588" i="12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H585" i="12"/>
  <c r="N585" i="12" s="1"/>
  <c r="G585" i="12"/>
  <c r="M585" i="12" s="1"/>
  <c r="M584" i="12"/>
  <c r="L584" i="12"/>
  <c r="K584" i="12"/>
  <c r="J584" i="12"/>
  <c r="I584" i="12"/>
  <c r="H584" i="12"/>
  <c r="N584" i="12" s="1"/>
  <c r="G584" i="12"/>
  <c r="L583" i="12"/>
  <c r="K583" i="12"/>
  <c r="I583" i="12"/>
  <c r="G583" i="12"/>
  <c r="M583" i="12" s="1"/>
  <c r="M582" i="12"/>
  <c r="L582" i="12"/>
  <c r="K582" i="12"/>
  <c r="J582" i="12"/>
  <c r="I582" i="12"/>
  <c r="H582" i="12"/>
  <c r="N582" i="12" s="1"/>
  <c r="G582" i="12"/>
  <c r="L581" i="12"/>
  <c r="K581" i="12"/>
  <c r="J581" i="12"/>
  <c r="I581" i="12"/>
  <c r="H581" i="12"/>
  <c r="N581" i="12" s="1"/>
  <c r="G581" i="12"/>
  <c r="M581" i="12" s="1"/>
  <c r="L580" i="12"/>
  <c r="K580" i="12"/>
  <c r="I580" i="12"/>
  <c r="H580" i="12"/>
  <c r="G580" i="12"/>
  <c r="M580" i="12" s="1"/>
  <c r="L579" i="12"/>
  <c r="K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G577" i="12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I573" i="12"/>
  <c r="H573" i="12"/>
  <c r="N573" i="12" s="1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L570" i="12"/>
  <c r="K570" i="12"/>
  <c r="J570" i="12"/>
  <c r="I570" i="12"/>
  <c r="H570" i="12"/>
  <c r="N570" i="12" s="1"/>
  <c r="G570" i="12"/>
  <c r="M570" i="12" s="1"/>
  <c r="L569" i="12"/>
  <c r="K569" i="12"/>
  <c r="I569" i="12"/>
  <c r="H569" i="12"/>
  <c r="G569" i="12"/>
  <c r="M569" i="12" s="1"/>
  <c r="L568" i="12"/>
  <c r="K568" i="12"/>
  <c r="I568" i="12"/>
  <c r="H568" i="12"/>
  <c r="N568" i="12" s="1"/>
  <c r="G568" i="12"/>
  <c r="L567" i="12"/>
  <c r="K567" i="12"/>
  <c r="G567" i="12"/>
  <c r="M567" i="12" s="1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H564" i="12"/>
  <c r="N564" i="12" s="1"/>
  <c r="G564" i="12"/>
  <c r="M564" i="12" s="1"/>
  <c r="L563" i="12"/>
  <c r="K563" i="12"/>
  <c r="M562" i="12"/>
  <c r="L562" i="12"/>
  <c r="K562" i="12"/>
  <c r="J562" i="12"/>
  <c r="I562" i="12"/>
  <c r="H562" i="12"/>
  <c r="N562" i="12" s="1"/>
  <c r="G562" i="12"/>
  <c r="L561" i="12"/>
  <c r="K561" i="12"/>
  <c r="I561" i="12"/>
  <c r="H561" i="12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I559" i="12"/>
  <c r="H559" i="12"/>
  <c r="N559" i="12" s="1"/>
  <c r="G559" i="12"/>
  <c r="M559" i="12" s="1"/>
  <c r="L558" i="12"/>
  <c r="K558" i="12"/>
  <c r="I558" i="12"/>
  <c r="H558" i="12"/>
  <c r="G558" i="12"/>
  <c r="M558" i="12" s="1"/>
  <c r="L557" i="12"/>
  <c r="K557" i="12"/>
  <c r="J557" i="12"/>
  <c r="I557" i="12"/>
  <c r="H557" i="12"/>
  <c r="N557" i="12" s="1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M553" i="12"/>
  <c r="L553" i="12"/>
  <c r="K553" i="12"/>
  <c r="J553" i="12"/>
  <c r="I553" i="12"/>
  <c r="H553" i="12"/>
  <c r="N553" i="12" s="1"/>
  <c r="G553" i="12"/>
  <c r="L552" i="12"/>
  <c r="K552" i="12"/>
  <c r="J552" i="12"/>
  <c r="I552" i="12"/>
  <c r="H552" i="12"/>
  <c r="N552" i="12" s="1"/>
  <c r="G552" i="12"/>
  <c r="M552" i="12" s="1"/>
  <c r="L551" i="12"/>
  <c r="K551" i="12"/>
  <c r="J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M549" i="12"/>
  <c r="L549" i="12"/>
  <c r="K549" i="12"/>
  <c r="I549" i="12"/>
  <c r="H549" i="12"/>
  <c r="N549" i="12" s="1"/>
  <c r="G549" i="12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M546" i="12"/>
  <c r="L546" i="12"/>
  <c r="K546" i="12"/>
  <c r="J546" i="12"/>
  <c r="I546" i="12"/>
  <c r="H546" i="12"/>
  <c r="N546" i="12" s="1"/>
  <c r="G546" i="12"/>
  <c r="L545" i="12"/>
  <c r="K545" i="12"/>
  <c r="J545" i="12"/>
  <c r="I545" i="12"/>
  <c r="H545" i="12"/>
  <c r="N545" i="12" s="1"/>
  <c r="G545" i="12"/>
  <c r="M545" i="12" s="1"/>
  <c r="L544" i="12"/>
  <c r="K544" i="12"/>
  <c r="J544" i="12"/>
  <c r="H544" i="12"/>
  <c r="G544" i="12"/>
  <c r="M544" i="12" s="1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L539" i="12"/>
  <c r="K539" i="12"/>
  <c r="H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M536" i="12"/>
  <c r="L536" i="12"/>
  <c r="K536" i="12"/>
  <c r="J536" i="12"/>
  <c r="I536" i="12"/>
  <c r="H536" i="12"/>
  <c r="N536" i="12" s="1"/>
  <c r="G536" i="12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M531" i="12"/>
  <c r="L531" i="12"/>
  <c r="K531" i="12"/>
  <c r="J531" i="12"/>
  <c r="I531" i="12"/>
  <c r="H531" i="12"/>
  <c r="N531" i="12" s="1"/>
  <c r="G531" i="12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I528" i="12"/>
  <c r="G528" i="12"/>
  <c r="M528" i="12" s="1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I525" i="12"/>
  <c r="H525" i="12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I518" i="12"/>
  <c r="L517" i="12"/>
  <c r="K517" i="12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H515" i="12"/>
  <c r="N515" i="12" s="1"/>
  <c r="G515" i="12"/>
  <c r="M515" i="12" s="1"/>
  <c r="L514" i="12"/>
  <c r="K514" i="12"/>
  <c r="I514" i="12"/>
  <c r="L513" i="12"/>
  <c r="K513" i="12"/>
  <c r="J513" i="12"/>
  <c r="I513" i="12"/>
  <c r="G513" i="12"/>
  <c r="L512" i="12"/>
  <c r="K512" i="12"/>
  <c r="I512" i="12"/>
  <c r="G512" i="12"/>
  <c r="M512" i="12" s="1"/>
  <c r="M511" i="12"/>
  <c r="L511" i="12"/>
  <c r="K511" i="12"/>
  <c r="I511" i="12"/>
  <c r="H511" i="12"/>
  <c r="N511" i="12" s="1"/>
  <c r="G511" i="12"/>
  <c r="L510" i="12"/>
  <c r="K510" i="12"/>
  <c r="J510" i="12"/>
  <c r="I510" i="12"/>
  <c r="H510" i="12"/>
  <c r="N510" i="12" s="1"/>
  <c r="G510" i="12"/>
  <c r="M510" i="12" s="1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G499" i="12"/>
  <c r="L498" i="12"/>
  <c r="K498" i="12"/>
  <c r="J498" i="12"/>
  <c r="I498" i="12"/>
  <c r="H498" i="12"/>
  <c r="N498" i="12" s="1"/>
  <c r="G498" i="12"/>
  <c r="M498" i="12" s="1"/>
  <c r="L497" i="12"/>
  <c r="K497" i="12"/>
  <c r="J497" i="12"/>
  <c r="I497" i="12"/>
  <c r="H497" i="12"/>
  <c r="N497" i="12" s="1"/>
  <c r="G497" i="12"/>
  <c r="M497" i="12" s="1"/>
  <c r="L496" i="12"/>
  <c r="K496" i="12"/>
  <c r="J496" i="12"/>
  <c r="I496" i="12"/>
  <c r="H496" i="12"/>
  <c r="N496" i="12" s="1"/>
  <c r="G496" i="12"/>
  <c r="M496" i="12" s="1"/>
  <c r="M495" i="12"/>
  <c r="L495" i="12"/>
  <c r="K495" i="12"/>
  <c r="J495" i="12"/>
  <c r="I495" i="12"/>
  <c r="H495" i="12"/>
  <c r="N495" i="12" s="1"/>
  <c r="G495" i="12"/>
  <c r="L494" i="12"/>
  <c r="K494" i="12"/>
  <c r="J494" i="12"/>
  <c r="I494" i="12"/>
  <c r="H494" i="12"/>
  <c r="N494" i="12" s="1"/>
  <c r="G494" i="12"/>
  <c r="M494" i="12" s="1"/>
  <c r="L493" i="12"/>
  <c r="K493" i="12"/>
  <c r="H493" i="12"/>
  <c r="N493" i="12" s="1"/>
  <c r="G493" i="12"/>
  <c r="M493" i="12" s="1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M489" i="12"/>
  <c r="L489" i="12"/>
  <c r="K489" i="12"/>
  <c r="J489" i="12"/>
  <c r="I489" i="12"/>
  <c r="H489" i="12"/>
  <c r="N489" i="12" s="1"/>
  <c r="G489" i="12"/>
  <c r="L488" i="12"/>
  <c r="K488" i="12"/>
  <c r="J488" i="12"/>
  <c r="I488" i="12"/>
  <c r="H488" i="12"/>
  <c r="N488" i="12" s="1"/>
  <c r="G488" i="12"/>
  <c r="M488" i="12" s="1"/>
  <c r="L487" i="12"/>
  <c r="K487" i="12"/>
  <c r="L486" i="12"/>
  <c r="K486" i="12"/>
  <c r="J486" i="12"/>
  <c r="I486" i="12"/>
  <c r="G486" i="12"/>
  <c r="M486" i="12" s="1"/>
  <c r="L485" i="12"/>
  <c r="K485" i="12"/>
  <c r="J485" i="12"/>
  <c r="I485" i="12"/>
  <c r="G485" i="12"/>
  <c r="L484" i="12"/>
  <c r="K484" i="12"/>
  <c r="I484" i="12"/>
  <c r="G484" i="12"/>
  <c r="M484" i="12" s="1"/>
  <c r="L483" i="12"/>
  <c r="K483" i="12"/>
  <c r="J483" i="12"/>
  <c r="I483" i="12"/>
  <c r="H483" i="12"/>
  <c r="N483" i="12" s="1"/>
  <c r="G483" i="12"/>
  <c r="M483" i="12" s="1"/>
  <c r="M482" i="12"/>
  <c r="L482" i="12"/>
  <c r="K482" i="12"/>
  <c r="J482" i="12"/>
  <c r="I482" i="12"/>
  <c r="H482" i="12"/>
  <c r="N482" i="12" s="1"/>
  <c r="G482" i="12"/>
  <c r="L481" i="12"/>
  <c r="K481" i="12"/>
  <c r="I481" i="12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I479" i="12"/>
  <c r="H479" i="12"/>
  <c r="G479" i="12"/>
  <c r="L478" i="12"/>
  <c r="K478" i="12"/>
  <c r="J478" i="12"/>
  <c r="I478" i="12"/>
  <c r="H478" i="12"/>
  <c r="N478" i="12" s="1"/>
  <c r="G478" i="12"/>
  <c r="M478" i="12" s="1"/>
  <c r="L477" i="12"/>
  <c r="K477" i="12"/>
  <c r="I477" i="12"/>
  <c r="H477" i="12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L472" i="12"/>
  <c r="K472" i="12"/>
  <c r="J472" i="12"/>
  <c r="I472" i="12"/>
  <c r="H472" i="12"/>
  <c r="N472" i="12" s="1"/>
  <c r="G472" i="12"/>
  <c r="M472" i="12" s="1"/>
  <c r="L471" i="12"/>
  <c r="K471" i="12"/>
  <c r="L470" i="12"/>
  <c r="K470" i="12"/>
  <c r="I470" i="12"/>
  <c r="G470" i="12"/>
  <c r="M470" i="12" s="1"/>
  <c r="L469" i="12"/>
  <c r="K469" i="12"/>
  <c r="J469" i="12"/>
  <c r="I469" i="12"/>
  <c r="H469" i="12"/>
  <c r="N469" i="12" s="1"/>
  <c r="G469" i="12"/>
  <c r="M469" i="12" s="1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M463" i="12"/>
  <c r="L463" i="12"/>
  <c r="K463" i="12"/>
  <c r="J463" i="12"/>
  <c r="I463" i="12"/>
  <c r="H463" i="12"/>
  <c r="N463" i="12" s="1"/>
  <c r="G463" i="12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I460" i="12"/>
  <c r="G460" i="12"/>
  <c r="L459" i="12"/>
  <c r="K459" i="12"/>
  <c r="J459" i="12"/>
  <c r="I459" i="12"/>
  <c r="H459" i="12"/>
  <c r="N459" i="12" s="1"/>
  <c r="G459" i="12"/>
  <c r="M459" i="12" s="1"/>
  <c r="L458" i="12"/>
  <c r="K458" i="12"/>
  <c r="J458" i="12"/>
  <c r="I458" i="12"/>
  <c r="H458" i="12"/>
  <c r="N458" i="12" s="1"/>
  <c r="G458" i="12"/>
  <c r="M458" i="12" s="1"/>
  <c r="M457" i="12"/>
  <c r="L457" i="12"/>
  <c r="K457" i="12"/>
  <c r="J457" i="12"/>
  <c r="I457" i="12"/>
  <c r="H457" i="12"/>
  <c r="N457" i="12" s="1"/>
  <c r="G457" i="12"/>
  <c r="L456" i="12"/>
  <c r="K456" i="12"/>
  <c r="J456" i="12"/>
  <c r="I456" i="12"/>
  <c r="H456" i="12"/>
  <c r="N456" i="12" s="1"/>
  <c r="G456" i="12"/>
  <c r="M456" i="12" s="1"/>
  <c r="L455" i="12"/>
  <c r="K455" i="12"/>
  <c r="J455" i="12"/>
  <c r="H455" i="12"/>
  <c r="G455" i="12"/>
  <c r="M455" i="12" s="1"/>
  <c r="L454" i="12"/>
  <c r="K454" i="12"/>
  <c r="J454" i="12"/>
  <c r="I454" i="12"/>
  <c r="H454" i="12"/>
  <c r="N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H451" i="12"/>
  <c r="G451" i="12"/>
  <c r="M451" i="12" s="1"/>
  <c r="L450" i="12"/>
  <c r="K450" i="12"/>
  <c r="L449" i="12"/>
  <c r="K449" i="12"/>
  <c r="J449" i="12"/>
  <c r="I449" i="12"/>
  <c r="L448" i="12"/>
  <c r="K448" i="12"/>
  <c r="J448" i="12"/>
  <c r="H448" i="12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I446" i="12"/>
  <c r="G446" i="12"/>
  <c r="M446" i="12" s="1"/>
  <c r="L445" i="12"/>
  <c r="K445" i="12"/>
  <c r="J445" i="12"/>
  <c r="I445" i="12"/>
  <c r="G445" i="12"/>
  <c r="L444" i="12"/>
  <c r="K444" i="12"/>
  <c r="J444" i="12"/>
  <c r="I444" i="12"/>
  <c r="G444" i="12"/>
  <c r="M444" i="12" s="1"/>
  <c r="L443" i="12"/>
  <c r="K443" i="12"/>
  <c r="J443" i="12"/>
  <c r="H443" i="12"/>
  <c r="N443" i="12" s="1"/>
  <c r="G443" i="12"/>
  <c r="L442" i="12"/>
  <c r="K442" i="12"/>
  <c r="H442" i="12"/>
  <c r="G442" i="12"/>
  <c r="M442" i="12" s="1"/>
  <c r="L441" i="12"/>
  <c r="K441" i="12"/>
  <c r="I441" i="12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H437" i="12"/>
  <c r="M436" i="12"/>
  <c r="L436" i="12"/>
  <c r="K436" i="12"/>
  <c r="J436" i="12"/>
  <c r="H436" i="12"/>
  <c r="N436" i="12" s="1"/>
  <c r="G436" i="12"/>
  <c r="L435" i="12"/>
  <c r="K435" i="12"/>
  <c r="L434" i="12"/>
  <c r="K434" i="12"/>
  <c r="L433" i="12"/>
  <c r="K433" i="12"/>
  <c r="I433" i="12"/>
  <c r="H433" i="12"/>
  <c r="N433" i="12" s="1"/>
  <c r="G433" i="12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L429" i="12"/>
  <c r="K429" i="12"/>
  <c r="H429" i="12"/>
  <c r="L428" i="12"/>
  <c r="K428" i="12"/>
  <c r="J428" i="12"/>
  <c r="H428" i="12"/>
  <c r="N428" i="12" s="1"/>
  <c r="L427" i="12"/>
  <c r="K427" i="12"/>
  <c r="J427" i="12"/>
  <c r="I427" i="12"/>
  <c r="H427" i="12"/>
  <c r="N427" i="12" s="1"/>
  <c r="G427" i="12"/>
  <c r="M427" i="12" s="1"/>
  <c r="L426" i="12"/>
  <c r="K426" i="12"/>
  <c r="J426" i="12"/>
  <c r="H426" i="12"/>
  <c r="N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G420" i="12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I416" i="12"/>
  <c r="H416" i="12"/>
  <c r="G416" i="12"/>
  <c r="M416" i="12" s="1"/>
  <c r="L415" i="12"/>
  <c r="K415" i="12"/>
  <c r="J415" i="12"/>
  <c r="H415" i="12"/>
  <c r="N415" i="12" s="1"/>
  <c r="G415" i="12"/>
  <c r="L414" i="12"/>
  <c r="K414" i="12"/>
  <c r="J414" i="12"/>
  <c r="I414" i="12"/>
  <c r="H414" i="12"/>
  <c r="N414" i="12" s="1"/>
  <c r="G414" i="12"/>
  <c r="M414" i="12" s="1"/>
  <c r="L413" i="12"/>
  <c r="K413" i="12"/>
  <c r="H413" i="12"/>
  <c r="N413" i="12" s="1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H410" i="12"/>
  <c r="L409" i="12"/>
  <c r="K409" i="12"/>
  <c r="J409" i="12"/>
  <c r="I409" i="12"/>
  <c r="H409" i="12"/>
  <c r="N409" i="12" s="1"/>
  <c r="G409" i="12"/>
  <c r="M409" i="12" s="1"/>
  <c r="L408" i="12"/>
  <c r="K408" i="12"/>
  <c r="H408" i="12"/>
  <c r="N408" i="12" s="1"/>
  <c r="L407" i="12"/>
  <c r="K407" i="12"/>
  <c r="J407" i="12"/>
  <c r="H407" i="12"/>
  <c r="N407" i="12" s="1"/>
  <c r="L406" i="12"/>
  <c r="K406" i="12"/>
  <c r="L405" i="12"/>
  <c r="K405" i="12"/>
  <c r="L404" i="12"/>
  <c r="K404" i="12"/>
  <c r="I404" i="12"/>
  <c r="H404" i="12"/>
  <c r="N404" i="12" s="1"/>
  <c r="G404" i="12"/>
  <c r="M404" i="12" s="1"/>
  <c r="L403" i="12"/>
  <c r="K403" i="12"/>
  <c r="J403" i="12"/>
  <c r="I403" i="12"/>
  <c r="H403" i="12"/>
  <c r="N403" i="12" s="1"/>
  <c r="G403" i="12"/>
  <c r="M403" i="12" s="1"/>
  <c r="L402" i="12"/>
  <c r="K402" i="12"/>
  <c r="H402" i="12"/>
  <c r="N402" i="12" s="1"/>
  <c r="L401" i="12"/>
  <c r="K401" i="12"/>
  <c r="L400" i="12"/>
  <c r="K400" i="12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J396" i="12"/>
  <c r="I396" i="12"/>
  <c r="H396" i="12"/>
  <c r="N396" i="12" s="1"/>
  <c r="L395" i="12"/>
  <c r="K395" i="12"/>
  <c r="L394" i="12"/>
  <c r="K394" i="12"/>
  <c r="J394" i="12"/>
  <c r="I394" i="12"/>
  <c r="G394" i="12"/>
  <c r="M393" i="12"/>
  <c r="L393" i="12"/>
  <c r="K393" i="12"/>
  <c r="J393" i="12"/>
  <c r="I393" i="12"/>
  <c r="H393" i="12"/>
  <c r="N393" i="12" s="1"/>
  <c r="G393" i="12"/>
  <c r="L392" i="12"/>
  <c r="K392" i="12"/>
  <c r="J392" i="12"/>
  <c r="H392" i="12"/>
  <c r="G392" i="12"/>
  <c r="M392" i="12" s="1"/>
  <c r="L391" i="12"/>
  <c r="K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G389" i="12"/>
  <c r="M389" i="12" s="1"/>
  <c r="L388" i="12"/>
  <c r="K388" i="12"/>
  <c r="J388" i="12"/>
  <c r="I388" i="12"/>
  <c r="G388" i="12"/>
  <c r="L387" i="12"/>
  <c r="K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H381" i="12"/>
  <c r="N381" i="12" s="1"/>
  <c r="G381" i="12"/>
  <c r="M381" i="12" s="1"/>
  <c r="M380" i="12"/>
  <c r="L380" i="12"/>
  <c r="K380" i="12"/>
  <c r="J380" i="12"/>
  <c r="H380" i="12"/>
  <c r="N380" i="12" s="1"/>
  <c r="G380" i="12"/>
  <c r="L379" i="12"/>
  <c r="K379" i="12"/>
  <c r="J379" i="12"/>
  <c r="I379" i="12"/>
  <c r="L378" i="12"/>
  <c r="K378" i="12"/>
  <c r="H378" i="12"/>
  <c r="N378" i="12" s="1"/>
  <c r="L377" i="12"/>
  <c r="K377" i="12"/>
  <c r="L376" i="12"/>
  <c r="K376" i="12"/>
  <c r="I376" i="12"/>
  <c r="H376" i="12"/>
  <c r="G376" i="12"/>
  <c r="M376" i="12" s="1"/>
  <c r="L375" i="12"/>
  <c r="K375" i="12"/>
  <c r="J375" i="12"/>
  <c r="I375" i="12"/>
  <c r="H375" i="12"/>
  <c r="N375" i="12" s="1"/>
  <c r="G375" i="12"/>
  <c r="M375" i="12" s="1"/>
  <c r="L374" i="12"/>
  <c r="K374" i="12"/>
  <c r="J374" i="12"/>
  <c r="I374" i="12"/>
  <c r="H374" i="12"/>
  <c r="N374" i="12" s="1"/>
  <c r="L373" i="12"/>
  <c r="K373" i="12"/>
  <c r="J373" i="12"/>
  <c r="I373" i="12"/>
  <c r="H373" i="12"/>
  <c r="N373" i="12" s="1"/>
  <c r="L372" i="12"/>
  <c r="K372" i="12"/>
  <c r="J372" i="12"/>
  <c r="F371" i="12"/>
  <c r="J597" i="12" s="1"/>
  <c r="E371" i="12"/>
  <c r="I567" i="12" s="1"/>
  <c r="D371" i="12"/>
  <c r="H597" i="12" s="1"/>
  <c r="N597" i="12" s="1"/>
  <c r="C371" i="12"/>
  <c r="G588" i="12" s="1"/>
  <c r="M588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I343" i="12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M340" i="12"/>
  <c r="L340" i="12"/>
  <c r="K340" i="12"/>
  <c r="J340" i="12"/>
  <c r="I340" i="12"/>
  <c r="H340" i="12"/>
  <c r="N340" i="12" s="1"/>
  <c r="G340" i="12"/>
  <c r="L339" i="12"/>
  <c r="K339" i="12"/>
  <c r="J339" i="12"/>
  <c r="I339" i="12"/>
  <c r="H339" i="12"/>
  <c r="N339" i="12" s="1"/>
  <c r="G339" i="12"/>
  <c r="M339" i="12" s="1"/>
  <c r="L338" i="12"/>
  <c r="K338" i="12"/>
  <c r="I338" i="12"/>
  <c r="G338" i="12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M334" i="12"/>
  <c r="L334" i="12"/>
  <c r="K334" i="12"/>
  <c r="J334" i="12"/>
  <c r="I334" i="12"/>
  <c r="H334" i="12"/>
  <c r="N334" i="12" s="1"/>
  <c r="G334" i="12"/>
  <c r="L333" i="12"/>
  <c r="K333" i="12"/>
  <c r="J333" i="12"/>
  <c r="I333" i="12"/>
  <c r="H333" i="12"/>
  <c r="N333" i="12" s="1"/>
  <c r="G333" i="12"/>
  <c r="M333" i="12" s="1"/>
  <c r="L332" i="12"/>
  <c r="K332" i="12"/>
  <c r="I332" i="12"/>
  <c r="H332" i="12"/>
  <c r="G332" i="12"/>
  <c r="M332" i="12" s="1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I329" i="12"/>
  <c r="L328" i="12"/>
  <c r="K328" i="12"/>
  <c r="J328" i="12"/>
  <c r="I328" i="12"/>
  <c r="G328" i="12"/>
  <c r="L327" i="12"/>
  <c r="K327" i="12"/>
  <c r="L326" i="12"/>
  <c r="K326" i="12"/>
  <c r="J326" i="12"/>
  <c r="I326" i="12"/>
  <c r="H326" i="12"/>
  <c r="N326" i="12" s="1"/>
  <c r="G326" i="12"/>
  <c r="M326" i="12" s="1"/>
  <c r="L325" i="12"/>
  <c r="K325" i="12"/>
  <c r="I325" i="12"/>
  <c r="H325" i="12"/>
  <c r="N325" i="12" s="1"/>
  <c r="L324" i="12"/>
  <c r="K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H318" i="12"/>
  <c r="N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M313" i="12"/>
  <c r="L313" i="12"/>
  <c r="K313" i="12"/>
  <c r="J313" i="12"/>
  <c r="I313" i="12"/>
  <c r="H313" i="12"/>
  <c r="N313" i="12" s="1"/>
  <c r="G313" i="12"/>
  <c r="L312" i="12"/>
  <c r="K312" i="12"/>
  <c r="L311" i="12"/>
  <c r="K311" i="12"/>
  <c r="J311" i="12"/>
  <c r="I311" i="12"/>
  <c r="H311" i="12"/>
  <c r="N311" i="12" s="1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J309" i="12"/>
  <c r="I309" i="12"/>
  <c r="H309" i="12"/>
  <c r="N309" i="12" s="1"/>
  <c r="G309" i="12"/>
  <c r="M309" i="12" s="1"/>
  <c r="L308" i="12"/>
  <c r="K308" i="12"/>
  <c r="J308" i="12"/>
  <c r="I308" i="12"/>
  <c r="H308" i="12"/>
  <c r="N308" i="12" s="1"/>
  <c r="L307" i="12"/>
  <c r="K307" i="12"/>
  <c r="H307" i="12"/>
  <c r="G307" i="12"/>
  <c r="M307" i="12" s="1"/>
  <c r="L306" i="12"/>
  <c r="K306" i="12"/>
  <c r="H306" i="12"/>
  <c r="N306" i="12" s="1"/>
  <c r="G306" i="12"/>
  <c r="M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H300" i="12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I298" i="12"/>
  <c r="H298" i="12"/>
  <c r="G298" i="12"/>
  <c r="M298" i="12" s="1"/>
  <c r="L297" i="12"/>
  <c r="K297" i="12"/>
  <c r="J297" i="12"/>
  <c r="I297" i="12"/>
  <c r="H297" i="12"/>
  <c r="N297" i="12" s="1"/>
  <c r="G297" i="12"/>
  <c r="M297" i="12" s="1"/>
  <c r="M296" i="12"/>
  <c r="L296" i="12"/>
  <c r="K296" i="12"/>
  <c r="J296" i="12"/>
  <c r="I296" i="12"/>
  <c r="H296" i="12"/>
  <c r="N296" i="12" s="1"/>
  <c r="G296" i="12"/>
  <c r="L295" i="12"/>
  <c r="K295" i="12"/>
  <c r="J295" i="12"/>
  <c r="I295" i="12"/>
  <c r="L294" i="12"/>
  <c r="K294" i="12"/>
  <c r="J294" i="12"/>
  <c r="G294" i="12"/>
  <c r="M294" i="12" s="1"/>
  <c r="L293" i="12"/>
  <c r="K293" i="12"/>
  <c r="L292" i="12"/>
  <c r="K292" i="12"/>
  <c r="H292" i="12"/>
  <c r="N292" i="12" s="1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M289" i="12"/>
  <c r="L289" i="12"/>
  <c r="K289" i="12"/>
  <c r="J289" i="12"/>
  <c r="I289" i="12"/>
  <c r="H289" i="12"/>
  <c r="N289" i="12" s="1"/>
  <c r="G289" i="12"/>
  <c r="L288" i="12"/>
  <c r="K288" i="12"/>
  <c r="J288" i="12"/>
  <c r="I288" i="12"/>
  <c r="H288" i="12"/>
  <c r="N288" i="12" s="1"/>
  <c r="L287" i="12"/>
  <c r="K287" i="12"/>
  <c r="I287" i="12"/>
  <c r="H287" i="12"/>
  <c r="G287" i="12"/>
  <c r="M287" i="12" s="1"/>
  <c r="L286" i="12"/>
  <c r="K286" i="12"/>
  <c r="J286" i="12"/>
  <c r="I286" i="12"/>
  <c r="H286" i="12"/>
  <c r="N286" i="12" s="1"/>
  <c r="G286" i="12"/>
  <c r="M286" i="12" s="1"/>
  <c r="L285" i="12"/>
  <c r="K285" i="12"/>
  <c r="I285" i="12"/>
  <c r="H285" i="12"/>
  <c r="N285" i="12" s="1"/>
  <c r="G285" i="12"/>
  <c r="M285" i="12" s="1"/>
  <c r="L284" i="12"/>
  <c r="K284" i="12"/>
  <c r="J284" i="12"/>
  <c r="H284" i="12"/>
  <c r="G284" i="12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L280" i="12"/>
  <c r="K280" i="12"/>
  <c r="J280" i="12"/>
  <c r="I280" i="12"/>
  <c r="H280" i="12"/>
  <c r="N280" i="12" s="1"/>
  <c r="G280" i="12"/>
  <c r="M280" i="12" s="1"/>
  <c r="L279" i="12"/>
  <c r="K279" i="12"/>
  <c r="I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M276" i="12"/>
  <c r="L276" i="12"/>
  <c r="K276" i="12"/>
  <c r="J276" i="12"/>
  <c r="H276" i="12"/>
  <c r="N276" i="12" s="1"/>
  <c r="G276" i="12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G273" i="12"/>
  <c r="M273" i="12" s="1"/>
  <c r="L272" i="12"/>
  <c r="K272" i="12"/>
  <c r="J272" i="12"/>
  <c r="I272" i="12"/>
  <c r="H272" i="12"/>
  <c r="N272" i="12" s="1"/>
  <c r="L271" i="12"/>
  <c r="K271" i="12"/>
  <c r="J271" i="12"/>
  <c r="I271" i="12"/>
  <c r="H271" i="12"/>
  <c r="N271" i="12" s="1"/>
  <c r="G271" i="12"/>
  <c r="M271" i="12" s="1"/>
  <c r="L270" i="12"/>
  <c r="K270" i="12"/>
  <c r="H270" i="12"/>
  <c r="G270" i="12"/>
  <c r="M270" i="12" s="1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G265" i="12"/>
  <c r="M265" i="12" s="1"/>
  <c r="L264" i="12"/>
  <c r="K264" i="12"/>
  <c r="I264" i="12"/>
  <c r="H264" i="12"/>
  <c r="G264" i="12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G261" i="12"/>
  <c r="M261" i="12" s="1"/>
  <c r="L260" i="12"/>
  <c r="K260" i="12"/>
  <c r="H260" i="12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H258" i="12"/>
  <c r="G258" i="12"/>
  <c r="M258" i="12" s="1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M254" i="12"/>
  <c r="L254" i="12"/>
  <c r="K254" i="12"/>
  <c r="J254" i="12"/>
  <c r="I254" i="12"/>
  <c r="H254" i="12"/>
  <c r="N254" i="12" s="1"/>
  <c r="G254" i="12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G252" i="12"/>
  <c r="M252" i="12" s="1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M249" i="12"/>
  <c r="L249" i="12"/>
  <c r="K249" i="12"/>
  <c r="J249" i="12"/>
  <c r="I249" i="12"/>
  <c r="H249" i="12"/>
  <c r="N249" i="12" s="1"/>
  <c r="G249" i="12"/>
  <c r="L248" i="12"/>
  <c r="K248" i="12"/>
  <c r="J248" i="12"/>
  <c r="H248" i="12"/>
  <c r="G248" i="12"/>
  <c r="M247" i="12"/>
  <c r="L247" i="12"/>
  <c r="K247" i="12"/>
  <c r="J247" i="12"/>
  <c r="I247" i="12"/>
  <c r="H247" i="12"/>
  <c r="N247" i="12" s="1"/>
  <c r="G247" i="12"/>
  <c r="L246" i="12"/>
  <c r="K246" i="12"/>
  <c r="J246" i="12"/>
  <c r="I246" i="12"/>
  <c r="H246" i="12"/>
  <c r="N246" i="12" s="1"/>
  <c r="G246" i="12"/>
  <c r="M246" i="12" s="1"/>
  <c r="L245" i="12"/>
  <c r="K245" i="12"/>
  <c r="J245" i="12"/>
  <c r="H245" i="12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I236" i="12"/>
  <c r="H236" i="12"/>
  <c r="N236" i="12" s="1"/>
  <c r="G236" i="12"/>
  <c r="M236" i="12" s="1"/>
  <c r="L235" i="12"/>
  <c r="K235" i="12"/>
  <c r="G235" i="12"/>
  <c r="M235" i="12" s="1"/>
  <c r="L234" i="12"/>
  <c r="K234" i="12"/>
  <c r="J234" i="12"/>
  <c r="I234" i="12"/>
  <c r="H234" i="12"/>
  <c r="N234" i="12" s="1"/>
  <c r="G234" i="12"/>
  <c r="M234" i="12" s="1"/>
  <c r="M233" i="12"/>
  <c r="L233" i="12"/>
  <c r="K233" i="12"/>
  <c r="J233" i="12"/>
  <c r="I233" i="12"/>
  <c r="H233" i="12"/>
  <c r="N233" i="12" s="1"/>
  <c r="G233" i="12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L230" i="12"/>
  <c r="K230" i="12"/>
  <c r="G230" i="12"/>
  <c r="L229" i="12"/>
  <c r="K229" i="12"/>
  <c r="J229" i="12"/>
  <c r="I229" i="12"/>
  <c r="H229" i="12"/>
  <c r="N229" i="12" s="1"/>
  <c r="G229" i="12"/>
  <c r="M229" i="12" s="1"/>
  <c r="L228" i="12"/>
  <c r="K228" i="12"/>
  <c r="I228" i="12"/>
  <c r="H228" i="12"/>
  <c r="N228" i="12" s="1"/>
  <c r="G228" i="12"/>
  <c r="L227" i="12"/>
  <c r="K227" i="12"/>
  <c r="J227" i="12"/>
  <c r="L226" i="12"/>
  <c r="K226" i="12"/>
  <c r="J226" i="12"/>
  <c r="H226" i="12"/>
  <c r="N226" i="12" s="1"/>
  <c r="L225" i="12"/>
  <c r="K225" i="12"/>
  <c r="I225" i="12"/>
  <c r="H225" i="12"/>
  <c r="G225" i="12"/>
  <c r="M225" i="12" s="1"/>
  <c r="L224" i="12"/>
  <c r="K224" i="12"/>
  <c r="J224" i="12"/>
  <c r="I224" i="12"/>
  <c r="H224" i="12"/>
  <c r="N224" i="12" s="1"/>
  <c r="G224" i="12"/>
  <c r="M224" i="12" s="1"/>
  <c r="L223" i="12"/>
  <c r="K223" i="12"/>
  <c r="J223" i="12"/>
  <c r="I223" i="12"/>
  <c r="H223" i="12"/>
  <c r="N223" i="12" s="1"/>
  <c r="G223" i="12"/>
  <c r="M223" i="12" s="1"/>
  <c r="L222" i="12"/>
  <c r="K222" i="12"/>
  <c r="I222" i="12"/>
  <c r="H222" i="12"/>
  <c r="G222" i="12"/>
  <c r="L221" i="12"/>
  <c r="K221" i="12"/>
  <c r="G221" i="12"/>
  <c r="M221" i="12" s="1"/>
  <c r="L220" i="12"/>
  <c r="K220" i="12"/>
  <c r="L219" i="12"/>
  <c r="K219" i="12"/>
  <c r="I219" i="12"/>
  <c r="H219" i="12"/>
  <c r="G219" i="12"/>
  <c r="M219" i="12" s="1"/>
  <c r="L218" i="12"/>
  <c r="K218" i="12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L214" i="12"/>
  <c r="K214" i="12"/>
  <c r="H214" i="12"/>
  <c r="N214" i="12" s="1"/>
  <c r="G214" i="12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L209" i="12"/>
  <c r="K209" i="12"/>
  <c r="I209" i="12"/>
  <c r="L208" i="12"/>
  <c r="K208" i="12"/>
  <c r="J208" i="12"/>
  <c r="I208" i="12"/>
  <c r="H208" i="12"/>
  <c r="N208" i="12" s="1"/>
  <c r="L207" i="12"/>
  <c r="K207" i="12"/>
  <c r="I207" i="12"/>
  <c r="G207" i="12"/>
  <c r="M207" i="12" s="1"/>
  <c r="L206" i="12"/>
  <c r="K206" i="12"/>
  <c r="J206" i="12"/>
  <c r="I206" i="12"/>
  <c r="H206" i="12"/>
  <c r="N206" i="12" s="1"/>
  <c r="G206" i="12"/>
  <c r="M206" i="12" s="1"/>
  <c r="L205" i="12"/>
  <c r="K205" i="12"/>
  <c r="J205" i="12"/>
  <c r="L204" i="12"/>
  <c r="K204" i="12"/>
  <c r="H204" i="12"/>
  <c r="N204" i="12" s="1"/>
  <c r="L203" i="12"/>
  <c r="K203" i="12"/>
  <c r="L202" i="12"/>
  <c r="K202" i="12"/>
  <c r="L201" i="12"/>
  <c r="K201" i="12"/>
  <c r="J201" i="12"/>
  <c r="I201" i="12"/>
  <c r="H201" i="12"/>
  <c r="N201" i="12" s="1"/>
  <c r="G201" i="12"/>
  <c r="M201" i="12" s="1"/>
  <c r="M200" i="12"/>
  <c r="L200" i="12"/>
  <c r="K200" i="12"/>
  <c r="J200" i="12"/>
  <c r="I200" i="12"/>
  <c r="H200" i="12"/>
  <c r="N200" i="12" s="1"/>
  <c r="G200" i="12"/>
  <c r="L199" i="12"/>
  <c r="K199" i="12"/>
  <c r="J199" i="12"/>
  <c r="H199" i="12"/>
  <c r="G199" i="12"/>
  <c r="M199" i="12" s="1"/>
  <c r="L198" i="12"/>
  <c r="K198" i="12"/>
  <c r="M198" i="12" s="1"/>
  <c r="J198" i="12"/>
  <c r="H198" i="12"/>
  <c r="N198" i="12" s="1"/>
  <c r="G198" i="12"/>
  <c r="L197" i="12"/>
  <c r="K197" i="12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L192" i="12"/>
  <c r="K192" i="12"/>
  <c r="J192" i="12"/>
  <c r="I192" i="12"/>
  <c r="H192" i="12"/>
  <c r="N192" i="12" s="1"/>
  <c r="G192" i="12"/>
  <c r="M192" i="12" s="1"/>
  <c r="L191" i="12"/>
  <c r="K191" i="12"/>
  <c r="I191" i="12"/>
  <c r="G191" i="12"/>
  <c r="M191" i="12" s="1"/>
  <c r="L190" i="12"/>
  <c r="K190" i="12"/>
  <c r="J190" i="12"/>
  <c r="I190" i="12"/>
  <c r="H190" i="12"/>
  <c r="N190" i="12" s="1"/>
  <c r="G190" i="12"/>
  <c r="M190" i="12" s="1"/>
  <c r="L189" i="12"/>
  <c r="K189" i="12"/>
  <c r="I189" i="12"/>
  <c r="F188" i="12"/>
  <c r="J358" i="12" s="1"/>
  <c r="E188" i="12"/>
  <c r="I347" i="12" s="1"/>
  <c r="D188" i="12"/>
  <c r="H361" i="12" s="1"/>
  <c r="N361" i="12" s="1"/>
  <c r="C188" i="12"/>
  <c r="G347" i="12" s="1"/>
  <c r="M347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I171" i="12"/>
  <c r="H171" i="12"/>
  <c r="N171" i="12" s="1"/>
  <c r="G171" i="12"/>
  <c r="M171" i="12" s="1"/>
  <c r="L170" i="12"/>
  <c r="K170" i="12"/>
  <c r="M170" i="12" s="1"/>
  <c r="I170" i="12"/>
  <c r="H170" i="12"/>
  <c r="N170" i="12" s="1"/>
  <c r="G170" i="12"/>
  <c r="L169" i="12"/>
  <c r="K169" i="12"/>
  <c r="I169" i="12"/>
  <c r="H169" i="12"/>
  <c r="G169" i="12"/>
  <c r="M169" i="12" s="1"/>
  <c r="L168" i="12"/>
  <c r="K168" i="12"/>
  <c r="J168" i="12"/>
  <c r="H168" i="12"/>
  <c r="N168" i="12" s="1"/>
  <c r="G168" i="12"/>
  <c r="L167" i="12"/>
  <c r="K167" i="12"/>
  <c r="J167" i="12"/>
  <c r="I167" i="12"/>
  <c r="H167" i="12"/>
  <c r="N167" i="12" s="1"/>
  <c r="G167" i="12"/>
  <c r="M167" i="12" s="1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M160" i="12"/>
  <c r="L160" i="12"/>
  <c r="K160" i="12"/>
  <c r="J160" i="12"/>
  <c r="I160" i="12"/>
  <c r="H160" i="12"/>
  <c r="N160" i="12" s="1"/>
  <c r="G160" i="12"/>
  <c r="L159" i="12"/>
  <c r="K159" i="12"/>
  <c r="J159" i="12"/>
  <c r="H159" i="12"/>
  <c r="G159" i="12"/>
  <c r="M158" i="12"/>
  <c r="L158" i="12"/>
  <c r="K158" i="12"/>
  <c r="J158" i="12"/>
  <c r="I158" i="12"/>
  <c r="H158" i="12"/>
  <c r="N158" i="12" s="1"/>
  <c r="G158" i="12"/>
  <c r="L157" i="12"/>
  <c r="K157" i="12"/>
  <c r="I157" i="12"/>
  <c r="H157" i="12"/>
  <c r="G157" i="12"/>
  <c r="M157" i="12" s="1"/>
  <c r="L156" i="12"/>
  <c r="K156" i="12"/>
  <c r="J156" i="12"/>
  <c r="H156" i="12"/>
  <c r="N156" i="12" s="1"/>
  <c r="G156" i="12"/>
  <c r="L155" i="12"/>
  <c r="K155" i="12"/>
  <c r="G155" i="12"/>
  <c r="M155" i="12" s="1"/>
  <c r="L154" i="12"/>
  <c r="K154" i="12"/>
  <c r="H154" i="12"/>
  <c r="L153" i="12"/>
  <c r="K153" i="12"/>
  <c r="J153" i="12"/>
  <c r="H153" i="12"/>
  <c r="G153" i="12"/>
  <c r="L152" i="12"/>
  <c r="K152" i="12"/>
  <c r="H152" i="12"/>
  <c r="M151" i="12"/>
  <c r="L151" i="12"/>
  <c r="K151" i="12"/>
  <c r="J151" i="12"/>
  <c r="I151" i="12"/>
  <c r="H151" i="12"/>
  <c r="N151" i="12" s="1"/>
  <c r="G151" i="12"/>
  <c r="L150" i="12"/>
  <c r="K150" i="12"/>
  <c r="J150" i="12"/>
  <c r="H150" i="12"/>
  <c r="N150" i="12" s="1"/>
  <c r="L149" i="12"/>
  <c r="K149" i="12"/>
  <c r="J149" i="12"/>
  <c r="I149" i="12"/>
  <c r="H149" i="12"/>
  <c r="N149" i="12" s="1"/>
  <c r="L148" i="12"/>
  <c r="K148" i="12"/>
  <c r="H148" i="12"/>
  <c r="L147" i="12"/>
  <c r="K147" i="12"/>
  <c r="J147" i="12"/>
  <c r="H147" i="12"/>
  <c r="N147" i="12" s="1"/>
  <c r="L146" i="12"/>
  <c r="K146" i="12"/>
  <c r="L145" i="12"/>
  <c r="K145" i="12"/>
  <c r="L144" i="12"/>
  <c r="K144" i="12"/>
  <c r="L143" i="12"/>
  <c r="K143" i="12"/>
  <c r="J143" i="12"/>
  <c r="I143" i="12"/>
  <c r="H143" i="12"/>
  <c r="N143" i="12" s="1"/>
  <c r="G143" i="12"/>
  <c r="M143" i="12" s="1"/>
  <c r="L142" i="12"/>
  <c r="K142" i="12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H139" i="12"/>
  <c r="N139" i="12" s="1"/>
  <c r="L138" i="12"/>
  <c r="K138" i="12"/>
  <c r="J138" i="12"/>
  <c r="I138" i="12"/>
  <c r="H138" i="12"/>
  <c r="N138" i="12" s="1"/>
  <c r="G138" i="12"/>
  <c r="M138" i="12" s="1"/>
  <c r="L137" i="12"/>
  <c r="K137" i="12"/>
  <c r="L136" i="12"/>
  <c r="K136" i="12"/>
  <c r="J136" i="12"/>
  <c r="H136" i="12"/>
  <c r="G136" i="12"/>
  <c r="M136" i="12" s="1"/>
  <c r="L135" i="12"/>
  <c r="K135" i="12"/>
  <c r="G135" i="12"/>
  <c r="M135" i="12" s="1"/>
  <c r="L134" i="12"/>
  <c r="K134" i="12"/>
  <c r="J134" i="12"/>
  <c r="H134" i="12"/>
  <c r="N134" i="12" s="1"/>
  <c r="L133" i="12"/>
  <c r="K133" i="12"/>
  <c r="J133" i="12"/>
  <c r="L132" i="12"/>
  <c r="K132" i="12"/>
  <c r="I132" i="12"/>
  <c r="H132" i="12"/>
  <c r="N132" i="12" s="1"/>
  <c r="G132" i="12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G130" i="12"/>
  <c r="M130" i="12" s="1"/>
  <c r="L129" i="12"/>
  <c r="K129" i="12"/>
  <c r="J129" i="12"/>
  <c r="I129" i="12"/>
  <c r="H129" i="12"/>
  <c r="N129" i="12" s="1"/>
  <c r="L128" i="12"/>
  <c r="K128" i="12"/>
  <c r="J128" i="12"/>
  <c r="H128" i="12"/>
  <c r="G128" i="12"/>
  <c r="M128" i="12" s="1"/>
  <c r="L127" i="12"/>
  <c r="K127" i="12"/>
  <c r="I127" i="12"/>
  <c r="H127" i="12"/>
  <c r="G127" i="12"/>
  <c r="L126" i="12"/>
  <c r="K126" i="12"/>
  <c r="J126" i="12"/>
  <c r="H126" i="12"/>
  <c r="N126" i="12" s="1"/>
  <c r="G126" i="12"/>
  <c r="M126" i="12" s="1"/>
  <c r="L125" i="12"/>
  <c r="K125" i="12"/>
  <c r="L124" i="12"/>
  <c r="K124" i="12"/>
  <c r="L123" i="12"/>
  <c r="K123" i="12"/>
  <c r="L122" i="12"/>
  <c r="K122" i="12"/>
  <c r="J122" i="12"/>
  <c r="I122" i="12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M120" i="12" s="1"/>
  <c r="I120" i="12"/>
  <c r="H120" i="12"/>
  <c r="N120" i="12" s="1"/>
  <c r="G120" i="12"/>
  <c r="L119" i="12"/>
  <c r="K119" i="12"/>
  <c r="H119" i="12"/>
  <c r="G119" i="12"/>
  <c r="M119" i="12" s="1"/>
  <c r="L118" i="12"/>
  <c r="K118" i="12"/>
  <c r="L117" i="12"/>
  <c r="K117" i="12"/>
  <c r="J117" i="12"/>
  <c r="I117" i="12"/>
  <c r="H117" i="12"/>
  <c r="N117" i="12" s="1"/>
  <c r="G117" i="12"/>
  <c r="M117" i="12" s="1"/>
  <c r="L116" i="12"/>
  <c r="K116" i="12"/>
  <c r="L115" i="12"/>
  <c r="K115" i="12"/>
  <c r="G115" i="12"/>
  <c r="M115" i="12" s="1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H112" i="12"/>
  <c r="N112" i="12" s="1"/>
  <c r="G112" i="12"/>
  <c r="M112" i="12" s="1"/>
  <c r="L111" i="12"/>
  <c r="K111" i="12"/>
  <c r="M110" i="12"/>
  <c r="L110" i="12"/>
  <c r="K110" i="12"/>
  <c r="J110" i="12"/>
  <c r="I110" i="12"/>
  <c r="H110" i="12"/>
  <c r="N110" i="12" s="1"/>
  <c r="G110" i="12"/>
  <c r="L109" i="12"/>
  <c r="K109" i="12"/>
  <c r="J109" i="12"/>
  <c r="I109" i="12"/>
  <c r="G109" i="12"/>
  <c r="M109" i="12" s="1"/>
  <c r="L108" i="12"/>
  <c r="K108" i="12"/>
  <c r="H108" i="12"/>
  <c r="N108" i="12" s="1"/>
  <c r="G108" i="12"/>
  <c r="M108" i="12" s="1"/>
  <c r="L107" i="12"/>
  <c r="K107" i="12"/>
  <c r="J107" i="12"/>
  <c r="I107" i="12"/>
  <c r="H107" i="12"/>
  <c r="N107" i="12" s="1"/>
  <c r="L106" i="12"/>
  <c r="K106" i="12"/>
  <c r="G106" i="12"/>
  <c r="M106" i="12" s="1"/>
  <c r="L105" i="12"/>
  <c r="K105" i="12"/>
  <c r="J105" i="12"/>
  <c r="I105" i="12"/>
  <c r="H105" i="12"/>
  <c r="N105" i="12" s="1"/>
  <c r="M104" i="12"/>
  <c r="L104" i="12"/>
  <c r="K104" i="12"/>
  <c r="I104" i="12"/>
  <c r="H104" i="12"/>
  <c r="N104" i="12" s="1"/>
  <c r="G104" i="12"/>
  <c r="L103" i="12"/>
  <c r="K103" i="12"/>
  <c r="L102" i="12"/>
  <c r="K102" i="12"/>
  <c r="J102" i="12"/>
  <c r="I102" i="12"/>
  <c r="H102" i="12"/>
  <c r="N102" i="12" s="1"/>
  <c r="G102" i="12"/>
  <c r="M102" i="12" s="1"/>
  <c r="L101" i="12"/>
  <c r="K101" i="12"/>
  <c r="H101" i="12"/>
  <c r="G101" i="12"/>
  <c r="M101" i="12" s="1"/>
  <c r="L100" i="12"/>
  <c r="K100" i="12"/>
  <c r="L99" i="12"/>
  <c r="K99" i="12"/>
  <c r="L98" i="12"/>
  <c r="K98" i="12"/>
  <c r="J98" i="12"/>
  <c r="I98" i="12"/>
  <c r="H98" i="12"/>
  <c r="N98" i="12" s="1"/>
  <c r="G98" i="12"/>
  <c r="M98" i="12" s="1"/>
  <c r="L97" i="12"/>
  <c r="K97" i="12"/>
  <c r="H97" i="12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H91" i="12"/>
  <c r="N91" i="12" s="1"/>
  <c r="L90" i="12"/>
  <c r="K90" i="12"/>
  <c r="J90" i="12"/>
  <c r="I90" i="12"/>
  <c r="H90" i="12"/>
  <c r="N90" i="12" s="1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H88" i="12"/>
  <c r="G88" i="12"/>
  <c r="M88" i="12" s="1"/>
  <c r="L87" i="12"/>
  <c r="K87" i="12"/>
  <c r="J87" i="12"/>
  <c r="I87" i="12"/>
  <c r="H87" i="12"/>
  <c r="N87" i="12" s="1"/>
  <c r="G87" i="12"/>
  <c r="M87" i="12" s="1"/>
  <c r="L86" i="12"/>
  <c r="K86" i="12"/>
  <c r="L85" i="12"/>
  <c r="K85" i="12"/>
  <c r="L84" i="12"/>
  <c r="K84" i="12"/>
  <c r="J84" i="12"/>
  <c r="I84" i="12"/>
  <c r="L83" i="12"/>
  <c r="K83" i="12"/>
  <c r="J83" i="12"/>
  <c r="H83" i="12"/>
  <c r="L82" i="12"/>
  <c r="K82" i="12"/>
  <c r="F81" i="12"/>
  <c r="J177" i="12" s="1"/>
  <c r="E81" i="12"/>
  <c r="I177" i="12" s="1"/>
  <c r="D81" i="12"/>
  <c r="H177" i="12" s="1"/>
  <c r="N177" i="12" s="1"/>
  <c r="C81" i="12"/>
  <c r="G177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I67" i="12"/>
  <c r="H67" i="12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I65" i="12"/>
  <c r="H65" i="12"/>
  <c r="N65" i="12" s="1"/>
  <c r="G65" i="12"/>
  <c r="M65" i="12" s="1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M52" i="12"/>
  <c r="L52" i="12"/>
  <c r="K52" i="12"/>
  <c r="J52" i="12"/>
  <c r="I52" i="12"/>
  <c r="H52" i="12"/>
  <c r="N52" i="12" s="1"/>
  <c r="G52" i="12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L49" i="12"/>
  <c r="K49" i="12"/>
  <c r="J49" i="12"/>
  <c r="I49" i="12"/>
  <c r="H49" i="12"/>
  <c r="N49" i="12" s="1"/>
  <c r="G49" i="12"/>
  <c r="M49" i="12" s="1"/>
  <c r="L48" i="12"/>
  <c r="K48" i="12"/>
  <c r="I48" i="12"/>
  <c r="H48" i="12"/>
  <c r="G48" i="12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H42" i="12"/>
  <c r="N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H39" i="12"/>
  <c r="N39" i="12" s="1"/>
  <c r="G39" i="12"/>
  <c r="M39" i="12" s="1"/>
  <c r="L38" i="12"/>
  <c r="K38" i="12"/>
  <c r="J38" i="12"/>
  <c r="I38" i="12"/>
  <c r="H38" i="12"/>
  <c r="N38" i="12" s="1"/>
  <c r="G38" i="12"/>
  <c r="M38" i="12" s="1"/>
  <c r="M37" i="12"/>
  <c r="L37" i="12"/>
  <c r="K37" i="12"/>
  <c r="J37" i="12"/>
  <c r="I37" i="12"/>
  <c r="H37" i="12"/>
  <c r="N37" i="12" s="1"/>
  <c r="G37" i="12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L33" i="12"/>
  <c r="K33" i="12"/>
  <c r="I33" i="12"/>
  <c r="G33" i="12"/>
  <c r="M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I30" i="12"/>
  <c r="H30" i="12"/>
  <c r="G30" i="12"/>
  <c r="M30" i="12" s="1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67" i="12" s="1"/>
  <c r="E22" i="12"/>
  <c r="I53" i="12" s="1"/>
  <c r="D22" i="12"/>
  <c r="H33" i="12" s="1"/>
  <c r="C22" i="12"/>
  <c r="G62" i="12" s="1"/>
  <c r="M62" i="12" s="1"/>
  <c r="F14" i="12"/>
  <c r="E14" i="12"/>
  <c r="D14" i="12"/>
  <c r="C14" i="12"/>
  <c r="K14" i="12" s="1"/>
  <c r="F13" i="12"/>
  <c r="E13" i="12"/>
  <c r="D13" i="12"/>
  <c r="C13" i="12"/>
  <c r="F12" i="12"/>
  <c r="E12" i="12"/>
  <c r="D12" i="12"/>
  <c r="C12" i="12"/>
  <c r="K12" i="12" s="1"/>
  <c r="F11" i="12"/>
  <c r="E11" i="12"/>
  <c r="C11" i="12"/>
  <c r="F10" i="12"/>
  <c r="E10" i="12"/>
  <c r="D10" i="12"/>
  <c r="C10" i="12"/>
  <c r="F9" i="12"/>
  <c r="E9" i="12"/>
  <c r="C9" i="12"/>
  <c r="L640" i="11"/>
  <c r="K640" i="11"/>
  <c r="I640" i="11"/>
  <c r="H640" i="11"/>
  <c r="N640" i="11" s="1"/>
  <c r="L639" i="11"/>
  <c r="K639" i="11"/>
  <c r="M639" i="11" s="1"/>
  <c r="I639" i="11"/>
  <c r="H639" i="11"/>
  <c r="G639" i="1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L636" i="11"/>
  <c r="K636" i="11"/>
  <c r="I636" i="11"/>
  <c r="G636" i="1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I633" i="11"/>
  <c r="G633" i="11"/>
  <c r="M633" i="11" s="1"/>
  <c r="L632" i="11"/>
  <c r="K632" i="11"/>
  <c r="I632" i="11"/>
  <c r="H632" i="11"/>
  <c r="G632" i="11"/>
  <c r="M632" i="11" s="1"/>
  <c r="L631" i="11"/>
  <c r="K631" i="11"/>
  <c r="L630" i="11"/>
  <c r="K630" i="11"/>
  <c r="L629" i="11"/>
  <c r="K629" i="11"/>
  <c r="I629" i="11"/>
  <c r="L628" i="11"/>
  <c r="K628" i="11"/>
  <c r="L627" i="11"/>
  <c r="K627" i="11"/>
  <c r="M627" i="11" s="1"/>
  <c r="G627" i="11"/>
  <c r="L626" i="11"/>
  <c r="K626" i="11"/>
  <c r="J626" i="11"/>
  <c r="I626" i="11"/>
  <c r="H626" i="11"/>
  <c r="N626" i="11" s="1"/>
  <c r="G626" i="11"/>
  <c r="M626" i="11" s="1"/>
  <c r="L625" i="11"/>
  <c r="K625" i="11"/>
  <c r="J625" i="11"/>
  <c r="G625" i="11"/>
  <c r="M625" i="11" s="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L622" i="11"/>
  <c r="K622" i="11"/>
  <c r="I622" i="11"/>
  <c r="H622" i="11"/>
  <c r="L621" i="11"/>
  <c r="K621" i="11"/>
  <c r="J621" i="11"/>
  <c r="I621" i="11"/>
  <c r="H621" i="11"/>
  <c r="N621" i="11" s="1"/>
  <c r="G621" i="11"/>
  <c r="M621" i="11" s="1"/>
  <c r="L620" i="11"/>
  <c r="K620" i="11"/>
  <c r="I620" i="11"/>
  <c r="H620" i="11"/>
  <c r="G620" i="11"/>
  <c r="M620" i="11" s="1"/>
  <c r="L619" i="11"/>
  <c r="K619" i="11"/>
  <c r="J619" i="11"/>
  <c r="I619" i="11"/>
  <c r="H619" i="11"/>
  <c r="N619" i="11" s="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I617" i="11"/>
  <c r="H617" i="11"/>
  <c r="N617" i="11" s="1"/>
  <c r="G617" i="11"/>
  <c r="M617" i="11" s="1"/>
  <c r="L616" i="11"/>
  <c r="K616" i="11"/>
  <c r="H616" i="11"/>
  <c r="N616" i="11" s="1"/>
  <c r="L615" i="11"/>
  <c r="K615" i="11"/>
  <c r="L614" i="11"/>
  <c r="K614" i="11"/>
  <c r="G614" i="11"/>
  <c r="M614" i="11" s="1"/>
  <c r="L613" i="11"/>
  <c r="K613" i="11"/>
  <c r="J613" i="11"/>
  <c r="I613" i="11"/>
  <c r="H613" i="11"/>
  <c r="N613" i="11" s="1"/>
  <c r="F612" i="11"/>
  <c r="J640" i="11" s="1"/>
  <c r="E612" i="11"/>
  <c r="I631" i="11" s="1"/>
  <c r="D612" i="11"/>
  <c r="H630" i="11" s="1"/>
  <c r="N630" i="11" s="1"/>
  <c r="C612" i="11"/>
  <c r="G640" i="11" s="1"/>
  <c r="M64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M598" i="11" s="1"/>
  <c r="L597" i="11"/>
  <c r="K597" i="11"/>
  <c r="I597" i="11"/>
  <c r="H597" i="11"/>
  <c r="G597" i="11"/>
  <c r="M597" i="11" s="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I591" i="11"/>
  <c r="G591" i="11"/>
  <c r="M591" i="11" s="1"/>
  <c r="L590" i="11"/>
  <c r="K590" i="11"/>
  <c r="I590" i="11"/>
  <c r="L589" i="11"/>
  <c r="K589" i="11"/>
  <c r="G589" i="11"/>
  <c r="M589" i="11" s="1"/>
  <c r="L588" i="11"/>
  <c r="K588" i="11"/>
  <c r="G588" i="11"/>
  <c r="M588" i="11" s="1"/>
  <c r="L587" i="11"/>
  <c r="K587" i="11"/>
  <c r="J587" i="11"/>
  <c r="I587" i="11"/>
  <c r="H587" i="11"/>
  <c r="N587" i="11" s="1"/>
  <c r="G587" i="11"/>
  <c r="M587" i="11" s="1"/>
  <c r="M586" i="11"/>
  <c r="L586" i="11"/>
  <c r="K586" i="11"/>
  <c r="J586" i="11"/>
  <c r="I586" i="11"/>
  <c r="H586" i="11"/>
  <c r="N586" i="11" s="1"/>
  <c r="G586" i="11"/>
  <c r="L585" i="11"/>
  <c r="K585" i="11"/>
  <c r="J585" i="11"/>
  <c r="I585" i="11"/>
  <c r="G585" i="11"/>
  <c r="M584" i="11"/>
  <c r="L584" i="11"/>
  <c r="K584" i="11"/>
  <c r="J584" i="11"/>
  <c r="I584" i="11"/>
  <c r="H584" i="11"/>
  <c r="N584" i="11" s="1"/>
  <c r="G584" i="11"/>
  <c r="L583" i="11"/>
  <c r="K583" i="11"/>
  <c r="J583" i="11"/>
  <c r="I583" i="11"/>
  <c r="G583" i="11"/>
  <c r="M583" i="11" s="1"/>
  <c r="L582" i="11"/>
  <c r="K582" i="11"/>
  <c r="J582" i="11"/>
  <c r="I582" i="11"/>
  <c r="H582" i="11"/>
  <c r="N582" i="11" s="1"/>
  <c r="G582" i="11"/>
  <c r="M582" i="11" s="1"/>
  <c r="L581" i="11"/>
  <c r="K581" i="11"/>
  <c r="I581" i="11"/>
  <c r="H581" i="11"/>
  <c r="G581" i="11"/>
  <c r="M581" i="11" s="1"/>
  <c r="L580" i="11"/>
  <c r="K580" i="11"/>
  <c r="I580" i="11"/>
  <c r="G580" i="11"/>
  <c r="L579" i="11"/>
  <c r="K579" i="11"/>
  <c r="J579" i="11"/>
  <c r="I579" i="11"/>
  <c r="H579" i="11"/>
  <c r="N579" i="11" s="1"/>
  <c r="G579" i="11"/>
  <c r="M579" i="11" s="1"/>
  <c r="L578" i="11"/>
  <c r="K578" i="11"/>
  <c r="J578" i="11"/>
  <c r="I578" i="11"/>
  <c r="L577" i="11"/>
  <c r="K577" i="11"/>
  <c r="J577" i="11"/>
  <c r="I577" i="11"/>
  <c r="H577" i="11"/>
  <c r="N577" i="11" s="1"/>
  <c r="G577" i="11"/>
  <c r="M577" i="11" s="1"/>
  <c r="M576" i="11"/>
  <c r="L576" i="11"/>
  <c r="K576" i="11"/>
  <c r="J576" i="11"/>
  <c r="I576" i="11"/>
  <c r="H576" i="11"/>
  <c r="N576" i="11" s="1"/>
  <c r="G576" i="1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M571" i="11"/>
  <c r="L571" i="11"/>
  <c r="K571" i="11"/>
  <c r="J571" i="11"/>
  <c r="I571" i="11"/>
  <c r="H571" i="11"/>
  <c r="N571" i="11" s="1"/>
  <c r="G571" i="1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I567" i="11"/>
  <c r="G567" i="11"/>
  <c r="L566" i="11"/>
  <c r="K566" i="11"/>
  <c r="I566" i="11"/>
  <c r="H566" i="11"/>
  <c r="G566" i="11"/>
  <c r="M565" i="11"/>
  <c r="L565" i="11"/>
  <c r="K565" i="11"/>
  <c r="J565" i="11"/>
  <c r="I565" i="11"/>
  <c r="H565" i="11"/>
  <c r="N565" i="11" s="1"/>
  <c r="G565" i="11"/>
  <c r="L564" i="11"/>
  <c r="K564" i="11"/>
  <c r="J564" i="11"/>
  <c r="L563" i="11"/>
  <c r="K563" i="11"/>
  <c r="G563" i="11"/>
  <c r="L562" i="11"/>
  <c r="K562" i="11"/>
  <c r="I562" i="11"/>
  <c r="H562" i="11"/>
  <c r="N562" i="11" s="1"/>
  <c r="G562" i="11"/>
  <c r="L561" i="11"/>
  <c r="K561" i="11"/>
  <c r="I561" i="11"/>
  <c r="G561" i="11"/>
  <c r="M561" i="11" s="1"/>
  <c r="L560" i="11"/>
  <c r="K560" i="11"/>
  <c r="J560" i="11"/>
  <c r="I560" i="11"/>
  <c r="H560" i="11"/>
  <c r="N560" i="11" s="1"/>
  <c r="G560" i="11"/>
  <c r="M560" i="11" s="1"/>
  <c r="M559" i="11"/>
  <c r="L559" i="11"/>
  <c r="K559" i="11"/>
  <c r="J559" i="11"/>
  <c r="I559" i="11"/>
  <c r="H559" i="11"/>
  <c r="N559" i="11" s="1"/>
  <c r="G559" i="1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M554" i="11"/>
  <c r="L554" i="11"/>
  <c r="K554" i="11"/>
  <c r="J554" i="11"/>
  <c r="I554" i="11"/>
  <c r="H554" i="11"/>
  <c r="N554" i="11" s="1"/>
  <c r="G554" i="1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H540" i="11"/>
  <c r="G540" i="11"/>
  <c r="M540" i="11" s="1"/>
  <c r="L539" i="11"/>
  <c r="K539" i="11"/>
  <c r="J539" i="11"/>
  <c r="I539" i="11"/>
  <c r="H539" i="11"/>
  <c r="N539" i="11" s="1"/>
  <c r="G539" i="11"/>
  <c r="M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M530" i="11"/>
  <c r="L530" i="11"/>
  <c r="K530" i="11"/>
  <c r="J530" i="11"/>
  <c r="I530" i="11"/>
  <c r="H530" i="11"/>
  <c r="N530" i="11" s="1"/>
  <c r="G530" i="1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M524" i="11"/>
  <c r="L524" i="11"/>
  <c r="K524" i="11"/>
  <c r="J524" i="11"/>
  <c r="I524" i="11"/>
  <c r="H524" i="11"/>
  <c r="N524" i="11" s="1"/>
  <c r="G524" i="1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M520" i="11"/>
  <c r="L520" i="11"/>
  <c r="K520" i="11"/>
  <c r="J520" i="11"/>
  <c r="I520" i="11"/>
  <c r="G520" i="11"/>
  <c r="L519" i="11"/>
  <c r="K519" i="11"/>
  <c r="J519" i="11"/>
  <c r="I519" i="11"/>
  <c r="H519" i="11"/>
  <c r="N519" i="11" s="1"/>
  <c r="G519" i="11"/>
  <c r="M519" i="11" s="1"/>
  <c r="M518" i="11"/>
  <c r="L518" i="11"/>
  <c r="K518" i="11"/>
  <c r="I518" i="11"/>
  <c r="H518" i="11"/>
  <c r="N518" i="11" s="1"/>
  <c r="G518" i="11"/>
  <c r="L517" i="11"/>
  <c r="K517" i="11"/>
  <c r="I517" i="11"/>
  <c r="H517" i="11"/>
  <c r="N517" i="11" s="1"/>
  <c r="G517" i="11"/>
  <c r="M516" i="11"/>
  <c r="L516" i="11"/>
  <c r="K516" i="11"/>
  <c r="I516" i="11"/>
  <c r="H516" i="11"/>
  <c r="N516" i="11" s="1"/>
  <c r="G516" i="11"/>
  <c r="L515" i="11"/>
  <c r="K515" i="11"/>
  <c r="I515" i="11"/>
  <c r="H515" i="11"/>
  <c r="N515" i="11" s="1"/>
  <c r="G515" i="11"/>
  <c r="L514" i="11"/>
  <c r="K514" i="11"/>
  <c r="J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G512" i="11"/>
  <c r="L511" i="11"/>
  <c r="K511" i="11"/>
  <c r="I511" i="11"/>
  <c r="G511" i="11"/>
  <c r="M511" i="11" s="1"/>
  <c r="L510" i="11"/>
  <c r="K510" i="11"/>
  <c r="J510" i="11"/>
  <c r="I510" i="11"/>
  <c r="H510" i="11"/>
  <c r="N510" i="11" s="1"/>
  <c r="G510" i="11"/>
  <c r="M510" i="11" s="1"/>
  <c r="L509" i="11"/>
  <c r="K509" i="11"/>
  <c r="J509" i="11"/>
  <c r="I509" i="11"/>
  <c r="H509" i="11"/>
  <c r="N509" i="11" s="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J507" i="11"/>
  <c r="I507" i="11"/>
  <c r="G507" i="11"/>
  <c r="M507" i="11" s="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M501" i="11"/>
  <c r="L501" i="11"/>
  <c r="K501" i="11"/>
  <c r="J501" i="11"/>
  <c r="I501" i="11"/>
  <c r="H501" i="11"/>
  <c r="N501" i="11" s="1"/>
  <c r="G501" i="11"/>
  <c r="L500" i="11"/>
  <c r="K500" i="11"/>
  <c r="J500" i="11"/>
  <c r="I500" i="11"/>
  <c r="H500" i="11"/>
  <c r="N500" i="11" s="1"/>
  <c r="G500" i="11"/>
  <c r="M500" i="11" s="1"/>
  <c r="L499" i="11"/>
  <c r="K499" i="11"/>
  <c r="I499" i="11"/>
  <c r="G499" i="1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G497" i="11"/>
  <c r="M497" i="11" s="1"/>
  <c r="L496" i="11"/>
  <c r="K496" i="11"/>
  <c r="J496" i="11"/>
  <c r="I496" i="1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G494" i="11"/>
  <c r="M494" i="11" s="1"/>
  <c r="L493" i="11"/>
  <c r="K493" i="11"/>
  <c r="I493" i="11"/>
  <c r="G493" i="11"/>
  <c r="M493" i="11" s="1"/>
  <c r="L492" i="11"/>
  <c r="K492" i="11"/>
  <c r="I492" i="11"/>
  <c r="G492" i="11"/>
  <c r="M492" i="11" s="1"/>
  <c r="M491" i="11"/>
  <c r="L491" i="11"/>
  <c r="K491" i="11"/>
  <c r="J491" i="11"/>
  <c r="I491" i="11"/>
  <c r="H491" i="11"/>
  <c r="N491" i="11" s="1"/>
  <c r="G491" i="1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I487" i="11"/>
  <c r="L486" i="11"/>
  <c r="K486" i="11"/>
  <c r="J486" i="11"/>
  <c r="I486" i="11"/>
  <c r="G486" i="11"/>
  <c r="M486" i="11" s="1"/>
  <c r="L485" i="11"/>
  <c r="K485" i="11"/>
  <c r="J485" i="11"/>
  <c r="I485" i="11"/>
  <c r="G485" i="11"/>
  <c r="L484" i="11"/>
  <c r="K484" i="11"/>
  <c r="J484" i="11"/>
  <c r="I484" i="11"/>
  <c r="H484" i="11"/>
  <c r="N484" i="11" s="1"/>
  <c r="G484" i="11"/>
  <c r="M484" i="11" s="1"/>
  <c r="L483" i="11"/>
  <c r="K483" i="11"/>
  <c r="J483" i="11"/>
  <c r="I483" i="11"/>
  <c r="H483" i="11"/>
  <c r="N483" i="11" s="1"/>
  <c r="G483" i="11"/>
  <c r="M483" i="11" s="1"/>
  <c r="M482" i="11"/>
  <c r="L482" i="11"/>
  <c r="K482" i="11"/>
  <c r="J482" i="11"/>
  <c r="I482" i="11"/>
  <c r="H482" i="11"/>
  <c r="N482" i="11" s="1"/>
  <c r="G482" i="11"/>
  <c r="L481" i="11"/>
  <c r="K481" i="11"/>
  <c r="I481" i="11"/>
  <c r="G481" i="11"/>
  <c r="M481" i="11" s="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I473" i="11"/>
  <c r="H473" i="11"/>
  <c r="G473" i="11"/>
  <c r="M473" i="11" s="1"/>
  <c r="M472" i="11"/>
  <c r="L472" i="11"/>
  <c r="K472" i="11"/>
  <c r="J472" i="11"/>
  <c r="H472" i="11"/>
  <c r="N472" i="11" s="1"/>
  <c r="G472" i="11"/>
  <c r="L471" i="11"/>
  <c r="K471" i="11"/>
  <c r="J471" i="11"/>
  <c r="I471" i="11"/>
  <c r="H471" i="11"/>
  <c r="N471" i="11" s="1"/>
  <c r="G471" i="11"/>
  <c r="M471" i="11" s="1"/>
  <c r="L470" i="11"/>
  <c r="K470" i="11"/>
  <c r="L469" i="11"/>
  <c r="K469" i="11"/>
  <c r="I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I466" i="11"/>
  <c r="G466" i="11"/>
  <c r="M466" i="11" s="1"/>
  <c r="L465" i="11"/>
  <c r="K465" i="11"/>
  <c r="I465" i="11"/>
  <c r="H465" i="11"/>
  <c r="G465" i="11"/>
  <c r="M465" i="11" s="1"/>
  <c r="L464" i="11"/>
  <c r="K464" i="11"/>
  <c r="J464" i="11"/>
  <c r="I464" i="11"/>
  <c r="G464" i="11"/>
  <c r="L463" i="11"/>
  <c r="K463" i="11"/>
  <c r="J463" i="11"/>
  <c r="I463" i="11"/>
  <c r="H463" i="11"/>
  <c r="N463" i="11" s="1"/>
  <c r="G463" i="11"/>
  <c r="M463" i="11" s="1"/>
  <c r="M462" i="11"/>
  <c r="L462" i="11"/>
  <c r="K462" i="11"/>
  <c r="J462" i="11"/>
  <c r="I462" i="11"/>
  <c r="H462" i="11"/>
  <c r="N462" i="11" s="1"/>
  <c r="G462" i="1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M457" i="11"/>
  <c r="L457" i="11"/>
  <c r="K457" i="11"/>
  <c r="J457" i="11"/>
  <c r="I457" i="11"/>
  <c r="H457" i="11"/>
  <c r="N457" i="11" s="1"/>
  <c r="G457" i="1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G451" i="11"/>
  <c r="M451" i="11" s="1"/>
  <c r="L450" i="11"/>
  <c r="K450" i="11"/>
  <c r="J450" i="11"/>
  <c r="H450" i="11"/>
  <c r="G450" i="11"/>
  <c r="L449" i="11"/>
  <c r="K449" i="11"/>
  <c r="J449" i="11"/>
  <c r="H449" i="11"/>
  <c r="L448" i="11"/>
  <c r="K448" i="11"/>
  <c r="J448" i="11"/>
  <c r="I448" i="11"/>
  <c r="H448" i="11"/>
  <c r="N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I445" i="11"/>
  <c r="G445" i="11"/>
  <c r="L444" i="11"/>
  <c r="K444" i="11"/>
  <c r="J444" i="11"/>
  <c r="I444" i="11"/>
  <c r="H444" i="11"/>
  <c r="N444" i="11" s="1"/>
  <c r="G444" i="11"/>
  <c r="M444" i="11" s="1"/>
  <c r="L443" i="11"/>
  <c r="K443" i="11"/>
  <c r="J443" i="11"/>
  <c r="I443" i="11"/>
  <c r="H443" i="11"/>
  <c r="N443" i="11" s="1"/>
  <c r="G443" i="11"/>
  <c r="M443" i="11" s="1"/>
  <c r="L442" i="11"/>
  <c r="K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L436" i="11"/>
  <c r="K436" i="11"/>
  <c r="I436" i="11"/>
  <c r="H436" i="11"/>
  <c r="G436" i="11"/>
  <c r="M436" i="11" s="1"/>
  <c r="L435" i="11"/>
  <c r="K435" i="11"/>
  <c r="L434" i="11"/>
  <c r="K434" i="11"/>
  <c r="J434" i="11"/>
  <c r="I434" i="11"/>
  <c r="H434" i="11"/>
  <c r="N434" i="11" s="1"/>
  <c r="G434" i="11"/>
  <c r="M434" i="11" s="1"/>
  <c r="M433" i="11"/>
  <c r="L433" i="11"/>
  <c r="K433" i="11"/>
  <c r="J433" i="11"/>
  <c r="I433" i="11"/>
  <c r="H433" i="11"/>
  <c r="N433" i="11" s="1"/>
  <c r="G433" i="11"/>
  <c r="L432" i="11"/>
  <c r="K432" i="11"/>
  <c r="J432" i="11"/>
  <c r="I432" i="11"/>
  <c r="L431" i="11"/>
  <c r="K431" i="11"/>
  <c r="J431" i="11"/>
  <c r="I431" i="11"/>
  <c r="H431" i="11"/>
  <c r="N431" i="11" s="1"/>
  <c r="G431" i="11"/>
  <c r="M431" i="11" s="1"/>
  <c r="L430" i="11"/>
  <c r="K430" i="11"/>
  <c r="H430" i="11"/>
  <c r="G430" i="11"/>
  <c r="M430" i="11" s="1"/>
  <c r="L429" i="11"/>
  <c r="K429" i="11"/>
  <c r="I429" i="11"/>
  <c r="H429" i="11"/>
  <c r="G429" i="11"/>
  <c r="M429" i="11" s="1"/>
  <c r="L428" i="11"/>
  <c r="K428" i="11"/>
  <c r="J428" i="11"/>
  <c r="H428" i="11"/>
  <c r="G428" i="11"/>
  <c r="M428" i="11" s="1"/>
  <c r="L427" i="11"/>
  <c r="K427" i="11"/>
  <c r="J427" i="11"/>
  <c r="I427" i="11"/>
  <c r="G427" i="11"/>
  <c r="M426" i="11"/>
  <c r="L426" i="11"/>
  <c r="K426" i="11"/>
  <c r="J426" i="11"/>
  <c r="I426" i="11"/>
  <c r="H426" i="11"/>
  <c r="N426" i="11" s="1"/>
  <c r="G426" i="11"/>
  <c r="L425" i="11"/>
  <c r="K425" i="11"/>
  <c r="J425" i="11"/>
  <c r="I425" i="11"/>
  <c r="H425" i="11"/>
  <c r="N425" i="11" s="1"/>
  <c r="G425" i="11"/>
  <c r="M425" i="11" s="1"/>
  <c r="L424" i="11"/>
  <c r="K424" i="11"/>
  <c r="H424" i="11"/>
  <c r="N424" i="11" s="1"/>
  <c r="L423" i="11"/>
  <c r="K423" i="11"/>
  <c r="L422" i="11"/>
  <c r="K422" i="11"/>
  <c r="J422" i="1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M416" i="11"/>
  <c r="L416" i="11"/>
  <c r="K416" i="11"/>
  <c r="J416" i="11"/>
  <c r="I416" i="11"/>
  <c r="H416" i="11"/>
  <c r="N416" i="11" s="1"/>
  <c r="G416" i="1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H413" i="1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H410" i="11"/>
  <c r="N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L407" i="11"/>
  <c r="K407" i="11"/>
  <c r="J407" i="11"/>
  <c r="I407" i="11"/>
  <c r="H407" i="11"/>
  <c r="N407" i="11" s="1"/>
  <c r="L406" i="11"/>
  <c r="K406" i="11"/>
  <c r="J406" i="11"/>
  <c r="L405" i="11"/>
  <c r="K405" i="11"/>
  <c r="I405" i="11"/>
  <c r="L404" i="11"/>
  <c r="K404" i="11"/>
  <c r="I404" i="1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J402" i="11"/>
  <c r="I402" i="11"/>
  <c r="L401" i="11"/>
  <c r="K401" i="11"/>
  <c r="J401" i="11"/>
  <c r="I401" i="11"/>
  <c r="H401" i="11"/>
  <c r="N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J396" i="11"/>
  <c r="I396" i="11"/>
  <c r="L395" i="11"/>
  <c r="K395" i="11"/>
  <c r="L394" i="11"/>
  <c r="K394" i="11"/>
  <c r="I394" i="11"/>
  <c r="H394" i="11"/>
  <c r="G394" i="11"/>
  <c r="L393" i="11"/>
  <c r="K393" i="11"/>
  <c r="J393" i="11"/>
  <c r="I393" i="11"/>
  <c r="H393" i="11"/>
  <c r="N393" i="11" s="1"/>
  <c r="G393" i="11"/>
  <c r="M393" i="11" s="1"/>
  <c r="M392" i="11"/>
  <c r="L392" i="11"/>
  <c r="K392" i="11"/>
  <c r="J392" i="11"/>
  <c r="I392" i="11"/>
  <c r="H392" i="11"/>
  <c r="N392" i="11" s="1"/>
  <c r="G392" i="11"/>
  <c r="L391" i="11"/>
  <c r="K391" i="11"/>
  <c r="M390" i="11"/>
  <c r="L390" i="11"/>
  <c r="K390" i="11"/>
  <c r="J390" i="11"/>
  <c r="I390" i="11"/>
  <c r="G390" i="1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H387" i="11"/>
  <c r="N387" i="11" s="1"/>
  <c r="L386" i="11"/>
  <c r="K386" i="11"/>
  <c r="J386" i="11"/>
  <c r="H386" i="11"/>
  <c r="N386" i="11" s="1"/>
  <c r="M385" i="11"/>
  <c r="L385" i="11"/>
  <c r="K385" i="11"/>
  <c r="J385" i="11"/>
  <c r="I385" i="11"/>
  <c r="H385" i="11"/>
  <c r="N385" i="11" s="1"/>
  <c r="G385" i="11"/>
  <c r="L384" i="11"/>
  <c r="K384" i="11"/>
  <c r="J384" i="11"/>
  <c r="L383" i="11"/>
  <c r="K383" i="11"/>
  <c r="M382" i="11"/>
  <c r="L382" i="11"/>
  <c r="K382" i="11"/>
  <c r="J382" i="11"/>
  <c r="I382" i="11"/>
  <c r="H382" i="11"/>
  <c r="N382" i="11" s="1"/>
  <c r="G382" i="11"/>
  <c r="L381" i="11"/>
  <c r="K381" i="11"/>
  <c r="J381" i="11"/>
  <c r="H381" i="11"/>
  <c r="N381" i="11" s="1"/>
  <c r="G381" i="11"/>
  <c r="L380" i="11"/>
  <c r="K380" i="11"/>
  <c r="J380" i="11"/>
  <c r="L379" i="11"/>
  <c r="K379" i="11"/>
  <c r="J379" i="11"/>
  <c r="H379" i="11"/>
  <c r="G379" i="11"/>
  <c r="M379" i="11" s="1"/>
  <c r="L378" i="11"/>
  <c r="K378" i="11"/>
  <c r="J378" i="11"/>
  <c r="I378" i="11"/>
  <c r="H378" i="11"/>
  <c r="N378" i="11" s="1"/>
  <c r="L377" i="11"/>
  <c r="K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I374" i="11"/>
  <c r="H374" i="11"/>
  <c r="N374" i="11" s="1"/>
  <c r="L373" i="11"/>
  <c r="K373" i="11"/>
  <c r="J373" i="11"/>
  <c r="H373" i="11"/>
  <c r="N373" i="11" s="1"/>
  <c r="L372" i="11"/>
  <c r="K372" i="11"/>
  <c r="H372" i="11"/>
  <c r="F371" i="11"/>
  <c r="J598" i="11" s="1"/>
  <c r="E371" i="11"/>
  <c r="I589" i="11" s="1"/>
  <c r="D371" i="11"/>
  <c r="H588" i="11" s="1"/>
  <c r="N588" i="11" s="1"/>
  <c r="C371" i="11"/>
  <c r="G590" i="11" s="1"/>
  <c r="M590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G358" i="11"/>
  <c r="M358" i="11" s="1"/>
  <c r="M357" i="11"/>
  <c r="L357" i="11"/>
  <c r="K357" i="11"/>
  <c r="J357" i="11"/>
  <c r="I357" i="11"/>
  <c r="H357" i="11"/>
  <c r="N357" i="11" s="1"/>
  <c r="G357" i="11"/>
  <c r="L356" i="11"/>
  <c r="K356" i="11"/>
  <c r="I356" i="11"/>
  <c r="H356" i="1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L348" i="11"/>
  <c r="K348" i="11"/>
  <c r="J348" i="11"/>
  <c r="I348" i="1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I340" i="11"/>
  <c r="G340" i="11"/>
  <c r="M340" i="11" s="1"/>
  <c r="L339" i="11"/>
  <c r="K339" i="11"/>
  <c r="J339" i="11"/>
  <c r="I339" i="11"/>
  <c r="H339" i="11"/>
  <c r="N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H336" i="11"/>
  <c r="N336" i="11" s="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G332" i="1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I327" i="1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J324" i="11"/>
  <c r="G324" i="11"/>
  <c r="M324" i="11" s="1"/>
  <c r="L323" i="11"/>
  <c r="K323" i="11"/>
  <c r="J323" i="11"/>
  <c r="I323" i="11"/>
  <c r="H323" i="11"/>
  <c r="N323" i="11" s="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H320" i="11"/>
  <c r="N320" i="11" s="1"/>
  <c r="G320" i="11"/>
  <c r="M320" i="11" s="1"/>
  <c r="L319" i="11"/>
  <c r="K319" i="11"/>
  <c r="J319" i="11"/>
  <c r="I319" i="11"/>
  <c r="H319" i="11"/>
  <c r="N319" i="11" s="1"/>
  <c r="G319" i="11"/>
  <c r="M319" i="11" s="1"/>
  <c r="M318" i="11"/>
  <c r="L318" i="11"/>
  <c r="K318" i="11"/>
  <c r="J318" i="11"/>
  <c r="I318" i="11"/>
  <c r="H318" i="11"/>
  <c r="N318" i="11" s="1"/>
  <c r="G318" i="1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M315" i="11"/>
  <c r="L315" i="11"/>
  <c r="K315" i="11"/>
  <c r="J315" i="11"/>
  <c r="I315" i="11"/>
  <c r="H315" i="11"/>
  <c r="N315" i="11" s="1"/>
  <c r="G315" i="1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J312" i="11"/>
  <c r="I312" i="11"/>
  <c r="H312" i="11"/>
  <c r="N312" i="11" s="1"/>
  <c r="L311" i="11"/>
  <c r="K311" i="11"/>
  <c r="I311" i="11"/>
  <c r="H311" i="11"/>
  <c r="G311" i="11"/>
  <c r="L310" i="11"/>
  <c r="K310" i="11"/>
  <c r="J310" i="11"/>
  <c r="I310" i="11"/>
  <c r="H310" i="11"/>
  <c r="N310" i="11" s="1"/>
  <c r="G310" i="11"/>
  <c r="M310" i="11" s="1"/>
  <c r="L309" i="11"/>
  <c r="K309" i="11"/>
  <c r="J309" i="11"/>
  <c r="H309" i="11"/>
  <c r="G309" i="11"/>
  <c r="M309" i="11" s="1"/>
  <c r="L308" i="11"/>
  <c r="K308" i="11"/>
  <c r="J308" i="11"/>
  <c r="I308" i="11"/>
  <c r="H308" i="11"/>
  <c r="N308" i="11" s="1"/>
  <c r="L307" i="11"/>
  <c r="K307" i="11"/>
  <c r="M307" i="11" s="1"/>
  <c r="J307" i="11"/>
  <c r="H307" i="11"/>
  <c r="G307" i="1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L299" i="11"/>
  <c r="K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J294" i="11"/>
  <c r="H294" i="11"/>
  <c r="L293" i="11"/>
  <c r="K293" i="1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H288" i="11"/>
  <c r="N288" i="11" s="1"/>
  <c r="G288" i="1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H284" i="11"/>
  <c r="G284" i="11"/>
  <c r="M284" i="11" s="1"/>
  <c r="L283" i="11"/>
  <c r="K283" i="11"/>
  <c r="J283" i="11"/>
  <c r="I283" i="11"/>
  <c r="H283" i="11"/>
  <c r="N283" i="11" s="1"/>
  <c r="G283" i="11"/>
  <c r="M283" i="11" s="1"/>
  <c r="M282" i="11"/>
  <c r="L282" i="11"/>
  <c r="K282" i="11"/>
  <c r="J282" i="11"/>
  <c r="I282" i="11"/>
  <c r="H282" i="11"/>
  <c r="N282" i="11" s="1"/>
  <c r="G282" i="11"/>
  <c r="L281" i="11"/>
  <c r="K281" i="11"/>
  <c r="J281" i="11"/>
  <c r="I281" i="1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I277" i="11"/>
  <c r="H277" i="11"/>
  <c r="N277" i="11" s="1"/>
  <c r="G277" i="11"/>
  <c r="M277" i="11" s="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M271" i="11"/>
  <c r="L271" i="11"/>
  <c r="K271" i="11"/>
  <c r="J271" i="11"/>
  <c r="I271" i="11"/>
  <c r="H271" i="11"/>
  <c r="N271" i="11" s="1"/>
  <c r="G271" i="11"/>
  <c r="L270" i="11"/>
  <c r="K270" i="11"/>
  <c r="J270" i="11"/>
  <c r="I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M266" i="11"/>
  <c r="L266" i="11"/>
  <c r="K266" i="11"/>
  <c r="J266" i="11"/>
  <c r="I266" i="11"/>
  <c r="H266" i="11"/>
  <c r="N266" i="11" s="1"/>
  <c r="G266" i="1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M263" i="11" s="1"/>
  <c r="J263" i="11"/>
  <c r="H263" i="11"/>
  <c r="N263" i="11" s="1"/>
  <c r="G263" i="11"/>
  <c r="M262" i="11"/>
  <c r="L262" i="11"/>
  <c r="K262" i="11"/>
  <c r="J262" i="11"/>
  <c r="I262" i="11"/>
  <c r="H262" i="11"/>
  <c r="N262" i="11" s="1"/>
  <c r="G262" i="11"/>
  <c r="L261" i="11"/>
  <c r="K261" i="11"/>
  <c r="H261" i="11"/>
  <c r="N261" i="11" s="1"/>
  <c r="L260" i="11"/>
  <c r="K260" i="11"/>
  <c r="J260" i="11"/>
  <c r="I260" i="11"/>
  <c r="H260" i="11"/>
  <c r="N260" i="11" s="1"/>
  <c r="G260" i="11"/>
  <c r="M260" i="11" s="1"/>
  <c r="M259" i="11"/>
  <c r="L259" i="11"/>
  <c r="K259" i="11"/>
  <c r="J259" i="11"/>
  <c r="I259" i="11"/>
  <c r="H259" i="11"/>
  <c r="N259" i="11" s="1"/>
  <c r="G259" i="11"/>
  <c r="L258" i="11"/>
  <c r="K258" i="11"/>
  <c r="I258" i="11"/>
  <c r="H258" i="1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H255" i="1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J252" i="11"/>
  <c r="I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M249" i="11" s="1"/>
  <c r="L248" i="11"/>
  <c r="K248" i="11"/>
  <c r="J248" i="11"/>
  <c r="H248" i="11"/>
  <c r="G248" i="11"/>
  <c r="M248" i="11" s="1"/>
  <c r="L247" i="11"/>
  <c r="K247" i="11"/>
  <c r="J247" i="11"/>
  <c r="I247" i="11"/>
  <c r="H247" i="11"/>
  <c r="N247" i="11" s="1"/>
  <c r="G247" i="11"/>
  <c r="M247" i="11" s="1"/>
  <c r="M246" i="11"/>
  <c r="L246" i="11"/>
  <c r="K246" i="11"/>
  <c r="J246" i="11"/>
  <c r="I246" i="11"/>
  <c r="H246" i="11"/>
  <c r="N246" i="11" s="1"/>
  <c r="G246" i="1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M242" i="11" s="1"/>
  <c r="J242" i="11"/>
  <c r="H242" i="11"/>
  <c r="N242" i="11" s="1"/>
  <c r="G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G240" i="1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H235" i="11"/>
  <c r="L234" i="11"/>
  <c r="K234" i="11"/>
  <c r="J234" i="11"/>
  <c r="I234" i="11"/>
  <c r="H234" i="11"/>
  <c r="N234" i="11" s="1"/>
  <c r="G234" i="11"/>
  <c r="M234" i="11" s="1"/>
  <c r="L233" i="11"/>
  <c r="K233" i="11"/>
  <c r="J233" i="11"/>
  <c r="H233" i="11"/>
  <c r="G233" i="11"/>
  <c r="L232" i="11"/>
  <c r="K232" i="11"/>
  <c r="J232" i="11"/>
  <c r="I232" i="11"/>
  <c r="H232" i="11"/>
  <c r="N232" i="11" s="1"/>
  <c r="G232" i="11"/>
  <c r="M232" i="11" s="1"/>
  <c r="L231" i="11"/>
  <c r="K231" i="11"/>
  <c r="I231" i="11"/>
  <c r="H231" i="11"/>
  <c r="G231" i="11"/>
  <c r="M231" i="11" s="1"/>
  <c r="L230" i="11"/>
  <c r="K230" i="11"/>
  <c r="I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J227" i="11"/>
  <c r="I227" i="11"/>
  <c r="G227" i="11"/>
  <c r="M227" i="11" s="1"/>
  <c r="L226" i="11"/>
  <c r="K226" i="11"/>
  <c r="I226" i="11"/>
  <c r="H226" i="11"/>
  <c r="G226" i="11"/>
  <c r="M226" i="11" s="1"/>
  <c r="L225" i="11"/>
  <c r="K225" i="11"/>
  <c r="J225" i="11"/>
  <c r="I225" i="11"/>
  <c r="G225" i="11"/>
  <c r="L224" i="11"/>
  <c r="K224" i="11"/>
  <c r="J224" i="11"/>
  <c r="I224" i="11"/>
  <c r="H224" i="11"/>
  <c r="N224" i="11" s="1"/>
  <c r="G224" i="11"/>
  <c r="M224" i="11" s="1"/>
  <c r="L223" i="11"/>
  <c r="K223" i="11"/>
  <c r="I223" i="11"/>
  <c r="G223" i="11"/>
  <c r="M223" i="11" s="1"/>
  <c r="L222" i="11"/>
  <c r="K222" i="11"/>
  <c r="J222" i="11"/>
  <c r="I222" i="11"/>
  <c r="H222" i="11"/>
  <c r="N222" i="11" s="1"/>
  <c r="G222" i="11"/>
  <c r="M222" i="11" s="1"/>
  <c r="L221" i="11"/>
  <c r="K221" i="11"/>
  <c r="I221" i="11"/>
  <c r="G221" i="11"/>
  <c r="M221" i="11" s="1"/>
  <c r="L220" i="11"/>
  <c r="K220" i="11"/>
  <c r="H220" i="11"/>
  <c r="L219" i="11"/>
  <c r="K219" i="11"/>
  <c r="I219" i="11"/>
  <c r="H219" i="11"/>
  <c r="G219" i="11"/>
  <c r="M219" i="11" s="1"/>
  <c r="L218" i="11"/>
  <c r="K218" i="11"/>
  <c r="I218" i="11"/>
  <c r="G218" i="11"/>
  <c r="M218" i="11" s="1"/>
  <c r="L217" i="11"/>
  <c r="K217" i="11"/>
  <c r="J217" i="11"/>
  <c r="I217" i="11"/>
  <c r="H217" i="11"/>
  <c r="N217" i="11" s="1"/>
  <c r="G217" i="11"/>
  <c r="M217" i="11" s="1"/>
  <c r="L216" i="11"/>
  <c r="K216" i="11"/>
  <c r="J216" i="11"/>
  <c r="I216" i="11"/>
  <c r="L215" i="11"/>
  <c r="K215" i="11"/>
  <c r="H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M211" i="11"/>
  <c r="L211" i="11"/>
  <c r="K211" i="11"/>
  <c r="I211" i="11"/>
  <c r="H211" i="11"/>
  <c r="G211" i="11"/>
  <c r="L210" i="11"/>
  <c r="K210" i="11"/>
  <c r="J210" i="11"/>
  <c r="I210" i="11"/>
  <c r="H210" i="11"/>
  <c r="N210" i="11" s="1"/>
  <c r="G210" i="11"/>
  <c r="M210" i="11" s="1"/>
  <c r="L209" i="11"/>
  <c r="K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H207" i="11"/>
  <c r="N207" i="11" s="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J204" i="11"/>
  <c r="G204" i="11"/>
  <c r="M204" i="11" s="1"/>
  <c r="L203" i="11"/>
  <c r="K203" i="11"/>
  <c r="J203" i="11"/>
  <c r="I203" i="11"/>
  <c r="L202" i="11"/>
  <c r="K202" i="11"/>
  <c r="H202" i="11"/>
  <c r="N202" i="11" s="1"/>
  <c r="G202" i="11"/>
  <c r="M202" i="11" s="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G200" i="11"/>
  <c r="M200" i="11" s="1"/>
  <c r="L199" i="11"/>
  <c r="K199" i="11"/>
  <c r="J199" i="11"/>
  <c r="I199" i="11"/>
  <c r="G199" i="11"/>
  <c r="L198" i="11"/>
  <c r="K198" i="11"/>
  <c r="J198" i="11"/>
  <c r="I198" i="11"/>
  <c r="H198" i="11"/>
  <c r="N198" i="11" s="1"/>
  <c r="G198" i="11"/>
  <c r="M198" i="11" s="1"/>
  <c r="L197" i="11"/>
  <c r="K197" i="11"/>
  <c r="J197" i="11"/>
  <c r="H197" i="11"/>
  <c r="N197" i="11" s="1"/>
  <c r="M196" i="11"/>
  <c r="L196" i="11"/>
  <c r="K196" i="11"/>
  <c r="J196" i="11"/>
  <c r="I196" i="11"/>
  <c r="H196" i="11"/>
  <c r="N196" i="11" s="1"/>
  <c r="G196" i="1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I193" i="11"/>
  <c r="H193" i="1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J191" i="11"/>
  <c r="H191" i="11"/>
  <c r="L190" i="11"/>
  <c r="K190" i="11"/>
  <c r="J190" i="11"/>
  <c r="I190" i="11"/>
  <c r="H190" i="11"/>
  <c r="N190" i="11" s="1"/>
  <c r="G190" i="11"/>
  <c r="M190" i="11" s="1"/>
  <c r="L189" i="11"/>
  <c r="K189" i="11"/>
  <c r="F188" i="11"/>
  <c r="J356" i="11" s="1"/>
  <c r="E188" i="11"/>
  <c r="D188" i="11"/>
  <c r="H358" i="11" s="1"/>
  <c r="N358" i="11" s="1"/>
  <c r="C188" i="11"/>
  <c r="G339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M178" i="11"/>
  <c r="L178" i="11"/>
  <c r="K178" i="11"/>
  <c r="I178" i="11"/>
  <c r="H178" i="11"/>
  <c r="G178" i="11"/>
  <c r="L177" i="11"/>
  <c r="K177" i="11"/>
  <c r="I177" i="1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M172" i="11"/>
  <c r="L172" i="11"/>
  <c r="K172" i="11"/>
  <c r="J172" i="11"/>
  <c r="I172" i="11"/>
  <c r="H172" i="11"/>
  <c r="N172" i="11" s="1"/>
  <c r="G172" i="1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G166" i="11"/>
  <c r="M166" i="11" s="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M163" i="11"/>
  <c r="L163" i="11"/>
  <c r="K163" i="11"/>
  <c r="J163" i="11"/>
  <c r="I163" i="11"/>
  <c r="H163" i="11"/>
  <c r="N163" i="11" s="1"/>
  <c r="G163" i="11"/>
  <c r="L162" i="11"/>
  <c r="K162" i="11"/>
  <c r="J162" i="11"/>
  <c r="I162" i="11"/>
  <c r="H162" i="11"/>
  <c r="N162" i="11" s="1"/>
  <c r="G162" i="11"/>
  <c r="M162" i="11" s="1"/>
  <c r="L161" i="11"/>
  <c r="K161" i="11"/>
  <c r="I161" i="11"/>
  <c r="H161" i="11"/>
  <c r="N161" i="11" s="1"/>
  <c r="G161" i="1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M153" i="11"/>
  <c r="L153" i="11"/>
  <c r="K153" i="11"/>
  <c r="J153" i="11"/>
  <c r="I153" i="11"/>
  <c r="H153" i="11"/>
  <c r="N153" i="11" s="1"/>
  <c r="G153" i="11"/>
  <c r="L152" i="11"/>
  <c r="K152" i="11"/>
  <c r="J152" i="11"/>
  <c r="I152" i="1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I150" i="11"/>
  <c r="L149" i="11"/>
  <c r="K149" i="11"/>
  <c r="J149" i="11"/>
  <c r="H149" i="11"/>
  <c r="L148" i="11"/>
  <c r="K148" i="11"/>
  <c r="J148" i="11"/>
  <c r="I148" i="11"/>
  <c r="G148" i="11"/>
  <c r="M148" i="11" s="1"/>
  <c r="L147" i="11"/>
  <c r="K147" i="11"/>
  <c r="J147" i="11"/>
  <c r="H147" i="11"/>
  <c r="L146" i="11"/>
  <c r="K146" i="11"/>
  <c r="I146" i="11"/>
  <c r="L145" i="11"/>
  <c r="K145" i="11"/>
  <c r="I145" i="11"/>
  <c r="H145" i="11"/>
  <c r="G145" i="11"/>
  <c r="M145" i="11" s="1"/>
  <c r="L144" i="11"/>
  <c r="K144" i="11"/>
  <c r="I144" i="11"/>
  <c r="H144" i="11"/>
  <c r="G144" i="11"/>
  <c r="M144" i="11" s="1"/>
  <c r="L143" i="11"/>
  <c r="K143" i="11"/>
  <c r="J143" i="11"/>
  <c r="I143" i="11"/>
  <c r="H143" i="11"/>
  <c r="N143" i="11" s="1"/>
  <c r="G143" i="11"/>
  <c r="M143" i="11" s="1"/>
  <c r="L142" i="11"/>
  <c r="K142" i="11"/>
  <c r="H142" i="11"/>
  <c r="L141" i="11"/>
  <c r="K141" i="11"/>
  <c r="I141" i="11"/>
  <c r="L140" i="11"/>
  <c r="K140" i="11"/>
  <c r="J140" i="11"/>
  <c r="I140" i="11"/>
  <c r="H140" i="11"/>
  <c r="N140" i="11" s="1"/>
  <c r="G140" i="11"/>
  <c r="M140" i="11" s="1"/>
  <c r="L139" i="11"/>
  <c r="K139" i="11"/>
  <c r="J139" i="11"/>
  <c r="L138" i="11"/>
  <c r="K138" i="11"/>
  <c r="J138" i="11"/>
  <c r="I138" i="11"/>
  <c r="H138" i="11"/>
  <c r="N138" i="11" s="1"/>
  <c r="G138" i="11"/>
  <c r="M138" i="11" s="1"/>
  <c r="L137" i="11"/>
  <c r="K137" i="11"/>
  <c r="J137" i="11"/>
  <c r="H137" i="11"/>
  <c r="N137" i="11" s="1"/>
  <c r="M136" i="11"/>
  <c r="L136" i="11"/>
  <c r="K136" i="11"/>
  <c r="J136" i="11"/>
  <c r="I136" i="11"/>
  <c r="H136" i="11"/>
  <c r="N136" i="11" s="1"/>
  <c r="G136" i="11"/>
  <c r="L135" i="11"/>
  <c r="K135" i="11"/>
  <c r="J135" i="11"/>
  <c r="I135" i="11"/>
  <c r="H135" i="11"/>
  <c r="N135" i="11" s="1"/>
  <c r="M134" i="11"/>
  <c r="L134" i="11"/>
  <c r="K134" i="11"/>
  <c r="J134" i="11"/>
  <c r="I134" i="11"/>
  <c r="H134" i="11"/>
  <c r="N134" i="11" s="1"/>
  <c r="G134" i="11"/>
  <c r="L133" i="11"/>
  <c r="K133" i="11"/>
  <c r="J133" i="11"/>
  <c r="I133" i="11"/>
  <c r="H133" i="11"/>
  <c r="N133" i="11" s="1"/>
  <c r="M132" i="11"/>
  <c r="L132" i="11"/>
  <c r="K132" i="11"/>
  <c r="J132" i="11"/>
  <c r="I132" i="11"/>
  <c r="H132" i="11"/>
  <c r="N132" i="11" s="1"/>
  <c r="G132" i="1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L128" i="11"/>
  <c r="K128" i="11"/>
  <c r="J128" i="11"/>
  <c r="I128" i="11"/>
  <c r="M127" i="11"/>
  <c r="L127" i="11"/>
  <c r="K127" i="11"/>
  <c r="G127" i="11"/>
  <c r="L126" i="11"/>
  <c r="K126" i="11"/>
  <c r="J126" i="11"/>
  <c r="I126" i="11"/>
  <c r="H126" i="11"/>
  <c r="N126" i="11" s="1"/>
  <c r="G126" i="11"/>
  <c r="M126" i="11" s="1"/>
  <c r="L125" i="11"/>
  <c r="K125" i="11"/>
  <c r="J125" i="11"/>
  <c r="I125" i="11"/>
  <c r="H125" i="11"/>
  <c r="N125" i="11" s="1"/>
  <c r="G125" i="11"/>
  <c r="M125" i="11" s="1"/>
  <c r="L124" i="11"/>
  <c r="K124" i="11"/>
  <c r="I124" i="11"/>
  <c r="G124" i="11"/>
  <c r="M124" i="11" s="1"/>
  <c r="L123" i="11"/>
  <c r="K123" i="11"/>
  <c r="J123" i="11"/>
  <c r="I123" i="11"/>
  <c r="H123" i="11"/>
  <c r="N123" i="11" s="1"/>
  <c r="L122" i="11"/>
  <c r="K122" i="11"/>
  <c r="H122" i="11"/>
  <c r="N122" i="11" s="1"/>
  <c r="G122" i="11"/>
  <c r="M122" i="11" s="1"/>
  <c r="L121" i="11"/>
  <c r="K121" i="11"/>
  <c r="J121" i="11"/>
  <c r="I121" i="11"/>
  <c r="H121" i="11"/>
  <c r="N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J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H115" i="11"/>
  <c r="L114" i="11"/>
  <c r="K114" i="11"/>
  <c r="J114" i="11"/>
  <c r="L113" i="11"/>
  <c r="K113" i="11"/>
  <c r="M113" i="11" s="1"/>
  <c r="I113" i="11"/>
  <c r="H113" i="11"/>
  <c r="G113" i="11"/>
  <c r="L112" i="11"/>
  <c r="K112" i="11"/>
  <c r="J112" i="11"/>
  <c r="I112" i="11"/>
  <c r="H112" i="11"/>
  <c r="N112" i="11" s="1"/>
  <c r="G112" i="11"/>
  <c r="M112" i="11" s="1"/>
  <c r="L111" i="11"/>
  <c r="K111" i="11"/>
  <c r="I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M108" i="11"/>
  <c r="L108" i="11"/>
  <c r="K108" i="11"/>
  <c r="J108" i="11"/>
  <c r="I108" i="11"/>
  <c r="H108" i="11"/>
  <c r="N108" i="11" s="1"/>
  <c r="G108" i="11"/>
  <c r="L107" i="11"/>
  <c r="K107" i="11"/>
  <c r="H107" i="11"/>
  <c r="G107" i="11"/>
  <c r="M107" i="11" s="1"/>
  <c r="L106" i="11"/>
  <c r="K106" i="11"/>
  <c r="I106" i="11"/>
  <c r="G106" i="11"/>
  <c r="M106" i="11" s="1"/>
  <c r="L105" i="11"/>
  <c r="K105" i="11"/>
  <c r="I105" i="11"/>
  <c r="L104" i="11"/>
  <c r="K104" i="11"/>
  <c r="I104" i="11"/>
  <c r="G104" i="11"/>
  <c r="M104" i="11" s="1"/>
  <c r="L103" i="11"/>
  <c r="K103" i="11"/>
  <c r="M102" i="11"/>
  <c r="L102" i="11"/>
  <c r="K102" i="11"/>
  <c r="J102" i="11"/>
  <c r="I102" i="11"/>
  <c r="H102" i="11"/>
  <c r="N102" i="11" s="1"/>
  <c r="G102" i="11"/>
  <c r="L101" i="11"/>
  <c r="K101" i="11"/>
  <c r="J101" i="11"/>
  <c r="I101" i="11"/>
  <c r="H101" i="11"/>
  <c r="N101" i="11" s="1"/>
  <c r="G101" i="11"/>
  <c r="M101" i="11" s="1"/>
  <c r="L100" i="11"/>
  <c r="K100" i="11"/>
  <c r="L99" i="11"/>
  <c r="K99" i="11"/>
  <c r="J99" i="11"/>
  <c r="I99" i="11"/>
  <c r="M98" i="11"/>
  <c r="L98" i="11"/>
  <c r="K98" i="11"/>
  <c r="J98" i="11"/>
  <c r="I98" i="11"/>
  <c r="H98" i="11"/>
  <c r="N98" i="11" s="1"/>
  <c r="G98" i="11"/>
  <c r="L97" i="11"/>
  <c r="K97" i="11"/>
  <c r="M97" i="11" s="1"/>
  <c r="J97" i="11"/>
  <c r="H97" i="11"/>
  <c r="N97" i="11" s="1"/>
  <c r="G97" i="11"/>
  <c r="M96" i="11"/>
  <c r="L96" i="11"/>
  <c r="K96" i="11"/>
  <c r="J96" i="11"/>
  <c r="I96" i="11"/>
  <c r="H96" i="11"/>
  <c r="N96" i="11" s="1"/>
  <c r="G96" i="1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J85" i="11"/>
  <c r="H85" i="11"/>
  <c r="N85" i="11" s="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G83" i="11"/>
  <c r="M83" i="11" s="1"/>
  <c r="L82" i="11"/>
  <c r="K82" i="11"/>
  <c r="J82" i="11"/>
  <c r="I82" i="11"/>
  <c r="H82" i="11"/>
  <c r="N82" i="11" s="1"/>
  <c r="H81" i="11"/>
  <c r="F81" i="11"/>
  <c r="J178" i="11" s="1"/>
  <c r="E81" i="11"/>
  <c r="I142" i="11" s="1"/>
  <c r="D81" i="11"/>
  <c r="H127" i="11" s="1"/>
  <c r="N127" i="11" s="1"/>
  <c r="C81" i="11"/>
  <c r="G150" i="11" s="1"/>
  <c r="M150" i="11" s="1"/>
  <c r="L73" i="11"/>
  <c r="K73" i="11"/>
  <c r="I73" i="11"/>
  <c r="G73" i="11"/>
  <c r="M73" i="11" s="1"/>
  <c r="L72" i="11"/>
  <c r="K72" i="11"/>
  <c r="J72" i="11"/>
  <c r="I72" i="11"/>
  <c r="G72" i="11"/>
  <c r="M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L66" i="11"/>
  <c r="K66" i="11"/>
  <c r="J66" i="11"/>
  <c r="I66" i="11"/>
  <c r="H66" i="11"/>
  <c r="N66" i="11" s="1"/>
  <c r="G66" i="11"/>
  <c r="M66" i="11" s="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N64" i="11" s="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M59" i="11"/>
  <c r="L59" i="11"/>
  <c r="K59" i="11"/>
  <c r="J59" i="11"/>
  <c r="I59" i="11"/>
  <c r="H59" i="11"/>
  <c r="N59" i="11" s="1"/>
  <c r="G59" i="11"/>
  <c r="L58" i="11"/>
  <c r="K58" i="11"/>
  <c r="I58" i="11"/>
  <c r="H58" i="11"/>
  <c r="N58" i="11" s="1"/>
  <c r="G58" i="11"/>
  <c r="M57" i="11"/>
  <c r="L57" i="11"/>
  <c r="K57" i="11"/>
  <c r="J57" i="11"/>
  <c r="I57" i="11"/>
  <c r="H57" i="11"/>
  <c r="N57" i="11" s="1"/>
  <c r="G57" i="1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H52" i="1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M42" i="11"/>
  <c r="L42" i="11"/>
  <c r="K42" i="11"/>
  <c r="J42" i="11"/>
  <c r="I42" i="11"/>
  <c r="H42" i="11"/>
  <c r="N42" i="11" s="1"/>
  <c r="G42" i="1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I39" i="1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I33" i="11"/>
  <c r="H33" i="11"/>
  <c r="G33" i="11"/>
  <c r="M33" i="11" s="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G31" i="1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M26" i="11"/>
  <c r="L26" i="11"/>
  <c r="K26" i="11"/>
  <c r="J26" i="11"/>
  <c r="I26" i="11"/>
  <c r="H26" i="11"/>
  <c r="N26" i="11" s="1"/>
  <c r="G26" i="1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I22" i="11"/>
  <c r="F22" i="11"/>
  <c r="J73" i="11" s="1"/>
  <c r="E22" i="11"/>
  <c r="I52" i="11" s="1"/>
  <c r="D22" i="11"/>
  <c r="H73" i="11" s="1"/>
  <c r="N73" i="11" s="1"/>
  <c r="C22" i="11"/>
  <c r="G67" i="11" s="1"/>
  <c r="F14" i="11"/>
  <c r="E14" i="11"/>
  <c r="D14" i="11"/>
  <c r="C14" i="11"/>
  <c r="F13" i="11"/>
  <c r="E13" i="11"/>
  <c r="D13" i="11"/>
  <c r="C13" i="11"/>
  <c r="F12" i="11"/>
  <c r="E12" i="11"/>
  <c r="C12" i="11"/>
  <c r="D11" i="11"/>
  <c r="C11" i="11"/>
  <c r="E10" i="11"/>
  <c r="C10" i="11"/>
  <c r="F9" i="11"/>
  <c r="C9" i="11"/>
  <c r="L640" i="10"/>
  <c r="K640" i="10"/>
  <c r="J640" i="10"/>
  <c r="I640" i="10"/>
  <c r="H640" i="10"/>
  <c r="N640" i="10" s="1"/>
  <c r="G640" i="10"/>
  <c r="M640" i="10" s="1"/>
  <c r="L639" i="10"/>
  <c r="K639" i="10"/>
  <c r="I639" i="10"/>
  <c r="H639" i="10"/>
  <c r="N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H636" i="10"/>
  <c r="G636" i="10"/>
  <c r="M636" i="10" s="1"/>
  <c r="L635" i="10"/>
  <c r="K635" i="10"/>
  <c r="J635" i="10"/>
  <c r="I635" i="10"/>
  <c r="H635" i="10"/>
  <c r="N635" i="10" s="1"/>
  <c r="G635" i="10"/>
  <c r="M635" i="10" s="1"/>
  <c r="L634" i="10"/>
  <c r="K634" i="10"/>
  <c r="J634" i="10"/>
  <c r="I634" i="10"/>
  <c r="H634" i="10"/>
  <c r="N634" i="10" s="1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I632" i="10"/>
  <c r="G632" i="10"/>
  <c r="M632" i="10" s="1"/>
  <c r="L631" i="10"/>
  <c r="K631" i="10"/>
  <c r="H631" i="10"/>
  <c r="N631" i="10" s="1"/>
  <c r="G631" i="10"/>
  <c r="M631" i="10" s="1"/>
  <c r="L630" i="10"/>
  <c r="K630" i="10"/>
  <c r="L629" i="10"/>
  <c r="K629" i="10"/>
  <c r="I629" i="10"/>
  <c r="H629" i="10"/>
  <c r="G629" i="10"/>
  <c r="M629" i="10" s="1"/>
  <c r="L628" i="10"/>
  <c r="K628" i="10"/>
  <c r="G628" i="10"/>
  <c r="M628" i="10" s="1"/>
  <c r="L627" i="10"/>
  <c r="K627" i="10"/>
  <c r="J627" i="10"/>
  <c r="I627" i="10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L622" i="10"/>
  <c r="K622" i="10"/>
  <c r="J622" i="10"/>
  <c r="I622" i="10"/>
  <c r="H622" i="10"/>
  <c r="N622" i="10" s="1"/>
  <c r="G622" i="10"/>
  <c r="M622" i="10" s="1"/>
  <c r="L621" i="10"/>
  <c r="K621" i="10"/>
  <c r="J621" i="10"/>
  <c r="I621" i="10"/>
  <c r="H621" i="10"/>
  <c r="N621" i="10" s="1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J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J617" i="10"/>
  <c r="I617" i="10"/>
  <c r="H617" i="10"/>
  <c r="N617" i="10" s="1"/>
  <c r="L616" i="10"/>
  <c r="K616" i="10"/>
  <c r="L615" i="10"/>
  <c r="K615" i="10"/>
  <c r="H615" i="10"/>
  <c r="L614" i="10"/>
  <c r="K614" i="10"/>
  <c r="H614" i="10"/>
  <c r="G614" i="10"/>
  <c r="M614" i="10" s="1"/>
  <c r="L613" i="10"/>
  <c r="K613" i="10"/>
  <c r="I613" i="10"/>
  <c r="L612" i="10"/>
  <c r="F612" i="10"/>
  <c r="J639" i="10" s="1"/>
  <c r="E612" i="10"/>
  <c r="I630" i="10" s="1"/>
  <c r="D612" i="10"/>
  <c r="H628" i="10" s="1"/>
  <c r="C612" i="10"/>
  <c r="G639" i="10" s="1"/>
  <c r="M604" i="10"/>
  <c r="L604" i="10"/>
  <c r="K604" i="10"/>
  <c r="J604" i="10"/>
  <c r="I604" i="10"/>
  <c r="H604" i="10"/>
  <c r="N604" i="10" s="1"/>
  <c r="G604" i="10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H598" i="10"/>
  <c r="N598" i="10" s="1"/>
  <c r="G598" i="10"/>
  <c r="M598" i="10" s="1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H592" i="10"/>
  <c r="N592" i="10" s="1"/>
  <c r="G592" i="10"/>
  <c r="M592" i="10" s="1"/>
  <c r="L591" i="10"/>
  <c r="K591" i="10"/>
  <c r="I591" i="10"/>
  <c r="H591" i="10"/>
  <c r="N591" i="10" s="1"/>
  <c r="G591" i="10"/>
  <c r="L590" i="10"/>
  <c r="K590" i="10"/>
  <c r="I590" i="10"/>
  <c r="G590" i="10"/>
  <c r="M590" i="10" s="1"/>
  <c r="L589" i="10"/>
  <c r="K589" i="10"/>
  <c r="I589" i="10"/>
  <c r="H589" i="10"/>
  <c r="G589" i="10"/>
  <c r="M589" i="10" s="1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M586" i="10"/>
  <c r="L586" i="10"/>
  <c r="K586" i="10"/>
  <c r="J586" i="10"/>
  <c r="I586" i="10"/>
  <c r="H586" i="10"/>
  <c r="N586" i="10" s="1"/>
  <c r="G586" i="10"/>
  <c r="L585" i="10"/>
  <c r="K585" i="10"/>
  <c r="J585" i="10"/>
  <c r="I585" i="10"/>
  <c r="H585" i="10"/>
  <c r="N585" i="10" s="1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I581" i="10"/>
  <c r="H581" i="10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M577" i="10"/>
  <c r="L577" i="10"/>
  <c r="K577" i="10"/>
  <c r="J577" i="10"/>
  <c r="I577" i="10"/>
  <c r="H577" i="10"/>
  <c r="N577" i="10" s="1"/>
  <c r="G577" i="10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M574" i="10"/>
  <c r="L574" i="10"/>
  <c r="K574" i="10"/>
  <c r="J574" i="10"/>
  <c r="I574" i="10"/>
  <c r="H574" i="10"/>
  <c r="N574" i="10" s="1"/>
  <c r="G574" i="10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I568" i="10"/>
  <c r="H568" i="10"/>
  <c r="G568" i="10"/>
  <c r="L567" i="10"/>
  <c r="K567" i="10"/>
  <c r="I567" i="10"/>
  <c r="H567" i="10"/>
  <c r="G567" i="10"/>
  <c r="M567" i="10" s="1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G564" i="10"/>
  <c r="M564" i="10" s="1"/>
  <c r="M563" i="10"/>
  <c r="L563" i="10"/>
  <c r="K563" i="10"/>
  <c r="J563" i="10"/>
  <c r="I563" i="10"/>
  <c r="G563" i="10"/>
  <c r="L562" i="10"/>
  <c r="K562" i="10"/>
  <c r="J562" i="10"/>
  <c r="I562" i="10"/>
  <c r="H562" i="10"/>
  <c r="N562" i="10" s="1"/>
  <c r="G562" i="10"/>
  <c r="M562" i="10" s="1"/>
  <c r="L561" i="10"/>
  <c r="K561" i="10"/>
  <c r="J561" i="10"/>
  <c r="I561" i="10"/>
  <c r="H561" i="10"/>
  <c r="N561" i="10" s="1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H558" i="10"/>
  <c r="N558" i="10" s="1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M552" i="10"/>
  <c r="L552" i="10"/>
  <c r="K552" i="10"/>
  <c r="J552" i="10"/>
  <c r="I552" i="10"/>
  <c r="H552" i="10"/>
  <c r="N552" i="10" s="1"/>
  <c r="G552" i="10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M547" i="10"/>
  <c r="L547" i="10"/>
  <c r="K547" i="10"/>
  <c r="J547" i="10"/>
  <c r="I547" i="10"/>
  <c r="H547" i="10"/>
  <c r="N547" i="10" s="1"/>
  <c r="G547" i="10"/>
  <c r="L546" i="10"/>
  <c r="K546" i="10"/>
  <c r="J546" i="10"/>
  <c r="I546" i="10"/>
  <c r="H546" i="10"/>
  <c r="N546" i="10" s="1"/>
  <c r="G546" i="10"/>
  <c r="M546" i="10" s="1"/>
  <c r="L545" i="10"/>
  <c r="K545" i="10"/>
  <c r="J545" i="10"/>
  <c r="H545" i="10"/>
  <c r="G545" i="10"/>
  <c r="M545" i="10" s="1"/>
  <c r="L544" i="10"/>
  <c r="K544" i="10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H541" i="10"/>
  <c r="N541" i="10" s="1"/>
  <c r="G541" i="10"/>
  <c r="M541" i="10" s="1"/>
  <c r="L540" i="10"/>
  <c r="K540" i="10"/>
  <c r="I540" i="10"/>
  <c r="H540" i="10"/>
  <c r="G540" i="10"/>
  <c r="M540" i="10" s="1"/>
  <c r="L539" i="10"/>
  <c r="K539" i="10"/>
  <c r="J539" i="10"/>
  <c r="I539" i="10"/>
  <c r="H539" i="10"/>
  <c r="N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J529" i="10"/>
  <c r="I529" i="10"/>
  <c r="H529" i="10"/>
  <c r="N529" i="10" s="1"/>
  <c r="G529" i="10"/>
  <c r="M529" i="10" s="1"/>
  <c r="L528" i="10"/>
  <c r="K528" i="10"/>
  <c r="J528" i="10"/>
  <c r="I528" i="10"/>
  <c r="H528" i="10"/>
  <c r="N528" i="10" s="1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J518" i="10"/>
  <c r="I518" i="10"/>
  <c r="G518" i="10"/>
  <c r="M518" i="10" s="1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H514" i="10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I512" i="10"/>
  <c r="H512" i="10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M505" i="10"/>
  <c r="L505" i="10"/>
  <c r="K505" i="10"/>
  <c r="J505" i="10"/>
  <c r="I505" i="10"/>
  <c r="H505" i="10"/>
  <c r="N505" i="10" s="1"/>
  <c r="G505" i="10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I500" i="10"/>
  <c r="H500" i="10"/>
  <c r="G500" i="10"/>
  <c r="L499" i="10"/>
  <c r="K499" i="10"/>
  <c r="I499" i="10"/>
  <c r="H499" i="10"/>
  <c r="N499" i="10" s="1"/>
  <c r="G499" i="10"/>
  <c r="L498" i="10"/>
  <c r="K498" i="10"/>
  <c r="J498" i="10"/>
  <c r="I498" i="10"/>
  <c r="H498" i="10"/>
  <c r="N498" i="10" s="1"/>
  <c r="G498" i="10"/>
  <c r="M498" i="10" s="1"/>
  <c r="L497" i="10"/>
  <c r="K497" i="10"/>
  <c r="I497" i="10"/>
  <c r="H497" i="10"/>
  <c r="G497" i="10"/>
  <c r="M496" i="10"/>
  <c r="L496" i="10"/>
  <c r="K496" i="10"/>
  <c r="J496" i="10"/>
  <c r="I496" i="10"/>
  <c r="H496" i="10"/>
  <c r="N496" i="10" s="1"/>
  <c r="G496" i="10"/>
  <c r="L495" i="10"/>
  <c r="K495" i="10"/>
  <c r="J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J493" i="10"/>
  <c r="I493" i="10"/>
  <c r="H493" i="10"/>
  <c r="N493" i="10" s="1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M489" i="10"/>
  <c r="L489" i="10"/>
  <c r="K489" i="10"/>
  <c r="J489" i="10"/>
  <c r="I489" i="10"/>
  <c r="H489" i="10"/>
  <c r="N489" i="10" s="1"/>
  <c r="G489" i="10"/>
  <c r="L488" i="10"/>
  <c r="K488" i="10"/>
  <c r="J488" i="10"/>
  <c r="I488" i="10"/>
  <c r="H488" i="10"/>
  <c r="N488" i="10" s="1"/>
  <c r="G488" i="10"/>
  <c r="M488" i="10" s="1"/>
  <c r="L487" i="10"/>
  <c r="K487" i="10"/>
  <c r="I487" i="10"/>
  <c r="H487" i="10"/>
  <c r="G487" i="10"/>
  <c r="L486" i="10"/>
  <c r="K486" i="10"/>
  <c r="J486" i="10"/>
  <c r="I486" i="10"/>
  <c r="H486" i="10"/>
  <c r="N486" i="10" s="1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H484" i="10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I480" i="10"/>
  <c r="H480" i="10"/>
  <c r="G480" i="10"/>
  <c r="L479" i="10"/>
  <c r="K479" i="10"/>
  <c r="J479" i="10"/>
  <c r="I479" i="10"/>
  <c r="H479" i="10"/>
  <c r="N479" i="10" s="1"/>
  <c r="G479" i="10"/>
  <c r="M479" i="10" s="1"/>
  <c r="L478" i="10"/>
  <c r="K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G473" i="10"/>
  <c r="M473" i="10" s="1"/>
  <c r="L472" i="10"/>
  <c r="K472" i="10"/>
  <c r="J472" i="10"/>
  <c r="I472" i="10"/>
  <c r="H472" i="10"/>
  <c r="N472" i="10" s="1"/>
  <c r="G472" i="10"/>
  <c r="M472" i="10" s="1"/>
  <c r="L471" i="10"/>
  <c r="K471" i="10"/>
  <c r="H471" i="10"/>
  <c r="N471" i="10" s="1"/>
  <c r="G471" i="10"/>
  <c r="L470" i="10"/>
  <c r="K470" i="10"/>
  <c r="J470" i="10"/>
  <c r="I470" i="10"/>
  <c r="H470" i="10"/>
  <c r="N470" i="10" s="1"/>
  <c r="G470" i="10"/>
  <c r="M470" i="10" s="1"/>
  <c r="L469" i="10"/>
  <c r="K469" i="10"/>
  <c r="I469" i="10"/>
  <c r="H469" i="10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I462" i="10"/>
  <c r="H462" i="10"/>
  <c r="G462" i="10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L454" i="10"/>
  <c r="K454" i="10"/>
  <c r="J454" i="10"/>
  <c r="H454" i="10"/>
  <c r="N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G451" i="10"/>
  <c r="M451" i="10" s="1"/>
  <c r="L450" i="10"/>
  <c r="K450" i="10"/>
  <c r="I450" i="10"/>
  <c r="H450" i="10"/>
  <c r="L449" i="10"/>
  <c r="K449" i="10"/>
  <c r="J449" i="10"/>
  <c r="H449" i="10"/>
  <c r="G449" i="10"/>
  <c r="M449" i="10" s="1"/>
  <c r="L448" i="10"/>
  <c r="K448" i="10"/>
  <c r="J448" i="10"/>
  <c r="I448" i="10"/>
  <c r="H448" i="10"/>
  <c r="N448" i="10" s="1"/>
  <c r="G448" i="10"/>
  <c r="M448" i="10" s="1"/>
  <c r="M447" i="10"/>
  <c r="L447" i="10"/>
  <c r="K447" i="10"/>
  <c r="J447" i="10"/>
  <c r="I447" i="10"/>
  <c r="H447" i="10"/>
  <c r="N447" i="10" s="1"/>
  <c r="G447" i="10"/>
  <c r="L446" i="10"/>
  <c r="K446" i="10"/>
  <c r="G446" i="10"/>
  <c r="L445" i="10"/>
  <c r="K445" i="10"/>
  <c r="M445" i="10" s="1"/>
  <c r="I445" i="10"/>
  <c r="H445" i="10"/>
  <c r="G445" i="10"/>
  <c r="M444" i="10"/>
  <c r="L444" i="10"/>
  <c r="K444" i="10"/>
  <c r="J444" i="10"/>
  <c r="I444" i="10"/>
  <c r="H444" i="10"/>
  <c r="N444" i="10" s="1"/>
  <c r="G444" i="10"/>
  <c r="L443" i="10"/>
  <c r="K443" i="10"/>
  <c r="I443" i="10"/>
  <c r="H443" i="10"/>
  <c r="G443" i="10"/>
  <c r="M442" i="10"/>
  <c r="L442" i="10"/>
  <c r="K442" i="10"/>
  <c r="J442" i="10"/>
  <c r="I442" i="10"/>
  <c r="H442" i="10"/>
  <c r="N442" i="10" s="1"/>
  <c r="G442" i="10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J437" i="10"/>
  <c r="H437" i="10"/>
  <c r="L436" i="10"/>
  <c r="K436" i="10"/>
  <c r="J436" i="10"/>
  <c r="I436" i="10"/>
  <c r="H436" i="10"/>
  <c r="N436" i="10" s="1"/>
  <c r="G436" i="10"/>
  <c r="M436" i="10" s="1"/>
  <c r="L435" i="10"/>
  <c r="K435" i="10"/>
  <c r="G435" i="10"/>
  <c r="M435" i="10" s="1"/>
  <c r="L434" i="10"/>
  <c r="K434" i="10"/>
  <c r="G434" i="10"/>
  <c r="M434" i="10" s="1"/>
  <c r="L433" i="10"/>
  <c r="K433" i="10"/>
  <c r="J433" i="10"/>
  <c r="I433" i="10"/>
  <c r="H433" i="10"/>
  <c r="N433" i="10" s="1"/>
  <c r="G433" i="10"/>
  <c r="M433" i="10" s="1"/>
  <c r="M432" i="10"/>
  <c r="L432" i="10"/>
  <c r="K432" i="10"/>
  <c r="J432" i="10"/>
  <c r="I432" i="10"/>
  <c r="H432" i="10"/>
  <c r="N432" i="10" s="1"/>
  <c r="G432" i="10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H430" i="10"/>
  <c r="N430" i="10" s="1"/>
  <c r="G430" i="10"/>
  <c r="M430" i="10" s="1"/>
  <c r="L429" i="10"/>
  <c r="K429" i="10"/>
  <c r="J429" i="10"/>
  <c r="H429" i="10"/>
  <c r="G429" i="10"/>
  <c r="L428" i="10"/>
  <c r="K428" i="10"/>
  <c r="J428" i="10"/>
  <c r="G428" i="10"/>
  <c r="M428" i="10" s="1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H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H410" i="10"/>
  <c r="G410" i="10"/>
  <c r="M410" i="10" s="1"/>
  <c r="L409" i="10"/>
  <c r="K409" i="10"/>
  <c r="J409" i="10"/>
  <c r="I409" i="10"/>
  <c r="H409" i="10"/>
  <c r="N409" i="10" s="1"/>
  <c r="L408" i="10"/>
  <c r="K408" i="10"/>
  <c r="J408" i="10"/>
  <c r="H408" i="10"/>
  <c r="G408" i="10"/>
  <c r="M408" i="10" s="1"/>
  <c r="L407" i="10"/>
  <c r="K407" i="10"/>
  <c r="J407" i="10"/>
  <c r="I407" i="10"/>
  <c r="H407" i="10"/>
  <c r="N407" i="10" s="1"/>
  <c r="L406" i="10"/>
  <c r="K406" i="10"/>
  <c r="L405" i="10"/>
  <c r="K405" i="10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J402" i="10"/>
  <c r="H402" i="10"/>
  <c r="G402" i="10"/>
  <c r="M402" i="10" s="1"/>
  <c r="L401" i="10"/>
  <c r="K401" i="10"/>
  <c r="J401" i="10"/>
  <c r="I401" i="10"/>
  <c r="H401" i="10"/>
  <c r="N401" i="10" s="1"/>
  <c r="L400" i="10"/>
  <c r="K400" i="10"/>
  <c r="J400" i="10"/>
  <c r="I400" i="10"/>
  <c r="H400" i="10"/>
  <c r="N400" i="10" s="1"/>
  <c r="G400" i="10"/>
  <c r="M400" i="10" s="1"/>
  <c r="M399" i="10"/>
  <c r="L399" i="10"/>
  <c r="K399" i="10"/>
  <c r="J399" i="10"/>
  <c r="I399" i="10"/>
  <c r="H399" i="10"/>
  <c r="N399" i="10" s="1"/>
  <c r="G399" i="10"/>
  <c r="L398" i="10"/>
  <c r="K398" i="10"/>
  <c r="J398" i="10"/>
  <c r="I398" i="10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I395" i="10"/>
  <c r="L394" i="10"/>
  <c r="K394" i="10"/>
  <c r="I394" i="10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L390" i="10"/>
  <c r="K390" i="10"/>
  <c r="J390" i="10"/>
  <c r="I390" i="10"/>
  <c r="H390" i="10"/>
  <c r="N390" i="10" s="1"/>
  <c r="G390" i="10"/>
  <c r="M390" i="10" s="1"/>
  <c r="M389" i="10"/>
  <c r="L389" i="10"/>
  <c r="K389" i="10"/>
  <c r="J389" i="10"/>
  <c r="I389" i="10"/>
  <c r="H389" i="10"/>
  <c r="N389" i="10" s="1"/>
  <c r="G389" i="10"/>
  <c r="L388" i="10"/>
  <c r="K388" i="10"/>
  <c r="J388" i="10"/>
  <c r="I388" i="10"/>
  <c r="H388" i="10"/>
  <c r="N388" i="10" s="1"/>
  <c r="G388" i="10"/>
  <c r="M388" i="10" s="1"/>
  <c r="L387" i="10"/>
  <c r="K387" i="10"/>
  <c r="H387" i="10"/>
  <c r="L386" i="10"/>
  <c r="K386" i="10"/>
  <c r="H386" i="10"/>
  <c r="G386" i="10"/>
  <c r="M386" i="10" s="1"/>
  <c r="L385" i="10"/>
  <c r="K385" i="10"/>
  <c r="J385" i="10"/>
  <c r="I385" i="10"/>
  <c r="H385" i="10"/>
  <c r="N385" i="10" s="1"/>
  <c r="L384" i="10"/>
  <c r="K384" i="10"/>
  <c r="L383" i="10"/>
  <c r="K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I380" i="10"/>
  <c r="H380" i="10"/>
  <c r="G380" i="10"/>
  <c r="L379" i="10"/>
  <c r="K379" i="10"/>
  <c r="J379" i="10"/>
  <c r="I379" i="10"/>
  <c r="H379" i="10"/>
  <c r="N379" i="10" s="1"/>
  <c r="G379" i="10"/>
  <c r="M379" i="10" s="1"/>
  <c r="L378" i="10"/>
  <c r="K378" i="10"/>
  <c r="H378" i="10"/>
  <c r="N378" i="10" s="1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H374" i="10"/>
  <c r="N374" i="10" s="1"/>
  <c r="G374" i="10"/>
  <c r="L373" i="10"/>
  <c r="K373" i="10"/>
  <c r="J373" i="10"/>
  <c r="I373" i="10"/>
  <c r="H373" i="10"/>
  <c r="N373" i="10" s="1"/>
  <c r="G373" i="10"/>
  <c r="M373" i="10" s="1"/>
  <c r="L372" i="10"/>
  <c r="K372" i="10"/>
  <c r="H372" i="10"/>
  <c r="F371" i="10"/>
  <c r="J597" i="10" s="1"/>
  <c r="E371" i="10"/>
  <c r="I592" i="10" s="1"/>
  <c r="D371" i="10"/>
  <c r="H564" i="10" s="1"/>
  <c r="N564" i="10" s="1"/>
  <c r="C371" i="10"/>
  <c r="G544" i="10" s="1"/>
  <c r="M544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M360" i="10"/>
  <c r="L360" i="10"/>
  <c r="K360" i="10"/>
  <c r="J360" i="10"/>
  <c r="I360" i="10"/>
  <c r="H360" i="10"/>
  <c r="N360" i="10" s="1"/>
  <c r="G360" i="10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I354" i="10"/>
  <c r="H354" i="10"/>
  <c r="G354" i="10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J347" i="10"/>
  <c r="H347" i="10"/>
  <c r="G347" i="10"/>
  <c r="M346" i="10"/>
  <c r="L346" i="10"/>
  <c r="K346" i="10"/>
  <c r="J346" i="10"/>
  <c r="I346" i="10"/>
  <c r="H346" i="10"/>
  <c r="N346" i="10" s="1"/>
  <c r="G346" i="10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I343" i="10"/>
  <c r="H343" i="10"/>
  <c r="G343" i="10"/>
  <c r="M342" i="10"/>
  <c r="L342" i="10"/>
  <c r="K342" i="10"/>
  <c r="J342" i="10"/>
  <c r="I342" i="10"/>
  <c r="H342" i="10"/>
  <c r="N342" i="10" s="1"/>
  <c r="G342" i="10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H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G332" i="10"/>
  <c r="M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L326" i="10"/>
  <c r="K326" i="10"/>
  <c r="J326" i="10"/>
  <c r="I326" i="10"/>
  <c r="H326" i="10"/>
  <c r="N326" i="10" s="1"/>
  <c r="G326" i="10"/>
  <c r="M326" i="10" s="1"/>
  <c r="L325" i="10"/>
  <c r="K325" i="10"/>
  <c r="H325" i="10"/>
  <c r="N325" i="10" s="1"/>
  <c r="G325" i="10"/>
  <c r="M325" i="10" s="1"/>
  <c r="L324" i="10"/>
  <c r="K324" i="10"/>
  <c r="J324" i="10"/>
  <c r="I324" i="10"/>
  <c r="L323" i="10"/>
  <c r="K323" i="10"/>
  <c r="J323" i="10"/>
  <c r="I323" i="10"/>
  <c r="H323" i="10"/>
  <c r="N323" i="10" s="1"/>
  <c r="G323" i="10"/>
  <c r="M323" i="10" s="1"/>
  <c r="L322" i="10"/>
  <c r="K322" i="10"/>
  <c r="J322" i="10"/>
  <c r="I322" i="10"/>
  <c r="H322" i="10"/>
  <c r="N322" i="10" s="1"/>
  <c r="G322" i="10"/>
  <c r="M322" i="10" s="1"/>
  <c r="L321" i="10"/>
  <c r="K321" i="10"/>
  <c r="J321" i="10"/>
  <c r="H321" i="10"/>
  <c r="G321" i="10"/>
  <c r="M321" i="10" s="1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J318" i="10"/>
  <c r="H318" i="10"/>
  <c r="N318" i="10" s="1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M313" i="10"/>
  <c r="L313" i="10"/>
  <c r="K313" i="10"/>
  <c r="J313" i="10"/>
  <c r="I313" i="10"/>
  <c r="H313" i="10"/>
  <c r="N313" i="10" s="1"/>
  <c r="G313" i="10"/>
  <c r="L312" i="10"/>
  <c r="K312" i="10"/>
  <c r="I312" i="10"/>
  <c r="H312" i="10"/>
  <c r="G312" i="10"/>
  <c r="M311" i="10"/>
  <c r="L311" i="10"/>
  <c r="K311" i="10"/>
  <c r="J311" i="10"/>
  <c r="I311" i="10"/>
  <c r="H311" i="10"/>
  <c r="N311" i="10" s="1"/>
  <c r="G311" i="10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I307" i="10"/>
  <c r="H307" i="10"/>
  <c r="N307" i="10" s="1"/>
  <c r="G307" i="10"/>
  <c r="M307" i="10" s="1"/>
  <c r="L306" i="10"/>
  <c r="K306" i="10"/>
  <c r="H306" i="10"/>
  <c r="G306" i="10"/>
  <c r="M306" i="10" s="1"/>
  <c r="L305" i="10"/>
  <c r="K305" i="10"/>
  <c r="J305" i="10"/>
  <c r="I305" i="10"/>
  <c r="H305" i="10"/>
  <c r="N305" i="10" s="1"/>
  <c r="G305" i="10"/>
  <c r="M305" i="10" s="1"/>
  <c r="L304" i="10"/>
  <c r="K304" i="10"/>
  <c r="J304" i="10"/>
  <c r="I304" i="10"/>
  <c r="H304" i="10"/>
  <c r="N304" i="10" s="1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I298" i="10"/>
  <c r="H298" i="10"/>
  <c r="G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H295" i="10"/>
  <c r="G295" i="10"/>
  <c r="L294" i="10"/>
  <c r="K294" i="10"/>
  <c r="J294" i="10"/>
  <c r="H294" i="10"/>
  <c r="L293" i="10"/>
  <c r="K293" i="10"/>
  <c r="I293" i="10"/>
  <c r="H293" i="10"/>
  <c r="L292" i="10"/>
  <c r="K292" i="10"/>
  <c r="J292" i="10"/>
  <c r="I292" i="10"/>
  <c r="H292" i="10"/>
  <c r="N292" i="10" s="1"/>
  <c r="M291" i="10"/>
  <c r="L291" i="10"/>
  <c r="K291" i="10"/>
  <c r="J291" i="10"/>
  <c r="H291" i="10"/>
  <c r="N291" i="10" s="1"/>
  <c r="G291" i="10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H284" i="10"/>
  <c r="N284" i="10" s="1"/>
  <c r="G284" i="10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J281" i="10"/>
  <c r="I281" i="10"/>
  <c r="H281" i="10"/>
  <c r="N281" i="10" s="1"/>
  <c r="G281" i="10"/>
  <c r="M281" i="10" s="1"/>
  <c r="L280" i="10"/>
  <c r="K280" i="10"/>
  <c r="J280" i="10"/>
  <c r="I280" i="10"/>
  <c r="H280" i="10"/>
  <c r="N280" i="10" s="1"/>
  <c r="G280" i="10"/>
  <c r="M280" i="10" s="1"/>
  <c r="M279" i="10"/>
  <c r="L279" i="10"/>
  <c r="K279" i="10"/>
  <c r="J279" i="10"/>
  <c r="I279" i="10"/>
  <c r="H279" i="10"/>
  <c r="N279" i="10" s="1"/>
  <c r="G279" i="10"/>
  <c r="L278" i="10"/>
  <c r="K278" i="10"/>
  <c r="J278" i="10"/>
  <c r="I278" i="10"/>
  <c r="H278" i="10"/>
  <c r="N278" i="10" s="1"/>
  <c r="G278" i="10"/>
  <c r="M278" i="10" s="1"/>
  <c r="L277" i="10"/>
  <c r="K277" i="10"/>
  <c r="J277" i="10"/>
  <c r="H277" i="10"/>
  <c r="L276" i="10"/>
  <c r="K276" i="10"/>
  <c r="J276" i="10"/>
  <c r="I276" i="10"/>
  <c r="H276" i="10"/>
  <c r="N276" i="10" s="1"/>
  <c r="G276" i="10"/>
  <c r="M276" i="10" s="1"/>
  <c r="M275" i="10"/>
  <c r="L275" i="10"/>
  <c r="K275" i="10"/>
  <c r="J275" i="10"/>
  <c r="I275" i="10"/>
  <c r="H275" i="10"/>
  <c r="N275" i="10" s="1"/>
  <c r="G275" i="10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I271" i="10"/>
  <c r="H271" i="10"/>
  <c r="G271" i="10"/>
  <c r="L270" i="10"/>
  <c r="K270" i="10"/>
  <c r="J270" i="10"/>
  <c r="H270" i="10"/>
  <c r="G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H267" i="10"/>
  <c r="N267" i="10" s="1"/>
  <c r="G267" i="10"/>
  <c r="M267" i="10" s="1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H260" i="10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I258" i="10"/>
  <c r="H258" i="10"/>
  <c r="G258" i="10"/>
  <c r="M257" i="10"/>
  <c r="L257" i="10"/>
  <c r="K257" i="10"/>
  <c r="J257" i="10"/>
  <c r="I257" i="10"/>
  <c r="H257" i="10"/>
  <c r="N257" i="10" s="1"/>
  <c r="G257" i="10"/>
  <c r="L256" i="10"/>
  <c r="K256" i="10"/>
  <c r="J256" i="10"/>
  <c r="I256" i="10"/>
  <c r="H256" i="10"/>
  <c r="N256" i="10" s="1"/>
  <c r="G256" i="10"/>
  <c r="M256" i="10" s="1"/>
  <c r="L255" i="10"/>
  <c r="K255" i="10"/>
  <c r="J255" i="10"/>
  <c r="I255" i="10"/>
  <c r="H255" i="10"/>
  <c r="N255" i="10" s="1"/>
  <c r="G255" i="10"/>
  <c r="M255" i="10" s="1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M250" i="10"/>
  <c r="L250" i="10"/>
  <c r="K250" i="10"/>
  <c r="J250" i="10"/>
  <c r="I250" i="10"/>
  <c r="H250" i="10"/>
  <c r="N250" i="10" s="1"/>
  <c r="G250" i="10"/>
  <c r="L249" i="10"/>
  <c r="K249" i="10"/>
  <c r="J249" i="10"/>
  <c r="I249" i="10"/>
  <c r="H249" i="10"/>
  <c r="N249" i="10" s="1"/>
  <c r="G249" i="10"/>
  <c r="M249" i="10" s="1"/>
  <c r="L248" i="10"/>
  <c r="K248" i="10"/>
  <c r="J248" i="10"/>
  <c r="I248" i="10"/>
  <c r="H248" i="10"/>
  <c r="N248" i="10" s="1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G242" i="10"/>
  <c r="M242" i="10" s="1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H233" i="10"/>
  <c r="G233" i="10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G231" i="10"/>
  <c r="M231" i="10" s="1"/>
  <c r="L230" i="10"/>
  <c r="K230" i="10"/>
  <c r="I230" i="10"/>
  <c r="G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H227" i="10"/>
  <c r="N227" i="10" s="1"/>
  <c r="G227" i="10"/>
  <c r="M227" i="10" s="1"/>
  <c r="L226" i="10"/>
  <c r="K226" i="10"/>
  <c r="J226" i="10"/>
  <c r="I226" i="10"/>
  <c r="H226" i="10"/>
  <c r="N226" i="10" s="1"/>
  <c r="G226" i="10"/>
  <c r="M226" i="10" s="1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H221" i="10"/>
  <c r="G221" i="10"/>
  <c r="M220" i="10"/>
  <c r="L220" i="10"/>
  <c r="K220" i="10"/>
  <c r="J220" i="10"/>
  <c r="I220" i="10"/>
  <c r="H220" i="10"/>
  <c r="N220" i="10" s="1"/>
  <c r="G220" i="10"/>
  <c r="L219" i="10"/>
  <c r="K219" i="10"/>
  <c r="J219" i="10"/>
  <c r="I219" i="10"/>
  <c r="H219" i="10"/>
  <c r="N219" i="10" s="1"/>
  <c r="G219" i="10"/>
  <c r="M219" i="10" s="1"/>
  <c r="L218" i="10"/>
  <c r="K218" i="10"/>
  <c r="I218" i="10"/>
  <c r="H218" i="10"/>
  <c r="G218" i="10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H215" i="10"/>
  <c r="G215" i="10"/>
  <c r="L214" i="10"/>
  <c r="K214" i="10"/>
  <c r="J214" i="10"/>
  <c r="I214" i="10"/>
  <c r="H214" i="10"/>
  <c r="N214" i="10" s="1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H209" i="10"/>
  <c r="N209" i="10" s="1"/>
  <c r="G209" i="10"/>
  <c r="L208" i="10"/>
  <c r="K208" i="10"/>
  <c r="J208" i="10"/>
  <c r="I208" i="10"/>
  <c r="H208" i="10"/>
  <c r="N208" i="10" s="1"/>
  <c r="G208" i="10"/>
  <c r="M208" i="10" s="1"/>
  <c r="L207" i="10"/>
  <c r="K207" i="10"/>
  <c r="I207" i="10"/>
  <c r="H207" i="10"/>
  <c r="N207" i="10" s="1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I204" i="10"/>
  <c r="H204" i="10"/>
  <c r="N204" i="10" s="1"/>
  <c r="G204" i="10"/>
  <c r="M204" i="10" s="1"/>
  <c r="L203" i="10"/>
  <c r="K203" i="10"/>
  <c r="H203" i="10"/>
  <c r="N203" i="10" s="1"/>
  <c r="G203" i="10"/>
  <c r="M203" i="10" s="1"/>
  <c r="L202" i="10"/>
  <c r="K202" i="10"/>
  <c r="J202" i="10"/>
  <c r="I202" i="10"/>
  <c r="H202" i="10"/>
  <c r="N202" i="10" s="1"/>
  <c r="G202" i="10"/>
  <c r="M202" i="10" s="1"/>
  <c r="M201" i="10"/>
  <c r="L201" i="10"/>
  <c r="K201" i="10"/>
  <c r="J201" i="10"/>
  <c r="I201" i="10"/>
  <c r="H201" i="10"/>
  <c r="N201" i="10" s="1"/>
  <c r="G201" i="10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G198" i="10"/>
  <c r="M197" i="10"/>
  <c r="L197" i="10"/>
  <c r="K197" i="10"/>
  <c r="J197" i="10"/>
  <c r="I197" i="10"/>
  <c r="H197" i="10"/>
  <c r="N197" i="10" s="1"/>
  <c r="G197" i="10"/>
  <c r="L196" i="10"/>
  <c r="K196" i="10"/>
  <c r="J196" i="10"/>
  <c r="I196" i="10"/>
  <c r="H196" i="10"/>
  <c r="N196" i="10" s="1"/>
  <c r="G196" i="10"/>
  <c r="M196" i="10" s="1"/>
  <c r="L195" i="10"/>
  <c r="K195" i="10"/>
  <c r="H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G193" i="10"/>
  <c r="M193" i="10" s="1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M190" i="10"/>
  <c r="L190" i="10"/>
  <c r="K190" i="10"/>
  <c r="J190" i="10"/>
  <c r="I190" i="10"/>
  <c r="H190" i="10"/>
  <c r="N190" i="10" s="1"/>
  <c r="G190" i="10"/>
  <c r="L189" i="10"/>
  <c r="K189" i="10"/>
  <c r="J189" i="10"/>
  <c r="H189" i="10"/>
  <c r="N189" i="10" s="1"/>
  <c r="F188" i="10"/>
  <c r="J354" i="10" s="1"/>
  <c r="E188" i="10"/>
  <c r="I318" i="10" s="1"/>
  <c r="D188" i="10"/>
  <c r="H242" i="10" s="1"/>
  <c r="N242" i="10" s="1"/>
  <c r="C188" i="10"/>
  <c r="G327" i="10" s="1"/>
  <c r="M32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H178" i="10"/>
  <c r="G178" i="10"/>
  <c r="L177" i="10"/>
  <c r="K177" i="10"/>
  <c r="J177" i="10"/>
  <c r="I177" i="10"/>
  <c r="H177" i="10"/>
  <c r="N177" i="10" s="1"/>
  <c r="G177" i="10"/>
  <c r="M177" i="10" s="1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H168" i="10"/>
  <c r="G168" i="10"/>
  <c r="M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I160" i="10"/>
  <c r="H160" i="10"/>
  <c r="G160" i="10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H157" i="10"/>
  <c r="G157" i="10"/>
  <c r="M157" i="10" s="1"/>
  <c r="L156" i="10"/>
  <c r="K156" i="10"/>
  <c r="I156" i="10"/>
  <c r="H156" i="10"/>
  <c r="G156" i="10"/>
  <c r="L155" i="10"/>
  <c r="K155" i="10"/>
  <c r="J155" i="10"/>
  <c r="H155" i="10"/>
  <c r="G155" i="10"/>
  <c r="M155" i="10" s="1"/>
  <c r="L154" i="10"/>
  <c r="K154" i="10"/>
  <c r="I154" i="10"/>
  <c r="H154" i="10"/>
  <c r="G154" i="10"/>
  <c r="M154" i="10" s="1"/>
  <c r="L153" i="10"/>
  <c r="K153" i="10"/>
  <c r="I153" i="10"/>
  <c r="H153" i="10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J149" i="10"/>
  <c r="L148" i="10"/>
  <c r="K148" i="10"/>
  <c r="I148" i="10"/>
  <c r="H148" i="10"/>
  <c r="G148" i="10"/>
  <c r="L147" i="10"/>
  <c r="K147" i="10"/>
  <c r="L146" i="10"/>
  <c r="K146" i="10"/>
  <c r="H146" i="10"/>
  <c r="L145" i="10"/>
  <c r="K145" i="10"/>
  <c r="L144" i="10"/>
  <c r="K144" i="10"/>
  <c r="G144" i="10"/>
  <c r="M144" i="10" s="1"/>
  <c r="L143" i="10"/>
  <c r="K143" i="10"/>
  <c r="J143" i="10"/>
  <c r="I143" i="10"/>
  <c r="H143" i="10"/>
  <c r="N143" i="10" s="1"/>
  <c r="G143" i="10"/>
  <c r="M143" i="10" s="1"/>
  <c r="L142" i="10"/>
  <c r="K142" i="10"/>
  <c r="I142" i="10"/>
  <c r="L141" i="10"/>
  <c r="K141" i="10"/>
  <c r="I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I138" i="10"/>
  <c r="H138" i="10"/>
  <c r="N138" i="10" s="1"/>
  <c r="G138" i="10"/>
  <c r="M138" i="10" s="1"/>
  <c r="L137" i="10"/>
  <c r="K137" i="10"/>
  <c r="I137" i="10"/>
  <c r="H137" i="10"/>
  <c r="G137" i="10"/>
  <c r="L136" i="10"/>
  <c r="K136" i="10"/>
  <c r="J136" i="10"/>
  <c r="I136" i="10"/>
  <c r="H136" i="10"/>
  <c r="N136" i="10" s="1"/>
  <c r="G136" i="10"/>
  <c r="M136" i="10" s="1"/>
  <c r="L135" i="10"/>
  <c r="K135" i="10"/>
  <c r="J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J133" i="10"/>
  <c r="I133" i="10"/>
  <c r="H133" i="10"/>
  <c r="N133" i="10" s="1"/>
  <c r="G133" i="10"/>
  <c r="M133" i="10" s="1"/>
  <c r="L132" i="10"/>
  <c r="K132" i="10"/>
  <c r="J132" i="10"/>
  <c r="H132" i="10"/>
  <c r="G132" i="10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I129" i="10"/>
  <c r="L128" i="10"/>
  <c r="K128" i="10"/>
  <c r="J128" i="10"/>
  <c r="I128" i="10"/>
  <c r="H128" i="10"/>
  <c r="N128" i="10" s="1"/>
  <c r="L127" i="10"/>
  <c r="K127" i="10"/>
  <c r="H127" i="10"/>
  <c r="G127" i="10"/>
  <c r="M127" i="10" s="1"/>
  <c r="L126" i="10"/>
  <c r="K126" i="10"/>
  <c r="J126" i="10"/>
  <c r="I126" i="10"/>
  <c r="H126" i="10"/>
  <c r="N126" i="10" s="1"/>
  <c r="G126" i="10"/>
  <c r="M126" i="10" s="1"/>
  <c r="L125" i="10"/>
  <c r="K125" i="10"/>
  <c r="J125" i="10"/>
  <c r="I125" i="10"/>
  <c r="G125" i="10"/>
  <c r="M125" i="10" s="1"/>
  <c r="L124" i="10"/>
  <c r="K124" i="10"/>
  <c r="H124" i="10"/>
  <c r="G124" i="10"/>
  <c r="M124" i="10" s="1"/>
  <c r="L123" i="10"/>
  <c r="K123" i="10"/>
  <c r="L122" i="10"/>
  <c r="K122" i="10"/>
  <c r="J122" i="10"/>
  <c r="I122" i="10"/>
  <c r="H122" i="10"/>
  <c r="N122" i="10" s="1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H118" i="10"/>
  <c r="N118" i="10" s="1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H116" i="10"/>
  <c r="L115" i="10"/>
  <c r="K115" i="10"/>
  <c r="H115" i="10"/>
  <c r="G115" i="10"/>
  <c r="M115" i="10" s="1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I111" i="10"/>
  <c r="H111" i="10"/>
  <c r="G111" i="10"/>
  <c r="M111" i="10" s="1"/>
  <c r="L110" i="10"/>
  <c r="K110" i="10"/>
  <c r="J110" i="10"/>
  <c r="I110" i="10"/>
  <c r="H110" i="10"/>
  <c r="N110" i="10" s="1"/>
  <c r="G110" i="10"/>
  <c r="M110" i="10" s="1"/>
  <c r="L109" i="10"/>
  <c r="K109" i="10"/>
  <c r="J109" i="10"/>
  <c r="H109" i="10"/>
  <c r="N109" i="10" s="1"/>
  <c r="G109" i="10"/>
  <c r="M109" i="10" s="1"/>
  <c r="L108" i="10"/>
  <c r="K108" i="10"/>
  <c r="J108" i="10"/>
  <c r="I108" i="10"/>
  <c r="G108" i="10"/>
  <c r="M108" i="10" s="1"/>
  <c r="L107" i="10"/>
  <c r="K107" i="10"/>
  <c r="I107" i="10"/>
  <c r="H107" i="10"/>
  <c r="G107" i="10"/>
  <c r="M107" i="10" s="1"/>
  <c r="L106" i="10"/>
  <c r="K106" i="10"/>
  <c r="J106" i="10"/>
  <c r="H106" i="10"/>
  <c r="N106" i="10" s="1"/>
  <c r="G106" i="10"/>
  <c r="M106" i="10" s="1"/>
  <c r="M105" i="10"/>
  <c r="L105" i="10"/>
  <c r="K105" i="10"/>
  <c r="J105" i="10"/>
  <c r="I105" i="10"/>
  <c r="H105" i="10"/>
  <c r="N105" i="10" s="1"/>
  <c r="G105" i="10"/>
  <c r="L104" i="10"/>
  <c r="K104" i="10"/>
  <c r="I104" i="10"/>
  <c r="H104" i="10"/>
  <c r="G104" i="10"/>
  <c r="L103" i="10"/>
  <c r="K103" i="10"/>
  <c r="H103" i="10"/>
  <c r="N103" i="10" s="1"/>
  <c r="G103" i="10"/>
  <c r="M103" i="10" s="1"/>
  <c r="L102" i="10"/>
  <c r="K102" i="10"/>
  <c r="J102" i="10"/>
  <c r="I102" i="10"/>
  <c r="H102" i="10"/>
  <c r="N102" i="10" s="1"/>
  <c r="G102" i="10"/>
  <c r="M102" i="10" s="1"/>
  <c r="L101" i="10"/>
  <c r="K101" i="10"/>
  <c r="H101" i="10"/>
  <c r="G101" i="10"/>
  <c r="L100" i="10"/>
  <c r="K100" i="10"/>
  <c r="H100" i="10"/>
  <c r="G100" i="10"/>
  <c r="M100" i="10" s="1"/>
  <c r="L99" i="10"/>
  <c r="K99" i="10"/>
  <c r="H99" i="10"/>
  <c r="N99" i="10" s="1"/>
  <c r="L98" i="10"/>
  <c r="K98" i="10"/>
  <c r="J98" i="10"/>
  <c r="I98" i="10"/>
  <c r="H98" i="10"/>
  <c r="N98" i="10" s="1"/>
  <c r="G98" i="10"/>
  <c r="M98" i="10" s="1"/>
  <c r="L97" i="10"/>
  <c r="K97" i="10"/>
  <c r="J97" i="10"/>
  <c r="H97" i="10"/>
  <c r="G97" i="10"/>
  <c r="M97" i="10" s="1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M90" i="10"/>
  <c r="L90" i="10"/>
  <c r="K90" i="10"/>
  <c r="J90" i="10"/>
  <c r="I90" i="10"/>
  <c r="H90" i="10"/>
  <c r="N90" i="10" s="1"/>
  <c r="G90" i="10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H88" i="10"/>
  <c r="N88" i="10" s="1"/>
  <c r="G88" i="10"/>
  <c r="M88" i="10" s="1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I85" i="10"/>
  <c r="G85" i="10"/>
  <c r="M85" i="10" s="1"/>
  <c r="L84" i="10"/>
  <c r="K84" i="10"/>
  <c r="J84" i="10"/>
  <c r="I84" i="10"/>
  <c r="H84" i="10"/>
  <c r="N84" i="10" s="1"/>
  <c r="G84" i="10"/>
  <c r="M84" i="10" s="1"/>
  <c r="L83" i="10"/>
  <c r="K83" i="10"/>
  <c r="H83" i="10"/>
  <c r="G83" i="10"/>
  <c r="M83" i="10" s="1"/>
  <c r="L82" i="10"/>
  <c r="K82" i="10"/>
  <c r="H82" i="10"/>
  <c r="G82" i="10"/>
  <c r="F81" i="10"/>
  <c r="J178" i="10" s="1"/>
  <c r="E81" i="10"/>
  <c r="I178" i="10" s="1"/>
  <c r="D81" i="10"/>
  <c r="H149" i="10" s="1"/>
  <c r="N149" i="10" s="1"/>
  <c r="C81" i="10"/>
  <c r="G142" i="10" s="1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I67" i="10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H53" i="10"/>
  <c r="G53" i="10"/>
  <c r="L52" i="10"/>
  <c r="K52" i="10"/>
  <c r="I52" i="10"/>
  <c r="H52" i="10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J47" i="10"/>
  <c r="I47" i="10"/>
  <c r="G47" i="10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J41" i="10"/>
  <c r="I41" i="10"/>
  <c r="H41" i="10"/>
  <c r="N41" i="10" s="1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J33" i="10"/>
  <c r="I33" i="10"/>
  <c r="G33" i="10"/>
  <c r="M33" i="10" s="1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53" i="10" s="1"/>
  <c r="E22" i="10"/>
  <c r="E10" i="10" s="1"/>
  <c r="D22" i="10"/>
  <c r="H67" i="10" s="1"/>
  <c r="C22" i="10"/>
  <c r="G22" i="10" s="1"/>
  <c r="F14" i="10"/>
  <c r="E14" i="10"/>
  <c r="D14" i="10"/>
  <c r="C14" i="10"/>
  <c r="E13" i="10"/>
  <c r="D13" i="10"/>
  <c r="C13" i="10"/>
  <c r="F12" i="10"/>
  <c r="E12" i="10"/>
  <c r="C12" i="10"/>
  <c r="F11" i="10"/>
  <c r="E11" i="10"/>
  <c r="C10" i="10"/>
  <c r="F9" i="10"/>
  <c r="C9" i="10"/>
  <c r="L640" i="9"/>
  <c r="K640" i="9"/>
  <c r="G640" i="9"/>
  <c r="M640" i="9" s="1"/>
  <c r="L639" i="9"/>
  <c r="K639" i="9"/>
  <c r="L638" i="9"/>
  <c r="K638" i="9"/>
  <c r="I638" i="9"/>
  <c r="H638" i="9"/>
  <c r="G638" i="9"/>
  <c r="L637" i="9"/>
  <c r="K637" i="9"/>
  <c r="J637" i="9"/>
  <c r="I637" i="9"/>
  <c r="H637" i="9"/>
  <c r="N637" i="9" s="1"/>
  <c r="G637" i="9"/>
  <c r="M637" i="9" s="1"/>
  <c r="L636" i="9"/>
  <c r="K636" i="9"/>
  <c r="I636" i="9"/>
  <c r="H636" i="9"/>
  <c r="G636" i="9"/>
  <c r="L635" i="9"/>
  <c r="K635" i="9"/>
  <c r="J635" i="9"/>
  <c r="I635" i="9"/>
  <c r="H635" i="9"/>
  <c r="N635" i="9" s="1"/>
  <c r="G635" i="9"/>
  <c r="M635" i="9" s="1"/>
  <c r="M634" i="9"/>
  <c r="L634" i="9"/>
  <c r="K634" i="9"/>
  <c r="J634" i="9"/>
  <c r="I634" i="9"/>
  <c r="H634" i="9"/>
  <c r="N634" i="9" s="1"/>
  <c r="G634" i="9"/>
  <c r="L633" i="9"/>
  <c r="K633" i="9"/>
  <c r="H633" i="9"/>
  <c r="G633" i="9"/>
  <c r="L632" i="9"/>
  <c r="K632" i="9"/>
  <c r="M632" i="9" s="1"/>
  <c r="I632" i="9"/>
  <c r="G632" i="9"/>
  <c r="L631" i="9"/>
  <c r="K631" i="9"/>
  <c r="L630" i="9"/>
  <c r="K630" i="9"/>
  <c r="L629" i="9"/>
  <c r="K629" i="9"/>
  <c r="G629" i="9"/>
  <c r="M629" i="9" s="1"/>
  <c r="L628" i="9"/>
  <c r="K628" i="9"/>
  <c r="L627" i="9"/>
  <c r="K627" i="9"/>
  <c r="I627" i="9"/>
  <c r="G627" i="9"/>
  <c r="M627" i="9" s="1"/>
  <c r="L626" i="9"/>
  <c r="K626" i="9"/>
  <c r="I626" i="9"/>
  <c r="L625" i="9"/>
  <c r="K625" i="9"/>
  <c r="J625" i="9"/>
  <c r="G625" i="9"/>
  <c r="M625" i="9" s="1"/>
  <c r="L624" i="9"/>
  <c r="K624" i="9"/>
  <c r="J624" i="9"/>
  <c r="I624" i="9"/>
  <c r="H624" i="9"/>
  <c r="N624" i="9" s="1"/>
  <c r="G624" i="9"/>
  <c r="M624" i="9" s="1"/>
  <c r="L623" i="9"/>
  <c r="K623" i="9"/>
  <c r="J623" i="9"/>
  <c r="H623" i="9"/>
  <c r="G623" i="9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I620" i="9"/>
  <c r="G620" i="9"/>
  <c r="L619" i="9"/>
  <c r="K619" i="9"/>
  <c r="J619" i="9"/>
  <c r="I619" i="9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L616" i="9"/>
  <c r="K616" i="9"/>
  <c r="L615" i="9"/>
  <c r="K615" i="9"/>
  <c r="G615" i="9"/>
  <c r="M615" i="9" s="1"/>
  <c r="L614" i="9"/>
  <c r="K614" i="9"/>
  <c r="I614" i="9"/>
  <c r="L613" i="9"/>
  <c r="K613" i="9"/>
  <c r="I613" i="9"/>
  <c r="G613" i="9"/>
  <c r="F612" i="9"/>
  <c r="J640" i="9" s="1"/>
  <c r="E612" i="9"/>
  <c r="I630" i="9" s="1"/>
  <c r="D612" i="9"/>
  <c r="H639" i="9" s="1"/>
  <c r="N639" i="9" s="1"/>
  <c r="C612" i="9"/>
  <c r="G639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H598" i="9"/>
  <c r="N598" i="9" s="1"/>
  <c r="G598" i="9"/>
  <c r="M598" i="9" s="1"/>
  <c r="L597" i="9"/>
  <c r="K597" i="9"/>
  <c r="I597" i="9"/>
  <c r="H597" i="9"/>
  <c r="G597" i="9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G591" i="9"/>
  <c r="M591" i="9" s="1"/>
  <c r="L590" i="9"/>
  <c r="K590" i="9"/>
  <c r="G590" i="9"/>
  <c r="L589" i="9"/>
  <c r="K589" i="9"/>
  <c r="I589" i="9"/>
  <c r="G589" i="9"/>
  <c r="M589" i="9" s="1"/>
  <c r="L588" i="9"/>
  <c r="K588" i="9"/>
  <c r="I588" i="9"/>
  <c r="G588" i="9"/>
  <c r="L587" i="9"/>
  <c r="K587" i="9"/>
  <c r="J587" i="9"/>
  <c r="H587" i="9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L581" i="9"/>
  <c r="K581" i="9"/>
  <c r="I581" i="9"/>
  <c r="G581" i="9"/>
  <c r="L580" i="9"/>
  <c r="K580" i="9"/>
  <c r="J580" i="9"/>
  <c r="I580" i="9"/>
  <c r="H580" i="9"/>
  <c r="N580" i="9" s="1"/>
  <c r="G580" i="9"/>
  <c r="M580" i="9" s="1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G578" i="9"/>
  <c r="M578" i="9" s="1"/>
  <c r="L577" i="9"/>
  <c r="K577" i="9"/>
  <c r="I577" i="9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I573" i="9"/>
  <c r="H573" i="9"/>
  <c r="N573" i="9" s="1"/>
  <c r="G573" i="9"/>
  <c r="M573" i="9" s="1"/>
  <c r="L572" i="9"/>
  <c r="K572" i="9"/>
  <c r="J572" i="9"/>
  <c r="I572" i="9"/>
  <c r="G572" i="9"/>
  <c r="M572" i="9" s="1"/>
  <c r="L571" i="9"/>
  <c r="K571" i="9"/>
  <c r="J571" i="9"/>
  <c r="I571" i="9"/>
  <c r="H571" i="9"/>
  <c r="N571" i="9" s="1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I568" i="9"/>
  <c r="L567" i="9"/>
  <c r="K567" i="9"/>
  <c r="I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L563" i="9"/>
  <c r="K563" i="9"/>
  <c r="G563" i="9"/>
  <c r="M563" i="9" s="1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H561" i="9"/>
  <c r="N561" i="9" s="1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I558" i="9"/>
  <c r="G558" i="9"/>
  <c r="M558" i="9" s="1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H546" i="9"/>
  <c r="L545" i="9"/>
  <c r="K545" i="9"/>
  <c r="I545" i="9"/>
  <c r="H545" i="9"/>
  <c r="G545" i="9"/>
  <c r="L544" i="9"/>
  <c r="K544" i="9"/>
  <c r="L543" i="9"/>
  <c r="K543" i="9"/>
  <c r="J543" i="9"/>
  <c r="I543" i="9"/>
  <c r="H543" i="9"/>
  <c r="N543" i="9" s="1"/>
  <c r="G543" i="9"/>
  <c r="M543" i="9" s="1"/>
  <c r="M542" i="9"/>
  <c r="L542" i="9"/>
  <c r="K542" i="9"/>
  <c r="J542" i="9"/>
  <c r="I542" i="9"/>
  <c r="H542" i="9"/>
  <c r="N542" i="9" s="1"/>
  <c r="G542" i="9"/>
  <c r="L541" i="9"/>
  <c r="K541" i="9"/>
  <c r="J541" i="9"/>
  <c r="I541" i="9"/>
  <c r="H541" i="9"/>
  <c r="N541" i="9" s="1"/>
  <c r="G541" i="9"/>
  <c r="M541" i="9" s="1"/>
  <c r="L540" i="9"/>
  <c r="K540" i="9"/>
  <c r="J540" i="9"/>
  <c r="L539" i="9"/>
  <c r="K539" i="9"/>
  <c r="J539" i="9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H535" i="9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H530" i="9"/>
  <c r="N530" i="9" s="1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G528" i="9"/>
  <c r="L527" i="9"/>
  <c r="K527" i="9"/>
  <c r="J527" i="9"/>
  <c r="I527" i="9"/>
  <c r="H527" i="9"/>
  <c r="N527" i="9" s="1"/>
  <c r="G527" i="9"/>
  <c r="M527" i="9" s="1"/>
  <c r="L526" i="9"/>
  <c r="K526" i="9"/>
  <c r="J526" i="9"/>
  <c r="H526" i="9"/>
  <c r="G526" i="9"/>
  <c r="M526" i="9" s="1"/>
  <c r="L525" i="9"/>
  <c r="K525" i="9"/>
  <c r="J525" i="9"/>
  <c r="I525" i="9"/>
  <c r="G525" i="9"/>
  <c r="L524" i="9"/>
  <c r="K524" i="9"/>
  <c r="J524" i="9"/>
  <c r="I524" i="9"/>
  <c r="H524" i="9"/>
  <c r="N524" i="9" s="1"/>
  <c r="G524" i="9"/>
  <c r="M524" i="9" s="1"/>
  <c r="L523" i="9"/>
  <c r="K523" i="9"/>
  <c r="I523" i="9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M519" i="9"/>
  <c r="L519" i="9"/>
  <c r="K519" i="9"/>
  <c r="J519" i="9"/>
  <c r="I519" i="9"/>
  <c r="H519" i="9"/>
  <c r="N519" i="9" s="1"/>
  <c r="G519" i="9"/>
  <c r="L518" i="9"/>
  <c r="K518" i="9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I515" i="9"/>
  <c r="H515" i="9"/>
  <c r="G515" i="9"/>
  <c r="L514" i="9"/>
  <c r="K514" i="9"/>
  <c r="I514" i="9"/>
  <c r="G514" i="9"/>
  <c r="M514" i="9" s="1"/>
  <c r="L513" i="9"/>
  <c r="K513" i="9"/>
  <c r="J513" i="9"/>
  <c r="I513" i="9"/>
  <c r="H513" i="9"/>
  <c r="N513" i="9" s="1"/>
  <c r="G513" i="9"/>
  <c r="M513" i="9" s="1"/>
  <c r="L512" i="9"/>
  <c r="K512" i="9"/>
  <c r="I512" i="9"/>
  <c r="G512" i="9"/>
  <c r="M511" i="9"/>
  <c r="L511" i="9"/>
  <c r="K511" i="9"/>
  <c r="J511" i="9"/>
  <c r="I511" i="9"/>
  <c r="H511" i="9"/>
  <c r="N511" i="9" s="1"/>
  <c r="G511" i="9"/>
  <c r="L510" i="9"/>
  <c r="K510" i="9"/>
  <c r="J510" i="9"/>
  <c r="I510" i="9"/>
  <c r="H510" i="9"/>
  <c r="N510" i="9" s="1"/>
  <c r="G510" i="9"/>
  <c r="M510" i="9" s="1"/>
  <c r="L509" i="9"/>
  <c r="K509" i="9"/>
  <c r="I509" i="9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I507" i="9"/>
  <c r="L506" i="9"/>
  <c r="K506" i="9"/>
  <c r="I506" i="9"/>
  <c r="H506" i="9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H504" i="9"/>
  <c r="G504" i="9"/>
  <c r="L503" i="9"/>
  <c r="K503" i="9"/>
  <c r="J503" i="9"/>
  <c r="I503" i="9"/>
  <c r="H503" i="9"/>
  <c r="N503" i="9" s="1"/>
  <c r="L502" i="9"/>
  <c r="K502" i="9"/>
  <c r="J502" i="9"/>
  <c r="I502" i="9"/>
  <c r="G502" i="9"/>
  <c r="M502" i="9" s="1"/>
  <c r="L501" i="9"/>
  <c r="K501" i="9"/>
  <c r="I501" i="9"/>
  <c r="H501" i="9"/>
  <c r="N501" i="9" s="1"/>
  <c r="G501" i="9"/>
  <c r="L500" i="9"/>
  <c r="K500" i="9"/>
  <c r="J500" i="9"/>
  <c r="I500" i="9"/>
  <c r="H500" i="9"/>
  <c r="N500" i="9" s="1"/>
  <c r="G500" i="9"/>
  <c r="M500" i="9" s="1"/>
  <c r="L499" i="9"/>
  <c r="K499" i="9"/>
  <c r="L498" i="9"/>
  <c r="K498" i="9"/>
  <c r="J498" i="9"/>
  <c r="I498" i="9"/>
  <c r="H498" i="9"/>
  <c r="N498" i="9" s="1"/>
  <c r="G498" i="9"/>
  <c r="M498" i="9" s="1"/>
  <c r="L497" i="9"/>
  <c r="K497" i="9"/>
  <c r="I497" i="9"/>
  <c r="H497" i="9"/>
  <c r="G497" i="9"/>
  <c r="L496" i="9"/>
  <c r="K496" i="9"/>
  <c r="J496" i="9"/>
  <c r="I496" i="9"/>
  <c r="H496" i="9"/>
  <c r="N496" i="9" s="1"/>
  <c r="G496" i="9"/>
  <c r="M496" i="9" s="1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I493" i="9"/>
  <c r="G493" i="9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G489" i="9"/>
  <c r="L488" i="9"/>
  <c r="K488" i="9"/>
  <c r="J488" i="9"/>
  <c r="I488" i="9"/>
  <c r="H488" i="9"/>
  <c r="N488" i="9" s="1"/>
  <c r="G488" i="9"/>
  <c r="M488" i="9" s="1"/>
  <c r="L487" i="9"/>
  <c r="K487" i="9"/>
  <c r="J487" i="9"/>
  <c r="I487" i="9"/>
  <c r="L486" i="9"/>
  <c r="K486" i="9"/>
  <c r="J486" i="9"/>
  <c r="I486" i="9"/>
  <c r="H486" i="9"/>
  <c r="N486" i="9" s="1"/>
  <c r="G486" i="9"/>
  <c r="M486" i="9" s="1"/>
  <c r="L485" i="9"/>
  <c r="K485" i="9"/>
  <c r="J485" i="9"/>
  <c r="I485" i="9"/>
  <c r="L484" i="9"/>
  <c r="K484" i="9"/>
  <c r="I484" i="9"/>
  <c r="G484" i="9"/>
  <c r="M484" i="9" s="1"/>
  <c r="L483" i="9"/>
  <c r="K483" i="9"/>
  <c r="I483" i="9"/>
  <c r="G483" i="9"/>
  <c r="L482" i="9"/>
  <c r="K482" i="9"/>
  <c r="J482" i="9"/>
  <c r="I482" i="9"/>
  <c r="H482" i="9"/>
  <c r="N482" i="9" s="1"/>
  <c r="G482" i="9"/>
  <c r="M482" i="9" s="1"/>
  <c r="L481" i="9"/>
  <c r="K481" i="9"/>
  <c r="I481" i="9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I478" i="9"/>
  <c r="H478" i="9"/>
  <c r="G478" i="9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L473" i="9"/>
  <c r="K473" i="9"/>
  <c r="L472" i="9"/>
  <c r="K472" i="9"/>
  <c r="J472" i="9"/>
  <c r="I472" i="9"/>
  <c r="G472" i="9"/>
  <c r="M472" i="9" s="1"/>
  <c r="L471" i="9"/>
  <c r="K471" i="9"/>
  <c r="L470" i="9"/>
  <c r="K470" i="9"/>
  <c r="I470" i="9"/>
  <c r="L469" i="9"/>
  <c r="K469" i="9"/>
  <c r="J469" i="9"/>
  <c r="I469" i="9"/>
  <c r="H469" i="9"/>
  <c r="N469" i="9" s="1"/>
  <c r="G469" i="9"/>
  <c r="M469" i="9" s="1"/>
  <c r="L468" i="9"/>
  <c r="K468" i="9"/>
  <c r="I468" i="9"/>
  <c r="H468" i="9"/>
  <c r="G468" i="9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M464" i="9"/>
  <c r="L464" i="9"/>
  <c r="K464" i="9"/>
  <c r="J464" i="9"/>
  <c r="I464" i="9"/>
  <c r="H464" i="9"/>
  <c r="N464" i="9" s="1"/>
  <c r="G464" i="9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G461" i="9"/>
  <c r="M460" i="9"/>
  <c r="L460" i="9"/>
  <c r="K460" i="9"/>
  <c r="J460" i="9"/>
  <c r="I460" i="9"/>
  <c r="G460" i="9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I457" i="9"/>
  <c r="H457" i="9"/>
  <c r="G457" i="9"/>
  <c r="L456" i="9"/>
  <c r="K456" i="9"/>
  <c r="J456" i="9"/>
  <c r="I456" i="9"/>
  <c r="L455" i="9"/>
  <c r="K455" i="9"/>
  <c r="J455" i="9"/>
  <c r="L454" i="9"/>
  <c r="K454" i="9"/>
  <c r="J454" i="9"/>
  <c r="H454" i="9"/>
  <c r="L453" i="9"/>
  <c r="K453" i="9"/>
  <c r="J453" i="9"/>
  <c r="I453" i="9"/>
  <c r="H453" i="9"/>
  <c r="N453" i="9" s="1"/>
  <c r="G453" i="9"/>
  <c r="M453" i="9" s="1"/>
  <c r="M452" i="9"/>
  <c r="L452" i="9"/>
  <c r="K452" i="9"/>
  <c r="J452" i="9"/>
  <c r="I452" i="9"/>
  <c r="H452" i="9"/>
  <c r="N452" i="9" s="1"/>
  <c r="G452" i="9"/>
  <c r="L451" i="9"/>
  <c r="K451" i="9"/>
  <c r="J451" i="9"/>
  <c r="L450" i="9"/>
  <c r="K450" i="9"/>
  <c r="J450" i="9"/>
  <c r="L449" i="9"/>
  <c r="K449" i="9"/>
  <c r="J449" i="9"/>
  <c r="H449" i="9"/>
  <c r="G449" i="9"/>
  <c r="M449" i="9" s="1"/>
  <c r="L448" i="9"/>
  <c r="K448" i="9"/>
  <c r="J448" i="9"/>
  <c r="H448" i="9"/>
  <c r="L447" i="9"/>
  <c r="K447" i="9"/>
  <c r="J447" i="9"/>
  <c r="I447" i="9"/>
  <c r="H447" i="9"/>
  <c r="N447" i="9" s="1"/>
  <c r="L446" i="9"/>
  <c r="K446" i="9"/>
  <c r="L445" i="9"/>
  <c r="K445" i="9"/>
  <c r="J445" i="9"/>
  <c r="I445" i="9"/>
  <c r="G445" i="9"/>
  <c r="M445" i="9" s="1"/>
  <c r="L444" i="9"/>
  <c r="K444" i="9"/>
  <c r="J444" i="9"/>
  <c r="I444" i="9"/>
  <c r="H444" i="9"/>
  <c r="N444" i="9" s="1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M439" i="9"/>
  <c r="L439" i="9"/>
  <c r="K439" i="9"/>
  <c r="J439" i="9"/>
  <c r="I439" i="9"/>
  <c r="H439" i="9"/>
  <c r="N439" i="9" s="1"/>
  <c r="G439" i="9"/>
  <c r="L438" i="9"/>
  <c r="K438" i="9"/>
  <c r="J438" i="9"/>
  <c r="I438" i="9"/>
  <c r="H438" i="9"/>
  <c r="N438" i="9" s="1"/>
  <c r="L437" i="9"/>
  <c r="K437" i="9"/>
  <c r="I437" i="9"/>
  <c r="M436" i="9"/>
  <c r="L436" i="9"/>
  <c r="K436" i="9"/>
  <c r="J436" i="9"/>
  <c r="I436" i="9"/>
  <c r="H436" i="9"/>
  <c r="N436" i="9" s="1"/>
  <c r="G436" i="9"/>
  <c r="L435" i="9"/>
  <c r="K435" i="9"/>
  <c r="L434" i="9"/>
  <c r="K434" i="9"/>
  <c r="L433" i="9"/>
  <c r="K433" i="9"/>
  <c r="I433" i="9"/>
  <c r="G433" i="9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I430" i="9"/>
  <c r="H430" i="9"/>
  <c r="L429" i="9"/>
  <c r="K429" i="9"/>
  <c r="J429" i="9"/>
  <c r="H429" i="9"/>
  <c r="N429" i="9" s="1"/>
  <c r="L428" i="9"/>
  <c r="K428" i="9"/>
  <c r="J428" i="9"/>
  <c r="I428" i="9"/>
  <c r="G428" i="9"/>
  <c r="M428" i="9" s="1"/>
  <c r="L427" i="9"/>
  <c r="K427" i="9"/>
  <c r="I427" i="9"/>
  <c r="G427" i="9"/>
  <c r="M427" i="9" s="1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M420" i="9"/>
  <c r="L420" i="9"/>
  <c r="K420" i="9"/>
  <c r="J420" i="9"/>
  <c r="I420" i="9"/>
  <c r="H420" i="9"/>
  <c r="N420" i="9" s="1"/>
  <c r="G420" i="9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G416" i="9"/>
  <c r="M416" i="9" s="1"/>
  <c r="L415" i="9"/>
  <c r="K415" i="9"/>
  <c r="J415" i="9"/>
  <c r="I415" i="9"/>
  <c r="H415" i="9"/>
  <c r="N415" i="9" s="1"/>
  <c r="L414" i="9"/>
  <c r="K414" i="9"/>
  <c r="J414" i="9"/>
  <c r="I414" i="9"/>
  <c r="H414" i="9"/>
  <c r="N414" i="9" s="1"/>
  <c r="G414" i="9"/>
  <c r="M414" i="9" s="1"/>
  <c r="L413" i="9"/>
  <c r="K413" i="9"/>
  <c r="L412" i="9"/>
  <c r="K412" i="9"/>
  <c r="J412" i="9"/>
  <c r="I412" i="9"/>
  <c r="H412" i="9"/>
  <c r="N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L409" i="9"/>
  <c r="K409" i="9"/>
  <c r="J409" i="9"/>
  <c r="I409" i="9"/>
  <c r="L408" i="9"/>
  <c r="K408" i="9"/>
  <c r="J408" i="9"/>
  <c r="L407" i="9"/>
  <c r="K407" i="9"/>
  <c r="J407" i="9"/>
  <c r="H407" i="9"/>
  <c r="N407" i="9" s="1"/>
  <c r="G407" i="9"/>
  <c r="L406" i="9"/>
  <c r="K406" i="9"/>
  <c r="L405" i="9"/>
  <c r="K405" i="9"/>
  <c r="L404" i="9"/>
  <c r="K404" i="9"/>
  <c r="I404" i="9"/>
  <c r="L403" i="9"/>
  <c r="K403" i="9"/>
  <c r="J403" i="9"/>
  <c r="I403" i="9"/>
  <c r="H403" i="9"/>
  <c r="N403" i="9" s="1"/>
  <c r="G403" i="9"/>
  <c r="M403" i="9" s="1"/>
  <c r="L402" i="9"/>
  <c r="K402" i="9"/>
  <c r="L401" i="9"/>
  <c r="K401" i="9"/>
  <c r="J401" i="9"/>
  <c r="I401" i="9"/>
  <c r="L400" i="9"/>
  <c r="K400" i="9"/>
  <c r="H400" i="9"/>
  <c r="L399" i="9"/>
  <c r="K399" i="9"/>
  <c r="J399" i="9"/>
  <c r="I399" i="9"/>
  <c r="H399" i="9"/>
  <c r="N399" i="9" s="1"/>
  <c r="M398" i="9"/>
  <c r="L398" i="9"/>
  <c r="K398" i="9"/>
  <c r="J398" i="9"/>
  <c r="I398" i="9"/>
  <c r="H398" i="9"/>
  <c r="N398" i="9" s="1"/>
  <c r="G398" i="9"/>
  <c r="L397" i="9"/>
  <c r="K397" i="9"/>
  <c r="J397" i="9"/>
  <c r="I397" i="9"/>
  <c r="H397" i="9"/>
  <c r="N397" i="9" s="1"/>
  <c r="G397" i="9"/>
  <c r="M397" i="9" s="1"/>
  <c r="L396" i="9"/>
  <c r="K396" i="9"/>
  <c r="J396" i="9"/>
  <c r="H396" i="9"/>
  <c r="G396" i="9"/>
  <c r="M396" i="9" s="1"/>
  <c r="L395" i="9"/>
  <c r="K395" i="9"/>
  <c r="L394" i="9"/>
  <c r="K394" i="9"/>
  <c r="I394" i="9"/>
  <c r="G394" i="9"/>
  <c r="M393" i="9"/>
  <c r="L393" i="9"/>
  <c r="K393" i="9"/>
  <c r="J393" i="9"/>
  <c r="I393" i="9"/>
  <c r="H393" i="9"/>
  <c r="N393" i="9" s="1"/>
  <c r="G393" i="9"/>
  <c r="L392" i="9"/>
  <c r="K392" i="9"/>
  <c r="J392" i="9"/>
  <c r="H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I389" i="9"/>
  <c r="H389" i="9"/>
  <c r="G389" i="9"/>
  <c r="M389" i="9" s="1"/>
  <c r="L388" i="9"/>
  <c r="K388" i="9"/>
  <c r="J388" i="9"/>
  <c r="I388" i="9"/>
  <c r="H388" i="9"/>
  <c r="N388" i="9" s="1"/>
  <c r="G388" i="9"/>
  <c r="M388" i="9" s="1"/>
  <c r="L387" i="9"/>
  <c r="K387" i="9"/>
  <c r="H387" i="9"/>
  <c r="L386" i="9"/>
  <c r="K386" i="9"/>
  <c r="L385" i="9"/>
  <c r="K385" i="9"/>
  <c r="J385" i="9"/>
  <c r="I385" i="9"/>
  <c r="H385" i="9"/>
  <c r="N385" i="9" s="1"/>
  <c r="G385" i="9"/>
  <c r="M385" i="9" s="1"/>
  <c r="L384" i="9"/>
  <c r="K384" i="9"/>
  <c r="J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J381" i="9"/>
  <c r="I381" i="9"/>
  <c r="H381" i="9"/>
  <c r="N381" i="9" s="1"/>
  <c r="G381" i="9"/>
  <c r="M381" i="9" s="1"/>
  <c r="L380" i="9"/>
  <c r="K380" i="9"/>
  <c r="H380" i="9"/>
  <c r="G380" i="9"/>
  <c r="M380" i="9" s="1"/>
  <c r="L379" i="9"/>
  <c r="K379" i="9"/>
  <c r="J379" i="9"/>
  <c r="I379" i="9"/>
  <c r="G379" i="9"/>
  <c r="M379" i="9" s="1"/>
  <c r="L378" i="9"/>
  <c r="K378" i="9"/>
  <c r="H378" i="9"/>
  <c r="G378" i="9"/>
  <c r="L377" i="9"/>
  <c r="K377" i="9"/>
  <c r="I377" i="9"/>
  <c r="L376" i="9"/>
  <c r="K376" i="9"/>
  <c r="J376" i="9"/>
  <c r="I376" i="9"/>
  <c r="H376" i="9"/>
  <c r="N376" i="9" s="1"/>
  <c r="G376" i="9"/>
  <c r="M376" i="9" s="1"/>
  <c r="L375" i="9"/>
  <c r="K375" i="9"/>
  <c r="J375" i="9"/>
  <c r="H375" i="9"/>
  <c r="G375" i="9"/>
  <c r="M375" i="9" s="1"/>
  <c r="L374" i="9"/>
  <c r="K374" i="9"/>
  <c r="J374" i="9"/>
  <c r="H374" i="9"/>
  <c r="N374" i="9" s="1"/>
  <c r="L373" i="9"/>
  <c r="K373" i="9"/>
  <c r="H373" i="9"/>
  <c r="N373" i="9" s="1"/>
  <c r="L372" i="9"/>
  <c r="K372" i="9"/>
  <c r="H372" i="9"/>
  <c r="F371" i="9"/>
  <c r="J597" i="9" s="1"/>
  <c r="E371" i="9"/>
  <c r="I587" i="9" s="1"/>
  <c r="D371" i="9"/>
  <c r="H591" i="9" s="1"/>
  <c r="N591" i="9" s="1"/>
  <c r="C371" i="9"/>
  <c r="G546" i="9" s="1"/>
  <c r="M546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M360" i="9"/>
  <c r="L360" i="9"/>
  <c r="K360" i="9"/>
  <c r="J360" i="9"/>
  <c r="I360" i="9"/>
  <c r="H360" i="9"/>
  <c r="N360" i="9" s="1"/>
  <c r="G360" i="9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M357" i="9"/>
  <c r="L357" i="9"/>
  <c r="K357" i="9"/>
  <c r="J357" i="9"/>
  <c r="I357" i="9"/>
  <c r="H357" i="9"/>
  <c r="N357" i="9" s="1"/>
  <c r="G357" i="9"/>
  <c r="L356" i="9"/>
  <c r="K356" i="9"/>
  <c r="I356" i="9"/>
  <c r="H356" i="9"/>
  <c r="G356" i="9"/>
  <c r="L355" i="9"/>
  <c r="K355" i="9"/>
  <c r="J355" i="9"/>
  <c r="I355" i="9"/>
  <c r="H355" i="9"/>
  <c r="N355" i="9" s="1"/>
  <c r="G355" i="9"/>
  <c r="M355" i="9" s="1"/>
  <c r="L354" i="9"/>
  <c r="K354" i="9"/>
  <c r="I354" i="9"/>
  <c r="H354" i="9"/>
  <c r="G354" i="9"/>
  <c r="M354" i="9" s="1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L343" i="9"/>
  <c r="K343" i="9"/>
  <c r="J343" i="9"/>
  <c r="H343" i="9"/>
  <c r="N343" i="9" s="1"/>
  <c r="G343" i="9"/>
  <c r="M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I338" i="9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G335" i="9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I329" i="9"/>
  <c r="H329" i="9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L324" i="9"/>
  <c r="K324" i="9"/>
  <c r="L323" i="9"/>
  <c r="K323" i="9"/>
  <c r="J323" i="9"/>
  <c r="I323" i="9"/>
  <c r="H323" i="9"/>
  <c r="N323" i="9" s="1"/>
  <c r="G323" i="9"/>
  <c r="M323" i="9" s="1"/>
  <c r="L322" i="9"/>
  <c r="K322" i="9"/>
  <c r="I322" i="9"/>
  <c r="H322" i="9"/>
  <c r="G322" i="9"/>
  <c r="L321" i="9"/>
  <c r="K321" i="9"/>
  <c r="J321" i="9"/>
  <c r="I321" i="9"/>
  <c r="H321" i="9"/>
  <c r="N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L312" i="9"/>
  <c r="K312" i="9"/>
  <c r="I312" i="9"/>
  <c r="H312" i="9"/>
  <c r="G312" i="9"/>
  <c r="L311" i="9"/>
  <c r="K311" i="9"/>
  <c r="J311" i="9"/>
  <c r="I311" i="9"/>
  <c r="H311" i="9"/>
  <c r="N311" i="9" s="1"/>
  <c r="L310" i="9"/>
  <c r="K310" i="9"/>
  <c r="J310" i="9"/>
  <c r="I310" i="9"/>
  <c r="H310" i="9"/>
  <c r="N310" i="9" s="1"/>
  <c r="L309" i="9"/>
  <c r="K309" i="9"/>
  <c r="J309" i="9"/>
  <c r="I309" i="9"/>
  <c r="H309" i="9"/>
  <c r="N309" i="9" s="1"/>
  <c r="L308" i="9"/>
  <c r="K308" i="9"/>
  <c r="J308" i="9"/>
  <c r="I308" i="9"/>
  <c r="H308" i="9"/>
  <c r="N308" i="9" s="1"/>
  <c r="G308" i="9"/>
  <c r="M308" i="9" s="1"/>
  <c r="L307" i="9"/>
  <c r="K307" i="9"/>
  <c r="L306" i="9"/>
  <c r="K306" i="9"/>
  <c r="H306" i="9"/>
  <c r="L305" i="9"/>
  <c r="K305" i="9"/>
  <c r="J305" i="9"/>
  <c r="I305" i="9"/>
  <c r="H305" i="9"/>
  <c r="N305" i="9" s="1"/>
  <c r="L304" i="9"/>
  <c r="K304" i="9"/>
  <c r="I304" i="9"/>
  <c r="H304" i="9"/>
  <c r="G304" i="9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I300" i="9"/>
  <c r="G300" i="9"/>
  <c r="L299" i="9"/>
  <c r="K299" i="9"/>
  <c r="J299" i="9"/>
  <c r="I299" i="9"/>
  <c r="G299" i="9"/>
  <c r="M299" i="9" s="1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M295" i="9"/>
  <c r="L295" i="9"/>
  <c r="K295" i="9"/>
  <c r="J295" i="9"/>
  <c r="I295" i="9"/>
  <c r="H295" i="9"/>
  <c r="N295" i="9" s="1"/>
  <c r="G295" i="9"/>
  <c r="L294" i="9"/>
  <c r="K294" i="9"/>
  <c r="J294" i="9"/>
  <c r="H294" i="9"/>
  <c r="L293" i="9"/>
  <c r="K293" i="9"/>
  <c r="L292" i="9"/>
  <c r="K292" i="9"/>
  <c r="J292" i="9"/>
  <c r="I292" i="9"/>
  <c r="H292" i="9"/>
  <c r="N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I288" i="9"/>
  <c r="H288" i="9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M285" i="9"/>
  <c r="L285" i="9"/>
  <c r="K285" i="9"/>
  <c r="J285" i="9"/>
  <c r="I285" i="9"/>
  <c r="G285" i="9"/>
  <c r="L284" i="9"/>
  <c r="K284" i="9"/>
  <c r="H284" i="9"/>
  <c r="G284" i="9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G280" i="9"/>
  <c r="M280" i="9" s="1"/>
  <c r="L279" i="9"/>
  <c r="K279" i="9"/>
  <c r="J279" i="9"/>
  <c r="I279" i="9"/>
  <c r="G279" i="9"/>
  <c r="M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L275" i="9"/>
  <c r="K275" i="9"/>
  <c r="J275" i="9"/>
  <c r="I275" i="9"/>
  <c r="H275" i="9"/>
  <c r="N275" i="9" s="1"/>
  <c r="G275" i="9"/>
  <c r="M275" i="9" s="1"/>
  <c r="L274" i="9"/>
  <c r="K274" i="9"/>
  <c r="I274" i="9"/>
  <c r="H274" i="9"/>
  <c r="G274" i="9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H271" i="9"/>
  <c r="G271" i="9"/>
  <c r="L270" i="9"/>
  <c r="K270" i="9"/>
  <c r="H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L266" i="9"/>
  <c r="K266" i="9"/>
  <c r="J266" i="9"/>
  <c r="I266" i="9"/>
  <c r="H266" i="9"/>
  <c r="N266" i="9" s="1"/>
  <c r="G266" i="9"/>
  <c r="M266" i="9" s="1"/>
  <c r="L265" i="9"/>
  <c r="K265" i="9"/>
  <c r="I265" i="9"/>
  <c r="G265" i="9"/>
  <c r="M265" i="9" s="1"/>
  <c r="L264" i="9"/>
  <c r="K264" i="9"/>
  <c r="J264" i="9"/>
  <c r="H264" i="9"/>
  <c r="G264" i="9"/>
  <c r="M264" i="9" s="1"/>
  <c r="L263" i="9"/>
  <c r="K263" i="9"/>
  <c r="J263" i="9"/>
  <c r="I263" i="9"/>
  <c r="H263" i="9"/>
  <c r="N263" i="9" s="1"/>
  <c r="G263" i="9"/>
  <c r="M263" i="9" s="1"/>
  <c r="M262" i="9"/>
  <c r="L262" i="9"/>
  <c r="K262" i="9"/>
  <c r="J262" i="9"/>
  <c r="I262" i="9"/>
  <c r="H262" i="9"/>
  <c r="N262" i="9" s="1"/>
  <c r="G262" i="9"/>
  <c r="L261" i="9"/>
  <c r="K261" i="9"/>
  <c r="H261" i="9"/>
  <c r="L260" i="9"/>
  <c r="K260" i="9"/>
  <c r="I260" i="9"/>
  <c r="L259" i="9"/>
  <c r="K259" i="9"/>
  <c r="J259" i="9"/>
  <c r="I259" i="9"/>
  <c r="H259" i="9"/>
  <c r="N259" i="9" s="1"/>
  <c r="G259" i="9"/>
  <c r="M259" i="9" s="1"/>
  <c r="L258" i="9"/>
  <c r="K258" i="9"/>
  <c r="I258" i="9"/>
  <c r="L257" i="9"/>
  <c r="K257" i="9"/>
  <c r="J257" i="9"/>
  <c r="I257" i="9"/>
  <c r="H257" i="9"/>
  <c r="N257" i="9" s="1"/>
  <c r="L256" i="9"/>
  <c r="K256" i="9"/>
  <c r="J256" i="9"/>
  <c r="I256" i="9"/>
  <c r="H256" i="9"/>
  <c r="N256" i="9" s="1"/>
  <c r="G256" i="9"/>
  <c r="M256" i="9" s="1"/>
  <c r="L255" i="9"/>
  <c r="K255" i="9"/>
  <c r="J255" i="9"/>
  <c r="M254" i="9"/>
  <c r="L254" i="9"/>
  <c r="K254" i="9"/>
  <c r="J254" i="9"/>
  <c r="I254" i="9"/>
  <c r="H254" i="9"/>
  <c r="N254" i="9" s="1"/>
  <c r="G254" i="9"/>
  <c r="L253" i="9"/>
  <c r="K253" i="9"/>
  <c r="H253" i="9"/>
  <c r="G253" i="9"/>
  <c r="L252" i="9"/>
  <c r="K252" i="9"/>
  <c r="J252" i="9"/>
  <c r="I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H248" i="9"/>
  <c r="N248" i="9" s="1"/>
  <c r="L247" i="9"/>
  <c r="K247" i="9"/>
  <c r="J247" i="9"/>
  <c r="I247" i="9"/>
  <c r="H247" i="9"/>
  <c r="N247" i="9" s="1"/>
  <c r="G247" i="9"/>
  <c r="M247" i="9" s="1"/>
  <c r="M246" i="9"/>
  <c r="L246" i="9"/>
  <c r="K246" i="9"/>
  <c r="J246" i="9"/>
  <c r="I246" i="9"/>
  <c r="H246" i="9"/>
  <c r="N246" i="9" s="1"/>
  <c r="G246" i="9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G243" i="9"/>
  <c r="M243" i="9" s="1"/>
  <c r="L242" i="9"/>
  <c r="K242" i="9"/>
  <c r="L241" i="9"/>
  <c r="K241" i="9"/>
  <c r="J241" i="9"/>
  <c r="I241" i="9"/>
  <c r="H241" i="9"/>
  <c r="N241" i="9" s="1"/>
  <c r="G241" i="9"/>
  <c r="M241" i="9" s="1"/>
  <c r="M240" i="9"/>
  <c r="L240" i="9"/>
  <c r="K240" i="9"/>
  <c r="J240" i="9"/>
  <c r="I240" i="9"/>
  <c r="H240" i="9"/>
  <c r="N240" i="9" s="1"/>
  <c r="G240" i="9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G236" i="9"/>
  <c r="M236" i="9" s="1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M232" i="9"/>
  <c r="L232" i="9"/>
  <c r="K232" i="9"/>
  <c r="J232" i="9"/>
  <c r="I232" i="9"/>
  <c r="H232" i="9"/>
  <c r="N232" i="9" s="1"/>
  <c r="G232" i="9"/>
  <c r="L231" i="9"/>
  <c r="K231" i="9"/>
  <c r="J231" i="9"/>
  <c r="I231" i="9"/>
  <c r="G231" i="9"/>
  <c r="M231" i="9" s="1"/>
  <c r="L230" i="9"/>
  <c r="K230" i="9"/>
  <c r="H230" i="9"/>
  <c r="N230" i="9" s="1"/>
  <c r="M229" i="9"/>
  <c r="L229" i="9"/>
  <c r="K229" i="9"/>
  <c r="J229" i="9"/>
  <c r="I229" i="9"/>
  <c r="H229" i="9"/>
  <c r="N229" i="9" s="1"/>
  <c r="G229" i="9"/>
  <c r="L228" i="9"/>
  <c r="K228" i="9"/>
  <c r="J228" i="9"/>
  <c r="I228" i="9"/>
  <c r="H228" i="9"/>
  <c r="N228" i="9" s="1"/>
  <c r="G228" i="9"/>
  <c r="M228" i="9" s="1"/>
  <c r="L227" i="9"/>
  <c r="K227" i="9"/>
  <c r="J227" i="9"/>
  <c r="I227" i="9"/>
  <c r="H227" i="9"/>
  <c r="N227" i="9" s="1"/>
  <c r="G227" i="9"/>
  <c r="M227" i="9" s="1"/>
  <c r="L226" i="9"/>
  <c r="K226" i="9"/>
  <c r="L225" i="9"/>
  <c r="K225" i="9"/>
  <c r="I225" i="9"/>
  <c r="H225" i="9"/>
  <c r="G225" i="9"/>
  <c r="L224" i="9"/>
  <c r="K224" i="9"/>
  <c r="J224" i="9"/>
  <c r="I224" i="9"/>
  <c r="H224" i="9"/>
  <c r="N224" i="9" s="1"/>
  <c r="G224" i="9"/>
  <c r="M224" i="9" s="1"/>
  <c r="L223" i="9"/>
  <c r="K223" i="9"/>
  <c r="J223" i="9"/>
  <c r="H223" i="9"/>
  <c r="G223" i="9"/>
  <c r="M223" i="9" s="1"/>
  <c r="L222" i="9"/>
  <c r="K222" i="9"/>
  <c r="I222" i="9"/>
  <c r="M221" i="9"/>
  <c r="L221" i="9"/>
  <c r="K221" i="9"/>
  <c r="I221" i="9"/>
  <c r="H221" i="9"/>
  <c r="N221" i="9" s="1"/>
  <c r="G221" i="9"/>
  <c r="L220" i="9"/>
  <c r="K220" i="9"/>
  <c r="I220" i="9"/>
  <c r="L219" i="9"/>
  <c r="K219" i="9"/>
  <c r="I219" i="9"/>
  <c r="G219" i="9"/>
  <c r="M219" i="9" s="1"/>
  <c r="L218" i="9"/>
  <c r="K218" i="9"/>
  <c r="I218" i="9"/>
  <c r="M217" i="9"/>
  <c r="L217" i="9"/>
  <c r="K217" i="9"/>
  <c r="J217" i="9"/>
  <c r="I217" i="9"/>
  <c r="H217" i="9"/>
  <c r="N217" i="9" s="1"/>
  <c r="G217" i="9"/>
  <c r="L216" i="9"/>
  <c r="K216" i="9"/>
  <c r="G216" i="9"/>
  <c r="L215" i="9"/>
  <c r="K215" i="9"/>
  <c r="J215" i="9"/>
  <c r="L214" i="9"/>
  <c r="K214" i="9"/>
  <c r="J214" i="9"/>
  <c r="H214" i="9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L210" i="9"/>
  <c r="K210" i="9"/>
  <c r="G210" i="9"/>
  <c r="M210" i="9" s="1"/>
  <c r="L209" i="9"/>
  <c r="K209" i="9"/>
  <c r="L208" i="9"/>
  <c r="K208" i="9"/>
  <c r="J208" i="9"/>
  <c r="I208" i="9"/>
  <c r="H208" i="9"/>
  <c r="N208" i="9" s="1"/>
  <c r="M207" i="9"/>
  <c r="L207" i="9"/>
  <c r="K207" i="9"/>
  <c r="J207" i="9"/>
  <c r="I207" i="9"/>
  <c r="H207" i="9"/>
  <c r="N207" i="9" s="1"/>
  <c r="G207" i="9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L204" i="9"/>
  <c r="K204" i="9"/>
  <c r="H204" i="9"/>
  <c r="L203" i="9"/>
  <c r="K203" i="9"/>
  <c r="L202" i="9"/>
  <c r="K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G199" i="9"/>
  <c r="M199" i="9" s="1"/>
  <c r="L198" i="9"/>
  <c r="K198" i="9"/>
  <c r="J198" i="9"/>
  <c r="L197" i="9"/>
  <c r="K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I193" i="9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G191" i="9"/>
  <c r="L190" i="9"/>
  <c r="K190" i="9"/>
  <c r="J190" i="9"/>
  <c r="I190" i="9"/>
  <c r="H190" i="9"/>
  <c r="N190" i="9" s="1"/>
  <c r="G190" i="9"/>
  <c r="M190" i="9" s="1"/>
  <c r="L189" i="9"/>
  <c r="K189" i="9"/>
  <c r="J189" i="9"/>
  <c r="H189" i="9"/>
  <c r="F188" i="9"/>
  <c r="J356" i="9" s="1"/>
  <c r="E188" i="9"/>
  <c r="I327" i="9" s="1"/>
  <c r="D188" i="9"/>
  <c r="H347" i="9" s="1"/>
  <c r="N347" i="9" s="1"/>
  <c r="C188" i="9"/>
  <c r="G313" i="9" s="1"/>
  <c r="M313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G178" i="9"/>
  <c r="L177" i="9"/>
  <c r="K177" i="9"/>
  <c r="H177" i="9"/>
  <c r="N177" i="9" s="1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J171" i="9"/>
  <c r="H171" i="9"/>
  <c r="N171" i="9" s="1"/>
  <c r="G171" i="9"/>
  <c r="L170" i="9"/>
  <c r="K170" i="9"/>
  <c r="I170" i="9"/>
  <c r="H170" i="9"/>
  <c r="G170" i="9"/>
  <c r="M170" i="9" s="1"/>
  <c r="L169" i="9"/>
  <c r="K169" i="9"/>
  <c r="I169" i="9"/>
  <c r="G169" i="9"/>
  <c r="M169" i="9" s="1"/>
  <c r="L168" i="9"/>
  <c r="K168" i="9"/>
  <c r="H168" i="9"/>
  <c r="N168" i="9" s="1"/>
  <c r="G168" i="9"/>
  <c r="M168" i="9" s="1"/>
  <c r="L167" i="9"/>
  <c r="K167" i="9"/>
  <c r="J167" i="9"/>
  <c r="I167" i="9"/>
  <c r="H167" i="9"/>
  <c r="N167" i="9" s="1"/>
  <c r="L166" i="9"/>
  <c r="K166" i="9"/>
  <c r="J166" i="9"/>
  <c r="L165" i="9"/>
  <c r="K165" i="9"/>
  <c r="J165" i="9"/>
  <c r="I165" i="9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M161" i="9"/>
  <c r="L161" i="9"/>
  <c r="K161" i="9"/>
  <c r="J161" i="9"/>
  <c r="I161" i="9"/>
  <c r="H161" i="9"/>
  <c r="N161" i="9" s="1"/>
  <c r="G161" i="9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G158" i="9"/>
  <c r="M158" i="9" s="1"/>
  <c r="L157" i="9"/>
  <c r="K157" i="9"/>
  <c r="H157" i="9"/>
  <c r="N157" i="9" s="1"/>
  <c r="L156" i="9"/>
  <c r="K156" i="9"/>
  <c r="J156" i="9"/>
  <c r="H156" i="9"/>
  <c r="N156" i="9" s="1"/>
  <c r="L155" i="9"/>
  <c r="K155" i="9"/>
  <c r="L154" i="9"/>
  <c r="K154" i="9"/>
  <c r="J154" i="9"/>
  <c r="I154" i="9"/>
  <c r="H154" i="9"/>
  <c r="N154" i="9" s="1"/>
  <c r="L153" i="9"/>
  <c r="K153" i="9"/>
  <c r="J153" i="9"/>
  <c r="I153" i="9"/>
  <c r="H153" i="9"/>
  <c r="N153" i="9" s="1"/>
  <c r="L152" i="9"/>
  <c r="K152" i="9"/>
  <c r="J152" i="9"/>
  <c r="I152" i="9"/>
  <c r="G152" i="9"/>
  <c r="L151" i="9"/>
  <c r="K151" i="9"/>
  <c r="J151" i="9"/>
  <c r="I151" i="9"/>
  <c r="H151" i="9"/>
  <c r="N151" i="9" s="1"/>
  <c r="G151" i="9"/>
  <c r="M151" i="9" s="1"/>
  <c r="L150" i="9"/>
  <c r="K150" i="9"/>
  <c r="H150" i="9"/>
  <c r="L149" i="9"/>
  <c r="K149" i="9"/>
  <c r="L148" i="9"/>
  <c r="K148" i="9"/>
  <c r="H148" i="9"/>
  <c r="G148" i="9"/>
  <c r="M148" i="9" s="1"/>
  <c r="L147" i="9"/>
  <c r="K147" i="9"/>
  <c r="H147" i="9"/>
  <c r="N147" i="9" s="1"/>
  <c r="L146" i="9"/>
  <c r="K146" i="9"/>
  <c r="H146" i="9"/>
  <c r="G146" i="9"/>
  <c r="M146" i="9" s="1"/>
  <c r="L145" i="9"/>
  <c r="K145" i="9"/>
  <c r="L144" i="9"/>
  <c r="K144" i="9"/>
  <c r="H144" i="9"/>
  <c r="L143" i="9"/>
  <c r="K143" i="9"/>
  <c r="J143" i="9"/>
  <c r="I143" i="9"/>
  <c r="H143" i="9"/>
  <c r="N143" i="9" s="1"/>
  <c r="G143" i="9"/>
  <c r="M143" i="9" s="1"/>
  <c r="L142" i="9"/>
  <c r="K142" i="9"/>
  <c r="H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H139" i="9"/>
  <c r="G139" i="9"/>
  <c r="M139" i="9" s="1"/>
  <c r="L138" i="9"/>
  <c r="K138" i="9"/>
  <c r="J138" i="9"/>
  <c r="I138" i="9"/>
  <c r="G138" i="9"/>
  <c r="L137" i="9"/>
  <c r="K137" i="9"/>
  <c r="H137" i="9"/>
  <c r="N137" i="9" s="1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G135" i="9"/>
  <c r="L134" i="9"/>
  <c r="K134" i="9"/>
  <c r="J134" i="9"/>
  <c r="H134" i="9"/>
  <c r="N134" i="9" s="1"/>
  <c r="G134" i="9"/>
  <c r="M134" i="9" s="1"/>
  <c r="L133" i="9"/>
  <c r="K133" i="9"/>
  <c r="J133" i="9"/>
  <c r="H133" i="9"/>
  <c r="G133" i="9"/>
  <c r="M133" i="9" s="1"/>
  <c r="L132" i="9"/>
  <c r="K132" i="9"/>
  <c r="J132" i="9"/>
  <c r="H132" i="9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H129" i="9"/>
  <c r="N129" i="9" s="1"/>
  <c r="L128" i="9"/>
  <c r="K128" i="9"/>
  <c r="J128" i="9"/>
  <c r="H128" i="9"/>
  <c r="G128" i="9"/>
  <c r="L127" i="9"/>
  <c r="K127" i="9"/>
  <c r="L126" i="9"/>
  <c r="K126" i="9"/>
  <c r="J126" i="9"/>
  <c r="I126" i="9"/>
  <c r="H126" i="9"/>
  <c r="N126" i="9" s="1"/>
  <c r="G126" i="9"/>
  <c r="M126" i="9" s="1"/>
  <c r="L125" i="9"/>
  <c r="K125" i="9"/>
  <c r="I125" i="9"/>
  <c r="G125" i="9"/>
  <c r="M125" i="9" s="1"/>
  <c r="L124" i="9"/>
  <c r="K124" i="9"/>
  <c r="I124" i="9"/>
  <c r="H124" i="9"/>
  <c r="N124" i="9" s="1"/>
  <c r="L123" i="9"/>
  <c r="K123" i="9"/>
  <c r="G123" i="9"/>
  <c r="M123" i="9" s="1"/>
  <c r="M122" i="9"/>
  <c r="L122" i="9"/>
  <c r="K122" i="9"/>
  <c r="J122" i="9"/>
  <c r="I122" i="9"/>
  <c r="H122" i="9"/>
  <c r="N122" i="9" s="1"/>
  <c r="G122" i="9"/>
  <c r="L121" i="9"/>
  <c r="K121" i="9"/>
  <c r="J121" i="9"/>
  <c r="I121" i="9"/>
  <c r="H121" i="9"/>
  <c r="N121" i="9" s="1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G119" i="9"/>
  <c r="M119" i="9" s="1"/>
  <c r="L118" i="9"/>
  <c r="K118" i="9"/>
  <c r="H118" i="9"/>
  <c r="N118" i="9" s="1"/>
  <c r="L117" i="9"/>
  <c r="K117" i="9"/>
  <c r="J117" i="9"/>
  <c r="I117" i="9"/>
  <c r="H117" i="9"/>
  <c r="N117" i="9" s="1"/>
  <c r="G117" i="9"/>
  <c r="M117" i="9" s="1"/>
  <c r="L116" i="9"/>
  <c r="K116" i="9"/>
  <c r="J116" i="9"/>
  <c r="L115" i="9"/>
  <c r="K115" i="9"/>
  <c r="I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H111" i="9"/>
  <c r="G111" i="9"/>
  <c r="M111" i="9" s="1"/>
  <c r="L110" i="9"/>
  <c r="K110" i="9"/>
  <c r="J110" i="9"/>
  <c r="I110" i="9"/>
  <c r="H110" i="9"/>
  <c r="N110" i="9" s="1"/>
  <c r="G110" i="9"/>
  <c r="M110" i="9" s="1"/>
  <c r="M109" i="9"/>
  <c r="L109" i="9"/>
  <c r="K109" i="9"/>
  <c r="J109" i="9"/>
  <c r="I109" i="9"/>
  <c r="H109" i="9"/>
  <c r="N109" i="9" s="1"/>
  <c r="G109" i="9"/>
  <c r="L108" i="9"/>
  <c r="K108" i="9"/>
  <c r="I108" i="9"/>
  <c r="G108" i="9"/>
  <c r="L107" i="9"/>
  <c r="K107" i="9"/>
  <c r="L106" i="9"/>
  <c r="K106" i="9"/>
  <c r="H106" i="9"/>
  <c r="G106" i="9"/>
  <c r="M106" i="9" s="1"/>
  <c r="L105" i="9"/>
  <c r="K105" i="9"/>
  <c r="I105" i="9"/>
  <c r="L104" i="9"/>
  <c r="K104" i="9"/>
  <c r="I104" i="9"/>
  <c r="H104" i="9"/>
  <c r="G104" i="9"/>
  <c r="M104" i="9" s="1"/>
  <c r="L103" i="9"/>
  <c r="K103" i="9"/>
  <c r="I103" i="9"/>
  <c r="M102" i="9"/>
  <c r="L102" i="9"/>
  <c r="K102" i="9"/>
  <c r="J102" i="9"/>
  <c r="I102" i="9"/>
  <c r="H102" i="9"/>
  <c r="N102" i="9" s="1"/>
  <c r="G102" i="9"/>
  <c r="L101" i="9"/>
  <c r="K101" i="9"/>
  <c r="H101" i="9"/>
  <c r="G101" i="9"/>
  <c r="L100" i="9"/>
  <c r="K100" i="9"/>
  <c r="L99" i="9"/>
  <c r="K99" i="9"/>
  <c r="G99" i="9"/>
  <c r="M99" i="9" s="1"/>
  <c r="L98" i="9"/>
  <c r="K98" i="9"/>
  <c r="J98" i="9"/>
  <c r="I98" i="9"/>
  <c r="H98" i="9"/>
  <c r="N98" i="9" s="1"/>
  <c r="G98" i="9"/>
  <c r="M98" i="9" s="1"/>
  <c r="L97" i="9"/>
  <c r="K97" i="9"/>
  <c r="J97" i="9"/>
  <c r="H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I93" i="9"/>
  <c r="H93" i="9"/>
  <c r="G93" i="9"/>
  <c r="L92" i="9"/>
  <c r="K92" i="9"/>
  <c r="J92" i="9"/>
  <c r="I92" i="9"/>
  <c r="H92" i="9"/>
  <c r="N92" i="9" s="1"/>
  <c r="L91" i="9"/>
  <c r="K91" i="9"/>
  <c r="I91" i="9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H88" i="9"/>
  <c r="G88" i="9"/>
  <c r="M88" i="9" s="1"/>
  <c r="L87" i="9"/>
  <c r="K87" i="9"/>
  <c r="J87" i="9"/>
  <c r="I87" i="9"/>
  <c r="H87" i="9"/>
  <c r="N87" i="9" s="1"/>
  <c r="G87" i="9"/>
  <c r="M87" i="9" s="1"/>
  <c r="L86" i="9"/>
  <c r="K86" i="9"/>
  <c r="L85" i="9"/>
  <c r="K85" i="9"/>
  <c r="H85" i="9"/>
  <c r="L84" i="9"/>
  <c r="K84" i="9"/>
  <c r="J84" i="9"/>
  <c r="I84" i="9"/>
  <c r="G84" i="9"/>
  <c r="L83" i="9"/>
  <c r="K83" i="9"/>
  <c r="J83" i="9"/>
  <c r="L82" i="9"/>
  <c r="K82" i="9"/>
  <c r="F81" i="9"/>
  <c r="J177" i="9" s="1"/>
  <c r="E81" i="9"/>
  <c r="I155" i="9" s="1"/>
  <c r="D81" i="9"/>
  <c r="H165" i="9" s="1"/>
  <c r="C81" i="9"/>
  <c r="G177" i="9" s="1"/>
  <c r="M177" i="9" s="1"/>
  <c r="L73" i="9"/>
  <c r="K73" i="9"/>
  <c r="I73" i="9"/>
  <c r="H73" i="9"/>
  <c r="G73" i="9"/>
  <c r="L72" i="9"/>
  <c r="K72" i="9"/>
  <c r="J72" i="9"/>
  <c r="I72" i="9"/>
  <c r="H72" i="9"/>
  <c r="N72" i="9" s="1"/>
  <c r="L71" i="9"/>
  <c r="K71" i="9"/>
  <c r="I71" i="9"/>
  <c r="H71" i="9"/>
  <c r="G71" i="9"/>
  <c r="M71" i="9" s="1"/>
  <c r="L70" i="9"/>
  <c r="K70" i="9"/>
  <c r="J70" i="9"/>
  <c r="I70" i="9"/>
  <c r="H70" i="9"/>
  <c r="N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H67" i="9"/>
  <c r="N67" i="9" s="1"/>
  <c r="L66" i="9"/>
  <c r="K66" i="9"/>
  <c r="I66" i="9"/>
  <c r="G66" i="9"/>
  <c r="M66" i="9" s="1"/>
  <c r="L65" i="9"/>
  <c r="K65" i="9"/>
  <c r="J65" i="9"/>
  <c r="I65" i="9"/>
  <c r="H65" i="9"/>
  <c r="N65" i="9" s="1"/>
  <c r="G65" i="9"/>
  <c r="M65" i="9" s="1"/>
  <c r="L64" i="9"/>
  <c r="K64" i="9"/>
  <c r="I64" i="9"/>
  <c r="H64" i="9"/>
  <c r="G64" i="9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H57" i="9"/>
  <c r="G57" i="9"/>
  <c r="M57" i="9" s="1"/>
  <c r="L56" i="9"/>
  <c r="K56" i="9"/>
  <c r="J56" i="9"/>
  <c r="I56" i="9"/>
  <c r="H56" i="9"/>
  <c r="N56" i="9" s="1"/>
  <c r="G56" i="9"/>
  <c r="M56" i="9" s="1"/>
  <c r="M55" i="9"/>
  <c r="L55" i="9"/>
  <c r="K55" i="9"/>
  <c r="J55" i="9"/>
  <c r="I55" i="9"/>
  <c r="H55" i="9"/>
  <c r="N55" i="9" s="1"/>
  <c r="G55" i="9"/>
  <c r="L54" i="9"/>
  <c r="K54" i="9"/>
  <c r="J54" i="9"/>
  <c r="I54" i="9"/>
  <c r="H54" i="9"/>
  <c r="N54" i="9" s="1"/>
  <c r="G54" i="9"/>
  <c r="M54" i="9" s="1"/>
  <c r="L53" i="9"/>
  <c r="K53" i="9"/>
  <c r="J53" i="9"/>
  <c r="I53" i="9"/>
  <c r="L52" i="9"/>
  <c r="K52" i="9"/>
  <c r="J52" i="9"/>
  <c r="I52" i="9"/>
  <c r="G52" i="9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I48" i="9"/>
  <c r="G48" i="9"/>
  <c r="M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H44" i="9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I39" i="9"/>
  <c r="H39" i="9"/>
  <c r="G39" i="9"/>
  <c r="L38" i="9"/>
  <c r="K38" i="9"/>
  <c r="J38" i="9"/>
  <c r="I38" i="9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I35" i="9"/>
  <c r="H35" i="9"/>
  <c r="G35" i="9"/>
  <c r="L34" i="9"/>
  <c r="K34" i="9"/>
  <c r="J34" i="9"/>
  <c r="I34" i="9"/>
  <c r="H34" i="9"/>
  <c r="N34" i="9" s="1"/>
  <c r="G34" i="9"/>
  <c r="M34" i="9" s="1"/>
  <c r="L33" i="9"/>
  <c r="K33" i="9"/>
  <c r="I33" i="9"/>
  <c r="H33" i="9"/>
  <c r="G33" i="9"/>
  <c r="L32" i="9"/>
  <c r="K32" i="9"/>
  <c r="J32" i="9"/>
  <c r="I32" i="9"/>
  <c r="H32" i="9"/>
  <c r="N32" i="9" s="1"/>
  <c r="L31" i="9"/>
  <c r="K31" i="9"/>
  <c r="J31" i="9"/>
  <c r="I31" i="9"/>
  <c r="H31" i="9"/>
  <c r="N31" i="9" s="1"/>
  <c r="G31" i="9"/>
  <c r="M31" i="9" s="1"/>
  <c r="L30" i="9"/>
  <c r="K30" i="9"/>
  <c r="J30" i="9"/>
  <c r="H30" i="9"/>
  <c r="G30" i="9"/>
  <c r="M30" i="9" s="1"/>
  <c r="L29" i="9"/>
  <c r="K29" i="9"/>
  <c r="J29" i="9"/>
  <c r="I29" i="9"/>
  <c r="H29" i="9"/>
  <c r="N29" i="9" s="1"/>
  <c r="G29" i="9"/>
  <c r="M29" i="9" s="1"/>
  <c r="L28" i="9"/>
  <c r="K28" i="9"/>
  <c r="I28" i="9"/>
  <c r="H28" i="9"/>
  <c r="G28" i="9"/>
  <c r="L27" i="9"/>
  <c r="K27" i="9"/>
  <c r="J27" i="9"/>
  <c r="I27" i="9"/>
  <c r="H27" i="9"/>
  <c r="N27" i="9" s="1"/>
  <c r="G27" i="9"/>
  <c r="M27" i="9" s="1"/>
  <c r="L26" i="9"/>
  <c r="K26" i="9"/>
  <c r="I26" i="9"/>
  <c r="H26" i="9"/>
  <c r="G26" i="9"/>
  <c r="L25" i="9"/>
  <c r="K25" i="9"/>
  <c r="J25" i="9"/>
  <c r="I25" i="9"/>
  <c r="H25" i="9"/>
  <c r="N25" i="9" s="1"/>
  <c r="G25" i="9"/>
  <c r="M25" i="9" s="1"/>
  <c r="L24" i="9"/>
  <c r="K24" i="9"/>
  <c r="J24" i="9"/>
  <c r="H24" i="9"/>
  <c r="N24" i="9" s="1"/>
  <c r="L23" i="9"/>
  <c r="K23" i="9"/>
  <c r="J23" i="9"/>
  <c r="I23" i="9"/>
  <c r="H23" i="9"/>
  <c r="N23" i="9" s="1"/>
  <c r="G23" i="9"/>
  <c r="M23" i="9" s="1"/>
  <c r="F22" i="9"/>
  <c r="J73" i="9" s="1"/>
  <c r="E22" i="9"/>
  <c r="I44" i="9" s="1"/>
  <c r="D22" i="9"/>
  <c r="H48" i="9" s="1"/>
  <c r="C22" i="9"/>
  <c r="G67" i="9" s="1"/>
  <c r="F14" i="9"/>
  <c r="E14" i="9"/>
  <c r="D14" i="9"/>
  <c r="C14" i="9"/>
  <c r="F13" i="9"/>
  <c r="D13" i="9"/>
  <c r="C13" i="9"/>
  <c r="F12" i="9"/>
  <c r="L12" i="9" s="1"/>
  <c r="E12" i="9"/>
  <c r="D12" i="9"/>
  <c r="C12" i="9"/>
  <c r="D11" i="9"/>
  <c r="C11" i="9"/>
  <c r="D10" i="9"/>
  <c r="C10" i="9"/>
  <c r="D9" i="9"/>
  <c r="C9" i="9"/>
  <c r="L640" i="8"/>
  <c r="K640" i="8"/>
  <c r="G640" i="8"/>
  <c r="M640" i="8" s="1"/>
  <c r="L639" i="8"/>
  <c r="K639" i="8"/>
  <c r="I639" i="8"/>
  <c r="L638" i="8"/>
  <c r="K638" i="8"/>
  <c r="J638" i="8"/>
  <c r="I638" i="8"/>
  <c r="H638" i="8"/>
  <c r="N638" i="8" s="1"/>
  <c r="G638" i="8"/>
  <c r="M638" i="8" s="1"/>
  <c r="L637" i="8"/>
  <c r="K637" i="8"/>
  <c r="I637" i="8"/>
  <c r="G637" i="8"/>
  <c r="L636" i="8"/>
  <c r="K636" i="8"/>
  <c r="I636" i="8"/>
  <c r="G636" i="8"/>
  <c r="M636" i="8" s="1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I633" i="8"/>
  <c r="H633" i="8"/>
  <c r="N633" i="8" s="1"/>
  <c r="G633" i="8"/>
  <c r="M633" i="8" s="1"/>
  <c r="L632" i="8"/>
  <c r="K632" i="8"/>
  <c r="J632" i="8"/>
  <c r="I632" i="8"/>
  <c r="H632" i="8"/>
  <c r="N632" i="8" s="1"/>
  <c r="G632" i="8"/>
  <c r="M632" i="8" s="1"/>
  <c r="L631" i="8"/>
  <c r="K631" i="8"/>
  <c r="I631" i="8"/>
  <c r="L630" i="8"/>
  <c r="K630" i="8"/>
  <c r="L629" i="8"/>
  <c r="K629" i="8"/>
  <c r="I629" i="8"/>
  <c r="L628" i="8"/>
  <c r="K628" i="8"/>
  <c r="L627" i="8"/>
  <c r="K627" i="8"/>
  <c r="I627" i="8"/>
  <c r="L626" i="8"/>
  <c r="K626" i="8"/>
  <c r="H626" i="8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J623" i="8"/>
  <c r="H623" i="8"/>
  <c r="N623" i="8" s="1"/>
  <c r="G623" i="8"/>
  <c r="M623" i="8" s="1"/>
  <c r="L622" i="8"/>
  <c r="K622" i="8"/>
  <c r="J622" i="8"/>
  <c r="H622" i="8"/>
  <c r="G622" i="8"/>
  <c r="M622" i="8" s="1"/>
  <c r="L621" i="8"/>
  <c r="K621" i="8"/>
  <c r="J621" i="8"/>
  <c r="I621" i="8"/>
  <c r="H621" i="8"/>
  <c r="N621" i="8" s="1"/>
  <c r="G621" i="8"/>
  <c r="M621" i="8" s="1"/>
  <c r="L620" i="8"/>
  <c r="K620" i="8"/>
  <c r="J620" i="8"/>
  <c r="I620" i="8"/>
  <c r="H620" i="8"/>
  <c r="N620" i="8" s="1"/>
  <c r="G620" i="8"/>
  <c r="M620" i="8" s="1"/>
  <c r="L619" i="8"/>
  <c r="K619" i="8"/>
  <c r="J619" i="8"/>
  <c r="I619" i="8"/>
  <c r="H619" i="8"/>
  <c r="N619" i="8" s="1"/>
  <c r="G619" i="8"/>
  <c r="M619" i="8" s="1"/>
  <c r="L618" i="8"/>
  <c r="K618" i="8"/>
  <c r="J618" i="8"/>
  <c r="G618" i="8"/>
  <c r="M618" i="8" s="1"/>
  <c r="L617" i="8"/>
  <c r="K617" i="8"/>
  <c r="I617" i="8"/>
  <c r="L616" i="8"/>
  <c r="K616" i="8"/>
  <c r="L615" i="8"/>
  <c r="K615" i="8"/>
  <c r="I615" i="8"/>
  <c r="L614" i="8"/>
  <c r="K614" i="8"/>
  <c r="L613" i="8"/>
  <c r="K613" i="8"/>
  <c r="I613" i="8"/>
  <c r="G613" i="8"/>
  <c r="F612" i="8"/>
  <c r="J640" i="8" s="1"/>
  <c r="E612" i="8"/>
  <c r="I640" i="8" s="1"/>
  <c r="D612" i="8"/>
  <c r="H639" i="8" s="1"/>
  <c r="C612" i="8"/>
  <c r="G630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I600" i="8"/>
  <c r="H600" i="8"/>
  <c r="G600" i="8"/>
  <c r="L599" i="8"/>
  <c r="K599" i="8"/>
  <c r="J599" i="8"/>
  <c r="I599" i="8"/>
  <c r="H599" i="8"/>
  <c r="N599" i="8" s="1"/>
  <c r="G599" i="8"/>
  <c r="M599" i="8" s="1"/>
  <c r="L598" i="8"/>
  <c r="K598" i="8"/>
  <c r="J598" i="8"/>
  <c r="I598" i="8"/>
  <c r="H598" i="8"/>
  <c r="N598" i="8" s="1"/>
  <c r="G598" i="8"/>
  <c r="M598" i="8" s="1"/>
  <c r="L597" i="8"/>
  <c r="K597" i="8"/>
  <c r="G597" i="8"/>
  <c r="M597" i="8" s="1"/>
  <c r="L596" i="8"/>
  <c r="K596" i="8"/>
  <c r="J596" i="8"/>
  <c r="I596" i="8"/>
  <c r="H596" i="8"/>
  <c r="N596" i="8" s="1"/>
  <c r="G596" i="8"/>
  <c r="M596" i="8" s="1"/>
  <c r="L595" i="8"/>
  <c r="K595" i="8"/>
  <c r="G595" i="8"/>
  <c r="M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L590" i="8"/>
  <c r="K590" i="8"/>
  <c r="L589" i="8"/>
  <c r="K589" i="8"/>
  <c r="G589" i="8"/>
  <c r="L588" i="8"/>
  <c r="K588" i="8"/>
  <c r="I588" i="8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G585" i="8"/>
  <c r="M585" i="8" s="1"/>
  <c r="L584" i="8"/>
  <c r="K584" i="8"/>
  <c r="I584" i="8"/>
  <c r="H584" i="8"/>
  <c r="N584" i="8" s="1"/>
  <c r="G584" i="8"/>
  <c r="L583" i="8"/>
  <c r="K583" i="8"/>
  <c r="G583" i="8"/>
  <c r="M583" i="8" s="1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H581" i="8"/>
  <c r="N581" i="8" s="1"/>
  <c r="G581" i="8"/>
  <c r="M581" i="8" s="1"/>
  <c r="L580" i="8"/>
  <c r="K580" i="8"/>
  <c r="I580" i="8"/>
  <c r="H580" i="8"/>
  <c r="G580" i="8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H578" i="8"/>
  <c r="N578" i="8" s="1"/>
  <c r="G578" i="8"/>
  <c r="M578" i="8" s="1"/>
  <c r="L577" i="8"/>
  <c r="K577" i="8"/>
  <c r="I577" i="8"/>
  <c r="H577" i="8"/>
  <c r="G577" i="8"/>
  <c r="M577" i="8" s="1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G574" i="8"/>
  <c r="M574" i="8" s="1"/>
  <c r="L573" i="8"/>
  <c r="K573" i="8"/>
  <c r="H573" i="8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H571" i="8"/>
  <c r="L570" i="8"/>
  <c r="K570" i="8"/>
  <c r="I570" i="8"/>
  <c r="H570" i="8"/>
  <c r="G570" i="8"/>
  <c r="M569" i="8"/>
  <c r="L569" i="8"/>
  <c r="K569" i="8"/>
  <c r="J569" i="8"/>
  <c r="I569" i="8"/>
  <c r="H569" i="8"/>
  <c r="N569" i="8" s="1"/>
  <c r="G569" i="8"/>
  <c r="L568" i="8"/>
  <c r="K568" i="8"/>
  <c r="I568" i="8"/>
  <c r="G568" i="8"/>
  <c r="L567" i="8"/>
  <c r="K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I561" i="8"/>
  <c r="H561" i="8"/>
  <c r="G561" i="8"/>
  <c r="L560" i="8"/>
  <c r="K560" i="8"/>
  <c r="J560" i="8"/>
  <c r="I560" i="8"/>
  <c r="H560" i="8"/>
  <c r="N560" i="8" s="1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I558" i="8"/>
  <c r="H558" i="8"/>
  <c r="G558" i="8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G553" i="8"/>
  <c r="M553" i="8" s="1"/>
  <c r="L552" i="8"/>
  <c r="K552" i="8"/>
  <c r="J552" i="8"/>
  <c r="I552" i="8"/>
  <c r="H552" i="8"/>
  <c r="N552" i="8" s="1"/>
  <c r="G552" i="8"/>
  <c r="M552" i="8" s="1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G549" i="8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J546" i="8"/>
  <c r="H546" i="8"/>
  <c r="N546" i="8" s="1"/>
  <c r="G546" i="8"/>
  <c r="L545" i="8"/>
  <c r="K545" i="8"/>
  <c r="J545" i="8"/>
  <c r="I545" i="8"/>
  <c r="H545" i="8"/>
  <c r="N545" i="8" s="1"/>
  <c r="G545" i="8"/>
  <c r="M545" i="8" s="1"/>
  <c r="L544" i="8"/>
  <c r="K544" i="8"/>
  <c r="L543" i="8"/>
  <c r="K543" i="8"/>
  <c r="J543" i="8"/>
  <c r="H543" i="8"/>
  <c r="G543" i="8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G541" i="8"/>
  <c r="M541" i="8" s="1"/>
  <c r="L540" i="8"/>
  <c r="K540" i="8"/>
  <c r="J540" i="8"/>
  <c r="H540" i="8"/>
  <c r="G540" i="8"/>
  <c r="M540" i="8" s="1"/>
  <c r="L539" i="8"/>
  <c r="K539" i="8"/>
  <c r="J539" i="8"/>
  <c r="L538" i="8"/>
  <c r="K538" i="8"/>
  <c r="J538" i="8"/>
  <c r="H538" i="8"/>
  <c r="N538" i="8" s="1"/>
  <c r="G538" i="8"/>
  <c r="L537" i="8"/>
  <c r="K537" i="8"/>
  <c r="J537" i="8"/>
  <c r="I537" i="8"/>
  <c r="H537" i="8"/>
  <c r="N537" i="8" s="1"/>
  <c r="G537" i="8"/>
  <c r="M537" i="8" s="1"/>
  <c r="L536" i="8"/>
  <c r="K536" i="8"/>
  <c r="H536" i="8"/>
  <c r="G536" i="8"/>
  <c r="M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I530" i="8"/>
  <c r="H530" i="8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H528" i="8"/>
  <c r="N528" i="8" s="1"/>
  <c r="M527" i="8"/>
  <c r="L527" i="8"/>
  <c r="K527" i="8"/>
  <c r="J527" i="8"/>
  <c r="I527" i="8"/>
  <c r="G527" i="8"/>
  <c r="L526" i="8"/>
  <c r="K526" i="8"/>
  <c r="J526" i="8"/>
  <c r="I526" i="8"/>
  <c r="H526" i="8"/>
  <c r="N526" i="8" s="1"/>
  <c r="G526" i="8"/>
  <c r="M526" i="8" s="1"/>
  <c r="L525" i="8"/>
  <c r="K525" i="8"/>
  <c r="J525" i="8"/>
  <c r="H525" i="8"/>
  <c r="N525" i="8" s="1"/>
  <c r="G525" i="8"/>
  <c r="L524" i="8"/>
  <c r="K524" i="8"/>
  <c r="J524" i="8"/>
  <c r="I524" i="8"/>
  <c r="H524" i="8"/>
  <c r="N524" i="8" s="1"/>
  <c r="G524" i="8"/>
  <c r="M524" i="8" s="1"/>
  <c r="L523" i="8"/>
  <c r="K523" i="8"/>
  <c r="I523" i="8"/>
  <c r="G523" i="8"/>
  <c r="M523" i="8" s="1"/>
  <c r="L522" i="8"/>
  <c r="K522" i="8"/>
  <c r="I522" i="8"/>
  <c r="G522" i="8"/>
  <c r="L521" i="8"/>
  <c r="K521" i="8"/>
  <c r="J521" i="8"/>
  <c r="I521" i="8"/>
  <c r="H521" i="8"/>
  <c r="N521" i="8" s="1"/>
  <c r="G521" i="8"/>
  <c r="M521" i="8" s="1"/>
  <c r="L520" i="8"/>
  <c r="K520" i="8"/>
  <c r="J520" i="8"/>
  <c r="I520" i="8"/>
  <c r="H520" i="8"/>
  <c r="N520" i="8" s="1"/>
  <c r="G520" i="8"/>
  <c r="M520" i="8" s="1"/>
  <c r="L519" i="8"/>
  <c r="K519" i="8"/>
  <c r="M519" i="8" s="1"/>
  <c r="I519" i="8"/>
  <c r="H519" i="8"/>
  <c r="G519" i="8"/>
  <c r="L518" i="8"/>
  <c r="K518" i="8"/>
  <c r="G518" i="8"/>
  <c r="L517" i="8"/>
  <c r="K517" i="8"/>
  <c r="G517" i="8"/>
  <c r="L516" i="8"/>
  <c r="K516" i="8"/>
  <c r="J516" i="8"/>
  <c r="I516" i="8"/>
  <c r="H516" i="8"/>
  <c r="N516" i="8" s="1"/>
  <c r="G516" i="8"/>
  <c r="M516" i="8" s="1"/>
  <c r="L515" i="8"/>
  <c r="K515" i="8"/>
  <c r="I515" i="8"/>
  <c r="H515" i="8"/>
  <c r="G515" i="8"/>
  <c r="M515" i="8" s="1"/>
  <c r="L514" i="8"/>
  <c r="K514" i="8"/>
  <c r="I514" i="8"/>
  <c r="H514" i="8"/>
  <c r="G514" i="8"/>
  <c r="M514" i="8" s="1"/>
  <c r="L513" i="8"/>
  <c r="K513" i="8"/>
  <c r="J513" i="8"/>
  <c r="I513" i="8"/>
  <c r="G513" i="8"/>
  <c r="L512" i="8"/>
  <c r="K512" i="8"/>
  <c r="I512" i="8"/>
  <c r="G512" i="8"/>
  <c r="L511" i="8"/>
  <c r="K511" i="8"/>
  <c r="J511" i="8"/>
  <c r="I511" i="8"/>
  <c r="H511" i="8"/>
  <c r="N511" i="8" s="1"/>
  <c r="G511" i="8"/>
  <c r="M511" i="8" s="1"/>
  <c r="L510" i="8"/>
  <c r="K510" i="8"/>
  <c r="I510" i="8"/>
  <c r="H510" i="8"/>
  <c r="G510" i="8"/>
  <c r="L509" i="8"/>
  <c r="K509" i="8"/>
  <c r="G509" i="8"/>
  <c r="M509" i="8" s="1"/>
  <c r="L508" i="8"/>
  <c r="K508" i="8"/>
  <c r="H508" i="8"/>
  <c r="G508" i="8"/>
  <c r="M508" i="8" s="1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I505" i="8"/>
  <c r="H505" i="8"/>
  <c r="G505" i="8"/>
  <c r="L504" i="8"/>
  <c r="K504" i="8"/>
  <c r="I504" i="8"/>
  <c r="G504" i="8"/>
  <c r="L503" i="8"/>
  <c r="K503" i="8"/>
  <c r="M503" i="8" s="1"/>
  <c r="I503" i="8"/>
  <c r="H503" i="8"/>
  <c r="G503" i="8"/>
  <c r="M502" i="8"/>
  <c r="L502" i="8"/>
  <c r="K502" i="8"/>
  <c r="J502" i="8"/>
  <c r="I502" i="8"/>
  <c r="H502" i="8"/>
  <c r="N502" i="8" s="1"/>
  <c r="G502" i="8"/>
  <c r="L501" i="8"/>
  <c r="K501" i="8"/>
  <c r="J501" i="8"/>
  <c r="I501" i="8"/>
  <c r="H501" i="8"/>
  <c r="N501" i="8" s="1"/>
  <c r="G501" i="8"/>
  <c r="M501" i="8" s="1"/>
  <c r="L500" i="8"/>
  <c r="K500" i="8"/>
  <c r="J500" i="8"/>
  <c r="I500" i="8"/>
  <c r="H500" i="8"/>
  <c r="N500" i="8" s="1"/>
  <c r="G500" i="8"/>
  <c r="M500" i="8" s="1"/>
  <c r="L499" i="8"/>
  <c r="K499" i="8"/>
  <c r="L498" i="8"/>
  <c r="K498" i="8"/>
  <c r="I498" i="8"/>
  <c r="H498" i="8"/>
  <c r="G498" i="8"/>
  <c r="L497" i="8"/>
  <c r="K497" i="8"/>
  <c r="G497" i="8"/>
  <c r="M497" i="8" s="1"/>
  <c r="L496" i="8"/>
  <c r="K496" i="8"/>
  <c r="J496" i="8"/>
  <c r="I496" i="8"/>
  <c r="G496" i="8"/>
  <c r="M496" i="8" s="1"/>
  <c r="L495" i="8"/>
  <c r="K495" i="8"/>
  <c r="I495" i="8"/>
  <c r="G495" i="8"/>
  <c r="M495" i="8" s="1"/>
  <c r="L494" i="8"/>
  <c r="K494" i="8"/>
  <c r="I494" i="8"/>
  <c r="H494" i="8"/>
  <c r="G494" i="8"/>
  <c r="L493" i="8"/>
  <c r="K493" i="8"/>
  <c r="G493" i="8"/>
  <c r="M493" i="8" s="1"/>
  <c r="L492" i="8"/>
  <c r="K492" i="8"/>
  <c r="J492" i="8"/>
  <c r="I492" i="8"/>
  <c r="H492" i="8"/>
  <c r="N492" i="8" s="1"/>
  <c r="G492" i="8"/>
  <c r="M492" i="8" s="1"/>
  <c r="L491" i="8"/>
  <c r="K491" i="8"/>
  <c r="I491" i="8"/>
  <c r="H491" i="8"/>
  <c r="G491" i="8"/>
  <c r="M491" i="8" s="1"/>
  <c r="L490" i="8"/>
  <c r="K490" i="8"/>
  <c r="J490" i="8"/>
  <c r="I490" i="8"/>
  <c r="G490" i="8"/>
  <c r="M490" i="8" s="1"/>
  <c r="L489" i="8"/>
  <c r="K489" i="8"/>
  <c r="J489" i="8"/>
  <c r="I489" i="8"/>
  <c r="H489" i="8"/>
  <c r="N489" i="8" s="1"/>
  <c r="G489" i="8"/>
  <c r="M489" i="8" s="1"/>
  <c r="L488" i="8"/>
  <c r="K488" i="8"/>
  <c r="J488" i="8"/>
  <c r="I488" i="8"/>
  <c r="H488" i="8"/>
  <c r="N488" i="8" s="1"/>
  <c r="G488" i="8"/>
  <c r="M488" i="8" s="1"/>
  <c r="L487" i="8"/>
  <c r="K487" i="8"/>
  <c r="J487" i="8"/>
  <c r="I487" i="8"/>
  <c r="H487" i="8"/>
  <c r="N487" i="8" s="1"/>
  <c r="L486" i="8"/>
  <c r="K486" i="8"/>
  <c r="J486" i="8"/>
  <c r="I486" i="8"/>
  <c r="H486" i="8"/>
  <c r="N486" i="8" s="1"/>
  <c r="L485" i="8"/>
  <c r="K485" i="8"/>
  <c r="J485" i="8"/>
  <c r="I485" i="8"/>
  <c r="H485" i="8"/>
  <c r="N485" i="8" s="1"/>
  <c r="G485" i="8"/>
  <c r="M485" i="8" s="1"/>
  <c r="L484" i="8"/>
  <c r="K484" i="8"/>
  <c r="I484" i="8"/>
  <c r="G484" i="8"/>
  <c r="M484" i="8" s="1"/>
  <c r="L483" i="8"/>
  <c r="K483" i="8"/>
  <c r="I483" i="8"/>
  <c r="G483" i="8"/>
  <c r="M483" i="8" s="1"/>
  <c r="L482" i="8"/>
  <c r="K482" i="8"/>
  <c r="J482" i="8"/>
  <c r="I482" i="8"/>
  <c r="H482" i="8"/>
  <c r="N482" i="8" s="1"/>
  <c r="G482" i="8"/>
  <c r="M482" i="8" s="1"/>
  <c r="L481" i="8"/>
  <c r="K481" i="8"/>
  <c r="I481" i="8"/>
  <c r="G481" i="8"/>
  <c r="M481" i="8" s="1"/>
  <c r="L480" i="8"/>
  <c r="K480" i="8"/>
  <c r="I480" i="8"/>
  <c r="H480" i="8"/>
  <c r="G480" i="8"/>
  <c r="L479" i="8"/>
  <c r="K479" i="8"/>
  <c r="J479" i="8"/>
  <c r="I479" i="8"/>
  <c r="H479" i="8"/>
  <c r="N479" i="8" s="1"/>
  <c r="G479" i="8"/>
  <c r="M479" i="8" s="1"/>
  <c r="L478" i="8"/>
  <c r="K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H476" i="8"/>
  <c r="G476" i="8"/>
  <c r="L475" i="8"/>
  <c r="K475" i="8"/>
  <c r="J475" i="8"/>
  <c r="I475" i="8"/>
  <c r="H475" i="8"/>
  <c r="N475" i="8" s="1"/>
  <c r="G475" i="8"/>
  <c r="M475" i="8" s="1"/>
  <c r="L474" i="8"/>
  <c r="K474" i="8"/>
  <c r="J474" i="8"/>
  <c r="H474" i="8"/>
  <c r="G474" i="8"/>
  <c r="L473" i="8"/>
  <c r="K473" i="8"/>
  <c r="I473" i="8"/>
  <c r="H473" i="8"/>
  <c r="G473" i="8"/>
  <c r="L472" i="8"/>
  <c r="K472" i="8"/>
  <c r="J472" i="8"/>
  <c r="I472" i="8"/>
  <c r="G472" i="8"/>
  <c r="M472" i="8" s="1"/>
  <c r="L471" i="8"/>
  <c r="K471" i="8"/>
  <c r="L470" i="8"/>
  <c r="K470" i="8"/>
  <c r="H470" i="8"/>
  <c r="N470" i="8" s="1"/>
  <c r="L469" i="8"/>
  <c r="K469" i="8"/>
  <c r="I469" i="8"/>
  <c r="H469" i="8"/>
  <c r="G469" i="8"/>
  <c r="L468" i="8"/>
  <c r="K468" i="8"/>
  <c r="J468" i="8"/>
  <c r="I468" i="8"/>
  <c r="G468" i="8"/>
  <c r="M468" i="8" s="1"/>
  <c r="L467" i="8"/>
  <c r="K467" i="8"/>
  <c r="I467" i="8"/>
  <c r="H467" i="8"/>
  <c r="G467" i="8"/>
  <c r="M467" i="8" s="1"/>
  <c r="L466" i="8"/>
  <c r="K466" i="8"/>
  <c r="J466" i="8"/>
  <c r="G466" i="8"/>
  <c r="M466" i="8" s="1"/>
  <c r="L465" i="8"/>
  <c r="K465" i="8"/>
  <c r="J465" i="8"/>
  <c r="I465" i="8"/>
  <c r="H465" i="8"/>
  <c r="N465" i="8" s="1"/>
  <c r="G465" i="8"/>
  <c r="M465" i="8" s="1"/>
  <c r="L464" i="8"/>
  <c r="K464" i="8"/>
  <c r="J464" i="8"/>
  <c r="H464" i="8"/>
  <c r="N464" i="8" s="1"/>
  <c r="G464" i="8"/>
  <c r="M464" i="8" s="1"/>
  <c r="L463" i="8"/>
  <c r="K463" i="8"/>
  <c r="J463" i="8"/>
  <c r="I463" i="8"/>
  <c r="G463" i="8"/>
  <c r="M463" i="8" s="1"/>
  <c r="L462" i="8"/>
  <c r="K462" i="8"/>
  <c r="H462" i="8"/>
  <c r="G462" i="8"/>
  <c r="M462" i="8" s="1"/>
  <c r="L461" i="8"/>
  <c r="K461" i="8"/>
  <c r="I461" i="8"/>
  <c r="H461" i="8"/>
  <c r="G461" i="8"/>
  <c r="M461" i="8" s="1"/>
  <c r="L460" i="8"/>
  <c r="K460" i="8"/>
  <c r="I460" i="8"/>
  <c r="L459" i="8"/>
  <c r="K459" i="8"/>
  <c r="H459" i="8"/>
  <c r="G459" i="8"/>
  <c r="M459" i="8" s="1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H455" i="8"/>
  <c r="G455" i="8"/>
  <c r="M455" i="8" s="1"/>
  <c r="L454" i="8"/>
  <c r="K454" i="8"/>
  <c r="J454" i="8"/>
  <c r="I454" i="8"/>
  <c r="H454" i="8"/>
  <c r="N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H451" i="8"/>
  <c r="G451" i="8"/>
  <c r="M451" i="8" s="1"/>
  <c r="L450" i="8"/>
  <c r="K450" i="8"/>
  <c r="J450" i="8"/>
  <c r="H450" i="8"/>
  <c r="N450" i="8" s="1"/>
  <c r="L449" i="8"/>
  <c r="K449" i="8"/>
  <c r="J449" i="8"/>
  <c r="H449" i="8"/>
  <c r="N449" i="8" s="1"/>
  <c r="L448" i="8"/>
  <c r="K448" i="8"/>
  <c r="J448" i="8"/>
  <c r="H448" i="8"/>
  <c r="N448" i="8" s="1"/>
  <c r="L447" i="8"/>
  <c r="K447" i="8"/>
  <c r="J447" i="8"/>
  <c r="I447" i="8"/>
  <c r="H447" i="8"/>
  <c r="N447" i="8" s="1"/>
  <c r="L446" i="8"/>
  <c r="K446" i="8"/>
  <c r="L445" i="8"/>
  <c r="K445" i="8"/>
  <c r="I445" i="8"/>
  <c r="G445" i="8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H443" i="8"/>
  <c r="N443" i="8" s="1"/>
  <c r="G443" i="8"/>
  <c r="M443" i="8" s="1"/>
  <c r="L442" i="8"/>
  <c r="K442" i="8"/>
  <c r="L441" i="8"/>
  <c r="K441" i="8"/>
  <c r="J441" i="8"/>
  <c r="I441" i="8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J438" i="8"/>
  <c r="I438" i="8"/>
  <c r="H438" i="8"/>
  <c r="N438" i="8" s="1"/>
  <c r="G438" i="8"/>
  <c r="M438" i="8" s="1"/>
  <c r="L437" i="8"/>
  <c r="K437" i="8"/>
  <c r="H437" i="8"/>
  <c r="N437" i="8" s="1"/>
  <c r="L436" i="8"/>
  <c r="K436" i="8"/>
  <c r="H436" i="8"/>
  <c r="G436" i="8"/>
  <c r="M436" i="8" s="1"/>
  <c r="L435" i="8"/>
  <c r="K435" i="8"/>
  <c r="L434" i="8"/>
  <c r="K434" i="8"/>
  <c r="G434" i="8"/>
  <c r="L433" i="8"/>
  <c r="K433" i="8"/>
  <c r="I433" i="8"/>
  <c r="H433" i="8"/>
  <c r="G433" i="8"/>
  <c r="M433" i="8" s="1"/>
  <c r="L432" i="8"/>
  <c r="K432" i="8"/>
  <c r="J432" i="8"/>
  <c r="I432" i="8"/>
  <c r="H432" i="8"/>
  <c r="N432" i="8" s="1"/>
  <c r="G432" i="8"/>
  <c r="M432" i="8" s="1"/>
  <c r="L431" i="8"/>
  <c r="K431" i="8"/>
  <c r="J431" i="8"/>
  <c r="I431" i="8"/>
  <c r="H431" i="8"/>
  <c r="N431" i="8" s="1"/>
  <c r="L430" i="8"/>
  <c r="K430" i="8"/>
  <c r="H430" i="8"/>
  <c r="N430" i="8" s="1"/>
  <c r="G430" i="8"/>
  <c r="M430" i="8" s="1"/>
  <c r="L429" i="8"/>
  <c r="K429" i="8"/>
  <c r="J429" i="8"/>
  <c r="H429" i="8"/>
  <c r="N429" i="8" s="1"/>
  <c r="G429" i="8"/>
  <c r="L428" i="8"/>
  <c r="K428" i="8"/>
  <c r="J428" i="8"/>
  <c r="H428" i="8"/>
  <c r="L427" i="8"/>
  <c r="K427" i="8"/>
  <c r="H427" i="8"/>
  <c r="G427" i="8"/>
  <c r="M427" i="8" s="1"/>
  <c r="L426" i="8"/>
  <c r="K426" i="8"/>
  <c r="L425" i="8"/>
  <c r="K425" i="8"/>
  <c r="J425" i="8"/>
  <c r="I425" i="8"/>
  <c r="H425" i="8"/>
  <c r="N425" i="8" s="1"/>
  <c r="L424" i="8"/>
  <c r="K424" i="8"/>
  <c r="L423" i="8"/>
  <c r="K423" i="8"/>
  <c r="L422" i="8"/>
  <c r="K422" i="8"/>
  <c r="H422" i="8"/>
  <c r="L421" i="8"/>
  <c r="K421" i="8"/>
  <c r="J421" i="8"/>
  <c r="I421" i="8"/>
  <c r="H421" i="8"/>
  <c r="N421" i="8" s="1"/>
  <c r="G421" i="8"/>
  <c r="M421" i="8" s="1"/>
  <c r="L420" i="8"/>
  <c r="K420" i="8"/>
  <c r="I420" i="8"/>
  <c r="H420" i="8"/>
  <c r="L419" i="8"/>
  <c r="K419" i="8"/>
  <c r="M418" i="8"/>
  <c r="L418" i="8"/>
  <c r="K418" i="8"/>
  <c r="J418" i="8"/>
  <c r="I418" i="8"/>
  <c r="H418" i="8"/>
  <c r="N418" i="8" s="1"/>
  <c r="G418" i="8"/>
  <c r="L417" i="8"/>
  <c r="K417" i="8"/>
  <c r="J417" i="8"/>
  <c r="I417" i="8"/>
  <c r="H417" i="8"/>
  <c r="N417" i="8" s="1"/>
  <c r="G417" i="8"/>
  <c r="M417" i="8" s="1"/>
  <c r="L416" i="8"/>
  <c r="K416" i="8"/>
  <c r="H416" i="8"/>
  <c r="G416" i="8"/>
  <c r="M416" i="8" s="1"/>
  <c r="L415" i="8"/>
  <c r="K415" i="8"/>
  <c r="J415" i="8"/>
  <c r="G415" i="8"/>
  <c r="M415" i="8" s="1"/>
  <c r="L414" i="8"/>
  <c r="K414" i="8"/>
  <c r="H414" i="8"/>
  <c r="G414" i="8"/>
  <c r="L413" i="8"/>
  <c r="K413" i="8"/>
  <c r="J413" i="8"/>
  <c r="H413" i="8"/>
  <c r="L412" i="8"/>
  <c r="K412" i="8"/>
  <c r="J412" i="8"/>
  <c r="I412" i="8"/>
  <c r="H412" i="8"/>
  <c r="N412" i="8" s="1"/>
  <c r="L411" i="8"/>
  <c r="K411" i="8"/>
  <c r="J411" i="8"/>
  <c r="I411" i="8"/>
  <c r="H411" i="8"/>
  <c r="N411" i="8" s="1"/>
  <c r="G411" i="8"/>
  <c r="M411" i="8" s="1"/>
  <c r="L410" i="8"/>
  <c r="K410" i="8"/>
  <c r="J410" i="8"/>
  <c r="L409" i="8"/>
  <c r="K409" i="8"/>
  <c r="J409" i="8"/>
  <c r="H409" i="8"/>
  <c r="G409" i="8"/>
  <c r="M409" i="8" s="1"/>
  <c r="L408" i="8"/>
  <c r="K408" i="8"/>
  <c r="H408" i="8"/>
  <c r="N408" i="8" s="1"/>
  <c r="L407" i="8"/>
  <c r="K407" i="8"/>
  <c r="H407" i="8"/>
  <c r="L406" i="8"/>
  <c r="K406" i="8"/>
  <c r="L405" i="8"/>
  <c r="K405" i="8"/>
  <c r="L404" i="8"/>
  <c r="K404" i="8"/>
  <c r="I404" i="8"/>
  <c r="G404" i="8"/>
  <c r="M404" i="8" s="1"/>
  <c r="L403" i="8"/>
  <c r="K403" i="8"/>
  <c r="J403" i="8"/>
  <c r="I403" i="8"/>
  <c r="H403" i="8"/>
  <c r="N403" i="8" s="1"/>
  <c r="G403" i="8"/>
  <c r="M403" i="8" s="1"/>
  <c r="L402" i="8"/>
  <c r="K402" i="8"/>
  <c r="J402" i="8"/>
  <c r="L401" i="8"/>
  <c r="K401" i="8"/>
  <c r="H401" i="8"/>
  <c r="N401" i="8" s="1"/>
  <c r="L400" i="8"/>
  <c r="K400" i="8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J398" i="8"/>
  <c r="I398" i="8"/>
  <c r="H398" i="8"/>
  <c r="N398" i="8" s="1"/>
  <c r="G398" i="8"/>
  <c r="M398" i="8" s="1"/>
  <c r="L397" i="8"/>
  <c r="K397" i="8"/>
  <c r="J397" i="8"/>
  <c r="I397" i="8"/>
  <c r="H397" i="8"/>
  <c r="N397" i="8" s="1"/>
  <c r="L396" i="8"/>
  <c r="K396" i="8"/>
  <c r="J396" i="8"/>
  <c r="I396" i="8"/>
  <c r="H396" i="8"/>
  <c r="N396" i="8" s="1"/>
  <c r="G396" i="8"/>
  <c r="M396" i="8" s="1"/>
  <c r="L395" i="8"/>
  <c r="K395" i="8"/>
  <c r="H395" i="8"/>
  <c r="N395" i="8" s="1"/>
  <c r="L394" i="8"/>
  <c r="K394" i="8"/>
  <c r="I394" i="8"/>
  <c r="G394" i="8"/>
  <c r="M394" i="8" s="1"/>
  <c r="L393" i="8"/>
  <c r="K393" i="8"/>
  <c r="J393" i="8"/>
  <c r="I393" i="8"/>
  <c r="H393" i="8"/>
  <c r="N393" i="8" s="1"/>
  <c r="G393" i="8"/>
  <c r="M393" i="8" s="1"/>
  <c r="M392" i="8"/>
  <c r="L392" i="8"/>
  <c r="K392" i="8"/>
  <c r="J392" i="8"/>
  <c r="I392" i="8"/>
  <c r="G392" i="8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H389" i="8"/>
  <c r="G389" i="8"/>
  <c r="M389" i="8" s="1"/>
  <c r="L388" i="8"/>
  <c r="K388" i="8"/>
  <c r="H388" i="8"/>
  <c r="G388" i="8"/>
  <c r="L387" i="8"/>
  <c r="K387" i="8"/>
  <c r="L386" i="8"/>
  <c r="K386" i="8"/>
  <c r="G386" i="8"/>
  <c r="M386" i="8" s="1"/>
  <c r="L385" i="8"/>
  <c r="K385" i="8"/>
  <c r="J385" i="8"/>
  <c r="I385" i="8"/>
  <c r="H385" i="8"/>
  <c r="N385" i="8" s="1"/>
  <c r="G385" i="8"/>
  <c r="M385" i="8" s="1"/>
  <c r="L384" i="8"/>
  <c r="K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H381" i="8"/>
  <c r="N381" i="8" s="1"/>
  <c r="G381" i="8"/>
  <c r="L380" i="8"/>
  <c r="K380" i="8"/>
  <c r="J380" i="8"/>
  <c r="H380" i="8"/>
  <c r="L379" i="8"/>
  <c r="K379" i="8"/>
  <c r="H379" i="8"/>
  <c r="L378" i="8"/>
  <c r="K378" i="8"/>
  <c r="J378" i="8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I374" i="8"/>
  <c r="H374" i="8"/>
  <c r="G374" i="8"/>
  <c r="L373" i="8"/>
  <c r="K373" i="8"/>
  <c r="J373" i="8"/>
  <c r="L372" i="8"/>
  <c r="K372" i="8"/>
  <c r="J372" i="8"/>
  <c r="F371" i="8"/>
  <c r="J600" i="8" s="1"/>
  <c r="E371" i="8"/>
  <c r="I597" i="8" s="1"/>
  <c r="D371" i="8"/>
  <c r="H574" i="8" s="1"/>
  <c r="N574" i="8" s="1"/>
  <c r="C371" i="8"/>
  <c r="G590" i="8" s="1"/>
  <c r="M590" i="8" s="1"/>
  <c r="L363" i="8"/>
  <c r="K363" i="8"/>
  <c r="I363" i="8"/>
  <c r="H363" i="8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I356" i="8"/>
  <c r="H356" i="8"/>
  <c r="G356" i="8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M350" i="8"/>
  <c r="L350" i="8"/>
  <c r="K350" i="8"/>
  <c r="J350" i="8"/>
  <c r="I350" i="8"/>
  <c r="H350" i="8"/>
  <c r="N350" i="8" s="1"/>
  <c r="G350" i="8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H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G343" i="8"/>
  <c r="M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L339" i="8"/>
  <c r="K339" i="8"/>
  <c r="J339" i="8"/>
  <c r="I339" i="8"/>
  <c r="H339" i="8"/>
  <c r="N339" i="8" s="1"/>
  <c r="G339" i="8"/>
  <c r="M339" i="8" s="1"/>
  <c r="L338" i="8"/>
  <c r="K338" i="8"/>
  <c r="I338" i="8"/>
  <c r="L337" i="8"/>
  <c r="K337" i="8"/>
  <c r="J337" i="8"/>
  <c r="I337" i="8"/>
  <c r="H337" i="8"/>
  <c r="N337" i="8" s="1"/>
  <c r="G337" i="8"/>
  <c r="M337" i="8" s="1"/>
  <c r="L336" i="8"/>
  <c r="K336" i="8"/>
  <c r="J336" i="8"/>
  <c r="I336" i="8"/>
  <c r="G336" i="8"/>
  <c r="M336" i="8" s="1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I333" i="8"/>
  <c r="H333" i="8"/>
  <c r="G333" i="8"/>
  <c r="L332" i="8"/>
  <c r="K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G329" i="8"/>
  <c r="M329" i="8" s="1"/>
  <c r="L328" i="8"/>
  <c r="K328" i="8"/>
  <c r="H328" i="8"/>
  <c r="G328" i="8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I325" i="8"/>
  <c r="H325" i="8"/>
  <c r="N325" i="8" s="1"/>
  <c r="G325" i="8"/>
  <c r="M325" i="8" s="1"/>
  <c r="L324" i="8"/>
  <c r="K324" i="8"/>
  <c r="L323" i="8"/>
  <c r="K323" i="8"/>
  <c r="I323" i="8"/>
  <c r="H323" i="8"/>
  <c r="N323" i="8" s="1"/>
  <c r="G323" i="8"/>
  <c r="M323" i="8" s="1"/>
  <c r="L322" i="8"/>
  <c r="K322" i="8"/>
  <c r="I322" i="8"/>
  <c r="H322" i="8"/>
  <c r="G322" i="8"/>
  <c r="L321" i="8"/>
  <c r="K321" i="8"/>
  <c r="J321" i="8"/>
  <c r="I321" i="8"/>
  <c r="G321" i="8"/>
  <c r="M321" i="8" s="1"/>
  <c r="L320" i="8"/>
  <c r="K320" i="8"/>
  <c r="G320" i="8"/>
  <c r="M320" i="8" s="1"/>
  <c r="L319" i="8"/>
  <c r="K319" i="8"/>
  <c r="J319" i="8"/>
  <c r="I319" i="8"/>
  <c r="H319" i="8"/>
  <c r="N319" i="8" s="1"/>
  <c r="G319" i="8"/>
  <c r="M319" i="8" s="1"/>
  <c r="L318" i="8"/>
  <c r="K318" i="8"/>
  <c r="H318" i="8"/>
  <c r="N318" i="8" s="1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M314" i="8"/>
  <c r="L314" i="8"/>
  <c r="K314" i="8"/>
  <c r="J314" i="8"/>
  <c r="I314" i="8"/>
  <c r="H314" i="8"/>
  <c r="N314" i="8" s="1"/>
  <c r="G314" i="8"/>
  <c r="L313" i="8"/>
  <c r="K313" i="8"/>
  <c r="J313" i="8"/>
  <c r="I313" i="8"/>
  <c r="H313" i="8"/>
  <c r="N313" i="8" s="1"/>
  <c r="G313" i="8"/>
  <c r="M313" i="8" s="1"/>
  <c r="L312" i="8"/>
  <c r="K312" i="8"/>
  <c r="I312" i="8"/>
  <c r="L311" i="8"/>
  <c r="K311" i="8"/>
  <c r="L310" i="8"/>
  <c r="K310" i="8"/>
  <c r="I310" i="8"/>
  <c r="H310" i="8"/>
  <c r="G310" i="8"/>
  <c r="L309" i="8"/>
  <c r="K309" i="8"/>
  <c r="H309" i="8"/>
  <c r="L308" i="8"/>
  <c r="K308" i="8"/>
  <c r="J308" i="8"/>
  <c r="H308" i="8"/>
  <c r="G308" i="8"/>
  <c r="L307" i="8"/>
  <c r="K307" i="8"/>
  <c r="L306" i="8"/>
  <c r="K306" i="8"/>
  <c r="G306" i="8"/>
  <c r="M306" i="8" s="1"/>
  <c r="L305" i="8"/>
  <c r="K305" i="8"/>
  <c r="J305" i="8"/>
  <c r="H305" i="8"/>
  <c r="N305" i="8" s="1"/>
  <c r="G305" i="8"/>
  <c r="M305" i="8" s="1"/>
  <c r="L304" i="8"/>
  <c r="K304" i="8"/>
  <c r="L303" i="8"/>
  <c r="K303" i="8"/>
  <c r="J303" i="8"/>
  <c r="I303" i="8"/>
  <c r="H303" i="8"/>
  <c r="N303" i="8" s="1"/>
  <c r="G303" i="8"/>
  <c r="M303" i="8" s="1"/>
  <c r="M302" i="8"/>
  <c r="L302" i="8"/>
  <c r="K302" i="8"/>
  <c r="J302" i="8"/>
  <c r="I302" i="8"/>
  <c r="H302" i="8"/>
  <c r="N302" i="8" s="1"/>
  <c r="G302" i="8"/>
  <c r="M301" i="8"/>
  <c r="L301" i="8"/>
  <c r="K301" i="8"/>
  <c r="J301" i="8"/>
  <c r="I301" i="8"/>
  <c r="H301" i="8"/>
  <c r="N301" i="8" s="1"/>
  <c r="G301" i="8"/>
  <c r="L300" i="8"/>
  <c r="K300" i="8"/>
  <c r="G300" i="8"/>
  <c r="M300" i="8" s="1"/>
  <c r="L299" i="8"/>
  <c r="K299" i="8"/>
  <c r="J299" i="8"/>
  <c r="I299" i="8"/>
  <c r="H299" i="8"/>
  <c r="N299" i="8" s="1"/>
  <c r="G299" i="8"/>
  <c r="M299" i="8" s="1"/>
  <c r="L298" i="8"/>
  <c r="K298" i="8"/>
  <c r="I298" i="8"/>
  <c r="G298" i="8"/>
  <c r="M298" i="8" s="1"/>
  <c r="L297" i="8"/>
  <c r="K297" i="8"/>
  <c r="J297" i="8"/>
  <c r="I297" i="8"/>
  <c r="H297" i="8"/>
  <c r="N297" i="8" s="1"/>
  <c r="G297" i="8"/>
  <c r="M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H294" i="8"/>
  <c r="L293" i="8"/>
  <c r="K293" i="8"/>
  <c r="L292" i="8"/>
  <c r="K292" i="8"/>
  <c r="J292" i="8"/>
  <c r="I292" i="8"/>
  <c r="G292" i="8"/>
  <c r="M292" i="8" s="1"/>
  <c r="L291" i="8"/>
  <c r="K291" i="8"/>
  <c r="I291" i="8"/>
  <c r="H291" i="8"/>
  <c r="N291" i="8" s="1"/>
  <c r="G291" i="8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G288" i="8"/>
  <c r="L287" i="8"/>
  <c r="K287" i="8"/>
  <c r="I287" i="8"/>
  <c r="H287" i="8"/>
  <c r="G287" i="8"/>
  <c r="L286" i="8"/>
  <c r="K286" i="8"/>
  <c r="J286" i="8"/>
  <c r="I286" i="8"/>
  <c r="H286" i="8"/>
  <c r="N286" i="8" s="1"/>
  <c r="G286" i="8"/>
  <c r="M286" i="8" s="1"/>
  <c r="L285" i="8"/>
  <c r="K285" i="8"/>
  <c r="G285" i="8"/>
  <c r="M285" i="8" s="1"/>
  <c r="L284" i="8"/>
  <c r="K284" i="8"/>
  <c r="H284" i="8"/>
  <c r="L283" i="8"/>
  <c r="K283" i="8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N280" i="8" s="1"/>
  <c r="G280" i="8"/>
  <c r="M280" i="8" s="1"/>
  <c r="L279" i="8"/>
  <c r="K279" i="8"/>
  <c r="J279" i="8"/>
  <c r="H279" i="8"/>
  <c r="N279" i="8" s="1"/>
  <c r="G279" i="8"/>
  <c r="L278" i="8"/>
  <c r="K278" i="8"/>
  <c r="J278" i="8"/>
  <c r="I278" i="8"/>
  <c r="H278" i="8"/>
  <c r="N278" i="8" s="1"/>
  <c r="G278" i="8"/>
  <c r="M278" i="8" s="1"/>
  <c r="M277" i="8"/>
  <c r="L277" i="8"/>
  <c r="K277" i="8"/>
  <c r="J277" i="8"/>
  <c r="I277" i="8"/>
  <c r="H277" i="8"/>
  <c r="N277" i="8" s="1"/>
  <c r="G277" i="8"/>
  <c r="L276" i="8"/>
  <c r="K276" i="8"/>
  <c r="H276" i="8"/>
  <c r="L275" i="8"/>
  <c r="K275" i="8"/>
  <c r="I275" i="8"/>
  <c r="G275" i="8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H272" i="8"/>
  <c r="N272" i="8" s="1"/>
  <c r="G272" i="8"/>
  <c r="M272" i="8" s="1"/>
  <c r="L271" i="8"/>
  <c r="K271" i="8"/>
  <c r="J271" i="8"/>
  <c r="H271" i="8"/>
  <c r="N271" i="8" s="1"/>
  <c r="G271" i="8"/>
  <c r="M271" i="8" s="1"/>
  <c r="L270" i="8"/>
  <c r="K270" i="8"/>
  <c r="H270" i="8"/>
  <c r="G270" i="8"/>
  <c r="M270" i="8" s="1"/>
  <c r="L269" i="8"/>
  <c r="K269" i="8"/>
  <c r="J269" i="8"/>
  <c r="I269" i="8"/>
  <c r="H269" i="8"/>
  <c r="N269" i="8" s="1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H267" i="8"/>
  <c r="L266" i="8"/>
  <c r="K266" i="8"/>
  <c r="I266" i="8"/>
  <c r="G266" i="8"/>
  <c r="L265" i="8"/>
  <c r="K265" i="8"/>
  <c r="J265" i="8"/>
  <c r="I265" i="8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H263" i="8"/>
  <c r="N263" i="8" s="1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I257" i="8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H255" i="8"/>
  <c r="N255" i="8" s="1"/>
  <c r="L254" i="8"/>
  <c r="K254" i="8"/>
  <c r="J254" i="8"/>
  <c r="H254" i="8"/>
  <c r="G254" i="8"/>
  <c r="M253" i="8"/>
  <c r="L253" i="8"/>
  <c r="K253" i="8"/>
  <c r="J253" i="8"/>
  <c r="I253" i="8"/>
  <c r="H253" i="8"/>
  <c r="N253" i="8" s="1"/>
  <c r="G253" i="8"/>
  <c r="L252" i="8"/>
  <c r="K252" i="8"/>
  <c r="I252" i="8"/>
  <c r="H252" i="8"/>
  <c r="G252" i="8"/>
  <c r="L251" i="8"/>
  <c r="K251" i="8"/>
  <c r="J251" i="8"/>
  <c r="I251" i="8"/>
  <c r="H251" i="8"/>
  <c r="N251" i="8" s="1"/>
  <c r="G251" i="8"/>
  <c r="M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L248" i="8"/>
  <c r="K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G245" i="8"/>
  <c r="M245" i="8" s="1"/>
  <c r="L244" i="8"/>
  <c r="K244" i="8"/>
  <c r="J244" i="8"/>
  <c r="H244" i="8"/>
  <c r="G244" i="8"/>
  <c r="L243" i="8"/>
  <c r="K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H235" i="8"/>
  <c r="M234" i="8"/>
  <c r="L234" i="8"/>
  <c r="K234" i="8"/>
  <c r="J234" i="8"/>
  <c r="I234" i="8"/>
  <c r="H234" i="8"/>
  <c r="N234" i="8" s="1"/>
  <c r="G234" i="8"/>
  <c r="L233" i="8"/>
  <c r="K233" i="8"/>
  <c r="H233" i="8"/>
  <c r="G233" i="8"/>
  <c r="L232" i="8"/>
  <c r="K232" i="8"/>
  <c r="I232" i="8"/>
  <c r="H232" i="8"/>
  <c r="G232" i="8"/>
  <c r="L231" i="8"/>
  <c r="K231" i="8"/>
  <c r="J231" i="8"/>
  <c r="I231" i="8"/>
  <c r="G231" i="8"/>
  <c r="M231" i="8" s="1"/>
  <c r="L230" i="8"/>
  <c r="K230" i="8"/>
  <c r="M229" i="8"/>
  <c r="L229" i="8"/>
  <c r="K229" i="8"/>
  <c r="J229" i="8"/>
  <c r="I229" i="8"/>
  <c r="H229" i="8"/>
  <c r="N229" i="8" s="1"/>
  <c r="G229" i="8"/>
  <c r="L228" i="8"/>
  <c r="K228" i="8"/>
  <c r="J228" i="8"/>
  <c r="I228" i="8"/>
  <c r="H228" i="8"/>
  <c r="N228" i="8" s="1"/>
  <c r="G228" i="8"/>
  <c r="M228" i="8" s="1"/>
  <c r="L227" i="8"/>
  <c r="K227" i="8"/>
  <c r="L226" i="8"/>
  <c r="K226" i="8"/>
  <c r="L225" i="8"/>
  <c r="K225" i="8"/>
  <c r="G225" i="8"/>
  <c r="M225" i="8" s="1"/>
  <c r="M224" i="8"/>
  <c r="L224" i="8"/>
  <c r="K224" i="8"/>
  <c r="J224" i="8"/>
  <c r="I224" i="8"/>
  <c r="H224" i="8"/>
  <c r="N224" i="8" s="1"/>
  <c r="G224" i="8"/>
  <c r="L223" i="8"/>
  <c r="K223" i="8"/>
  <c r="J223" i="8"/>
  <c r="I223" i="8"/>
  <c r="H223" i="8"/>
  <c r="N223" i="8" s="1"/>
  <c r="G223" i="8"/>
  <c r="M223" i="8" s="1"/>
  <c r="L222" i="8"/>
  <c r="K222" i="8"/>
  <c r="G222" i="8"/>
  <c r="M222" i="8" s="1"/>
  <c r="L221" i="8"/>
  <c r="K221" i="8"/>
  <c r="L220" i="8"/>
  <c r="K220" i="8"/>
  <c r="L219" i="8"/>
  <c r="K219" i="8"/>
  <c r="G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I215" i="8"/>
  <c r="L214" i="8"/>
  <c r="K214" i="8"/>
  <c r="J214" i="8"/>
  <c r="I214" i="8"/>
  <c r="H214" i="8"/>
  <c r="N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I211" i="8"/>
  <c r="H211" i="8"/>
  <c r="G211" i="8"/>
  <c r="L210" i="8"/>
  <c r="K210" i="8"/>
  <c r="L209" i="8"/>
  <c r="K209" i="8"/>
  <c r="I209" i="8"/>
  <c r="L208" i="8"/>
  <c r="K208" i="8"/>
  <c r="J208" i="8"/>
  <c r="I208" i="8"/>
  <c r="H208" i="8"/>
  <c r="N208" i="8" s="1"/>
  <c r="G208" i="8"/>
  <c r="M208" i="8" s="1"/>
  <c r="L207" i="8"/>
  <c r="K207" i="8"/>
  <c r="L206" i="8"/>
  <c r="K206" i="8"/>
  <c r="J206" i="8"/>
  <c r="I206" i="8"/>
  <c r="H206" i="8"/>
  <c r="N206" i="8" s="1"/>
  <c r="G206" i="8"/>
  <c r="M206" i="8" s="1"/>
  <c r="L205" i="8"/>
  <c r="K205" i="8"/>
  <c r="J205" i="8"/>
  <c r="H205" i="8"/>
  <c r="N205" i="8" s="1"/>
  <c r="L204" i="8"/>
  <c r="K204" i="8"/>
  <c r="J204" i="8"/>
  <c r="L203" i="8"/>
  <c r="K203" i="8"/>
  <c r="I203" i="8"/>
  <c r="L202" i="8"/>
  <c r="K202" i="8"/>
  <c r="H202" i="8"/>
  <c r="L201" i="8"/>
  <c r="K201" i="8"/>
  <c r="J201" i="8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H198" i="8"/>
  <c r="N198" i="8" s="1"/>
  <c r="L197" i="8"/>
  <c r="K197" i="8"/>
  <c r="G197" i="8"/>
  <c r="M197" i="8" s="1"/>
  <c r="L196" i="8"/>
  <c r="K196" i="8"/>
  <c r="H196" i="8"/>
  <c r="N196" i="8" s="1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I193" i="8"/>
  <c r="L192" i="8"/>
  <c r="K192" i="8"/>
  <c r="I192" i="8"/>
  <c r="H192" i="8"/>
  <c r="N192" i="8" s="1"/>
  <c r="G192" i="8"/>
  <c r="L191" i="8"/>
  <c r="K191" i="8"/>
  <c r="J191" i="8"/>
  <c r="I191" i="8"/>
  <c r="H191" i="8"/>
  <c r="N191" i="8" s="1"/>
  <c r="L190" i="8"/>
  <c r="K190" i="8"/>
  <c r="J190" i="8"/>
  <c r="H190" i="8"/>
  <c r="N190" i="8" s="1"/>
  <c r="G190" i="8"/>
  <c r="L189" i="8"/>
  <c r="K189" i="8"/>
  <c r="F188" i="8"/>
  <c r="E188" i="8"/>
  <c r="I324" i="8" s="1"/>
  <c r="D188" i="8"/>
  <c r="H203" i="8" s="1"/>
  <c r="N203" i="8" s="1"/>
  <c r="C188" i="8"/>
  <c r="G261" i="8" s="1"/>
  <c r="M261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H178" i="8"/>
  <c r="N178" i="8" s="1"/>
  <c r="G178" i="8"/>
  <c r="M178" i="8" s="1"/>
  <c r="L177" i="8"/>
  <c r="K177" i="8"/>
  <c r="L176" i="8"/>
  <c r="K176" i="8"/>
  <c r="J176" i="8"/>
  <c r="I176" i="8"/>
  <c r="G176" i="8"/>
  <c r="N175" i="8"/>
  <c r="L175" i="8"/>
  <c r="K175" i="8"/>
  <c r="H175" i="8"/>
  <c r="G175" i="8"/>
  <c r="M175" i="8" s="1"/>
  <c r="L174" i="8"/>
  <c r="K174" i="8"/>
  <c r="I174" i="8"/>
  <c r="H174" i="8"/>
  <c r="N174" i="8" s="1"/>
  <c r="G174" i="8"/>
  <c r="L173" i="8"/>
  <c r="K173" i="8"/>
  <c r="J173" i="8"/>
  <c r="I173" i="8"/>
  <c r="H173" i="8"/>
  <c r="N173" i="8" s="1"/>
  <c r="G173" i="8"/>
  <c r="M173" i="8" s="1"/>
  <c r="L172" i="8"/>
  <c r="K172" i="8"/>
  <c r="I172" i="8"/>
  <c r="H172" i="8"/>
  <c r="N172" i="8" s="1"/>
  <c r="G172" i="8"/>
  <c r="L171" i="8"/>
  <c r="K171" i="8"/>
  <c r="L170" i="8"/>
  <c r="K170" i="8"/>
  <c r="H170" i="8"/>
  <c r="N170" i="8" s="1"/>
  <c r="G170" i="8"/>
  <c r="L169" i="8"/>
  <c r="K169" i="8"/>
  <c r="J169" i="8"/>
  <c r="H169" i="8"/>
  <c r="G169" i="8"/>
  <c r="M169" i="8" s="1"/>
  <c r="L168" i="8"/>
  <c r="K168" i="8"/>
  <c r="J168" i="8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H165" i="8"/>
  <c r="N165" i="8" s="1"/>
  <c r="G165" i="8"/>
  <c r="M165" i="8" s="1"/>
  <c r="L164" i="8"/>
  <c r="K164" i="8"/>
  <c r="I164" i="8"/>
  <c r="H164" i="8"/>
  <c r="N164" i="8" s="1"/>
  <c r="G164" i="8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H159" i="8"/>
  <c r="N159" i="8" s="1"/>
  <c r="G159" i="8"/>
  <c r="M159" i="8" s="1"/>
  <c r="L158" i="8"/>
  <c r="K158" i="8"/>
  <c r="J158" i="8"/>
  <c r="I158" i="8"/>
  <c r="H158" i="8"/>
  <c r="N158" i="8" s="1"/>
  <c r="L157" i="8"/>
  <c r="K157" i="8"/>
  <c r="J157" i="8"/>
  <c r="I157" i="8"/>
  <c r="H157" i="8"/>
  <c r="N157" i="8" s="1"/>
  <c r="G157" i="8"/>
  <c r="M157" i="8" s="1"/>
  <c r="L156" i="8"/>
  <c r="K156" i="8"/>
  <c r="I156" i="8"/>
  <c r="H156" i="8"/>
  <c r="N156" i="8" s="1"/>
  <c r="G156" i="8"/>
  <c r="M156" i="8" s="1"/>
  <c r="L155" i="8"/>
  <c r="K155" i="8"/>
  <c r="I155" i="8"/>
  <c r="L154" i="8"/>
  <c r="K154" i="8"/>
  <c r="H154" i="8"/>
  <c r="N154" i="8" s="1"/>
  <c r="L153" i="8"/>
  <c r="K153" i="8"/>
  <c r="L152" i="8"/>
  <c r="K152" i="8"/>
  <c r="J152" i="8"/>
  <c r="H152" i="8"/>
  <c r="G152" i="8"/>
  <c r="L151" i="8"/>
  <c r="K151" i="8"/>
  <c r="J151" i="8"/>
  <c r="I151" i="8"/>
  <c r="H151" i="8"/>
  <c r="N151" i="8" s="1"/>
  <c r="G151" i="8"/>
  <c r="M151" i="8" s="1"/>
  <c r="L150" i="8"/>
  <c r="K150" i="8"/>
  <c r="H150" i="8"/>
  <c r="L149" i="8"/>
  <c r="K149" i="8"/>
  <c r="J149" i="8"/>
  <c r="I149" i="8"/>
  <c r="L148" i="8"/>
  <c r="N148" i="8" s="1"/>
  <c r="K148" i="8"/>
  <c r="H148" i="8"/>
  <c r="L147" i="8"/>
  <c r="N147" i="8" s="1"/>
  <c r="K147" i="8"/>
  <c r="H147" i="8"/>
  <c r="L146" i="8"/>
  <c r="K146" i="8"/>
  <c r="L145" i="8"/>
  <c r="K145" i="8"/>
  <c r="L144" i="8"/>
  <c r="K144" i="8"/>
  <c r="L143" i="8"/>
  <c r="K143" i="8"/>
  <c r="J143" i="8"/>
  <c r="I143" i="8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J138" i="8"/>
  <c r="H138" i="8"/>
  <c r="N138" i="8" s="1"/>
  <c r="L137" i="8"/>
  <c r="K137" i="8"/>
  <c r="H137" i="8"/>
  <c r="N137" i="8" s="1"/>
  <c r="L136" i="8"/>
  <c r="K136" i="8"/>
  <c r="J136" i="8"/>
  <c r="I136" i="8"/>
  <c r="L135" i="8"/>
  <c r="K135" i="8"/>
  <c r="L134" i="8"/>
  <c r="K134" i="8"/>
  <c r="J134" i="8"/>
  <c r="I134" i="8"/>
  <c r="H134" i="8"/>
  <c r="N134" i="8" s="1"/>
  <c r="L133" i="8"/>
  <c r="K133" i="8"/>
  <c r="J133" i="8"/>
  <c r="I133" i="8"/>
  <c r="H133" i="8"/>
  <c r="N133" i="8" s="1"/>
  <c r="L132" i="8"/>
  <c r="K132" i="8"/>
  <c r="J132" i="8"/>
  <c r="H132" i="8"/>
  <c r="N132" i="8" s="1"/>
  <c r="G132" i="8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L127" i="8"/>
  <c r="K127" i="8"/>
  <c r="L126" i="8"/>
  <c r="K126" i="8"/>
  <c r="J126" i="8"/>
  <c r="I126" i="8"/>
  <c r="L125" i="8"/>
  <c r="K125" i="8"/>
  <c r="J125" i="8"/>
  <c r="I125" i="8"/>
  <c r="L124" i="8"/>
  <c r="K124" i="8"/>
  <c r="L123" i="8"/>
  <c r="K123" i="8"/>
  <c r="L122" i="8"/>
  <c r="K122" i="8"/>
  <c r="I122" i="8"/>
  <c r="H122" i="8"/>
  <c r="N122" i="8" s="1"/>
  <c r="L121" i="8"/>
  <c r="K121" i="8"/>
  <c r="G121" i="8"/>
  <c r="M121" i="8" s="1"/>
  <c r="L120" i="8"/>
  <c r="K120" i="8"/>
  <c r="J120" i="8"/>
  <c r="I120" i="8"/>
  <c r="G120" i="8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I117" i="8"/>
  <c r="H117" i="8"/>
  <c r="N117" i="8" s="1"/>
  <c r="G117" i="8"/>
  <c r="L116" i="8"/>
  <c r="K116" i="8"/>
  <c r="L115" i="8"/>
  <c r="K115" i="8"/>
  <c r="L114" i="8"/>
  <c r="K114" i="8"/>
  <c r="I114" i="8"/>
  <c r="G114" i="8"/>
  <c r="L113" i="8"/>
  <c r="K113" i="8"/>
  <c r="I113" i="8"/>
  <c r="L112" i="8"/>
  <c r="K112" i="8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I109" i="8"/>
  <c r="H109" i="8"/>
  <c r="N109" i="8" s="1"/>
  <c r="G109" i="8"/>
  <c r="L108" i="8"/>
  <c r="K108" i="8"/>
  <c r="I108" i="8"/>
  <c r="L107" i="8"/>
  <c r="K107" i="8"/>
  <c r="L106" i="8"/>
  <c r="K106" i="8"/>
  <c r="L105" i="8"/>
  <c r="K105" i="8"/>
  <c r="I105" i="8"/>
  <c r="L104" i="8"/>
  <c r="K104" i="8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H101" i="8"/>
  <c r="N101" i="8" s="1"/>
  <c r="G101" i="8"/>
  <c r="M101" i="8" s="1"/>
  <c r="L100" i="8"/>
  <c r="K100" i="8"/>
  <c r="L99" i="8"/>
  <c r="K99" i="8"/>
  <c r="L98" i="8"/>
  <c r="K98" i="8"/>
  <c r="I98" i="8"/>
  <c r="H98" i="8"/>
  <c r="N98" i="8" s="1"/>
  <c r="L97" i="8"/>
  <c r="K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L91" i="8"/>
  <c r="K91" i="8"/>
  <c r="J91" i="8"/>
  <c r="I91" i="8"/>
  <c r="L90" i="8"/>
  <c r="K90" i="8"/>
  <c r="J90" i="8"/>
  <c r="I90" i="8"/>
  <c r="H90" i="8"/>
  <c r="N90" i="8" s="1"/>
  <c r="G90" i="8"/>
  <c r="M90" i="8" s="1"/>
  <c r="N89" i="8"/>
  <c r="L89" i="8"/>
  <c r="K89" i="8"/>
  <c r="J89" i="8"/>
  <c r="I89" i="8"/>
  <c r="H89" i="8"/>
  <c r="G89" i="8"/>
  <c r="M89" i="8" s="1"/>
  <c r="L88" i="8"/>
  <c r="K88" i="8"/>
  <c r="H88" i="8"/>
  <c r="L87" i="8"/>
  <c r="K87" i="8"/>
  <c r="J87" i="8"/>
  <c r="I87" i="8"/>
  <c r="H87" i="8"/>
  <c r="N87" i="8" s="1"/>
  <c r="G87" i="8"/>
  <c r="M87" i="8" s="1"/>
  <c r="L86" i="8"/>
  <c r="K86" i="8"/>
  <c r="L85" i="8"/>
  <c r="K85" i="8"/>
  <c r="H85" i="8"/>
  <c r="N85" i="8" s="1"/>
  <c r="L84" i="8"/>
  <c r="K84" i="8"/>
  <c r="H84" i="8"/>
  <c r="N84" i="8" s="1"/>
  <c r="L83" i="8"/>
  <c r="K83" i="8"/>
  <c r="L82" i="8"/>
  <c r="K82" i="8"/>
  <c r="F81" i="8"/>
  <c r="J178" i="8" s="1"/>
  <c r="E81" i="8"/>
  <c r="I178" i="8" s="1"/>
  <c r="D81" i="8"/>
  <c r="C81" i="8"/>
  <c r="G177" i="8" s="1"/>
  <c r="M177" i="8" s="1"/>
  <c r="L73" i="8"/>
  <c r="K73" i="8"/>
  <c r="I73" i="8"/>
  <c r="H73" i="8"/>
  <c r="N73" i="8" s="1"/>
  <c r="G73" i="8"/>
  <c r="L72" i="8"/>
  <c r="K72" i="8"/>
  <c r="J72" i="8"/>
  <c r="I72" i="8"/>
  <c r="H72" i="8"/>
  <c r="N72" i="8" s="1"/>
  <c r="G72" i="8"/>
  <c r="M72" i="8" s="1"/>
  <c r="L71" i="8"/>
  <c r="K71" i="8"/>
  <c r="J71" i="8"/>
  <c r="I71" i="8"/>
  <c r="H71" i="8"/>
  <c r="N71" i="8" s="1"/>
  <c r="G71" i="8"/>
  <c r="M71" i="8" s="1"/>
  <c r="L70" i="8"/>
  <c r="K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H68" i="8"/>
  <c r="N68" i="8" s="1"/>
  <c r="G68" i="8"/>
  <c r="L67" i="8"/>
  <c r="K67" i="8"/>
  <c r="L66" i="8"/>
  <c r="K66" i="8"/>
  <c r="J66" i="8"/>
  <c r="I66" i="8"/>
  <c r="G66" i="8"/>
  <c r="M66" i="8" s="1"/>
  <c r="L65" i="8"/>
  <c r="K65" i="8"/>
  <c r="J65" i="8"/>
  <c r="I65" i="8"/>
  <c r="H65" i="8"/>
  <c r="N65" i="8" s="1"/>
  <c r="G65" i="8"/>
  <c r="M65" i="8" s="1"/>
  <c r="L64" i="8"/>
  <c r="K64" i="8"/>
  <c r="L63" i="8"/>
  <c r="K63" i="8"/>
  <c r="J63" i="8"/>
  <c r="H63" i="8"/>
  <c r="N63" i="8" s="1"/>
  <c r="G63" i="8"/>
  <c r="M63" i="8" s="1"/>
  <c r="L62" i="8"/>
  <c r="K62" i="8"/>
  <c r="J62" i="8"/>
  <c r="H62" i="8"/>
  <c r="N62" i="8" s="1"/>
  <c r="L61" i="8"/>
  <c r="K61" i="8"/>
  <c r="J61" i="8"/>
  <c r="I61" i="8"/>
  <c r="H61" i="8"/>
  <c r="N61" i="8" s="1"/>
  <c r="G61" i="8"/>
  <c r="M61" i="8" s="1"/>
  <c r="N60" i="8"/>
  <c r="L60" i="8"/>
  <c r="K60" i="8"/>
  <c r="J60" i="8"/>
  <c r="I60" i="8"/>
  <c r="H60" i="8"/>
  <c r="G60" i="8"/>
  <c r="M60" i="8" s="1"/>
  <c r="L59" i="8"/>
  <c r="K59" i="8"/>
  <c r="I59" i="8"/>
  <c r="H59" i="8"/>
  <c r="N59" i="8" s="1"/>
  <c r="G59" i="8"/>
  <c r="M59" i="8" s="1"/>
  <c r="L58" i="8"/>
  <c r="K58" i="8"/>
  <c r="I58" i="8"/>
  <c r="G58" i="8"/>
  <c r="M58" i="8" s="1"/>
  <c r="L57" i="8"/>
  <c r="K57" i="8"/>
  <c r="L56" i="8"/>
  <c r="K56" i="8"/>
  <c r="J56" i="8"/>
  <c r="I56" i="8"/>
  <c r="H56" i="8"/>
  <c r="N56" i="8" s="1"/>
  <c r="G56" i="8"/>
  <c r="M56" i="8" s="1"/>
  <c r="L55" i="8"/>
  <c r="K55" i="8"/>
  <c r="J55" i="8"/>
  <c r="I55" i="8"/>
  <c r="H55" i="8"/>
  <c r="N55" i="8" s="1"/>
  <c r="L54" i="8"/>
  <c r="K54" i="8"/>
  <c r="J54" i="8"/>
  <c r="H54" i="8"/>
  <c r="N54" i="8" s="1"/>
  <c r="G54" i="8"/>
  <c r="L53" i="8"/>
  <c r="K53" i="8"/>
  <c r="L52" i="8"/>
  <c r="K52" i="8"/>
  <c r="L51" i="8"/>
  <c r="K51" i="8"/>
  <c r="J51" i="8"/>
  <c r="I51" i="8"/>
  <c r="H51" i="8"/>
  <c r="N51" i="8" s="1"/>
  <c r="G51" i="8"/>
  <c r="M51" i="8" s="1"/>
  <c r="L50" i="8"/>
  <c r="K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H47" i="8"/>
  <c r="G47" i="8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I44" i="8"/>
  <c r="H44" i="8"/>
  <c r="N44" i="8" s="1"/>
  <c r="G44" i="8"/>
  <c r="L43" i="8"/>
  <c r="K43" i="8"/>
  <c r="J43" i="8"/>
  <c r="I43" i="8"/>
  <c r="H43" i="8"/>
  <c r="N43" i="8" s="1"/>
  <c r="G43" i="8"/>
  <c r="M43" i="8" s="1"/>
  <c r="L42" i="8"/>
  <c r="K42" i="8"/>
  <c r="J42" i="8"/>
  <c r="I42" i="8"/>
  <c r="H42" i="8"/>
  <c r="N42" i="8" s="1"/>
  <c r="G42" i="8"/>
  <c r="M42" i="8" s="1"/>
  <c r="L41" i="8"/>
  <c r="K41" i="8"/>
  <c r="J41" i="8"/>
  <c r="H41" i="8"/>
  <c r="N41" i="8" s="1"/>
  <c r="G41" i="8"/>
  <c r="L40" i="8"/>
  <c r="K40" i="8"/>
  <c r="J40" i="8"/>
  <c r="I40" i="8"/>
  <c r="H40" i="8"/>
  <c r="N40" i="8" s="1"/>
  <c r="G40" i="8"/>
  <c r="M40" i="8" s="1"/>
  <c r="L39" i="8"/>
  <c r="K39" i="8"/>
  <c r="I39" i="8"/>
  <c r="G39" i="8"/>
  <c r="M39" i="8" s="1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H35" i="8"/>
  <c r="N35" i="8" s="1"/>
  <c r="G35" i="8"/>
  <c r="L34" i="8"/>
  <c r="K34" i="8"/>
  <c r="J34" i="8"/>
  <c r="I34" i="8"/>
  <c r="H34" i="8"/>
  <c r="N34" i="8" s="1"/>
  <c r="G34" i="8"/>
  <c r="M34" i="8" s="1"/>
  <c r="L33" i="8"/>
  <c r="K33" i="8"/>
  <c r="J33" i="8"/>
  <c r="L32" i="8"/>
  <c r="K32" i="8"/>
  <c r="J32" i="8"/>
  <c r="I32" i="8"/>
  <c r="H32" i="8"/>
  <c r="N32" i="8" s="1"/>
  <c r="L31" i="8"/>
  <c r="K31" i="8"/>
  <c r="J31" i="8"/>
  <c r="G31" i="8"/>
  <c r="M31" i="8" s="1"/>
  <c r="L30" i="8"/>
  <c r="K30" i="8"/>
  <c r="J30" i="8"/>
  <c r="H30" i="8"/>
  <c r="N30" i="8" s="1"/>
  <c r="L29" i="8"/>
  <c r="K29" i="8"/>
  <c r="J29" i="8"/>
  <c r="I29" i="8"/>
  <c r="H29" i="8"/>
  <c r="N29" i="8" s="1"/>
  <c r="G29" i="8"/>
  <c r="M29" i="8" s="1"/>
  <c r="L28" i="8"/>
  <c r="K28" i="8"/>
  <c r="H28" i="8"/>
  <c r="N28" i="8" s="1"/>
  <c r="G28" i="8"/>
  <c r="L27" i="8"/>
  <c r="K27" i="8"/>
  <c r="J27" i="8"/>
  <c r="I27" i="8"/>
  <c r="H27" i="8"/>
  <c r="N27" i="8" s="1"/>
  <c r="G27" i="8"/>
  <c r="M27" i="8" s="1"/>
  <c r="N26" i="8"/>
  <c r="L26" i="8"/>
  <c r="K26" i="8"/>
  <c r="J26" i="8"/>
  <c r="I26" i="8"/>
  <c r="H26" i="8"/>
  <c r="L25" i="8"/>
  <c r="K25" i="8"/>
  <c r="J25" i="8"/>
  <c r="I25" i="8"/>
  <c r="H25" i="8"/>
  <c r="N25" i="8" s="1"/>
  <c r="G25" i="8"/>
  <c r="M25" i="8" s="1"/>
  <c r="L24" i="8"/>
  <c r="K24" i="8"/>
  <c r="J24" i="8"/>
  <c r="I24" i="8"/>
  <c r="H24" i="8"/>
  <c r="N24" i="8" s="1"/>
  <c r="L23" i="8"/>
  <c r="K23" i="8"/>
  <c r="J23" i="8"/>
  <c r="G23" i="8"/>
  <c r="F22" i="8"/>
  <c r="J73" i="8" s="1"/>
  <c r="E22" i="8"/>
  <c r="I70" i="8" s="1"/>
  <c r="D22" i="8"/>
  <c r="H67" i="8" s="1"/>
  <c r="C22" i="8"/>
  <c r="G67" i="8" s="1"/>
  <c r="M67" i="8" s="1"/>
  <c r="F14" i="8"/>
  <c r="E14" i="8"/>
  <c r="C14" i="8"/>
  <c r="F13" i="8"/>
  <c r="E13" i="8"/>
  <c r="C13" i="8"/>
  <c r="K13" i="8" s="1"/>
  <c r="F12" i="8"/>
  <c r="E12" i="8"/>
  <c r="C12" i="8"/>
  <c r="F11" i="8"/>
  <c r="E11" i="8"/>
  <c r="C11" i="8"/>
  <c r="F10" i="8"/>
  <c r="E10" i="8"/>
  <c r="D10" i="8"/>
  <c r="C10" i="8"/>
  <c r="E9" i="8"/>
  <c r="C9" i="8"/>
  <c r="L640" i="7"/>
  <c r="K640" i="7"/>
  <c r="L639" i="7"/>
  <c r="K639" i="7"/>
  <c r="L638" i="7"/>
  <c r="K638" i="7"/>
  <c r="L637" i="7"/>
  <c r="K637" i="7"/>
  <c r="I637" i="7"/>
  <c r="L636" i="7"/>
  <c r="K636" i="7"/>
  <c r="G636" i="7"/>
  <c r="M636" i="7" s="1"/>
  <c r="L635" i="7"/>
  <c r="K635" i="7"/>
  <c r="J635" i="7"/>
  <c r="I635" i="7"/>
  <c r="G635" i="7"/>
  <c r="L634" i="7"/>
  <c r="K634" i="7"/>
  <c r="J634" i="7"/>
  <c r="I634" i="7"/>
  <c r="H634" i="7"/>
  <c r="N634" i="7" s="1"/>
  <c r="G634" i="7"/>
  <c r="M634" i="7" s="1"/>
  <c r="L633" i="7"/>
  <c r="K633" i="7"/>
  <c r="I633" i="7"/>
  <c r="G633" i="7"/>
  <c r="L632" i="7"/>
  <c r="K632" i="7"/>
  <c r="G632" i="7"/>
  <c r="L631" i="7"/>
  <c r="K631" i="7"/>
  <c r="L630" i="7"/>
  <c r="K630" i="7"/>
  <c r="L629" i="7"/>
  <c r="K629" i="7"/>
  <c r="L628" i="7"/>
  <c r="K628" i="7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J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J623" i="7"/>
  <c r="L622" i="7"/>
  <c r="K622" i="7"/>
  <c r="G622" i="7"/>
  <c r="M622" i="7" s="1"/>
  <c r="L621" i="7"/>
  <c r="K621" i="7"/>
  <c r="J621" i="7"/>
  <c r="I621" i="7"/>
  <c r="H621" i="7"/>
  <c r="N621" i="7" s="1"/>
  <c r="G621" i="7"/>
  <c r="M621" i="7" s="1"/>
  <c r="L620" i="7"/>
  <c r="K620" i="7"/>
  <c r="J620" i="7"/>
  <c r="I620" i="7"/>
  <c r="H620" i="7"/>
  <c r="N620" i="7" s="1"/>
  <c r="G620" i="7"/>
  <c r="M620" i="7" s="1"/>
  <c r="L619" i="7"/>
  <c r="K619" i="7"/>
  <c r="J619" i="7"/>
  <c r="I619" i="7"/>
  <c r="G619" i="7"/>
  <c r="L618" i="7"/>
  <c r="K618" i="7"/>
  <c r="I618" i="7"/>
  <c r="H618" i="7"/>
  <c r="N618" i="7" s="1"/>
  <c r="G618" i="7"/>
  <c r="L617" i="7"/>
  <c r="K617" i="7"/>
  <c r="L616" i="7"/>
  <c r="K616" i="7"/>
  <c r="L615" i="7"/>
  <c r="K615" i="7"/>
  <c r="L614" i="7"/>
  <c r="K614" i="7"/>
  <c r="L613" i="7"/>
  <c r="K613" i="7"/>
  <c r="I613" i="7"/>
  <c r="F612" i="7"/>
  <c r="J640" i="7" s="1"/>
  <c r="E612" i="7"/>
  <c r="I640" i="7" s="1"/>
  <c r="D612" i="7"/>
  <c r="H640" i="7" s="1"/>
  <c r="C612" i="7"/>
  <c r="G640" i="7" s="1"/>
  <c r="M640" i="7" s="1"/>
  <c r="L604" i="7"/>
  <c r="K604" i="7"/>
  <c r="J604" i="7"/>
  <c r="I604" i="7"/>
  <c r="H604" i="7"/>
  <c r="N604" i="7" s="1"/>
  <c r="G604" i="7"/>
  <c r="M604" i="7" s="1"/>
  <c r="N603" i="7"/>
  <c r="L603" i="7"/>
  <c r="K603" i="7"/>
  <c r="J603" i="7"/>
  <c r="I603" i="7"/>
  <c r="H603" i="7"/>
  <c r="G603" i="7"/>
  <c r="M603" i="7" s="1"/>
  <c r="L602" i="7"/>
  <c r="K602" i="7"/>
  <c r="J602" i="7"/>
  <c r="I602" i="7"/>
  <c r="G602" i="7"/>
  <c r="N601" i="7"/>
  <c r="L601" i="7"/>
  <c r="K601" i="7"/>
  <c r="J601" i="7"/>
  <c r="I601" i="7"/>
  <c r="H601" i="7"/>
  <c r="G601" i="7"/>
  <c r="M601" i="7" s="1"/>
  <c r="L600" i="7"/>
  <c r="K600" i="7"/>
  <c r="I600" i="7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M598" i="7" s="1"/>
  <c r="L597" i="7"/>
  <c r="K597" i="7"/>
  <c r="I597" i="7"/>
  <c r="L596" i="7"/>
  <c r="K596" i="7"/>
  <c r="I596" i="7"/>
  <c r="G596" i="7"/>
  <c r="M596" i="7" s="1"/>
  <c r="L595" i="7"/>
  <c r="K595" i="7"/>
  <c r="J595" i="7"/>
  <c r="I595" i="7"/>
  <c r="G595" i="7"/>
  <c r="M595" i="7" s="1"/>
  <c r="L594" i="7"/>
  <c r="K594" i="7"/>
  <c r="J594" i="7"/>
  <c r="I594" i="7"/>
  <c r="H594" i="7"/>
  <c r="N594" i="7" s="1"/>
  <c r="G594" i="7"/>
  <c r="M594" i="7" s="1"/>
  <c r="L593" i="7"/>
  <c r="K593" i="7"/>
  <c r="L592" i="7"/>
  <c r="K592" i="7"/>
  <c r="I592" i="7"/>
  <c r="G592" i="7"/>
  <c r="L591" i="7"/>
  <c r="K591" i="7"/>
  <c r="I591" i="7"/>
  <c r="G591" i="7"/>
  <c r="L590" i="7"/>
  <c r="K590" i="7"/>
  <c r="I590" i="7"/>
  <c r="G590" i="7"/>
  <c r="L589" i="7"/>
  <c r="K589" i="7"/>
  <c r="G589" i="7"/>
  <c r="L588" i="7"/>
  <c r="K588" i="7"/>
  <c r="G588" i="7"/>
  <c r="M588" i="7" s="1"/>
  <c r="N587" i="7"/>
  <c r="L587" i="7"/>
  <c r="K587" i="7"/>
  <c r="J587" i="7"/>
  <c r="I587" i="7"/>
  <c r="H587" i="7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I585" i="7"/>
  <c r="H585" i="7"/>
  <c r="G585" i="7"/>
  <c r="L584" i="7"/>
  <c r="K584" i="7"/>
  <c r="I584" i="7"/>
  <c r="H584" i="7"/>
  <c r="N584" i="7" s="1"/>
  <c r="G584" i="7"/>
  <c r="M584" i="7" s="1"/>
  <c r="L583" i="7"/>
  <c r="K583" i="7"/>
  <c r="I583" i="7"/>
  <c r="L582" i="7"/>
  <c r="K582" i="7"/>
  <c r="J582" i="7"/>
  <c r="I582" i="7"/>
  <c r="H582" i="7"/>
  <c r="N582" i="7" s="1"/>
  <c r="G582" i="7"/>
  <c r="M582" i="7" s="1"/>
  <c r="N581" i="7"/>
  <c r="L581" i="7"/>
  <c r="K581" i="7"/>
  <c r="J581" i="7"/>
  <c r="I581" i="7"/>
  <c r="H581" i="7"/>
  <c r="G581" i="7"/>
  <c r="M581" i="7" s="1"/>
  <c r="L580" i="7"/>
  <c r="K580" i="7"/>
  <c r="I580" i="7"/>
  <c r="G580" i="7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G573" i="7"/>
  <c r="M573" i="7" s="1"/>
  <c r="L572" i="7"/>
  <c r="K572" i="7"/>
  <c r="I572" i="7"/>
  <c r="H572" i="7"/>
  <c r="N572" i="7" s="1"/>
  <c r="G572" i="7"/>
  <c r="L571" i="7"/>
  <c r="K571" i="7"/>
  <c r="J571" i="7"/>
  <c r="H571" i="7"/>
  <c r="N571" i="7" s="1"/>
  <c r="L570" i="7"/>
  <c r="K570" i="7"/>
  <c r="I570" i="7"/>
  <c r="G570" i="7"/>
  <c r="L569" i="7"/>
  <c r="K569" i="7"/>
  <c r="J569" i="7"/>
  <c r="G569" i="7"/>
  <c r="L568" i="7"/>
  <c r="K568" i="7"/>
  <c r="G568" i="7"/>
  <c r="L567" i="7"/>
  <c r="K567" i="7"/>
  <c r="G567" i="7"/>
  <c r="M567" i="7" s="1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G565" i="7"/>
  <c r="M565" i="7" s="1"/>
  <c r="L564" i="7"/>
  <c r="K564" i="7"/>
  <c r="L563" i="7"/>
  <c r="K563" i="7"/>
  <c r="J563" i="7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M561" i="7" s="1"/>
  <c r="L560" i="7"/>
  <c r="K560" i="7"/>
  <c r="J560" i="7"/>
  <c r="I560" i="7"/>
  <c r="H560" i="7"/>
  <c r="N560" i="7" s="1"/>
  <c r="G560" i="7"/>
  <c r="M560" i="7" s="1"/>
  <c r="L559" i="7"/>
  <c r="K559" i="7"/>
  <c r="J559" i="7"/>
  <c r="G559" i="7"/>
  <c r="N558" i="7"/>
  <c r="L558" i="7"/>
  <c r="K558" i="7"/>
  <c r="J558" i="7"/>
  <c r="I558" i="7"/>
  <c r="H558" i="7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H556" i="7"/>
  <c r="N556" i="7" s="1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N553" i="7"/>
  <c r="L553" i="7"/>
  <c r="K553" i="7"/>
  <c r="J553" i="7"/>
  <c r="I553" i="7"/>
  <c r="H553" i="7"/>
  <c r="G553" i="7"/>
  <c r="M553" i="7" s="1"/>
  <c r="L552" i="7"/>
  <c r="K552" i="7"/>
  <c r="J552" i="7"/>
  <c r="I552" i="7"/>
  <c r="G552" i="7"/>
  <c r="M552" i="7" s="1"/>
  <c r="N551" i="7"/>
  <c r="L551" i="7"/>
  <c r="K551" i="7"/>
  <c r="J551" i="7"/>
  <c r="I551" i="7"/>
  <c r="H551" i="7"/>
  <c r="G551" i="7"/>
  <c r="M551" i="7" s="1"/>
  <c r="L550" i="7"/>
  <c r="K550" i="7"/>
  <c r="J550" i="7"/>
  <c r="I550" i="7"/>
  <c r="G550" i="7"/>
  <c r="M550" i="7" s="1"/>
  <c r="L549" i="7"/>
  <c r="K549" i="7"/>
  <c r="I549" i="7"/>
  <c r="H549" i="7"/>
  <c r="N549" i="7" s="1"/>
  <c r="G549" i="7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I545" i="7"/>
  <c r="H545" i="7"/>
  <c r="N545" i="7" s="1"/>
  <c r="G545" i="7"/>
  <c r="M545" i="7" s="1"/>
  <c r="L544" i="7"/>
  <c r="K544" i="7"/>
  <c r="L543" i="7"/>
  <c r="K543" i="7"/>
  <c r="J543" i="7"/>
  <c r="I543" i="7"/>
  <c r="H543" i="7"/>
  <c r="N543" i="7" s="1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G540" i="7"/>
  <c r="M540" i="7" s="1"/>
  <c r="L539" i="7"/>
  <c r="K539" i="7"/>
  <c r="J539" i="7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L536" i="7"/>
  <c r="K536" i="7"/>
  <c r="J536" i="7"/>
  <c r="H536" i="7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I533" i="7"/>
  <c r="H533" i="7"/>
  <c r="N533" i="7" s="1"/>
  <c r="G533" i="7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I528" i="7"/>
  <c r="G528" i="7"/>
  <c r="L527" i="7"/>
  <c r="K527" i="7"/>
  <c r="I527" i="7"/>
  <c r="H527" i="7"/>
  <c r="N527" i="7" s="1"/>
  <c r="G527" i="7"/>
  <c r="L526" i="7"/>
  <c r="K526" i="7"/>
  <c r="J526" i="7"/>
  <c r="I526" i="7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L522" i="7"/>
  <c r="K522" i="7"/>
  <c r="I522" i="7"/>
  <c r="H522" i="7"/>
  <c r="N522" i="7" s="1"/>
  <c r="G522" i="7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G520" i="7"/>
  <c r="L519" i="7"/>
  <c r="K519" i="7"/>
  <c r="J519" i="7"/>
  <c r="I519" i="7"/>
  <c r="H519" i="7"/>
  <c r="N519" i="7" s="1"/>
  <c r="G519" i="7"/>
  <c r="M519" i="7" s="1"/>
  <c r="L518" i="7"/>
  <c r="K518" i="7"/>
  <c r="I518" i="7"/>
  <c r="L517" i="7"/>
  <c r="K517" i="7"/>
  <c r="I517" i="7"/>
  <c r="G517" i="7"/>
  <c r="M517" i="7" s="1"/>
  <c r="N516" i="7"/>
  <c r="L516" i="7"/>
  <c r="K516" i="7"/>
  <c r="J516" i="7"/>
  <c r="I516" i="7"/>
  <c r="H516" i="7"/>
  <c r="G516" i="7"/>
  <c r="M516" i="7" s="1"/>
  <c r="L515" i="7"/>
  <c r="K515" i="7"/>
  <c r="I515" i="7"/>
  <c r="G515" i="7"/>
  <c r="L514" i="7"/>
  <c r="K514" i="7"/>
  <c r="I514" i="7"/>
  <c r="H514" i="7"/>
  <c r="N514" i="7" s="1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I512" i="7"/>
  <c r="L511" i="7"/>
  <c r="K511" i="7"/>
  <c r="I511" i="7"/>
  <c r="G511" i="7"/>
  <c r="M511" i="7" s="1"/>
  <c r="L510" i="7"/>
  <c r="K510" i="7"/>
  <c r="I510" i="7"/>
  <c r="G510" i="7"/>
  <c r="M510" i="7" s="1"/>
  <c r="L509" i="7"/>
  <c r="K509" i="7"/>
  <c r="J509" i="7"/>
  <c r="I509" i="7"/>
  <c r="H509" i="7"/>
  <c r="N509" i="7" s="1"/>
  <c r="G509" i="7"/>
  <c r="M509" i="7" s="1"/>
  <c r="N508" i="7"/>
  <c r="L508" i="7"/>
  <c r="K508" i="7"/>
  <c r="J508" i="7"/>
  <c r="I508" i="7"/>
  <c r="H508" i="7"/>
  <c r="G508" i="7"/>
  <c r="M508" i="7" s="1"/>
  <c r="L507" i="7"/>
  <c r="K507" i="7"/>
  <c r="I507" i="7"/>
  <c r="L506" i="7"/>
  <c r="K506" i="7"/>
  <c r="J506" i="7"/>
  <c r="I506" i="7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I504" i="7"/>
  <c r="G504" i="7"/>
  <c r="M504" i="7" s="1"/>
  <c r="L503" i="7"/>
  <c r="K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L498" i="7"/>
  <c r="K498" i="7"/>
  <c r="I498" i="7"/>
  <c r="H498" i="7"/>
  <c r="N498" i="7" s="1"/>
  <c r="G498" i="7"/>
  <c r="L497" i="7"/>
  <c r="K497" i="7"/>
  <c r="G497" i="7"/>
  <c r="M497" i="7" s="1"/>
  <c r="L496" i="7"/>
  <c r="K496" i="7"/>
  <c r="I496" i="7"/>
  <c r="G496" i="7"/>
  <c r="L495" i="7"/>
  <c r="K495" i="7"/>
  <c r="I495" i="7"/>
  <c r="G495" i="7"/>
  <c r="L494" i="7"/>
  <c r="K494" i="7"/>
  <c r="I494" i="7"/>
  <c r="G494" i="7"/>
  <c r="L493" i="7"/>
  <c r="K493" i="7"/>
  <c r="L492" i="7"/>
  <c r="K492" i="7"/>
  <c r="I492" i="7"/>
  <c r="L491" i="7"/>
  <c r="K491" i="7"/>
  <c r="J491" i="7"/>
  <c r="I491" i="7"/>
  <c r="G491" i="7"/>
  <c r="M491" i="7" s="1"/>
  <c r="L490" i="7"/>
  <c r="K490" i="7"/>
  <c r="J490" i="7"/>
  <c r="G490" i="7"/>
  <c r="M490" i="7" s="1"/>
  <c r="L489" i="7"/>
  <c r="K489" i="7"/>
  <c r="I489" i="7"/>
  <c r="N488" i="7"/>
  <c r="L488" i="7"/>
  <c r="K488" i="7"/>
  <c r="J488" i="7"/>
  <c r="I488" i="7"/>
  <c r="H488" i="7"/>
  <c r="G488" i="7"/>
  <c r="M488" i="7" s="1"/>
  <c r="L487" i="7"/>
  <c r="K487" i="7"/>
  <c r="I487" i="7"/>
  <c r="G487" i="7"/>
  <c r="L486" i="7"/>
  <c r="K486" i="7"/>
  <c r="J486" i="7"/>
  <c r="I486" i="7"/>
  <c r="G486" i="7"/>
  <c r="L485" i="7"/>
  <c r="K485" i="7"/>
  <c r="I485" i="7"/>
  <c r="G485" i="7"/>
  <c r="M485" i="7" s="1"/>
  <c r="L484" i="7"/>
  <c r="K484" i="7"/>
  <c r="L483" i="7"/>
  <c r="K483" i="7"/>
  <c r="I483" i="7"/>
  <c r="G483" i="7"/>
  <c r="L482" i="7"/>
  <c r="K482" i="7"/>
  <c r="J482" i="7"/>
  <c r="I482" i="7"/>
  <c r="H482" i="7"/>
  <c r="N482" i="7" s="1"/>
  <c r="G482" i="7"/>
  <c r="M482" i="7" s="1"/>
  <c r="L481" i="7"/>
  <c r="K481" i="7"/>
  <c r="I481" i="7"/>
  <c r="G481" i="7"/>
  <c r="M481" i="7" s="1"/>
  <c r="L480" i="7"/>
  <c r="K480" i="7"/>
  <c r="H480" i="7"/>
  <c r="N480" i="7" s="1"/>
  <c r="G480" i="7"/>
  <c r="N479" i="7"/>
  <c r="L479" i="7"/>
  <c r="K479" i="7"/>
  <c r="J479" i="7"/>
  <c r="I479" i="7"/>
  <c r="H479" i="7"/>
  <c r="G479" i="7"/>
  <c r="M479" i="7" s="1"/>
  <c r="L478" i="7"/>
  <c r="K478" i="7"/>
  <c r="L477" i="7"/>
  <c r="K477" i="7"/>
  <c r="I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N475" i="7"/>
  <c r="L475" i="7"/>
  <c r="K475" i="7"/>
  <c r="J475" i="7"/>
  <c r="I475" i="7"/>
  <c r="H475" i="7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I473" i="7"/>
  <c r="L472" i="7"/>
  <c r="K472" i="7"/>
  <c r="J472" i="7"/>
  <c r="I472" i="7"/>
  <c r="H472" i="7"/>
  <c r="N472" i="7" s="1"/>
  <c r="G472" i="7"/>
  <c r="M472" i="7" s="1"/>
  <c r="L471" i="7"/>
  <c r="K471" i="7"/>
  <c r="J471" i="7"/>
  <c r="H471" i="7"/>
  <c r="N471" i="7" s="1"/>
  <c r="L470" i="7"/>
  <c r="K470" i="7"/>
  <c r="I470" i="7"/>
  <c r="L469" i="7"/>
  <c r="K469" i="7"/>
  <c r="J469" i="7"/>
  <c r="I469" i="7"/>
  <c r="G469" i="7"/>
  <c r="M469" i="7" s="1"/>
  <c r="L468" i="7"/>
  <c r="K468" i="7"/>
  <c r="J468" i="7"/>
  <c r="I468" i="7"/>
  <c r="G468" i="7"/>
  <c r="L467" i="7"/>
  <c r="K467" i="7"/>
  <c r="J467" i="7"/>
  <c r="I467" i="7"/>
  <c r="H467" i="7"/>
  <c r="N467" i="7" s="1"/>
  <c r="G467" i="7"/>
  <c r="M467" i="7" s="1"/>
  <c r="L466" i="7"/>
  <c r="K466" i="7"/>
  <c r="I466" i="7"/>
  <c r="H466" i="7"/>
  <c r="N466" i="7" s="1"/>
  <c r="L465" i="7"/>
  <c r="K465" i="7"/>
  <c r="J465" i="7"/>
  <c r="I465" i="7"/>
  <c r="G465" i="7"/>
  <c r="L464" i="7"/>
  <c r="K464" i="7"/>
  <c r="I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N462" i="7"/>
  <c r="L462" i="7"/>
  <c r="K462" i="7"/>
  <c r="J462" i="7"/>
  <c r="I462" i="7"/>
  <c r="H462" i="7"/>
  <c r="G462" i="7"/>
  <c r="M462" i="7" s="1"/>
  <c r="L461" i="7"/>
  <c r="K461" i="7"/>
  <c r="J461" i="7"/>
  <c r="I461" i="7"/>
  <c r="H461" i="7"/>
  <c r="N461" i="7" s="1"/>
  <c r="G461" i="7"/>
  <c r="M461" i="7" s="1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N455" i="7"/>
  <c r="L455" i="7"/>
  <c r="K455" i="7"/>
  <c r="J455" i="7"/>
  <c r="I455" i="7"/>
  <c r="H455" i="7"/>
  <c r="L454" i="7"/>
  <c r="K454" i="7"/>
  <c r="J454" i="7"/>
  <c r="H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I451" i="7"/>
  <c r="H451" i="7"/>
  <c r="N451" i="7" s="1"/>
  <c r="G451" i="7"/>
  <c r="L450" i="7"/>
  <c r="K450" i="7"/>
  <c r="H450" i="7"/>
  <c r="L449" i="7"/>
  <c r="K449" i="7"/>
  <c r="J449" i="7"/>
  <c r="H449" i="7"/>
  <c r="N449" i="7" s="1"/>
  <c r="L448" i="7"/>
  <c r="K448" i="7"/>
  <c r="J448" i="7"/>
  <c r="I448" i="7"/>
  <c r="H448" i="7"/>
  <c r="N448" i="7" s="1"/>
  <c r="L447" i="7"/>
  <c r="K447" i="7"/>
  <c r="J447" i="7"/>
  <c r="I447" i="7"/>
  <c r="H447" i="7"/>
  <c r="N447" i="7" s="1"/>
  <c r="G447" i="7"/>
  <c r="M447" i="7" s="1"/>
  <c r="L446" i="7"/>
  <c r="K446" i="7"/>
  <c r="L445" i="7"/>
  <c r="K445" i="7"/>
  <c r="J445" i="7"/>
  <c r="I445" i="7"/>
  <c r="G445" i="7"/>
  <c r="M445" i="7" s="1"/>
  <c r="L444" i="7"/>
  <c r="K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I442" i="7"/>
  <c r="H442" i="7"/>
  <c r="N442" i="7" s="1"/>
  <c r="G442" i="7"/>
  <c r="N441" i="7"/>
  <c r="L441" i="7"/>
  <c r="K441" i="7"/>
  <c r="J441" i="7"/>
  <c r="I441" i="7"/>
  <c r="H441" i="7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L437" i="7"/>
  <c r="K437" i="7"/>
  <c r="L436" i="7"/>
  <c r="K436" i="7"/>
  <c r="I436" i="7"/>
  <c r="L435" i="7"/>
  <c r="K435" i="7"/>
  <c r="L434" i="7"/>
  <c r="K434" i="7"/>
  <c r="L433" i="7"/>
  <c r="K433" i="7"/>
  <c r="I433" i="7"/>
  <c r="H433" i="7"/>
  <c r="N433" i="7" s="1"/>
  <c r="G433" i="7"/>
  <c r="M433" i="7" s="1"/>
  <c r="L432" i="7"/>
  <c r="K432" i="7"/>
  <c r="J432" i="7"/>
  <c r="I432" i="7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H430" i="7"/>
  <c r="N430" i="7" s="1"/>
  <c r="G430" i="7"/>
  <c r="M430" i="7" s="1"/>
  <c r="L429" i="7"/>
  <c r="K429" i="7"/>
  <c r="J429" i="7"/>
  <c r="I429" i="7"/>
  <c r="H429" i="7"/>
  <c r="N429" i="7" s="1"/>
  <c r="G429" i="7"/>
  <c r="M429" i="7" s="1"/>
  <c r="L428" i="7"/>
  <c r="K428" i="7"/>
  <c r="N427" i="7"/>
  <c r="L427" i="7"/>
  <c r="K427" i="7"/>
  <c r="H427" i="7"/>
  <c r="L426" i="7"/>
  <c r="K426" i="7"/>
  <c r="J426" i="7"/>
  <c r="G426" i="7"/>
  <c r="M426" i="7" s="1"/>
  <c r="N425" i="7"/>
  <c r="L425" i="7"/>
  <c r="K425" i="7"/>
  <c r="J425" i="7"/>
  <c r="I425" i="7"/>
  <c r="H425" i="7"/>
  <c r="G425" i="7"/>
  <c r="M425" i="7" s="1"/>
  <c r="L424" i="7"/>
  <c r="K424" i="7"/>
  <c r="L423" i="7"/>
  <c r="K423" i="7"/>
  <c r="L422" i="7"/>
  <c r="K422" i="7"/>
  <c r="L421" i="7"/>
  <c r="K421" i="7"/>
  <c r="J421" i="7"/>
  <c r="I421" i="7"/>
  <c r="H421" i="7"/>
  <c r="N421" i="7" s="1"/>
  <c r="G421" i="7"/>
  <c r="M421" i="7" s="1"/>
  <c r="L420" i="7"/>
  <c r="K420" i="7"/>
  <c r="J420" i="7"/>
  <c r="I420" i="7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I416" i="7"/>
  <c r="G416" i="7"/>
  <c r="L415" i="7"/>
  <c r="K415" i="7"/>
  <c r="J415" i="7"/>
  <c r="I415" i="7"/>
  <c r="H415" i="7"/>
  <c r="N415" i="7" s="1"/>
  <c r="G415" i="7"/>
  <c r="M415" i="7" s="1"/>
  <c r="N414" i="7"/>
  <c r="L414" i="7"/>
  <c r="K414" i="7"/>
  <c r="J414" i="7"/>
  <c r="I414" i="7"/>
  <c r="H414" i="7"/>
  <c r="G414" i="7"/>
  <c r="M414" i="7" s="1"/>
  <c r="L413" i="7"/>
  <c r="K413" i="7"/>
  <c r="J413" i="7"/>
  <c r="H413" i="7"/>
  <c r="N413" i="7" s="1"/>
  <c r="L412" i="7"/>
  <c r="K412" i="7"/>
  <c r="I412" i="7"/>
  <c r="H412" i="7"/>
  <c r="N412" i="7" s="1"/>
  <c r="G412" i="7"/>
  <c r="L411" i="7"/>
  <c r="K411" i="7"/>
  <c r="J411" i="7"/>
  <c r="I411" i="7"/>
  <c r="G411" i="7"/>
  <c r="L410" i="7"/>
  <c r="K410" i="7"/>
  <c r="L409" i="7"/>
  <c r="K409" i="7"/>
  <c r="J409" i="7"/>
  <c r="H409" i="7"/>
  <c r="N409" i="7" s="1"/>
  <c r="G409" i="7"/>
  <c r="M409" i="7" s="1"/>
  <c r="L408" i="7"/>
  <c r="K408" i="7"/>
  <c r="J408" i="7"/>
  <c r="I408" i="7"/>
  <c r="H408" i="7"/>
  <c r="N408" i="7" s="1"/>
  <c r="L407" i="7"/>
  <c r="K407" i="7"/>
  <c r="J407" i="7"/>
  <c r="I407" i="7"/>
  <c r="H407" i="7"/>
  <c r="N407" i="7" s="1"/>
  <c r="G407" i="7"/>
  <c r="M407" i="7" s="1"/>
  <c r="L406" i="7"/>
  <c r="K406" i="7"/>
  <c r="H406" i="7"/>
  <c r="N406" i="7" s="1"/>
  <c r="L405" i="7"/>
  <c r="K405" i="7"/>
  <c r="L404" i="7"/>
  <c r="K404" i="7"/>
  <c r="I404" i="7"/>
  <c r="L403" i="7"/>
  <c r="K403" i="7"/>
  <c r="J403" i="7"/>
  <c r="I403" i="7"/>
  <c r="H403" i="7"/>
  <c r="N403" i="7" s="1"/>
  <c r="G403" i="7"/>
  <c r="M403" i="7" s="1"/>
  <c r="L402" i="7"/>
  <c r="K402" i="7"/>
  <c r="G402" i="7"/>
  <c r="M402" i="7" s="1"/>
  <c r="L401" i="7"/>
  <c r="K401" i="7"/>
  <c r="G401" i="7"/>
  <c r="L400" i="7"/>
  <c r="K400" i="7"/>
  <c r="H400" i="7"/>
  <c r="N400" i="7" s="1"/>
  <c r="L399" i="7"/>
  <c r="K399" i="7"/>
  <c r="J399" i="7"/>
  <c r="I399" i="7"/>
  <c r="H399" i="7"/>
  <c r="N399" i="7" s="1"/>
  <c r="G399" i="7"/>
  <c r="M399" i="7" s="1"/>
  <c r="L398" i="7"/>
  <c r="N398" i="7" s="1"/>
  <c r="K398" i="7"/>
  <c r="H398" i="7"/>
  <c r="G398" i="7"/>
  <c r="M398" i="7" s="1"/>
  <c r="N397" i="7"/>
  <c r="L397" i="7"/>
  <c r="K397" i="7"/>
  <c r="J397" i="7"/>
  <c r="I397" i="7"/>
  <c r="H397" i="7"/>
  <c r="L396" i="7"/>
  <c r="K396" i="7"/>
  <c r="G396" i="7"/>
  <c r="M396" i="7" s="1"/>
  <c r="L395" i="7"/>
  <c r="K395" i="7"/>
  <c r="L394" i="7"/>
  <c r="K394" i="7"/>
  <c r="I394" i="7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L391" i="7"/>
  <c r="K391" i="7"/>
  <c r="N390" i="7"/>
  <c r="L390" i="7"/>
  <c r="K390" i="7"/>
  <c r="J390" i="7"/>
  <c r="I390" i="7"/>
  <c r="H390" i="7"/>
  <c r="G390" i="7"/>
  <c r="M390" i="7" s="1"/>
  <c r="L389" i="7"/>
  <c r="K389" i="7"/>
  <c r="I389" i="7"/>
  <c r="H389" i="7"/>
  <c r="N389" i="7" s="1"/>
  <c r="G389" i="7"/>
  <c r="M389" i="7" s="1"/>
  <c r="L388" i="7"/>
  <c r="K388" i="7"/>
  <c r="L387" i="7"/>
  <c r="K387" i="7"/>
  <c r="L386" i="7"/>
  <c r="K386" i="7"/>
  <c r="N385" i="7"/>
  <c r="L385" i="7"/>
  <c r="K385" i="7"/>
  <c r="J385" i="7"/>
  <c r="I385" i="7"/>
  <c r="H385" i="7"/>
  <c r="L384" i="7"/>
  <c r="K384" i="7"/>
  <c r="L383" i="7"/>
  <c r="K383" i="7"/>
  <c r="L382" i="7"/>
  <c r="K382" i="7"/>
  <c r="J382" i="7"/>
  <c r="I382" i="7"/>
  <c r="L381" i="7"/>
  <c r="K381" i="7"/>
  <c r="J381" i="7"/>
  <c r="I381" i="7"/>
  <c r="L380" i="7"/>
  <c r="K380" i="7"/>
  <c r="J380" i="7"/>
  <c r="H380" i="7"/>
  <c r="N380" i="7" s="1"/>
  <c r="L379" i="7"/>
  <c r="K379" i="7"/>
  <c r="J379" i="7"/>
  <c r="I379" i="7"/>
  <c r="H379" i="7"/>
  <c r="N379" i="7" s="1"/>
  <c r="G379" i="7"/>
  <c r="M379" i="7" s="1"/>
  <c r="L378" i="7"/>
  <c r="K378" i="7"/>
  <c r="J378" i="7"/>
  <c r="L377" i="7"/>
  <c r="K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G374" i="7"/>
  <c r="L373" i="7"/>
  <c r="K373" i="7"/>
  <c r="L372" i="7"/>
  <c r="K372" i="7"/>
  <c r="F371" i="7"/>
  <c r="J464" i="7" s="1"/>
  <c r="E371" i="7"/>
  <c r="I593" i="7" s="1"/>
  <c r="D371" i="7"/>
  <c r="H602" i="7" s="1"/>
  <c r="N602" i="7" s="1"/>
  <c r="C371" i="7"/>
  <c r="N363" i="7"/>
  <c r="L363" i="7"/>
  <c r="K363" i="7"/>
  <c r="J363" i="7"/>
  <c r="I363" i="7"/>
  <c r="H363" i="7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H360" i="7"/>
  <c r="N360" i="7" s="1"/>
  <c r="G360" i="7"/>
  <c r="L359" i="7"/>
  <c r="K359" i="7"/>
  <c r="J359" i="7"/>
  <c r="I359" i="7"/>
  <c r="H359" i="7"/>
  <c r="N359" i="7" s="1"/>
  <c r="G359" i="7"/>
  <c r="M359" i="7" s="1"/>
  <c r="L358" i="7"/>
  <c r="K358" i="7"/>
  <c r="J358" i="7"/>
  <c r="G358" i="7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M354" i="7" s="1"/>
  <c r="L353" i="7"/>
  <c r="K353" i="7"/>
  <c r="J353" i="7"/>
  <c r="I353" i="7"/>
  <c r="H353" i="7"/>
  <c r="N353" i="7" s="1"/>
  <c r="G353" i="7"/>
  <c r="M353" i="7" s="1"/>
  <c r="N352" i="7"/>
  <c r="L352" i="7"/>
  <c r="K352" i="7"/>
  <c r="J352" i="7"/>
  <c r="I352" i="7"/>
  <c r="H352" i="7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G349" i="7"/>
  <c r="L348" i="7"/>
  <c r="K348" i="7"/>
  <c r="J348" i="7"/>
  <c r="I348" i="7"/>
  <c r="G348" i="7"/>
  <c r="L347" i="7"/>
  <c r="K347" i="7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G343" i="7"/>
  <c r="M343" i="7" s="1"/>
  <c r="L342" i="7"/>
  <c r="K342" i="7"/>
  <c r="J342" i="7"/>
  <c r="I342" i="7"/>
  <c r="H342" i="7"/>
  <c r="N342" i="7" s="1"/>
  <c r="G342" i="7"/>
  <c r="M342" i="7" s="1"/>
  <c r="N341" i="7"/>
  <c r="L341" i="7"/>
  <c r="K341" i="7"/>
  <c r="J341" i="7"/>
  <c r="I341" i="7"/>
  <c r="H341" i="7"/>
  <c r="G341" i="7"/>
  <c r="M341" i="7" s="1"/>
  <c r="L340" i="7"/>
  <c r="K340" i="7"/>
  <c r="I340" i="7"/>
  <c r="L339" i="7"/>
  <c r="K339" i="7"/>
  <c r="J339" i="7"/>
  <c r="I339" i="7"/>
  <c r="H339" i="7"/>
  <c r="N339" i="7" s="1"/>
  <c r="G339" i="7"/>
  <c r="M339" i="7" s="1"/>
  <c r="L338" i="7"/>
  <c r="K338" i="7"/>
  <c r="J338" i="7"/>
  <c r="L337" i="7"/>
  <c r="K337" i="7"/>
  <c r="J337" i="7"/>
  <c r="I337" i="7"/>
  <c r="H337" i="7"/>
  <c r="N337" i="7" s="1"/>
  <c r="G337" i="7"/>
  <c r="M337" i="7" s="1"/>
  <c r="L336" i="7"/>
  <c r="K336" i="7"/>
  <c r="I336" i="7"/>
  <c r="G336" i="7"/>
  <c r="N335" i="7"/>
  <c r="L335" i="7"/>
  <c r="K335" i="7"/>
  <c r="J335" i="7"/>
  <c r="I335" i="7"/>
  <c r="H335" i="7"/>
  <c r="G335" i="7"/>
  <c r="M335" i="7" s="1"/>
  <c r="L334" i="7"/>
  <c r="K334" i="7"/>
  <c r="I334" i="7"/>
  <c r="L333" i="7"/>
  <c r="K333" i="7"/>
  <c r="J333" i="7"/>
  <c r="I333" i="7"/>
  <c r="G333" i="7"/>
  <c r="M333" i="7" s="1"/>
  <c r="L332" i="7"/>
  <c r="K332" i="7"/>
  <c r="J332" i="7"/>
  <c r="I332" i="7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L328" i="7"/>
  <c r="K328" i="7"/>
  <c r="J328" i="7"/>
  <c r="I328" i="7"/>
  <c r="H328" i="7"/>
  <c r="N328" i="7" s="1"/>
  <c r="G328" i="7"/>
  <c r="M328" i="7" s="1"/>
  <c r="L327" i="7"/>
  <c r="K327" i="7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H324" i="7"/>
  <c r="N324" i="7" s="1"/>
  <c r="G324" i="7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G322" i="7"/>
  <c r="M322" i="7" s="1"/>
  <c r="L321" i="7"/>
  <c r="K321" i="7"/>
  <c r="J321" i="7"/>
  <c r="L320" i="7"/>
  <c r="K320" i="7"/>
  <c r="I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I318" i="7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G316" i="7"/>
  <c r="L315" i="7"/>
  <c r="K315" i="7"/>
  <c r="J315" i="7"/>
  <c r="I315" i="7"/>
  <c r="G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J311" i="7"/>
  <c r="I311" i="7"/>
  <c r="L310" i="7"/>
  <c r="K310" i="7"/>
  <c r="J310" i="7"/>
  <c r="H310" i="7"/>
  <c r="N310" i="7" s="1"/>
  <c r="G310" i="7"/>
  <c r="L309" i="7"/>
  <c r="K309" i="7"/>
  <c r="J309" i="7"/>
  <c r="H309" i="7"/>
  <c r="N309" i="7" s="1"/>
  <c r="L308" i="7"/>
  <c r="K308" i="7"/>
  <c r="J308" i="7"/>
  <c r="I308" i="7"/>
  <c r="G308" i="7"/>
  <c r="L307" i="7"/>
  <c r="K307" i="7"/>
  <c r="J307" i="7"/>
  <c r="I307" i="7"/>
  <c r="H307" i="7"/>
  <c r="N307" i="7" s="1"/>
  <c r="G307" i="7"/>
  <c r="M307" i="7" s="1"/>
  <c r="L306" i="7"/>
  <c r="K306" i="7"/>
  <c r="L305" i="7"/>
  <c r="K305" i="7"/>
  <c r="J305" i="7"/>
  <c r="H305" i="7"/>
  <c r="N305" i="7" s="1"/>
  <c r="G305" i="7"/>
  <c r="L304" i="7"/>
  <c r="K304" i="7"/>
  <c r="J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L299" i="7"/>
  <c r="K299" i="7"/>
  <c r="I299" i="7"/>
  <c r="H299" i="7"/>
  <c r="G299" i="7"/>
  <c r="L298" i="7"/>
  <c r="K298" i="7"/>
  <c r="J298" i="7"/>
  <c r="I298" i="7"/>
  <c r="H298" i="7"/>
  <c r="N298" i="7" s="1"/>
  <c r="G298" i="7"/>
  <c r="M298" i="7" s="1"/>
  <c r="L297" i="7"/>
  <c r="K297" i="7"/>
  <c r="J297" i="7"/>
  <c r="H297" i="7"/>
  <c r="G297" i="7"/>
  <c r="M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L294" i="7"/>
  <c r="K294" i="7"/>
  <c r="J294" i="7"/>
  <c r="L293" i="7"/>
  <c r="K293" i="7"/>
  <c r="L292" i="7"/>
  <c r="K292" i="7"/>
  <c r="J292" i="7"/>
  <c r="H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L287" i="7"/>
  <c r="K287" i="7"/>
  <c r="J287" i="7"/>
  <c r="G287" i="7"/>
  <c r="L286" i="7"/>
  <c r="K286" i="7"/>
  <c r="I286" i="7"/>
  <c r="H286" i="7"/>
  <c r="N286" i="7" s="1"/>
  <c r="G286" i="7"/>
  <c r="L285" i="7"/>
  <c r="K285" i="7"/>
  <c r="H285" i="7"/>
  <c r="G285" i="7"/>
  <c r="L284" i="7"/>
  <c r="K284" i="7"/>
  <c r="J284" i="7"/>
  <c r="H284" i="7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L280" i="7"/>
  <c r="K280" i="7"/>
  <c r="J280" i="7"/>
  <c r="I280" i="7"/>
  <c r="G280" i="7"/>
  <c r="M280" i="7" s="1"/>
  <c r="L279" i="7"/>
  <c r="K279" i="7"/>
  <c r="J279" i="7"/>
  <c r="I279" i="7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H275" i="7"/>
  <c r="G275" i="7"/>
  <c r="M275" i="7" s="1"/>
  <c r="L274" i="7"/>
  <c r="K274" i="7"/>
  <c r="J274" i="7"/>
  <c r="I274" i="7"/>
  <c r="H274" i="7"/>
  <c r="N274" i="7" s="1"/>
  <c r="G274" i="7"/>
  <c r="M274" i="7" s="1"/>
  <c r="N273" i="7"/>
  <c r="L273" i="7"/>
  <c r="K273" i="7"/>
  <c r="J273" i="7"/>
  <c r="I273" i="7"/>
  <c r="H273" i="7"/>
  <c r="G273" i="7"/>
  <c r="M273" i="7" s="1"/>
  <c r="L272" i="7"/>
  <c r="K272" i="7"/>
  <c r="J272" i="7"/>
  <c r="I272" i="7"/>
  <c r="H272" i="7"/>
  <c r="N272" i="7" s="1"/>
  <c r="N271" i="7"/>
  <c r="L271" i="7"/>
  <c r="K271" i="7"/>
  <c r="J271" i="7"/>
  <c r="I271" i="7"/>
  <c r="H271" i="7"/>
  <c r="G271" i="7"/>
  <c r="M271" i="7" s="1"/>
  <c r="L270" i="7"/>
  <c r="K270" i="7"/>
  <c r="J270" i="7"/>
  <c r="H270" i="7"/>
  <c r="G270" i="7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N267" i="7"/>
  <c r="L267" i="7"/>
  <c r="K267" i="7"/>
  <c r="J267" i="7"/>
  <c r="I267" i="7"/>
  <c r="H267" i="7"/>
  <c r="G267" i="7"/>
  <c r="M267" i="7" s="1"/>
  <c r="L266" i="7"/>
  <c r="K266" i="7"/>
  <c r="J266" i="7"/>
  <c r="I266" i="7"/>
  <c r="G266" i="7"/>
  <c r="L265" i="7"/>
  <c r="K265" i="7"/>
  <c r="J265" i="7"/>
  <c r="I265" i="7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H261" i="7"/>
  <c r="N261" i="7" s="1"/>
  <c r="L260" i="7"/>
  <c r="K260" i="7"/>
  <c r="J260" i="7"/>
  <c r="H260" i="7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I258" i="7"/>
  <c r="L257" i="7"/>
  <c r="K257" i="7"/>
  <c r="J257" i="7"/>
  <c r="I257" i="7"/>
  <c r="H257" i="7"/>
  <c r="N257" i="7" s="1"/>
  <c r="G257" i="7"/>
  <c r="M257" i="7" s="1"/>
  <c r="N256" i="7"/>
  <c r="L256" i="7"/>
  <c r="K256" i="7"/>
  <c r="J256" i="7"/>
  <c r="I256" i="7"/>
  <c r="H256" i="7"/>
  <c r="G256" i="7"/>
  <c r="M256" i="7" s="1"/>
  <c r="L255" i="7"/>
  <c r="K255" i="7"/>
  <c r="L254" i="7"/>
  <c r="K254" i="7"/>
  <c r="J254" i="7"/>
  <c r="I254" i="7"/>
  <c r="H254" i="7"/>
  <c r="N254" i="7" s="1"/>
  <c r="G254" i="7"/>
  <c r="M254" i="7" s="1"/>
  <c r="L253" i="7"/>
  <c r="K253" i="7"/>
  <c r="J253" i="7"/>
  <c r="I253" i="7"/>
  <c r="H253" i="7"/>
  <c r="N253" i="7" s="1"/>
  <c r="G253" i="7"/>
  <c r="M253" i="7" s="1"/>
  <c r="L252" i="7"/>
  <c r="K252" i="7"/>
  <c r="I252" i="7"/>
  <c r="L251" i="7"/>
  <c r="K251" i="7"/>
  <c r="J251" i="7"/>
  <c r="I251" i="7"/>
  <c r="H251" i="7"/>
  <c r="N251" i="7" s="1"/>
  <c r="G251" i="7"/>
  <c r="M251" i="7" s="1"/>
  <c r="N250" i="7"/>
  <c r="L250" i="7"/>
  <c r="K250" i="7"/>
  <c r="J250" i="7"/>
  <c r="I250" i="7"/>
  <c r="H250" i="7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I248" i="7"/>
  <c r="N247" i="7"/>
  <c r="L247" i="7"/>
  <c r="K247" i="7"/>
  <c r="J247" i="7"/>
  <c r="I247" i="7"/>
  <c r="H247" i="7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J242" i="7"/>
  <c r="L241" i="7"/>
  <c r="K241" i="7"/>
  <c r="J241" i="7"/>
  <c r="I241" i="7"/>
  <c r="G241" i="7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J235" i="7"/>
  <c r="L234" i="7"/>
  <c r="K234" i="7"/>
  <c r="J234" i="7"/>
  <c r="I234" i="7"/>
  <c r="H234" i="7"/>
  <c r="N234" i="7" s="1"/>
  <c r="G234" i="7"/>
  <c r="M234" i="7" s="1"/>
  <c r="L233" i="7"/>
  <c r="K233" i="7"/>
  <c r="I233" i="7"/>
  <c r="G233" i="7"/>
  <c r="L232" i="7"/>
  <c r="K232" i="7"/>
  <c r="J232" i="7"/>
  <c r="I232" i="7"/>
  <c r="H232" i="7"/>
  <c r="N232" i="7" s="1"/>
  <c r="G232" i="7"/>
  <c r="M232" i="7" s="1"/>
  <c r="L231" i="7"/>
  <c r="K231" i="7"/>
  <c r="J231" i="7"/>
  <c r="H231" i="7"/>
  <c r="N231" i="7" s="1"/>
  <c r="G231" i="7"/>
  <c r="L230" i="7"/>
  <c r="K230" i="7"/>
  <c r="J230" i="7"/>
  <c r="L229" i="7"/>
  <c r="K229" i="7"/>
  <c r="J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J227" i="7"/>
  <c r="I227" i="7"/>
  <c r="H227" i="7"/>
  <c r="N227" i="7" s="1"/>
  <c r="G227" i="7"/>
  <c r="M227" i="7" s="1"/>
  <c r="L226" i="7"/>
  <c r="K226" i="7"/>
  <c r="H226" i="7"/>
  <c r="N226" i="7" s="1"/>
  <c r="G226" i="7"/>
  <c r="L225" i="7"/>
  <c r="K225" i="7"/>
  <c r="J225" i="7"/>
  <c r="I225" i="7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J223" i="7"/>
  <c r="I223" i="7"/>
  <c r="G223" i="7"/>
  <c r="M223" i="7" s="1"/>
  <c r="L222" i="7"/>
  <c r="K222" i="7"/>
  <c r="I222" i="7"/>
  <c r="G222" i="7"/>
  <c r="L221" i="7"/>
  <c r="K221" i="7"/>
  <c r="L220" i="7"/>
  <c r="K220" i="7"/>
  <c r="L219" i="7"/>
  <c r="K219" i="7"/>
  <c r="L218" i="7"/>
  <c r="K218" i="7"/>
  <c r="J218" i="7"/>
  <c r="L217" i="7"/>
  <c r="K217" i="7"/>
  <c r="J217" i="7"/>
  <c r="I217" i="7"/>
  <c r="H217" i="7"/>
  <c r="N217" i="7" s="1"/>
  <c r="G217" i="7"/>
  <c r="M217" i="7" s="1"/>
  <c r="L216" i="7"/>
  <c r="K216" i="7"/>
  <c r="J216" i="7"/>
  <c r="H216" i="7"/>
  <c r="N216" i="7" s="1"/>
  <c r="L215" i="7"/>
  <c r="K215" i="7"/>
  <c r="L214" i="7"/>
  <c r="K214" i="7"/>
  <c r="J214" i="7"/>
  <c r="I214" i="7"/>
  <c r="H214" i="7"/>
  <c r="N214" i="7" s="1"/>
  <c r="G214" i="7"/>
  <c r="M214" i="7" s="1"/>
  <c r="L213" i="7"/>
  <c r="K213" i="7"/>
  <c r="I213" i="7"/>
  <c r="H213" i="7"/>
  <c r="N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L209" i="7"/>
  <c r="K209" i="7"/>
  <c r="L208" i="7"/>
  <c r="K208" i="7"/>
  <c r="J208" i="7"/>
  <c r="I208" i="7"/>
  <c r="H208" i="7"/>
  <c r="N208" i="7" s="1"/>
  <c r="L207" i="7"/>
  <c r="K207" i="7"/>
  <c r="J207" i="7"/>
  <c r="I207" i="7"/>
  <c r="L206" i="7"/>
  <c r="K206" i="7"/>
  <c r="I206" i="7"/>
  <c r="L205" i="7"/>
  <c r="K205" i="7"/>
  <c r="J205" i="7"/>
  <c r="I205" i="7"/>
  <c r="L204" i="7"/>
  <c r="K204" i="7"/>
  <c r="J204" i="7"/>
  <c r="L203" i="7"/>
  <c r="K203" i="7"/>
  <c r="L202" i="7"/>
  <c r="K202" i="7"/>
  <c r="L201" i="7"/>
  <c r="K201" i="7"/>
  <c r="J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G198" i="7"/>
  <c r="L197" i="7"/>
  <c r="K197" i="7"/>
  <c r="J197" i="7"/>
  <c r="L196" i="7"/>
  <c r="K196" i="7"/>
  <c r="J196" i="7"/>
  <c r="H196" i="7"/>
  <c r="N196" i="7" s="1"/>
  <c r="G196" i="7"/>
  <c r="L195" i="7"/>
  <c r="K195" i="7"/>
  <c r="J195" i="7"/>
  <c r="L194" i="7"/>
  <c r="K194" i="7"/>
  <c r="J194" i="7"/>
  <c r="H194" i="7"/>
  <c r="N194" i="7" s="1"/>
  <c r="G194" i="7"/>
  <c r="L193" i="7"/>
  <c r="K193" i="7"/>
  <c r="J193" i="7"/>
  <c r="L192" i="7"/>
  <c r="K192" i="7"/>
  <c r="J192" i="7"/>
  <c r="I192" i="7"/>
  <c r="H192" i="7"/>
  <c r="N192" i="7" s="1"/>
  <c r="G192" i="7"/>
  <c r="M192" i="7" s="1"/>
  <c r="L191" i="7"/>
  <c r="K191" i="7"/>
  <c r="I191" i="7"/>
  <c r="G191" i="7"/>
  <c r="L190" i="7"/>
  <c r="K190" i="7"/>
  <c r="J190" i="7"/>
  <c r="I190" i="7"/>
  <c r="G190" i="7"/>
  <c r="M190" i="7" s="1"/>
  <c r="L189" i="7"/>
  <c r="K189" i="7"/>
  <c r="J189" i="7"/>
  <c r="I189" i="7"/>
  <c r="F188" i="7"/>
  <c r="J347" i="7" s="1"/>
  <c r="E188" i="7"/>
  <c r="I360" i="7" s="1"/>
  <c r="D188" i="7"/>
  <c r="C188" i="7"/>
  <c r="G340" i="7" s="1"/>
  <c r="M340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I178" i="7"/>
  <c r="H178" i="7"/>
  <c r="N178" i="7" s="1"/>
  <c r="G178" i="7"/>
  <c r="M178" i="7" s="1"/>
  <c r="L177" i="7"/>
  <c r="K177" i="7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H174" i="7"/>
  <c r="G174" i="7"/>
  <c r="L173" i="7"/>
  <c r="K173" i="7"/>
  <c r="I173" i="7"/>
  <c r="H173" i="7"/>
  <c r="N173" i="7" s="1"/>
  <c r="G173" i="7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I170" i="7"/>
  <c r="H170" i="7"/>
  <c r="N170" i="7" s="1"/>
  <c r="G170" i="7"/>
  <c r="M170" i="7" s="1"/>
  <c r="L169" i="7"/>
  <c r="K169" i="7"/>
  <c r="J169" i="7"/>
  <c r="I169" i="7"/>
  <c r="H169" i="7"/>
  <c r="N169" i="7" s="1"/>
  <c r="G169" i="7"/>
  <c r="M169" i="7" s="1"/>
  <c r="L168" i="7"/>
  <c r="K168" i="7"/>
  <c r="J168" i="7"/>
  <c r="I168" i="7"/>
  <c r="H168" i="7"/>
  <c r="N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H166" i="7"/>
  <c r="N166" i="7" s="1"/>
  <c r="L165" i="7"/>
  <c r="K165" i="7"/>
  <c r="J165" i="7"/>
  <c r="I165" i="7"/>
  <c r="G165" i="7"/>
  <c r="M165" i="7" s="1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L161" i="7"/>
  <c r="K161" i="7"/>
  <c r="J161" i="7"/>
  <c r="H161" i="7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H159" i="7"/>
  <c r="N159" i="7" s="1"/>
  <c r="G159" i="7"/>
  <c r="M159" i="7" s="1"/>
  <c r="N158" i="7"/>
  <c r="L158" i="7"/>
  <c r="K158" i="7"/>
  <c r="J158" i="7"/>
  <c r="I158" i="7"/>
  <c r="H158" i="7"/>
  <c r="G158" i="7"/>
  <c r="M158" i="7" s="1"/>
  <c r="L157" i="7"/>
  <c r="K157" i="7"/>
  <c r="J157" i="7"/>
  <c r="L156" i="7"/>
  <c r="K156" i="7"/>
  <c r="J156" i="7"/>
  <c r="I156" i="7"/>
  <c r="H156" i="7"/>
  <c r="N156" i="7" s="1"/>
  <c r="L155" i="7"/>
  <c r="K155" i="7"/>
  <c r="J155" i="7"/>
  <c r="I155" i="7"/>
  <c r="H155" i="7"/>
  <c r="N155" i="7" s="1"/>
  <c r="G155" i="7"/>
  <c r="M155" i="7" s="1"/>
  <c r="L154" i="7"/>
  <c r="K154" i="7"/>
  <c r="J154" i="7"/>
  <c r="I154" i="7"/>
  <c r="H154" i="7"/>
  <c r="N154" i="7" s="1"/>
  <c r="L153" i="7"/>
  <c r="K153" i="7"/>
  <c r="I153" i="7"/>
  <c r="H153" i="7"/>
  <c r="N153" i="7" s="1"/>
  <c r="L152" i="7"/>
  <c r="K152" i="7"/>
  <c r="J152" i="7"/>
  <c r="I152" i="7"/>
  <c r="H152" i="7"/>
  <c r="N152" i="7" s="1"/>
  <c r="G152" i="7"/>
  <c r="M152" i="7" s="1"/>
  <c r="N151" i="7"/>
  <c r="L151" i="7"/>
  <c r="K151" i="7"/>
  <c r="J151" i="7"/>
  <c r="I151" i="7"/>
  <c r="H151" i="7"/>
  <c r="G151" i="7"/>
  <c r="M151" i="7" s="1"/>
  <c r="L150" i="7"/>
  <c r="K150" i="7"/>
  <c r="J150" i="7"/>
  <c r="H150" i="7"/>
  <c r="L149" i="7"/>
  <c r="K149" i="7"/>
  <c r="J149" i="7"/>
  <c r="H149" i="7"/>
  <c r="L148" i="7"/>
  <c r="K148" i="7"/>
  <c r="I148" i="7"/>
  <c r="H148" i="7"/>
  <c r="L147" i="7"/>
  <c r="K147" i="7"/>
  <c r="H147" i="7"/>
  <c r="L146" i="7"/>
  <c r="K146" i="7"/>
  <c r="H146" i="7"/>
  <c r="N146" i="7" s="1"/>
  <c r="L145" i="7"/>
  <c r="K145" i="7"/>
  <c r="H145" i="7"/>
  <c r="N145" i="7" s="1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H142" i="7"/>
  <c r="N142" i="7" s="1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H139" i="7"/>
  <c r="N139" i="7" s="1"/>
  <c r="L138" i="7"/>
  <c r="K138" i="7"/>
  <c r="L137" i="7"/>
  <c r="K137" i="7"/>
  <c r="N136" i="7"/>
  <c r="L136" i="7"/>
  <c r="K136" i="7"/>
  <c r="J136" i="7"/>
  <c r="I136" i="7"/>
  <c r="H136" i="7"/>
  <c r="G136" i="7"/>
  <c r="M136" i="7" s="1"/>
  <c r="L135" i="7"/>
  <c r="K135" i="7"/>
  <c r="J135" i="7"/>
  <c r="H135" i="7"/>
  <c r="N135" i="7" s="1"/>
  <c r="L134" i="7"/>
  <c r="K134" i="7"/>
  <c r="J134" i="7"/>
  <c r="H134" i="7"/>
  <c r="L133" i="7"/>
  <c r="K133" i="7"/>
  <c r="J133" i="7"/>
  <c r="H133" i="7"/>
  <c r="L132" i="7"/>
  <c r="K132" i="7"/>
  <c r="J132" i="7"/>
  <c r="I132" i="7"/>
  <c r="H132" i="7"/>
  <c r="N132" i="7" s="1"/>
  <c r="N131" i="7"/>
  <c r="L131" i="7"/>
  <c r="K131" i="7"/>
  <c r="J131" i="7"/>
  <c r="I131" i="7"/>
  <c r="H131" i="7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H128" i="7"/>
  <c r="N128" i="7" s="1"/>
  <c r="L127" i="7"/>
  <c r="K127" i="7"/>
  <c r="L126" i="7"/>
  <c r="K126" i="7"/>
  <c r="J126" i="7"/>
  <c r="H126" i="7"/>
  <c r="G126" i="7"/>
  <c r="L125" i="7"/>
  <c r="K125" i="7"/>
  <c r="J125" i="7"/>
  <c r="H125" i="7"/>
  <c r="L124" i="7"/>
  <c r="K124" i="7"/>
  <c r="L123" i="7"/>
  <c r="K123" i="7"/>
  <c r="H123" i="7"/>
  <c r="N123" i="7" s="1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H121" i="7"/>
  <c r="N121" i="7" s="1"/>
  <c r="G121" i="7"/>
  <c r="M121" i="7" s="1"/>
  <c r="L120" i="7"/>
  <c r="K120" i="7"/>
  <c r="J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L118" i="7"/>
  <c r="K118" i="7"/>
  <c r="L117" i="7"/>
  <c r="K117" i="7"/>
  <c r="J117" i="7"/>
  <c r="I117" i="7"/>
  <c r="H117" i="7"/>
  <c r="N117" i="7" s="1"/>
  <c r="G117" i="7"/>
  <c r="M117" i="7" s="1"/>
  <c r="L116" i="7"/>
  <c r="K116" i="7"/>
  <c r="H116" i="7"/>
  <c r="N116" i="7" s="1"/>
  <c r="L115" i="7"/>
  <c r="K115" i="7"/>
  <c r="H115" i="7"/>
  <c r="N115" i="7" s="1"/>
  <c r="G115" i="7"/>
  <c r="L114" i="7"/>
  <c r="K114" i="7"/>
  <c r="I114" i="7"/>
  <c r="H114" i="7"/>
  <c r="N114" i="7" s="1"/>
  <c r="G114" i="7"/>
  <c r="L113" i="7"/>
  <c r="K113" i="7"/>
  <c r="J113" i="7"/>
  <c r="I113" i="7"/>
  <c r="H113" i="7"/>
  <c r="N113" i="7" s="1"/>
  <c r="G113" i="7"/>
  <c r="M113" i="7" s="1"/>
  <c r="L112" i="7"/>
  <c r="K112" i="7"/>
  <c r="J112" i="7"/>
  <c r="I112" i="7"/>
  <c r="H112" i="7"/>
  <c r="N112" i="7" s="1"/>
  <c r="G112" i="7"/>
  <c r="M112" i="7" s="1"/>
  <c r="L111" i="7"/>
  <c r="K111" i="7"/>
  <c r="L110" i="7"/>
  <c r="K110" i="7"/>
  <c r="J110" i="7"/>
  <c r="I110" i="7"/>
  <c r="H110" i="7"/>
  <c r="N110" i="7" s="1"/>
  <c r="G110" i="7"/>
  <c r="M110" i="7" s="1"/>
  <c r="L109" i="7"/>
  <c r="K109" i="7"/>
  <c r="I109" i="7"/>
  <c r="L108" i="7"/>
  <c r="K108" i="7"/>
  <c r="I108" i="7"/>
  <c r="H108" i="7"/>
  <c r="N108" i="7" s="1"/>
  <c r="G108" i="7"/>
  <c r="M108" i="7" s="1"/>
  <c r="L107" i="7"/>
  <c r="K107" i="7"/>
  <c r="I107" i="7"/>
  <c r="H107" i="7"/>
  <c r="N107" i="7" s="1"/>
  <c r="L106" i="7"/>
  <c r="K106" i="7"/>
  <c r="I106" i="7"/>
  <c r="H106" i="7"/>
  <c r="G106" i="7"/>
  <c r="L105" i="7"/>
  <c r="K105" i="7"/>
  <c r="I105" i="7"/>
  <c r="L104" i="7"/>
  <c r="K104" i="7"/>
  <c r="L103" i="7"/>
  <c r="K103" i="7"/>
  <c r="L102" i="7"/>
  <c r="K102" i="7"/>
  <c r="J102" i="7"/>
  <c r="I102" i="7"/>
  <c r="H102" i="7"/>
  <c r="N102" i="7" s="1"/>
  <c r="G102" i="7"/>
  <c r="M102" i="7" s="1"/>
  <c r="L101" i="7"/>
  <c r="K101" i="7"/>
  <c r="H101" i="7"/>
  <c r="N101" i="7" s="1"/>
  <c r="G101" i="7"/>
  <c r="M101" i="7" s="1"/>
  <c r="L100" i="7"/>
  <c r="K100" i="7"/>
  <c r="J100" i="7"/>
  <c r="H100" i="7"/>
  <c r="N100" i="7" s="1"/>
  <c r="L99" i="7"/>
  <c r="K99" i="7"/>
  <c r="J99" i="7"/>
  <c r="H99" i="7"/>
  <c r="N99" i="7" s="1"/>
  <c r="L98" i="7"/>
  <c r="K98" i="7"/>
  <c r="J98" i="7"/>
  <c r="I98" i="7"/>
  <c r="H98" i="7"/>
  <c r="N98" i="7" s="1"/>
  <c r="G98" i="7"/>
  <c r="M98" i="7" s="1"/>
  <c r="L97" i="7"/>
  <c r="K97" i="7"/>
  <c r="J97" i="7"/>
  <c r="I97" i="7"/>
  <c r="H97" i="7"/>
  <c r="N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G93" i="7"/>
  <c r="M93" i="7" s="1"/>
  <c r="L92" i="7"/>
  <c r="K92" i="7"/>
  <c r="J92" i="7"/>
  <c r="I92" i="7"/>
  <c r="L91" i="7"/>
  <c r="K91" i="7"/>
  <c r="J91" i="7"/>
  <c r="I91" i="7"/>
  <c r="H91" i="7"/>
  <c r="N91" i="7" s="1"/>
  <c r="G91" i="7"/>
  <c r="M91" i="7" s="1"/>
  <c r="L90" i="7"/>
  <c r="K90" i="7"/>
  <c r="J90" i="7"/>
  <c r="H90" i="7"/>
  <c r="G90" i="7"/>
  <c r="L89" i="7"/>
  <c r="K89" i="7"/>
  <c r="J89" i="7"/>
  <c r="I89" i="7"/>
  <c r="H89" i="7"/>
  <c r="N89" i="7" s="1"/>
  <c r="G89" i="7"/>
  <c r="M89" i="7" s="1"/>
  <c r="L88" i="7"/>
  <c r="K88" i="7"/>
  <c r="J88" i="7"/>
  <c r="L87" i="7"/>
  <c r="K87" i="7"/>
  <c r="J87" i="7"/>
  <c r="I87" i="7"/>
  <c r="H87" i="7"/>
  <c r="N87" i="7" s="1"/>
  <c r="G87" i="7"/>
  <c r="M87" i="7" s="1"/>
  <c r="L86" i="7"/>
  <c r="K86" i="7"/>
  <c r="H86" i="7"/>
  <c r="N86" i="7" s="1"/>
  <c r="L85" i="7"/>
  <c r="K85" i="7"/>
  <c r="L84" i="7"/>
  <c r="K84" i="7"/>
  <c r="I84" i="7"/>
  <c r="H84" i="7"/>
  <c r="L83" i="7"/>
  <c r="K83" i="7"/>
  <c r="J83" i="7"/>
  <c r="H83" i="7"/>
  <c r="G83" i="7"/>
  <c r="L82" i="7"/>
  <c r="K82" i="7"/>
  <c r="F81" i="7"/>
  <c r="J153" i="7" s="1"/>
  <c r="E81" i="7"/>
  <c r="I177" i="7" s="1"/>
  <c r="D81" i="7"/>
  <c r="C81" i="7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I71" i="7"/>
  <c r="H71" i="7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L68" i="7"/>
  <c r="K68" i="7"/>
  <c r="J68" i="7"/>
  <c r="H68" i="7"/>
  <c r="N68" i="7" s="1"/>
  <c r="G68" i="7"/>
  <c r="L67" i="7"/>
  <c r="K67" i="7"/>
  <c r="H67" i="7"/>
  <c r="L66" i="7"/>
  <c r="K66" i="7"/>
  <c r="J66" i="7"/>
  <c r="I66" i="7"/>
  <c r="H66" i="7"/>
  <c r="N66" i="7" s="1"/>
  <c r="G66" i="7"/>
  <c r="M66" i="7" s="1"/>
  <c r="L65" i="7"/>
  <c r="K65" i="7"/>
  <c r="J65" i="7"/>
  <c r="I65" i="7"/>
  <c r="G65" i="7"/>
  <c r="M65" i="7" s="1"/>
  <c r="L64" i="7"/>
  <c r="K64" i="7"/>
  <c r="J64" i="7"/>
  <c r="I64" i="7"/>
  <c r="H64" i="7"/>
  <c r="N64" i="7" s="1"/>
  <c r="L63" i="7"/>
  <c r="K63" i="7"/>
  <c r="J63" i="7"/>
  <c r="I63" i="7"/>
  <c r="H63" i="7"/>
  <c r="N63" i="7" s="1"/>
  <c r="G63" i="7"/>
  <c r="M63" i="7" s="1"/>
  <c r="L62" i="7"/>
  <c r="K62" i="7"/>
  <c r="J62" i="7"/>
  <c r="H62" i="7"/>
  <c r="N62" i="7" s="1"/>
  <c r="L61" i="7"/>
  <c r="K61" i="7"/>
  <c r="J61" i="7"/>
  <c r="I61" i="7"/>
  <c r="H61" i="7"/>
  <c r="N61" i="7" s="1"/>
  <c r="G61" i="7"/>
  <c r="M61" i="7" s="1"/>
  <c r="N60" i="7"/>
  <c r="L60" i="7"/>
  <c r="K60" i="7"/>
  <c r="J60" i="7"/>
  <c r="I60" i="7"/>
  <c r="H60" i="7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G58" i="7"/>
  <c r="L57" i="7"/>
  <c r="K57" i="7"/>
  <c r="J57" i="7"/>
  <c r="I57" i="7"/>
  <c r="L56" i="7"/>
  <c r="K56" i="7"/>
  <c r="J56" i="7"/>
  <c r="H56" i="7"/>
  <c r="G56" i="7"/>
  <c r="L55" i="7"/>
  <c r="K55" i="7"/>
  <c r="J55" i="7"/>
  <c r="I55" i="7"/>
  <c r="H55" i="7"/>
  <c r="N55" i="7" s="1"/>
  <c r="G55" i="7"/>
  <c r="M55" i="7" s="1"/>
  <c r="L54" i="7"/>
  <c r="K54" i="7"/>
  <c r="J54" i="7"/>
  <c r="I54" i="7"/>
  <c r="H54" i="7"/>
  <c r="N54" i="7" s="1"/>
  <c r="G54" i="7"/>
  <c r="M54" i="7" s="1"/>
  <c r="L53" i="7"/>
  <c r="K53" i="7"/>
  <c r="H53" i="7"/>
  <c r="N53" i="7" s="1"/>
  <c r="G53" i="7"/>
  <c r="M53" i="7" s="1"/>
  <c r="L52" i="7"/>
  <c r="K52" i="7"/>
  <c r="J52" i="7"/>
  <c r="I52" i="7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L49" i="7"/>
  <c r="K49" i="7"/>
  <c r="J49" i="7"/>
  <c r="I49" i="7"/>
  <c r="H49" i="7"/>
  <c r="N49" i="7" s="1"/>
  <c r="G49" i="7"/>
  <c r="M49" i="7" s="1"/>
  <c r="L48" i="7"/>
  <c r="K48" i="7"/>
  <c r="J48" i="7"/>
  <c r="H48" i="7"/>
  <c r="N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N44" i="7"/>
  <c r="L44" i="7"/>
  <c r="K44" i="7"/>
  <c r="J44" i="7"/>
  <c r="I44" i="7"/>
  <c r="H44" i="7"/>
  <c r="N43" i="7"/>
  <c r="L43" i="7"/>
  <c r="K43" i="7"/>
  <c r="J43" i="7"/>
  <c r="I43" i="7"/>
  <c r="H43" i="7"/>
  <c r="G43" i="7"/>
  <c r="M43" i="7" s="1"/>
  <c r="L42" i="7"/>
  <c r="K42" i="7"/>
  <c r="H42" i="7"/>
  <c r="N42" i="7" s="1"/>
  <c r="L41" i="7"/>
  <c r="K41" i="7"/>
  <c r="J41" i="7"/>
  <c r="I41" i="7"/>
  <c r="H41" i="7"/>
  <c r="N41" i="7" s="1"/>
  <c r="G41" i="7"/>
  <c r="M41" i="7" s="1"/>
  <c r="N40" i="7"/>
  <c r="L40" i="7"/>
  <c r="K40" i="7"/>
  <c r="J40" i="7"/>
  <c r="I40" i="7"/>
  <c r="H40" i="7"/>
  <c r="G40" i="7"/>
  <c r="M40" i="7" s="1"/>
  <c r="L39" i="7"/>
  <c r="K39" i="7"/>
  <c r="J39" i="7"/>
  <c r="I39" i="7"/>
  <c r="G39" i="7"/>
  <c r="M39" i="7" s="1"/>
  <c r="L38" i="7"/>
  <c r="K38" i="7"/>
  <c r="J38" i="7"/>
  <c r="I38" i="7"/>
  <c r="H38" i="7"/>
  <c r="N38" i="7" s="1"/>
  <c r="G38" i="7"/>
  <c r="M38" i="7" s="1"/>
  <c r="L37" i="7"/>
  <c r="K37" i="7"/>
  <c r="J37" i="7"/>
  <c r="I37" i="7"/>
  <c r="H37" i="7"/>
  <c r="N37" i="7" s="1"/>
  <c r="G37" i="7"/>
  <c r="M37" i="7" s="1"/>
  <c r="N36" i="7"/>
  <c r="L36" i="7"/>
  <c r="K36" i="7"/>
  <c r="J36" i="7"/>
  <c r="I36" i="7"/>
  <c r="H36" i="7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H33" i="7"/>
  <c r="N33" i="7" s="1"/>
  <c r="L32" i="7"/>
  <c r="K32" i="7"/>
  <c r="J32" i="7"/>
  <c r="I32" i="7"/>
  <c r="H32" i="7"/>
  <c r="N32" i="7" s="1"/>
  <c r="L31" i="7"/>
  <c r="K31" i="7"/>
  <c r="J31" i="7"/>
  <c r="I31" i="7"/>
  <c r="H31" i="7"/>
  <c r="N31" i="7" s="1"/>
  <c r="L30" i="7"/>
  <c r="K30" i="7"/>
  <c r="J30" i="7"/>
  <c r="I30" i="7"/>
  <c r="H30" i="7"/>
  <c r="N30" i="7" s="1"/>
  <c r="L29" i="7"/>
  <c r="K29" i="7"/>
  <c r="J29" i="7"/>
  <c r="I29" i="7"/>
  <c r="H29" i="7"/>
  <c r="N29" i="7" s="1"/>
  <c r="G29" i="7"/>
  <c r="M29" i="7" s="1"/>
  <c r="L28" i="7"/>
  <c r="K28" i="7"/>
  <c r="G28" i="7"/>
  <c r="L27" i="7"/>
  <c r="K27" i="7"/>
  <c r="H27" i="7"/>
  <c r="G27" i="7"/>
  <c r="L26" i="7"/>
  <c r="K26" i="7"/>
  <c r="J26" i="7"/>
  <c r="I26" i="7"/>
  <c r="H26" i="7"/>
  <c r="N26" i="7" s="1"/>
  <c r="L25" i="7"/>
  <c r="K25" i="7"/>
  <c r="J25" i="7"/>
  <c r="I25" i="7"/>
  <c r="H25" i="7"/>
  <c r="N25" i="7" s="1"/>
  <c r="L24" i="7"/>
  <c r="K24" i="7"/>
  <c r="J24" i="7"/>
  <c r="H24" i="7"/>
  <c r="G24" i="7"/>
  <c r="L23" i="7"/>
  <c r="K23" i="7"/>
  <c r="J23" i="7"/>
  <c r="I23" i="7"/>
  <c r="H23" i="7"/>
  <c r="N23" i="7" s="1"/>
  <c r="G23" i="7"/>
  <c r="M23" i="7" s="1"/>
  <c r="F22" i="7"/>
  <c r="J67" i="7" s="1"/>
  <c r="E22" i="7"/>
  <c r="D22" i="7"/>
  <c r="H57" i="7" s="1"/>
  <c r="C22" i="7"/>
  <c r="F14" i="7"/>
  <c r="E14" i="7"/>
  <c r="D14" i="7"/>
  <c r="C14" i="7"/>
  <c r="E13" i="7"/>
  <c r="D13" i="7"/>
  <c r="C13" i="7"/>
  <c r="E12" i="7"/>
  <c r="F11" i="7"/>
  <c r="E11" i="7"/>
  <c r="E10" i="7"/>
  <c r="D10" i="7"/>
  <c r="L640" i="6"/>
  <c r="K640" i="6"/>
  <c r="H640" i="6"/>
  <c r="N640" i="6" s="1"/>
  <c r="G640" i="6"/>
  <c r="L639" i="6"/>
  <c r="K639" i="6"/>
  <c r="G639" i="6"/>
  <c r="L638" i="6"/>
  <c r="K638" i="6"/>
  <c r="G638" i="6"/>
  <c r="M638" i="6" s="1"/>
  <c r="L637" i="6"/>
  <c r="K637" i="6"/>
  <c r="L636" i="6"/>
  <c r="K636" i="6"/>
  <c r="H636" i="6"/>
  <c r="N636" i="6" s="1"/>
  <c r="G636" i="6"/>
  <c r="L635" i="6"/>
  <c r="K635" i="6"/>
  <c r="I635" i="6"/>
  <c r="H635" i="6"/>
  <c r="G635" i="6"/>
  <c r="L634" i="6"/>
  <c r="K634" i="6"/>
  <c r="J634" i="6"/>
  <c r="I634" i="6"/>
  <c r="H634" i="6"/>
  <c r="N634" i="6" s="1"/>
  <c r="G634" i="6"/>
  <c r="M634" i="6" s="1"/>
  <c r="L633" i="6"/>
  <c r="K633" i="6"/>
  <c r="J633" i="6"/>
  <c r="G633" i="6"/>
  <c r="L632" i="6"/>
  <c r="K632" i="6"/>
  <c r="L631" i="6"/>
  <c r="K631" i="6"/>
  <c r="H631" i="6"/>
  <c r="L630" i="6"/>
  <c r="K630" i="6"/>
  <c r="G630" i="6"/>
  <c r="L629" i="6"/>
  <c r="K629" i="6"/>
  <c r="J629" i="6"/>
  <c r="H629" i="6"/>
  <c r="N629" i="6" s="1"/>
  <c r="L628" i="6"/>
  <c r="K628" i="6"/>
  <c r="G628" i="6"/>
  <c r="L627" i="6"/>
  <c r="K627" i="6"/>
  <c r="H627" i="6"/>
  <c r="N627" i="6" s="1"/>
  <c r="G627" i="6"/>
  <c r="M627" i="6" s="1"/>
  <c r="L626" i="6"/>
  <c r="K626" i="6"/>
  <c r="I626" i="6"/>
  <c r="H626" i="6"/>
  <c r="G626" i="6"/>
  <c r="L625" i="6"/>
  <c r="K625" i="6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H622" i="6"/>
  <c r="N622" i="6" s="1"/>
  <c r="L621" i="6"/>
  <c r="K621" i="6"/>
  <c r="L620" i="6"/>
  <c r="K620" i="6"/>
  <c r="H620" i="6"/>
  <c r="N620" i="6" s="1"/>
  <c r="L619" i="6"/>
  <c r="K619" i="6"/>
  <c r="G619" i="6"/>
  <c r="L618" i="6"/>
  <c r="K618" i="6"/>
  <c r="H618" i="6"/>
  <c r="N618" i="6" s="1"/>
  <c r="G618" i="6"/>
  <c r="L617" i="6"/>
  <c r="K617" i="6"/>
  <c r="G617" i="6"/>
  <c r="M617" i="6" s="1"/>
  <c r="L616" i="6"/>
  <c r="K616" i="6"/>
  <c r="H616" i="6"/>
  <c r="N616" i="6" s="1"/>
  <c r="G616" i="6"/>
  <c r="M616" i="6" s="1"/>
  <c r="L615" i="6"/>
  <c r="K615" i="6"/>
  <c r="G615" i="6"/>
  <c r="L614" i="6"/>
  <c r="K614" i="6"/>
  <c r="H614" i="6"/>
  <c r="N614" i="6" s="1"/>
  <c r="G614" i="6"/>
  <c r="M614" i="6" s="1"/>
  <c r="L613" i="6"/>
  <c r="K613" i="6"/>
  <c r="I613" i="6"/>
  <c r="H613" i="6"/>
  <c r="G613" i="6"/>
  <c r="M613" i="6" s="1"/>
  <c r="F612" i="6"/>
  <c r="E612" i="6"/>
  <c r="I640" i="6" s="1"/>
  <c r="D612" i="6"/>
  <c r="H625" i="6" s="1"/>
  <c r="C612" i="6"/>
  <c r="L604" i="6"/>
  <c r="K604" i="6"/>
  <c r="I604" i="6"/>
  <c r="H604" i="6"/>
  <c r="L603" i="6"/>
  <c r="K603" i="6"/>
  <c r="I603" i="6"/>
  <c r="H603" i="6"/>
  <c r="G603" i="6"/>
  <c r="L602" i="6"/>
  <c r="K602" i="6"/>
  <c r="G602" i="6"/>
  <c r="N601" i="6"/>
  <c r="L601" i="6"/>
  <c r="K601" i="6"/>
  <c r="J601" i="6"/>
  <c r="I601" i="6"/>
  <c r="H601" i="6"/>
  <c r="G601" i="6"/>
  <c r="M601" i="6" s="1"/>
  <c r="L600" i="6"/>
  <c r="K600" i="6"/>
  <c r="I600" i="6"/>
  <c r="G600" i="6"/>
  <c r="L599" i="6"/>
  <c r="K599" i="6"/>
  <c r="I599" i="6"/>
  <c r="L598" i="6"/>
  <c r="K598" i="6"/>
  <c r="H598" i="6"/>
  <c r="L597" i="6"/>
  <c r="K597" i="6"/>
  <c r="L596" i="6"/>
  <c r="K596" i="6"/>
  <c r="J596" i="6"/>
  <c r="I596" i="6"/>
  <c r="H596" i="6"/>
  <c r="N596" i="6" s="1"/>
  <c r="G596" i="6"/>
  <c r="M596" i="6" s="1"/>
  <c r="L595" i="6"/>
  <c r="K595" i="6"/>
  <c r="L594" i="6"/>
  <c r="K594" i="6"/>
  <c r="J594" i="6"/>
  <c r="H594" i="6"/>
  <c r="G594" i="6"/>
  <c r="L593" i="6"/>
  <c r="K593" i="6"/>
  <c r="H593" i="6"/>
  <c r="N593" i="6" s="1"/>
  <c r="G593" i="6"/>
  <c r="M593" i="6" s="1"/>
  <c r="L592" i="6"/>
  <c r="K592" i="6"/>
  <c r="I592" i="6"/>
  <c r="H592" i="6"/>
  <c r="N592" i="6" s="1"/>
  <c r="G592" i="6"/>
  <c r="M592" i="6" s="1"/>
  <c r="L591" i="6"/>
  <c r="K591" i="6"/>
  <c r="L590" i="6"/>
  <c r="K590" i="6"/>
  <c r="L589" i="6"/>
  <c r="K589" i="6"/>
  <c r="H589" i="6"/>
  <c r="N589" i="6" s="1"/>
  <c r="L588" i="6"/>
  <c r="K588" i="6"/>
  <c r="I588" i="6"/>
  <c r="H588" i="6"/>
  <c r="N588" i="6" s="1"/>
  <c r="G588" i="6"/>
  <c r="L587" i="6"/>
  <c r="K587" i="6"/>
  <c r="J587" i="6"/>
  <c r="I587" i="6"/>
  <c r="H587" i="6"/>
  <c r="N587" i="6" s="1"/>
  <c r="G587" i="6"/>
  <c r="M587" i="6" s="1"/>
  <c r="L586" i="6"/>
  <c r="K586" i="6"/>
  <c r="J586" i="6"/>
  <c r="I586" i="6"/>
  <c r="G586" i="6"/>
  <c r="M586" i="6" s="1"/>
  <c r="L585" i="6"/>
  <c r="K585" i="6"/>
  <c r="H585" i="6"/>
  <c r="N585" i="6" s="1"/>
  <c r="G585" i="6"/>
  <c r="M585" i="6" s="1"/>
  <c r="L584" i="6"/>
  <c r="K584" i="6"/>
  <c r="G584" i="6"/>
  <c r="L583" i="6"/>
  <c r="K583" i="6"/>
  <c r="H583" i="6"/>
  <c r="N583" i="6" s="1"/>
  <c r="G583" i="6"/>
  <c r="M583" i="6" s="1"/>
  <c r="L582" i="6"/>
  <c r="K582" i="6"/>
  <c r="I582" i="6"/>
  <c r="H582" i="6"/>
  <c r="N582" i="6" s="1"/>
  <c r="G582" i="6"/>
  <c r="L581" i="6"/>
  <c r="K581" i="6"/>
  <c r="J581" i="6"/>
  <c r="I581" i="6"/>
  <c r="H581" i="6"/>
  <c r="N581" i="6" s="1"/>
  <c r="G581" i="6"/>
  <c r="M581" i="6" s="1"/>
  <c r="L580" i="6"/>
  <c r="K580" i="6"/>
  <c r="H580" i="6"/>
  <c r="N580" i="6" s="1"/>
  <c r="G580" i="6"/>
  <c r="L579" i="6"/>
  <c r="K579" i="6"/>
  <c r="J579" i="6"/>
  <c r="I579" i="6"/>
  <c r="H579" i="6"/>
  <c r="N579" i="6" s="1"/>
  <c r="G579" i="6"/>
  <c r="M579" i="6" s="1"/>
  <c r="L578" i="6"/>
  <c r="K578" i="6"/>
  <c r="G578" i="6"/>
  <c r="M578" i="6" s="1"/>
  <c r="L577" i="6"/>
  <c r="K577" i="6"/>
  <c r="L576" i="6"/>
  <c r="K576" i="6"/>
  <c r="J576" i="6"/>
  <c r="I576" i="6"/>
  <c r="H576" i="6"/>
  <c r="N576" i="6" s="1"/>
  <c r="G576" i="6"/>
  <c r="M576" i="6" s="1"/>
  <c r="L575" i="6"/>
  <c r="K575" i="6"/>
  <c r="I575" i="6"/>
  <c r="H575" i="6"/>
  <c r="N575" i="6" s="1"/>
  <c r="G575" i="6"/>
  <c r="L574" i="6"/>
  <c r="K574" i="6"/>
  <c r="I574" i="6"/>
  <c r="G574" i="6"/>
  <c r="L573" i="6"/>
  <c r="K573" i="6"/>
  <c r="L572" i="6"/>
  <c r="K572" i="6"/>
  <c r="H572" i="6"/>
  <c r="N572" i="6" s="1"/>
  <c r="G572" i="6"/>
  <c r="M572" i="6" s="1"/>
  <c r="L571" i="6"/>
  <c r="K571" i="6"/>
  <c r="L570" i="6"/>
  <c r="K570" i="6"/>
  <c r="I570" i="6"/>
  <c r="H570" i="6"/>
  <c r="G570" i="6"/>
  <c r="L569" i="6"/>
  <c r="K569" i="6"/>
  <c r="L568" i="6"/>
  <c r="K568" i="6"/>
  <c r="H568" i="6"/>
  <c r="N568" i="6" s="1"/>
  <c r="L567" i="6"/>
  <c r="K567" i="6"/>
  <c r="L566" i="6"/>
  <c r="K566" i="6"/>
  <c r="H566" i="6"/>
  <c r="G566" i="6"/>
  <c r="L565" i="6"/>
  <c r="K565" i="6"/>
  <c r="G565" i="6"/>
  <c r="L564" i="6"/>
  <c r="K564" i="6"/>
  <c r="H564" i="6"/>
  <c r="N564" i="6" s="1"/>
  <c r="L563" i="6"/>
  <c r="K563" i="6"/>
  <c r="L562" i="6"/>
  <c r="K562" i="6"/>
  <c r="J562" i="6"/>
  <c r="H562" i="6"/>
  <c r="G562" i="6"/>
  <c r="L561" i="6"/>
  <c r="K561" i="6"/>
  <c r="G561" i="6"/>
  <c r="L560" i="6"/>
  <c r="K560" i="6"/>
  <c r="J560" i="6"/>
  <c r="I560" i="6"/>
  <c r="H560" i="6"/>
  <c r="N560" i="6" s="1"/>
  <c r="G560" i="6"/>
  <c r="M560" i="6" s="1"/>
  <c r="L559" i="6"/>
  <c r="K559" i="6"/>
  <c r="H559" i="6"/>
  <c r="N559" i="6" s="1"/>
  <c r="L558" i="6"/>
  <c r="K558" i="6"/>
  <c r="H558" i="6"/>
  <c r="N558" i="6" s="1"/>
  <c r="L557" i="6"/>
  <c r="K557" i="6"/>
  <c r="I557" i="6"/>
  <c r="H557" i="6"/>
  <c r="G557" i="6"/>
  <c r="M557" i="6" s="1"/>
  <c r="L556" i="6"/>
  <c r="K556" i="6"/>
  <c r="J556" i="6"/>
  <c r="I556" i="6"/>
  <c r="H556" i="6"/>
  <c r="N556" i="6" s="1"/>
  <c r="G556" i="6"/>
  <c r="M556" i="6" s="1"/>
  <c r="L555" i="6"/>
  <c r="K555" i="6"/>
  <c r="I555" i="6"/>
  <c r="G555" i="6"/>
  <c r="L554" i="6"/>
  <c r="K554" i="6"/>
  <c r="I554" i="6"/>
  <c r="H554" i="6"/>
  <c r="N554" i="6" s="1"/>
  <c r="G554" i="6"/>
  <c r="M554" i="6" s="1"/>
  <c r="L553" i="6"/>
  <c r="K553" i="6"/>
  <c r="H553" i="6"/>
  <c r="N553" i="6" s="1"/>
  <c r="L552" i="6"/>
  <c r="K552" i="6"/>
  <c r="I552" i="6"/>
  <c r="G552" i="6"/>
  <c r="L551" i="6"/>
  <c r="K551" i="6"/>
  <c r="I551" i="6"/>
  <c r="H551" i="6"/>
  <c r="N551" i="6" s="1"/>
  <c r="G551" i="6"/>
  <c r="L550" i="6"/>
  <c r="K550" i="6"/>
  <c r="I550" i="6"/>
  <c r="L549" i="6"/>
  <c r="K549" i="6"/>
  <c r="G549" i="6"/>
  <c r="M549" i="6" s="1"/>
  <c r="L548" i="6"/>
  <c r="K548" i="6"/>
  <c r="I548" i="6"/>
  <c r="L547" i="6"/>
  <c r="K547" i="6"/>
  <c r="H547" i="6"/>
  <c r="G547" i="6"/>
  <c r="L546" i="6"/>
  <c r="K546" i="6"/>
  <c r="L545" i="6"/>
  <c r="K545" i="6"/>
  <c r="H545" i="6"/>
  <c r="L544" i="6"/>
  <c r="K544" i="6"/>
  <c r="H544" i="6"/>
  <c r="N544" i="6" s="1"/>
  <c r="L543" i="6"/>
  <c r="K543" i="6"/>
  <c r="H543" i="6"/>
  <c r="N543" i="6" s="1"/>
  <c r="N542" i="6"/>
  <c r="L542" i="6"/>
  <c r="K542" i="6"/>
  <c r="J542" i="6"/>
  <c r="I542" i="6"/>
  <c r="H542" i="6"/>
  <c r="L541" i="6"/>
  <c r="K541" i="6"/>
  <c r="H541" i="6"/>
  <c r="N541" i="6" s="1"/>
  <c r="L540" i="6"/>
  <c r="K540" i="6"/>
  <c r="L539" i="6"/>
  <c r="K539" i="6"/>
  <c r="H539" i="6"/>
  <c r="L538" i="6"/>
  <c r="K538" i="6"/>
  <c r="L537" i="6"/>
  <c r="K537" i="6"/>
  <c r="G537" i="6"/>
  <c r="L536" i="6"/>
  <c r="K536" i="6"/>
  <c r="I536" i="6"/>
  <c r="L535" i="6"/>
  <c r="K535" i="6"/>
  <c r="N534" i="6"/>
  <c r="L534" i="6"/>
  <c r="K534" i="6"/>
  <c r="J534" i="6"/>
  <c r="I534" i="6"/>
  <c r="H534" i="6"/>
  <c r="G534" i="6"/>
  <c r="M534" i="6" s="1"/>
  <c r="L533" i="6"/>
  <c r="K533" i="6"/>
  <c r="I533" i="6"/>
  <c r="H533" i="6"/>
  <c r="N533" i="6" s="1"/>
  <c r="G533" i="6"/>
  <c r="N532" i="6"/>
  <c r="L532" i="6"/>
  <c r="K532" i="6"/>
  <c r="J532" i="6"/>
  <c r="I532" i="6"/>
  <c r="H532" i="6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G530" i="6"/>
  <c r="L529" i="6"/>
  <c r="K529" i="6"/>
  <c r="J529" i="6"/>
  <c r="I529" i="6"/>
  <c r="H529" i="6"/>
  <c r="N529" i="6" s="1"/>
  <c r="G529" i="6"/>
  <c r="M529" i="6" s="1"/>
  <c r="L528" i="6"/>
  <c r="K528" i="6"/>
  <c r="G528" i="6"/>
  <c r="M528" i="6" s="1"/>
  <c r="L527" i="6"/>
  <c r="K527" i="6"/>
  <c r="I527" i="6"/>
  <c r="G527" i="6"/>
  <c r="L526" i="6"/>
  <c r="K526" i="6"/>
  <c r="L525" i="6"/>
  <c r="K525" i="6"/>
  <c r="I525" i="6"/>
  <c r="H525" i="6"/>
  <c r="N525" i="6" s="1"/>
  <c r="L524" i="6"/>
  <c r="K524" i="6"/>
  <c r="J524" i="6"/>
  <c r="I524" i="6"/>
  <c r="H524" i="6"/>
  <c r="N524" i="6" s="1"/>
  <c r="G524" i="6"/>
  <c r="M524" i="6" s="1"/>
  <c r="L523" i="6"/>
  <c r="K523" i="6"/>
  <c r="H523" i="6"/>
  <c r="N523" i="6" s="1"/>
  <c r="L522" i="6"/>
  <c r="K522" i="6"/>
  <c r="I522" i="6"/>
  <c r="H522" i="6"/>
  <c r="G522" i="6"/>
  <c r="M522" i="6" s="1"/>
  <c r="L521" i="6"/>
  <c r="K521" i="6"/>
  <c r="I521" i="6"/>
  <c r="H521" i="6"/>
  <c r="N521" i="6" s="1"/>
  <c r="G521" i="6"/>
  <c r="M521" i="6" s="1"/>
  <c r="L520" i="6"/>
  <c r="K520" i="6"/>
  <c r="I520" i="6"/>
  <c r="H520" i="6"/>
  <c r="G520" i="6"/>
  <c r="L519" i="6"/>
  <c r="K519" i="6"/>
  <c r="I519" i="6"/>
  <c r="G519" i="6"/>
  <c r="L518" i="6"/>
  <c r="K518" i="6"/>
  <c r="L517" i="6"/>
  <c r="K517" i="6"/>
  <c r="G517" i="6"/>
  <c r="L516" i="6"/>
  <c r="K516" i="6"/>
  <c r="I516" i="6"/>
  <c r="G516" i="6"/>
  <c r="L515" i="6"/>
  <c r="K515" i="6"/>
  <c r="L514" i="6"/>
  <c r="K514" i="6"/>
  <c r="L513" i="6"/>
  <c r="K513" i="6"/>
  <c r="G513" i="6"/>
  <c r="L512" i="6"/>
  <c r="K512" i="6"/>
  <c r="L511" i="6"/>
  <c r="K511" i="6"/>
  <c r="I511" i="6"/>
  <c r="G511" i="6"/>
  <c r="L510" i="6"/>
  <c r="K510" i="6"/>
  <c r="H510" i="6"/>
  <c r="N510" i="6" s="1"/>
  <c r="G510" i="6"/>
  <c r="L509" i="6"/>
  <c r="K509" i="6"/>
  <c r="I509" i="6"/>
  <c r="G509" i="6"/>
  <c r="L508" i="6"/>
  <c r="K508" i="6"/>
  <c r="L507" i="6"/>
  <c r="K507" i="6"/>
  <c r="L506" i="6"/>
  <c r="K506" i="6"/>
  <c r="I506" i="6"/>
  <c r="H506" i="6"/>
  <c r="N506" i="6" s="1"/>
  <c r="G506" i="6"/>
  <c r="L505" i="6"/>
  <c r="K505" i="6"/>
  <c r="G505" i="6"/>
  <c r="L504" i="6"/>
  <c r="K504" i="6"/>
  <c r="I504" i="6"/>
  <c r="G504" i="6"/>
  <c r="L503" i="6"/>
  <c r="K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I501" i="6"/>
  <c r="G501" i="6"/>
  <c r="N500" i="6"/>
  <c r="L500" i="6"/>
  <c r="K500" i="6"/>
  <c r="J500" i="6"/>
  <c r="I500" i="6"/>
  <c r="H500" i="6"/>
  <c r="G500" i="6"/>
  <c r="M500" i="6" s="1"/>
  <c r="L499" i="6"/>
  <c r="K499" i="6"/>
  <c r="L498" i="6"/>
  <c r="K498" i="6"/>
  <c r="G498" i="6"/>
  <c r="L497" i="6"/>
  <c r="K497" i="6"/>
  <c r="G497" i="6"/>
  <c r="L496" i="6"/>
  <c r="K496" i="6"/>
  <c r="I496" i="6"/>
  <c r="H496" i="6"/>
  <c r="N496" i="6" s="1"/>
  <c r="G496" i="6"/>
  <c r="M496" i="6" s="1"/>
  <c r="L495" i="6"/>
  <c r="K495" i="6"/>
  <c r="I495" i="6"/>
  <c r="G495" i="6"/>
  <c r="M495" i="6" s="1"/>
  <c r="L494" i="6"/>
  <c r="K494" i="6"/>
  <c r="G494" i="6"/>
  <c r="L493" i="6"/>
  <c r="K493" i="6"/>
  <c r="I493" i="6"/>
  <c r="G493" i="6"/>
  <c r="L492" i="6"/>
  <c r="K492" i="6"/>
  <c r="I492" i="6"/>
  <c r="G492" i="6"/>
  <c r="L491" i="6"/>
  <c r="K491" i="6"/>
  <c r="G491" i="6"/>
  <c r="L490" i="6"/>
  <c r="K490" i="6"/>
  <c r="I490" i="6"/>
  <c r="H490" i="6"/>
  <c r="N490" i="6" s="1"/>
  <c r="L489" i="6"/>
  <c r="K489" i="6"/>
  <c r="G489" i="6"/>
  <c r="L488" i="6"/>
  <c r="K488" i="6"/>
  <c r="J488" i="6"/>
  <c r="I488" i="6"/>
  <c r="G488" i="6"/>
  <c r="L487" i="6"/>
  <c r="K487" i="6"/>
  <c r="L486" i="6"/>
  <c r="K486" i="6"/>
  <c r="I486" i="6"/>
  <c r="G486" i="6"/>
  <c r="L485" i="6"/>
  <c r="K485" i="6"/>
  <c r="G485" i="6"/>
  <c r="M485" i="6" s="1"/>
  <c r="L484" i="6"/>
  <c r="K484" i="6"/>
  <c r="L483" i="6"/>
  <c r="K483" i="6"/>
  <c r="L482" i="6"/>
  <c r="K482" i="6"/>
  <c r="I482" i="6"/>
  <c r="H482" i="6"/>
  <c r="G482" i="6"/>
  <c r="M482" i="6" s="1"/>
  <c r="L481" i="6"/>
  <c r="K481" i="6"/>
  <c r="L480" i="6"/>
  <c r="K480" i="6"/>
  <c r="J480" i="6"/>
  <c r="H480" i="6"/>
  <c r="G480" i="6"/>
  <c r="L479" i="6"/>
  <c r="K479" i="6"/>
  <c r="J479" i="6"/>
  <c r="I479" i="6"/>
  <c r="H479" i="6"/>
  <c r="N479" i="6" s="1"/>
  <c r="G479" i="6"/>
  <c r="M479" i="6" s="1"/>
  <c r="L478" i="6"/>
  <c r="K478" i="6"/>
  <c r="I478" i="6"/>
  <c r="H478" i="6"/>
  <c r="N478" i="6" s="1"/>
  <c r="L477" i="6"/>
  <c r="K477" i="6"/>
  <c r="J477" i="6"/>
  <c r="H477" i="6"/>
  <c r="N477" i="6" s="1"/>
  <c r="G477" i="6"/>
  <c r="M477" i="6" s="1"/>
  <c r="L476" i="6"/>
  <c r="K476" i="6"/>
  <c r="J476" i="6"/>
  <c r="H476" i="6"/>
  <c r="N476" i="6" s="1"/>
  <c r="L475" i="6"/>
  <c r="K475" i="6"/>
  <c r="J475" i="6"/>
  <c r="I475" i="6"/>
  <c r="H475" i="6"/>
  <c r="N475" i="6" s="1"/>
  <c r="G475" i="6"/>
  <c r="M475" i="6" s="1"/>
  <c r="L474" i="6"/>
  <c r="K474" i="6"/>
  <c r="I474" i="6"/>
  <c r="H474" i="6"/>
  <c r="N474" i="6" s="1"/>
  <c r="G474" i="6"/>
  <c r="M474" i="6" s="1"/>
  <c r="L473" i="6"/>
  <c r="K473" i="6"/>
  <c r="J473" i="6"/>
  <c r="I473" i="6"/>
  <c r="G473" i="6"/>
  <c r="L472" i="6"/>
  <c r="K472" i="6"/>
  <c r="H472" i="6"/>
  <c r="N472" i="6" s="1"/>
  <c r="G472" i="6"/>
  <c r="M472" i="6" s="1"/>
  <c r="L471" i="6"/>
  <c r="K471" i="6"/>
  <c r="H471" i="6"/>
  <c r="L470" i="6"/>
  <c r="K470" i="6"/>
  <c r="G470" i="6"/>
  <c r="L469" i="6"/>
  <c r="K469" i="6"/>
  <c r="J469" i="6"/>
  <c r="I469" i="6"/>
  <c r="G469" i="6"/>
  <c r="L468" i="6"/>
  <c r="K468" i="6"/>
  <c r="J468" i="6"/>
  <c r="I468" i="6"/>
  <c r="L467" i="6"/>
  <c r="K467" i="6"/>
  <c r="J467" i="6"/>
  <c r="I467" i="6"/>
  <c r="G467" i="6"/>
  <c r="L466" i="6"/>
  <c r="K466" i="6"/>
  <c r="I466" i="6"/>
  <c r="L465" i="6"/>
  <c r="K465" i="6"/>
  <c r="J465" i="6"/>
  <c r="I465" i="6"/>
  <c r="G465" i="6"/>
  <c r="L464" i="6"/>
  <c r="K464" i="6"/>
  <c r="J464" i="6"/>
  <c r="I464" i="6"/>
  <c r="G464" i="6"/>
  <c r="L463" i="6"/>
  <c r="K463" i="6"/>
  <c r="J463" i="6"/>
  <c r="I463" i="6"/>
  <c r="H463" i="6"/>
  <c r="N463" i="6" s="1"/>
  <c r="G463" i="6"/>
  <c r="M463" i="6" s="1"/>
  <c r="L462" i="6"/>
  <c r="K462" i="6"/>
  <c r="G462" i="6"/>
  <c r="L461" i="6"/>
  <c r="K461" i="6"/>
  <c r="I461" i="6"/>
  <c r="G461" i="6"/>
  <c r="L460" i="6"/>
  <c r="K460" i="6"/>
  <c r="L459" i="6"/>
  <c r="K459" i="6"/>
  <c r="L458" i="6"/>
  <c r="K458" i="6"/>
  <c r="I458" i="6"/>
  <c r="H458" i="6"/>
  <c r="G458" i="6"/>
  <c r="L457" i="6"/>
  <c r="K457" i="6"/>
  <c r="H457" i="6"/>
  <c r="N457" i="6" s="1"/>
  <c r="G457" i="6"/>
  <c r="M457" i="6" s="1"/>
  <c r="L456" i="6"/>
  <c r="K456" i="6"/>
  <c r="J456" i="6"/>
  <c r="L455" i="6"/>
  <c r="K455" i="6"/>
  <c r="J455" i="6"/>
  <c r="L454" i="6"/>
  <c r="K454" i="6"/>
  <c r="J454" i="6"/>
  <c r="H454" i="6"/>
  <c r="N454" i="6" s="1"/>
  <c r="L453" i="6"/>
  <c r="K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L450" i="6"/>
  <c r="K450" i="6"/>
  <c r="L449" i="6"/>
  <c r="K449" i="6"/>
  <c r="L448" i="6"/>
  <c r="K448" i="6"/>
  <c r="L447" i="6"/>
  <c r="K447" i="6"/>
  <c r="I447" i="6"/>
  <c r="L446" i="6"/>
  <c r="K446" i="6"/>
  <c r="L445" i="6"/>
  <c r="K445" i="6"/>
  <c r="G445" i="6"/>
  <c r="L444" i="6"/>
  <c r="K444" i="6"/>
  <c r="I444" i="6"/>
  <c r="G444" i="6"/>
  <c r="M444" i="6" s="1"/>
  <c r="L443" i="6"/>
  <c r="K443" i="6"/>
  <c r="I443" i="6"/>
  <c r="H443" i="6"/>
  <c r="N443" i="6" s="1"/>
  <c r="G443" i="6"/>
  <c r="L442" i="6"/>
  <c r="K442" i="6"/>
  <c r="L441" i="6"/>
  <c r="K441" i="6"/>
  <c r="J441" i="6"/>
  <c r="I441" i="6"/>
  <c r="H441" i="6"/>
  <c r="N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H432" i="6"/>
  <c r="N432" i="6" s="1"/>
  <c r="L431" i="6"/>
  <c r="K431" i="6"/>
  <c r="I431" i="6"/>
  <c r="H431" i="6"/>
  <c r="N431" i="6" s="1"/>
  <c r="G431" i="6"/>
  <c r="L430" i="6"/>
  <c r="K430" i="6"/>
  <c r="L429" i="6"/>
  <c r="K429" i="6"/>
  <c r="L428" i="6"/>
  <c r="K428" i="6"/>
  <c r="L427" i="6"/>
  <c r="K427" i="6"/>
  <c r="L426" i="6"/>
  <c r="K426" i="6"/>
  <c r="L425" i="6"/>
  <c r="K425" i="6"/>
  <c r="G425" i="6"/>
  <c r="L424" i="6"/>
  <c r="K424" i="6"/>
  <c r="L423" i="6"/>
  <c r="K423" i="6"/>
  <c r="L422" i="6"/>
  <c r="K422" i="6"/>
  <c r="L421" i="6"/>
  <c r="K421" i="6"/>
  <c r="H421" i="6"/>
  <c r="N421" i="6" s="1"/>
  <c r="G421" i="6"/>
  <c r="L420" i="6"/>
  <c r="K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L415" i="6"/>
  <c r="K415" i="6"/>
  <c r="L414" i="6"/>
  <c r="K414" i="6"/>
  <c r="L413" i="6"/>
  <c r="K413" i="6"/>
  <c r="L412" i="6"/>
  <c r="K412" i="6"/>
  <c r="L411" i="6"/>
  <c r="K411" i="6"/>
  <c r="G411" i="6"/>
  <c r="L410" i="6"/>
  <c r="K410" i="6"/>
  <c r="L409" i="6"/>
  <c r="K409" i="6"/>
  <c r="H409" i="6"/>
  <c r="N409" i="6" s="1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H403" i="6"/>
  <c r="N403" i="6" s="1"/>
  <c r="G403" i="6"/>
  <c r="L402" i="6"/>
  <c r="K402" i="6"/>
  <c r="G402" i="6"/>
  <c r="M402" i="6" s="1"/>
  <c r="L401" i="6"/>
  <c r="K401" i="6"/>
  <c r="L400" i="6"/>
  <c r="K400" i="6"/>
  <c r="I400" i="6"/>
  <c r="H400" i="6"/>
  <c r="N400" i="6" s="1"/>
  <c r="L399" i="6"/>
  <c r="K399" i="6"/>
  <c r="L398" i="6"/>
  <c r="K398" i="6"/>
  <c r="G398" i="6"/>
  <c r="L397" i="6"/>
  <c r="K397" i="6"/>
  <c r="L396" i="6"/>
  <c r="K396" i="6"/>
  <c r="G396" i="6"/>
  <c r="M396" i="6" s="1"/>
  <c r="L395" i="6"/>
  <c r="K395" i="6"/>
  <c r="L394" i="6"/>
  <c r="K394" i="6"/>
  <c r="L393" i="6"/>
  <c r="K393" i="6"/>
  <c r="J393" i="6"/>
  <c r="I393" i="6"/>
  <c r="G393" i="6"/>
  <c r="L392" i="6"/>
  <c r="K392" i="6"/>
  <c r="L391" i="6"/>
  <c r="K391" i="6"/>
  <c r="L390" i="6"/>
  <c r="K390" i="6"/>
  <c r="G390" i="6"/>
  <c r="M390" i="6" s="1"/>
  <c r="L389" i="6"/>
  <c r="K389" i="6"/>
  <c r="L388" i="6"/>
  <c r="K388" i="6"/>
  <c r="L387" i="6"/>
  <c r="K387" i="6"/>
  <c r="L386" i="6"/>
  <c r="K386" i="6"/>
  <c r="L385" i="6"/>
  <c r="K385" i="6"/>
  <c r="L384" i="6"/>
  <c r="K384" i="6"/>
  <c r="L383" i="6"/>
  <c r="K383" i="6"/>
  <c r="G383" i="6"/>
  <c r="L382" i="6"/>
  <c r="K382" i="6"/>
  <c r="J382" i="6"/>
  <c r="I382" i="6"/>
  <c r="H382" i="6"/>
  <c r="N382" i="6" s="1"/>
  <c r="L381" i="6"/>
  <c r="K381" i="6"/>
  <c r="L380" i="6"/>
  <c r="K380" i="6"/>
  <c r="L379" i="6"/>
  <c r="K379" i="6"/>
  <c r="L378" i="6"/>
  <c r="K378" i="6"/>
  <c r="L377" i="6"/>
  <c r="K377" i="6"/>
  <c r="G377" i="6"/>
  <c r="L376" i="6"/>
  <c r="K376" i="6"/>
  <c r="I376" i="6"/>
  <c r="G376" i="6"/>
  <c r="M376" i="6" s="1"/>
  <c r="L375" i="6"/>
  <c r="K375" i="6"/>
  <c r="J375" i="6"/>
  <c r="H375" i="6"/>
  <c r="N375" i="6" s="1"/>
  <c r="L374" i="6"/>
  <c r="K374" i="6"/>
  <c r="L373" i="6"/>
  <c r="K373" i="6"/>
  <c r="L372" i="6"/>
  <c r="K372" i="6"/>
  <c r="F371" i="6"/>
  <c r="J384" i="6" s="1"/>
  <c r="E371" i="6"/>
  <c r="D371" i="6"/>
  <c r="C371" i="6"/>
  <c r="L363" i="6"/>
  <c r="K363" i="6"/>
  <c r="L362" i="6"/>
  <c r="K362" i="6"/>
  <c r="I362" i="6"/>
  <c r="H362" i="6"/>
  <c r="N362" i="6" s="1"/>
  <c r="G362" i="6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L358" i="6"/>
  <c r="K358" i="6"/>
  <c r="J358" i="6"/>
  <c r="H358" i="6"/>
  <c r="N358" i="6" s="1"/>
  <c r="G358" i="6"/>
  <c r="M358" i="6" s="1"/>
  <c r="L357" i="6"/>
  <c r="K357" i="6"/>
  <c r="J357" i="6"/>
  <c r="I357" i="6"/>
  <c r="G357" i="6"/>
  <c r="M357" i="6" s="1"/>
  <c r="L356" i="6"/>
  <c r="K356" i="6"/>
  <c r="H356" i="6"/>
  <c r="N356" i="6" s="1"/>
  <c r="G356" i="6"/>
  <c r="L355" i="6"/>
  <c r="K355" i="6"/>
  <c r="J355" i="6"/>
  <c r="H355" i="6"/>
  <c r="N355" i="6" s="1"/>
  <c r="G355" i="6"/>
  <c r="M355" i="6" s="1"/>
  <c r="L354" i="6"/>
  <c r="K354" i="6"/>
  <c r="I354" i="6"/>
  <c r="L353" i="6"/>
  <c r="K353" i="6"/>
  <c r="G353" i="6"/>
  <c r="L352" i="6"/>
  <c r="K352" i="6"/>
  <c r="J352" i="6"/>
  <c r="G352" i="6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G349" i="6"/>
  <c r="M349" i="6" s="1"/>
  <c r="L348" i="6"/>
  <c r="K348" i="6"/>
  <c r="I348" i="6"/>
  <c r="L347" i="6"/>
  <c r="K347" i="6"/>
  <c r="L346" i="6"/>
  <c r="K346" i="6"/>
  <c r="J346" i="6"/>
  <c r="I346" i="6"/>
  <c r="G346" i="6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H344" i="6"/>
  <c r="N344" i="6" s="1"/>
  <c r="G344" i="6"/>
  <c r="M344" i="6" s="1"/>
  <c r="L343" i="6"/>
  <c r="K343" i="6"/>
  <c r="L342" i="6"/>
  <c r="K342" i="6"/>
  <c r="I342" i="6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L339" i="6"/>
  <c r="K339" i="6"/>
  <c r="J339" i="6"/>
  <c r="I339" i="6"/>
  <c r="H339" i="6"/>
  <c r="N339" i="6" s="1"/>
  <c r="G339" i="6"/>
  <c r="M339" i="6" s="1"/>
  <c r="L338" i="6"/>
  <c r="K338" i="6"/>
  <c r="L337" i="6"/>
  <c r="K337" i="6"/>
  <c r="I337" i="6"/>
  <c r="H337" i="6"/>
  <c r="N337" i="6" s="1"/>
  <c r="G337" i="6"/>
  <c r="L336" i="6"/>
  <c r="K336" i="6"/>
  <c r="L335" i="6"/>
  <c r="K335" i="6"/>
  <c r="I335" i="6"/>
  <c r="H335" i="6"/>
  <c r="N335" i="6" s="1"/>
  <c r="L334" i="6"/>
  <c r="K334" i="6"/>
  <c r="I334" i="6"/>
  <c r="H334" i="6"/>
  <c r="N334" i="6" s="1"/>
  <c r="G334" i="6"/>
  <c r="M334" i="6" s="1"/>
  <c r="L333" i="6"/>
  <c r="K333" i="6"/>
  <c r="I333" i="6"/>
  <c r="G333" i="6"/>
  <c r="M333" i="6" s="1"/>
  <c r="L332" i="6"/>
  <c r="K332" i="6"/>
  <c r="G332" i="6"/>
  <c r="M332" i="6" s="1"/>
  <c r="L331" i="6"/>
  <c r="K331" i="6"/>
  <c r="J331" i="6"/>
  <c r="I331" i="6"/>
  <c r="H331" i="6"/>
  <c r="N331" i="6" s="1"/>
  <c r="G331" i="6"/>
  <c r="M331" i="6" s="1"/>
  <c r="L330" i="6"/>
  <c r="K330" i="6"/>
  <c r="J330" i="6"/>
  <c r="I330" i="6"/>
  <c r="H330" i="6"/>
  <c r="N330" i="6" s="1"/>
  <c r="G330" i="6"/>
  <c r="M330" i="6" s="1"/>
  <c r="L329" i="6"/>
  <c r="K329" i="6"/>
  <c r="I329" i="6"/>
  <c r="H329" i="6"/>
  <c r="N329" i="6" s="1"/>
  <c r="L328" i="6"/>
  <c r="K328" i="6"/>
  <c r="J328" i="6"/>
  <c r="I328" i="6"/>
  <c r="H328" i="6"/>
  <c r="N328" i="6" s="1"/>
  <c r="G328" i="6"/>
  <c r="M328" i="6" s="1"/>
  <c r="L327" i="6"/>
  <c r="K327" i="6"/>
  <c r="N326" i="6"/>
  <c r="L326" i="6"/>
  <c r="K326" i="6"/>
  <c r="J326" i="6"/>
  <c r="I326" i="6"/>
  <c r="H326" i="6"/>
  <c r="L325" i="6"/>
  <c r="K325" i="6"/>
  <c r="H325" i="6"/>
  <c r="N325" i="6" s="1"/>
  <c r="G325" i="6"/>
  <c r="L324" i="6"/>
  <c r="K324" i="6"/>
  <c r="G324" i="6"/>
  <c r="L323" i="6"/>
  <c r="K323" i="6"/>
  <c r="J323" i="6"/>
  <c r="I323" i="6"/>
  <c r="L322" i="6"/>
  <c r="K322" i="6"/>
  <c r="L321" i="6"/>
  <c r="K321" i="6"/>
  <c r="L320" i="6"/>
  <c r="K320" i="6"/>
  <c r="J320" i="6"/>
  <c r="I320" i="6"/>
  <c r="G320" i="6"/>
  <c r="L319" i="6"/>
  <c r="K319" i="6"/>
  <c r="J319" i="6"/>
  <c r="I319" i="6"/>
  <c r="H319" i="6"/>
  <c r="N319" i="6" s="1"/>
  <c r="G319" i="6"/>
  <c r="M319" i="6" s="1"/>
  <c r="L318" i="6"/>
  <c r="K318" i="6"/>
  <c r="L317" i="6"/>
  <c r="K317" i="6"/>
  <c r="J317" i="6"/>
  <c r="I317" i="6"/>
  <c r="H317" i="6"/>
  <c r="N317" i="6" s="1"/>
  <c r="G317" i="6"/>
  <c r="M317" i="6" s="1"/>
  <c r="L316" i="6"/>
  <c r="K316" i="6"/>
  <c r="I316" i="6"/>
  <c r="H316" i="6"/>
  <c r="N316" i="6" s="1"/>
  <c r="L315" i="6"/>
  <c r="K315" i="6"/>
  <c r="L314" i="6"/>
  <c r="K314" i="6"/>
  <c r="I314" i="6"/>
  <c r="H314" i="6"/>
  <c r="N314" i="6" s="1"/>
  <c r="G314" i="6"/>
  <c r="L313" i="6"/>
  <c r="K313" i="6"/>
  <c r="H313" i="6"/>
  <c r="N313" i="6" s="1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L299" i="6"/>
  <c r="K299" i="6"/>
  <c r="L298" i="6"/>
  <c r="K298" i="6"/>
  <c r="I298" i="6"/>
  <c r="G298" i="6"/>
  <c r="L297" i="6"/>
  <c r="K297" i="6"/>
  <c r="L296" i="6"/>
  <c r="K296" i="6"/>
  <c r="J296" i="6"/>
  <c r="I296" i="6"/>
  <c r="G296" i="6"/>
  <c r="L295" i="6"/>
  <c r="K295" i="6"/>
  <c r="I295" i="6"/>
  <c r="H295" i="6"/>
  <c r="N295" i="6" s="1"/>
  <c r="L294" i="6"/>
  <c r="K294" i="6"/>
  <c r="L293" i="6"/>
  <c r="K293" i="6"/>
  <c r="L292" i="6"/>
  <c r="K292" i="6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J288" i="6"/>
  <c r="L287" i="6"/>
  <c r="K287" i="6"/>
  <c r="G287" i="6"/>
  <c r="M287" i="6" s="1"/>
  <c r="L286" i="6"/>
  <c r="K286" i="6"/>
  <c r="H286" i="6"/>
  <c r="N286" i="6" s="1"/>
  <c r="L285" i="6"/>
  <c r="K285" i="6"/>
  <c r="G285" i="6"/>
  <c r="L284" i="6"/>
  <c r="N284" i="6" s="1"/>
  <c r="K284" i="6"/>
  <c r="H284" i="6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L280" i="6"/>
  <c r="K280" i="6"/>
  <c r="G280" i="6"/>
  <c r="L279" i="6"/>
  <c r="K279" i="6"/>
  <c r="L278" i="6"/>
  <c r="K278" i="6"/>
  <c r="J278" i="6"/>
  <c r="L277" i="6"/>
  <c r="K277" i="6"/>
  <c r="H277" i="6"/>
  <c r="L276" i="6"/>
  <c r="K276" i="6"/>
  <c r="L275" i="6"/>
  <c r="K275" i="6"/>
  <c r="L274" i="6"/>
  <c r="N274" i="6" s="1"/>
  <c r="K274" i="6"/>
  <c r="H274" i="6"/>
  <c r="G274" i="6"/>
  <c r="L273" i="6"/>
  <c r="K273" i="6"/>
  <c r="J273" i="6"/>
  <c r="I273" i="6"/>
  <c r="L272" i="6"/>
  <c r="K272" i="6"/>
  <c r="L271" i="6"/>
  <c r="K271" i="6"/>
  <c r="L270" i="6"/>
  <c r="K270" i="6"/>
  <c r="L269" i="6"/>
  <c r="K269" i="6"/>
  <c r="L268" i="6"/>
  <c r="K268" i="6"/>
  <c r="J268" i="6"/>
  <c r="I268" i="6"/>
  <c r="H268" i="6"/>
  <c r="N268" i="6" s="1"/>
  <c r="G268" i="6"/>
  <c r="M268" i="6" s="1"/>
  <c r="L267" i="6"/>
  <c r="K267" i="6"/>
  <c r="L266" i="6"/>
  <c r="K266" i="6"/>
  <c r="L265" i="6"/>
  <c r="K265" i="6"/>
  <c r="L264" i="6"/>
  <c r="K264" i="6"/>
  <c r="H264" i="6"/>
  <c r="N264" i="6" s="1"/>
  <c r="L263" i="6"/>
  <c r="K263" i="6"/>
  <c r="L262" i="6"/>
  <c r="K262" i="6"/>
  <c r="I262" i="6"/>
  <c r="H262" i="6"/>
  <c r="N262" i="6" s="1"/>
  <c r="L261" i="6"/>
  <c r="K261" i="6"/>
  <c r="L260" i="6"/>
  <c r="K260" i="6"/>
  <c r="L259" i="6"/>
  <c r="K259" i="6"/>
  <c r="J259" i="6"/>
  <c r="I259" i="6"/>
  <c r="H259" i="6"/>
  <c r="N259" i="6" s="1"/>
  <c r="G259" i="6"/>
  <c r="M259" i="6" s="1"/>
  <c r="L258" i="6"/>
  <c r="K258" i="6"/>
  <c r="L257" i="6"/>
  <c r="K257" i="6"/>
  <c r="J257" i="6"/>
  <c r="I257" i="6"/>
  <c r="H257" i="6"/>
  <c r="N257" i="6" s="1"/>
  <c r="L256" i="6"/>
  <c r="K256" i="6"/>
  <c r="I256" i="6"/>
  <c r="G256" i="6"/>
  <c r="L255" i="6"/>
  <c r="K255" i="6"/>
  <c r="L254" i="6"/>
  <c r="K254" i="6"/>
  <c r="I254" i="6"/>
  <c r="H254" i="6"/>
  <c r="N254" i="6" s="1"/>
  <c r="G254" i="6"/>
  <c r="L253" i="6"/>
  <c r="K253" i="6"/>
  <c r="H253" i="6"/>
  <c r="L252" i="6"/>
  <c r="K252" i="6"/>
  <c r="G252" i="6"/>
  <c r="L251" i="6"/>
  <c r="K251" i="6"/>
  <c r="H251" i="6"/>
  <c r="N251" i="6" s="1"/>
  <c r="G251" i="6"/>
  <c r="L250" i="6"/>
  <c r="K250" i="6"/>
  <c r="J250" i="6"/>
  <c r="I250" i="6"/>
  <c r="H250" i="6"/>
  <c r="N250" i="6" s="1"/>
  <c r="L249" i="6"/>
  <c r="K249" i="6"/>
  <c r="J249" i="6"/>
  <c r="H249" i="6"/>
  <c r="N249" i="6" s="1"/>
  <c r="L248" i="6"/>
  <c r="K248" i="6"/>
  <c r="H248" i="6"/>
  <c r="N248" i="6" s="1"/>
  <c r="L247" i="6"/>
  <c r="K247" i="6"/>
  <c r="J247" i="6"/>
  <c r="L246" i="6"/>
  <c r="K246" i="6"/>
  <c r="H246" i="6"/>
  <c r="N246" i="6" s="1"/>
  <c r="G246" i="6"/>
  <c r="L245" i="6"/>
  <c r="K245" i="6"/>
  <c r="L244" i="6"/>
  <c r="K244" i="6"/>
  <c r="J244" i="6"/>
  <c r="L243" i="6"/>
  <c r="K243" i="6"/>
  <c r="H243" i="6"/>
  <c r="L242" i="6"/>
  <c r="K242" i="6"/>
  <c r="L241" i="6"/>
  <c r="K241" i="6"/>
  <c r="J241" i="6"/>
  <c r="I241" i="6"/>
  <c r="G241" i="6"/>
  <c r="M241" i="6" s="1"/>
  <c r="L240" i="6"/>
  <c r="K240" i="6"/>
  <c r="H240" i="6"/>
  <c r="N240" i="6" s="1"/>
  <c r="G240" i="6"/>
  <c r="L239" i="6"/>
  <c r="K239" i="6"/>
  <c r="J239" i="6"/>
  <c r="I239" i="6"/>
  <c r="H239" i="6"/>
  <c r="N239" i="6" s="1"/>
  <c r="G239" i="6"/>
  <c r="M239" i="6" s="1"/>
  <c r="L238" i="6"/>
  <c r="K238" i="6"/>
  <c r="G238" i="6"/>
  <c r="L237" i="6"/>
  <c r="K237" i="6"/>
  <c r="I237" i="6"/>
  <c r="L236" i="6"/>
  <c r="K236" i="6"/>
  <c r="G236" i="6"/>
  <c r="M236" i="6" s="1"/>
  <c r="L235" i="6"/>
  <c r="K235" i="6"/>
  <c r="L234" i="6"/>
  <c r="K234" i="6"/>
  <c r="J234" i="6"/>
  <c r="I234" i="6"/>
  <c r="H234" i="6"/>
  <c r="N234" i="6" s="1"/>
  <c r="G234" i="6"/>
  <c r="M234" i="6" s="1"/>
  <c r="L233" i="6"/>
  <c r="K233" i="6"/>
  <c r="J233" i="6"/>
  <c r="H233" i="6"/>
  <c r="N233" i="6" s="1"/>
  <c r="L232" i="6"/>
  <c r="K232" i="6"/>
  <c r="J232" i="6"/>
  <c r="I232" i="6"/>
  <c r="H232" i="6"/>
  <c r="N232" i="6" s="1"/>
  <c r="G232" i="6"/>
  <c r="M232" i="6" s="1"/>
  <c r="L231" i="6"/>
  <c r="K231" i="6"/>
  <c r="L230" i="6"/>
  <c r="K230" i="6"/>
  <c r="L229" i="6"/>
  <c r="K229" i="6"/>
  <c r="J229" i="6"/>
  <c r="I229" i="6"/>
  <c r="H229" i="6"/>
  <c r="N229" i="6" s="1"/>
  <c r="G229" i="6"/>
  <c r="M229" i="6" s="1"/>
  <c r="L228" i="6"/>
  <c r="K228" i="6"/>
  <c r="J228" i="6"/>
  <c r="L227" i="6"/>
  <c r="K227" i="6"/>
  <c r="L226" i="6"/>
  <c r="K226" i="6"/>
  <c r="L225" i="6"/>
  <c r="K225" i="6"/>
  <c r="I225" i="6"/>
  <c r="L224" i="6"/>
  <c r="K224" i="6"/>
  <c r="I224" i="6"/>
  <c r="G224" i="6"/>
  <c r="M224" i="6" s="1"/>
  <c r="L223" i="6"/>
  <c r="K223" i="6"/>
  <c r="I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I213" i="6"/>
  <c r="L212" i="6"/>
  <c r="K212" i="6"/>
  <c r="J212" i="6"/>
  <c r="I212" i="6"/>
  <c r="H212" i="6"/>
  <c r="N212" i="6" s="1"/>
  <c r="G212" i="6"/>
  <c r="M212" i="6" s="1"/>
  <c r="L211" i="6"/>
  <c r="K211" i="6"/>
  <c r="I211" i="6"/>
  <c r="G211" i="6"/>
  <c r="M211" i="6" s="1"/>
  <c r="L210" i="6"/>
  <c r="K210" i="6"/>
  <c r="L209" i="6"/>
  <c r="K209" i="6"/>
  <c r="L208" i="6"/>
  <c r="K208" i="6"/>
  <c r="J208" i="6"/>
  <c r="H208" i="6"/>
  <c r="N208" i="6" s="1"/>
  <c r="L207" i="6"/>
  <c r="K207" i="6"/>
  <c r="L206" i="6"/>
  <c r="K206" i="6"/>
  <c r="L205" i="6"/>
  <c r="K205" i="6"/>
  <c r="J205" i="6"/>
  <c r="L204" i="6"/>
  <c r="K204" i="6"/>
  <c r="L203" i="6"/>
  <c r="K203" i="6"/>
  <c r="L202" i="6"/>
  <c r="K202" i="6"/>
  <c r="L201" i="6"/>
  <c r="K201" i="6"/>
  <c r="L200" i="6"/>
  <c r="K200" i="6"/>
  <c r="H200" i="6"/>
  <c r="N200" i="6" s="1"/>
  <c r="G200" i="6"/>
  <c r="L199" i="6"/>
  <c r="K199" i="6"/>
  <c r="L198" i="6"/>
  <c r="K198" i="6"/>
  <c r="L197" i="6"/>
  <c r="K197" i="6"/>
  <c r="L196" i="6"/>
  <c r="K196" i="6"/>
  <c r="J196" i="6"/>
  <c r="L195" i="6"/>
  <c r="K195" i="6"/>
  <c r="L194" i="6"/>
  <c r="K194" i="6"/>
  <c r="H194" i="6"/>
  <c r="N194" i="6" s="1"/>
  <c r="G194" i="6"/>
  <c r="M194" i="6" s="1"/>
  <c r="L193" i="6"/>
  <c r="K193" i="6"/>
  <c r="L192" i="6"/>
  <c r="K192" i="6"/>
  <c r="J192" i="6"/>
  <c r="I192" i="6"/>
  <c r="L191" i="6"/>
  <c r="K191" i="6"/>
  <c r="L190" i="6"/>
  <c r="K190" i="6"/>
  <c r="J190" i="6"/>
  <c r="L189" i="6"/>
  <c r="K189" i="6"/>
  <c r="F188" i="6"/>
  <c r="J340" i="6" s="1"/>
  <c r="E188" i="6"/>
  <c r="I363" i="6" s="1"/>
  <c r="D188" i="6"/>
  <c r="H363" i="6" s="1"/>
  <c r="C188" i="6"/>
  <c r="G335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N179" i="6" s="1"/>
  <c r="G179" i="6"/>
  <c r="M179" i="6" s="1"/>
  <c r="L178" i="6"/>
  <c r="K178" i="6"/>
  <c r="I178" i="6"/>
  <c r="G178" i="6"/>
  <c r="M178" i="6" s="1"/>
  <c r="L177" i="6"/>
  <c r="K177" i="6"/>
  <c r="L176" i="6"/>
  <c r="K176" i="6"/>
  <c r="L175" i="6"/>
  <c r="K175" i="6"/>
  <c r="L174" i="6"/>
  <c r="K174" i="6"/>
  <c r="H174" i="6"/>
  <c r="L173" i="6"/>
  <c r="K173" i="6"/>
  <c r="L172" i="6"/>
  <c r="K172" i="6"/>
  <c r="H172" i="6"/>
  <c r="N172" i="6" s="1"/>
  <c r="G172" i="6"/>
  <c r="L171" i="6"/>
  <c r="K171" i="6"/>
  <c r="L170" i="6"/>
  <c r="K170" i="6"/>
  <c r="L169" i="6"/>
  <c r="K169" i="6"/>
  <c r="L168" i="6"/>
  <c r="K168" i="6"/>
  <c r="L167" i="6"/>
  <c r="K167" i="6"/>
  <c r="J167" i="6"/>
  <c r="L166" i="6"/>
  <c r="K166" i="6"/>
  <c r="L165" i="6"/>
  <c r="K165" i="6"/>
  <c r="L164" i="6"/>
  <c r="K164" i="6"/>
  <c r="H164" i="6"/>
  <c r="N164" i="6" s="1"/>
  <c r="N163" i="6"/>
  <c r="L163" i="6"/>
  <c r="K163" i="6"/>
  <c r="J163" i="6"/>
  <c r="I163" i="6"/>
  <c r="H163" i="6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L160" i="6"/>
  <c r="K160" i="6"/>
  <c r="G160" i="6"/>
  <c r="M160" i="6" s="1"/>
  <c r="L159" i="6"/>
  <c r="K159" i="6"/>
  <c r="L158" i="6"/>
  <c r="K158" i="6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I151" i="6"/>
  <c r="H151" i="6"/>
  <c r="N151" i="6" s="1"/>
  <c r="G151" i="6"/>
  <c r="M151" i="6" s="1"/>
  <c r="L150" i="6"/>
  <c r="K150" i="6"/>
  <c r="L149" i="6"/>
  <c r="K149" i="6"/>
  <c r="L148" i="6"/>
  <c r="K148" i="6"/>
  <c r="J148" i="6"/>
  <c r="L147" i="6"/>
  <c r="K147" i="6"/>
  <c r="L146" i="6"/>
  <c r="K146" i="6"/>
  <c r="L145" i="6"/>
  <c r="K145" i="6"/>
  <c r="L144" i="6"/>
  <c r="K144" i="6"/>
  <c r="L143" i="6"/>
  <c r="K143" i="6"/>
  <c r="L142" i="6"/>
  <c r="K142" i="6"/>
  <c r="L141" i="6"/>
  <c r="K141" i="6"/>
  <c r="L140" i="6"/>
  <c r="K140" i="6"/>
  <c r="J140" i="6"/>
  <c r="I140" i="6"/>
  <c r="G140" i="6"/>
  <c r="L139" i="6"/>
  <c r="K139" i="6"/>
  <c r="L138" i="6"/>
  <c r="K138" i="6"/>
  <c r="L137" i="6"/>
  <c r="K137" i="6"/>
  <c r="L136" i="6"/>
  <c r="K136" i="6"/>
  <c r="J136" i="6"/>
  <c r="L135" i="6"/>
  <c r="K135" i="6"/>
  <c r="L134" i="6"/>
  <c r="K134" i="6"/>
  <c r="L133" i="6"/>
  <c r="K133" i="6"/>
  <c r="H133" i="6"/>
  <c r="N133" i="6" s="1"/>
  <c r="G133" i="6"/>
  <c r="M133" i="6" s="1"/>
  <c r="L132" i="6"/>
  <c r="K132" i="6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I119" i="6"/>
  <c r="G119" i="6"/>
  <c r="M119" i="6" s="1"/>
  <c r="L118" i="6"/>
  <c r="K118" i="6"/>
  <c r="L117" i="6"/>
  <c r="K117" i="6"/>
  <c r="L116" i="6"/>
  <c r="K116" i="6"/>
  <c r="L115" i="6"/>
  <c r="K115" i="6"/>
  <c r="L114" i="6"/>
  <c r="K114" i="6"/>
  <c r="L113" i="6"/>
  <c r="K113" i="6"/>
  <c r="I113" i="6"/>
  <c r="L112" i="6"/>
  <c r="K112" i="6"/>
  <c r="G112" i="6"/>
  <c r="L111" i="6"/>
  <c r="K111" i="6"/>
  <c r="L110" i="6"/>
  <c r="K110" i="6"/>
  <c r="J110" i="6"/>
  <c r="I110" i="6"/>
  <c r="G110" i="6"/>
  <c r="L109" i="6"/>
  <c r="K109" i="6"/>
  <c r="L108" i="6"/>
  <c r="K108" i="6"/>
  <c r="L107" i="6"/>
  <c r="K107" i="6"/>
  <c r="G107" i="6"/>
  <c r="M107" i="6" s="1"/>
  <c r="L106" i="6"/>
  <c r="K106" i="6"/>
  <c r="L105" i="6"/>
  <c r="K105" i="6"/>
  <c r="L104" i="6"/>
  <c r="K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H101" i="6"/>
  <c r="N101" i="6" s="1"/>
  <c r="G101" i="6"/>
  <c r="L100" i="6"/>
  <c r="K100" i="6"/>
  <c r="L99" i="6"/>
  <c r="K99" i="6"/>
  <c r="L98" i="6"/>
  <c r="K98" i="6"/>
  <c r="L97" i="6"/>
  <c r="K97" i="6"/>
  <c r="L96" i="6"/>
  <c r="K96" i="6"/>
  <c r="J96" i="6"/>
  <c r="I96" i="6"/>
  <c r="H96" i="6"/>
  <c r="N96" i="6" s="1"/>
  <c r="G96" i="6"/>
  <c r="M96" i="6" s="1"/>
  <c r="N95" i="6"/>
  <c r="L95" i="6"/>
  <c r="K95" i="6"/>
  <c r="J95" i="6"/>
  <c r="I95" i="6"/>
  <c r="H95" i="6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L92" i="6"/>
  <c r="K92" i="6"/>
  <c r="L91" i="6"/>
  <c r="K91" i="6"/>
  <c r="G91" i="6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L87" i="6"/>
  <c r="K87" i="6"/>
  <c r="J87" i="6"/>
  <c r="L86" i="6"/>
  <c r="K86" i="6"/>
  <c r="L85" i="6"/>
  <c r="K85" i="6"/>
  <c r="L84" i="6"/>
  <c r="K84" i="6"/>
  <c r="L83" i="6"/>
  <c r="K83" i="6"/>
  <c r="L82" i="6"/>
  <c r="K82" i="6"/>
  <c r="F81" i="6"/>
  <c r="J174" i="6" s="1"/>
  <c r="E81" i="6"/>
  <c r="I177" i="6" s="1"/>
  <c r="D81" i="6"/>
  <c r="H178" i="6" s="1"/>
  <c r="C81" i="6"/>
  <c r="G175" i="6" s="1"/>
  <c r="M175" i="6" s="1"/>
  <c r="L73" i="6"/>
  <c r="K73" i="6"/>
  <c r="L72" i="6"/>
  <c r="K72" i="6"/>
  <c r="G72" i="6"/>
  <c r="M72" i="6" s="1"/>
  <c r="L71" i="6"/>
  <c r="K71" i="6"/>
  <c r="G71" i="6"/>
  <c r="L70" i="6"/>
  <c r="K70" i="6"/>
  <c r="L69" i="6"/>
  <c r="K69" i="6"/>
  <c r="J69" i="6"/>
  <c r="I69" i="6"/>
  <c r="H69" i="6"/>
  <c r="N69" i="6" s="1"/>
  <c r="G69" i="6"/>
  <c r="M69" i="6" s="1"/>
  <c r="L68" i="6"/>
  <c r="K68" i="6"/>
  <c r="L67" i="6"/>
  <c r="K67" i="6"/>
  <c r="L66" i="6"/>
  <c r="K66" i="6"/>
  <c r="I66" i="6"/>
  <c r="G66" i="6"/>
  <c r="L65" i="6"/>
  <c r="K65" i="6"/>
  <c r="I65" i="6"/>
  <c r="L64" i="6"/>
  <c r="K64" i="6"/>
  <c r="L63" i="6"/>
  <c r="K63" i="6"/>
  <c r="I63" i="6"/>
  <c r="G63" i="6"/>
  <c r="L62" i="6"/>
  <c r="K62" i="6"/>
  <c r="H62" i="6"/>
  <c r="G62" i="6"/>
  <c r="M62" i="6" s="1"/>
  <c r="L61" i="6"/>
  <c r="K61" i="6"/>
  <c r="I61" i="6"/>
  <c r="L60" i="6"/>
  <c r="K60" i="6"/>
  <c r="J60" i="6"/>
  <c r="I60" i="6"/>
  <c r="H60" i="6"/>
  <c r="N60" i="6" s="1"/>
  <c r="G60" i="6"/>
  <c r="M60" i="6" s="1"/>
  <c r="L59" i="6"/>
  <c r="K59" i="6"/>
  <c r="G59" i="6"/>
  <c r="L58" i="6"/>
  <c r="K58" i="6"/>
  <c r="G58" i="6"/>
  <c r="L57" i="6"/>
  <c r="K57" i="6"/>
  <c r="L56" i="6"/>
  <c r="K56" i="6"/>
  <c r="G56" i="6"/>
  <c r="L55" i="6"/>
  <c r="K55" i="6"/>
  <c r="J55" i="6"/>
  <c r="H55" i="6"/>
  <c r="N55" i="6" s="1"/>
  <c r="L54" i="6"/>
  <c r="K54" i="6"/>
  <c r="G54" i="6"/>
  <c r="L53" i="6"/>
  <c r="K53" i="6"/>
  <c r="L52" i="6"/>
  <c r="K52" i="6"/>
  <c r="L51" i="6"/>
  <c r="K51" i="6"/>
  <c r="L50" i="6"/>
  <c r="K50" i="6"/>
  <c r="H50" i="6"/>
  <c r="N50" i="6" s="1"/>
  <c r="G50" i="6"/>
  <c r="L49" i="6"/>
  <c r="K49" i="6"/>
  <c r="J49" i="6"/>
  <c r="I49" i="6"/>
  <c r="H49" i="6"/>
  <c r="N49" i="6" s="1"/>
  <c r="G49" i="6"/>
  <c r="M49" i="6" s="1"/>
  <c r="L48" i="6"/>
  <c r="K48" i="6"/>
  <c r="L47" i="6"/>
  <c r="K47" i="6"/>
  <c r="L46" i="6"/>
  <c r="K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L43" i="6"/>
  <c r="K43" i="6"/>
  <c r="J43" i="6"/>
  <c r="I43" i="6"/>
  <c r="H43" i="6"/>
  <c r="N43" i="6" s="1"/>
  <c r="G43" i="6"/>
  <c r="M43" i="6" s="1"/>
  <c r="L42" i="6"/>
  <c r="K42" i="6"/>
  <c r="L41" i="6"/>
  <c r="K41" i="6"/>
  <c r="I41" i="6"/>
  <c r="L40" i="6"/>
  <c r="K40" i="6"/>
  <c r="J40" i="6"/>
  <c r="I40" i="6"/>
  <c r="H40" i="6"/>
  <c r="N40" i="6" s="1"/>
  <c r="L39" i="6"/>
  <c r="K39" i="6"/>
  <c r="L38" i="6"/>
  <c r="K38" i="6"/>
  <c r="H38" i="6"/>
  <c r="L37" i="6"/>
  <c r="K37" i="6"/>
  <c r="J37" i="6"/>
  <c r="I37" i="6"/>
  <c r="H37" i="6"/>
  <c r="N37" i="6" s="1"/>
  <c r="G37" i="6"/>
  <c r="M37" i="6" s="1"/>
  <c r="L36" i="6"/>
  <c r="K36" i="6"/>
  <c r="L35" i="6"/>
  <c r="K35" i="6"/>
  <c r="L34" i="6"/>
  <c r="K34" i="6"/>
  <c r="J34" i="6"/>
  <c r="H34" i="6"/>
  <c r="N34" i="6" s="1"/>
  <c r="G34" i="6"/>
  <c r="L33" i="6"/>
  <c r="K33" i="6"/>
  <c r="L32" i="6"/>
  <c r="K32" i="6"/>
  <c r="L31" i="6"/>
  <c r="K31" i="6"/>
  <c r="L30" i="6"/>
  <c r="K30" i="6"/>
  <c r="G30" i="6"/>
  <c r="M30" i="6" s="1"/>
  <c r="L29" i="6"/>
  <c r="K29" i="6"/>
  <c r="L28" i="6"/>
  <c r="K28" i="6"/>
  <c r="G28" i="6"/>
  <c r="L27" i="6"/>
  <c r="K27" i="6"/>
  <c r="L26" i="6"/>
  <c r="K26" i="6"/>
  <c r="J26" i="6"/>
  <c r="H26" i="6"/>
  <c r="N26" i="6" s="1"/>
  <c r="L25" i="6"/>
  <c r="K25" i="6"/>
  <c r="I25" i="6"/>
  <c r="H25" i="6"/>
  <c r="N25" i="6" s="1"/>
  <c r="L24" i="6"/>
  <c r="K24" i="6"/>
  <c r="L23" i="6"/>
  <c r="K23" i="6"/>
  <c r="J23" i="6"/>
  <c r="I23" i="6"/>
  <c r="G23" i="6"/>
  <c r="F22" i="6"/>
  <c r="J72" i="6" s="1"/>
  <c r="E22" i="6"/>
  <c r="I73" i="6" s="1"/>
  <c r="D22" i="6"/>
  <c r="H73" i="6" s="1"/>
  <c r="C22" i="6"/>
  <c r="G73" i="6" s="1"/>
  <c r="F14" i="6"/>
  <c r="C14" i="6"/>
  <c r="F13" i="6"/>
  <c r="E13" i="6"/>
  <c r="D13" i="6"/>
  <c r="C13" i="6"/>
  <c r="D12" i="6"/>
  <c r="C12" i="6"/>
  <c r="E11" i="6"/>
  <c r="D11" i="6"/>
  <c r="D10" i="6"/>
  <c r="C10" i="6"/>
  <c r="C9" i="6"/>
  <c r="L640" i="5"/>
  <c r="K640" i="5"/>
  <c r="L639" i="5"/>
  <c r="K639" i="5"/>
  <c r="L638" i="5"/>
  <c r="K638" i="5"/>
  <c r="G638" i="5"/>
  <c r="M638" i="5" s="1"/>
  <c r="L637" i="5"/>
  <c r="K637" i="5"/>
  <c r="J637" i="5"/>
  <c r="I637" i="5"/>
  <c r="L636" i="5"/>
  <c r="K636" i="5"/>
  <c r="G636" i="5"/>
  <c r="L635" i="5"/>
  <c r="N635" i="5" s="1"/>
  <c r="K635" i="5"/>
  <c r="H635" i="5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I633" i="5"/>
  <c r="G633" i="5"/>
  <c r="L632" i="5"/>
  <c r="K632" i="5"/>
  <c r="I632" i="5"/>
  <c r="G632" i="5"/>
  <c r="L631" i="5"/>
  <c r="K631" i="5"/>
  <c r="L630" i="5"/>
  <c r="K630" i="5"/>
  <c r="L629" i="5"/>
  <c r="K629" i="5"/>
  <c r="H629" i="5"/>
  <c r="G629" i="5"/>
  <c r="M629" i="5" s="1"/>
  <c r="L628" i="5"/>
  <c r="K628" i="5"/>
  <c r="L627" i="5"/>
  <c r="K627" i="5"/>
  <c r="G627" i="5"/>
  <c r="L626" i="5"/>
  <c r="K626" i="5"/>
  <c r="J626" i="5"/>
  <c r="I626" i="5"/>
  <c r="H626" i="5"/>
  <c r="N626" i="5" s="1"/>
  <c r="G626" i="5"/>
  <c r="M626" i="5" s="1"/>
  <c r="L625" i="5"/>
  <c r="K625" i="5"/>
  <c r="I625" i="5"/>
  <c r="H625" i="5"/>
  <c r="N625" i="5" s="1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G623" i="5"/>
  <c r="M623" i="5" s="1"/>
  <c r="L622" i="5"/>
  <c r="K622" i="5"/>
  <c r="I622" i="5"/>
  <c r="G622" i="5"/>
  <c r="L621" i="5"/>
  <c r="K621" i="5"/>
  <c r="I621" i="5"/>
  <c r="H621" i="5"/>
  <c r="N621" i="5" s="1"/>
  <c r="G621" i="5"/>
  <c r="M621" i="5" s="1"/>
  <c r="L620" i="5"/>
  <c r="K620" i="5"/>
  <c r="J620" i="5"/>
  <c r="I620" i="5"/>
  <c r="H620" i="5"/>
  <c r="N620" i="5" s="1"/>
  <c r="G620" i="5"/>
  <c r="M620" i="5" s="1"/>
  <c r="L619" i="5"/>
  <c r="K619" i="5"/>
  <c r="J619" i="5"/>
  <c r="I619" i="5"/>
  <c r="G619" i="5"/>
  <c r="L618" i="5"/>
  <c r="K618" i="5"/>
  <c r="J618" i="5"/>
  <c r="I618" i="5"/>
  <c r="H618" i="5"/>
  <c r="N618" i="5" s="1"/>
  <c r="G618" i="5"/>
  <c r="M618" i="5" s="1"/>
  <c r="L617" i="5"/>
  <c r="K617" i="5"/>
  <c r="L616" i="5"/>
  <c r="K616" i="5"/>
  <c r="L615" i="5"/>
  <c r="K615" i="5"/>
  <c r="G615" i="5"/>
  <c r="M615" i="5" s="1"/>
  <c r="L614" i="5"/>
  <c r="K614" i="5"/>
  <c r="L613" i="5"/>
  <c r="K613" i="5"/>
  <c r="I613" i="5"/>
  <c r="F612" i="5"/>
  <c r="J638" i="5" s="1"/>
  <c r="E612" i="5"/>
  <c r="I640" i="5" s="1"/>
  <c r="D612" i="5"/>
  <c r="H640" i="5" s="1"/>
  <c r="N640" i="5" s="1"/>
  <c r="C612" i="5"/>
  <c r="G639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I602" i="5"/>
  <c r="G602" i="5"/>
  <c r="N601" i="5"/>
  <c r="L601" i="5"/>
  <c r="K601" i="5"/>
  <c r="J601" i="5"/>
  <c r="I601" i="5"/>
  <c r="H601" i="5"/>
  <c r="G601" i="5"/>
  <c r="M601" i="5" s="1"/>
  <c r="L600" i="5"/>
  <c r="K600" i="5"/>
  <c r="I600" i="5"/>
  <c r="G600" i="5"/>
  <c r="M600" i="5" s="1"/>
  <c r="L599" i="5"/>
  <c r="K599" i="5"/>
  <c r="J599" i="5"/>
  <c r="G599" i="5"/>
  <c r="M599" i="5" s="1"/>
  <c r="L598" i="5"/>
  <c r="K598" i="5"/>
  <c r="I598" i="5"/>
  <c r="G598" i="5"/>
  <c r="L597" i="5"/>
  <c r="K597" i="5"/>
  <c r="L596" i="5"/>
  <c r="K596" i="5"/>
  <c r="I596" i="5"/>
  <c r="L595" i="5"/>
  <c r="K595" i="5"/>
  <c r="I595" i="5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L590" i="5"/>
  <c r="K590" i="5"/>
  <c r="L589" i="5"/>
  <c r="K589" i="5"/>
  <c r="I589" i="5"/>
  <c r="G589" i="5"/>
  <c r="L588" i="5"/>
  <c r="K588" i="5"/>
  <c r="I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J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H580" i="5"/>
  <c r="N580" i="5" s="1"/>
  <c r="G580" i="5"/>
  <c r="M580" i="5" s="1"/>
  <c r="L579" i="5"/>
  <c r="K579" i="5"/>
  <c r="J579" i="5"/>
  <c r="H579" i="5"/>
  <c r="N579" i="5" s="1"/>
  <c r="G579" i="5"/>
  <c r="L578" i="5"/>
  <c r="K578" i="5"/>
  <c r="J578" i="5"/>
  <c r="I578" i="5"/>
  <c r="H578" i="5"/>
  <c r="N578" i="5" s="1"/>
  <c r="L577" i="5"/>
  <c r="K577" i="5"/>
  <c r="I577" i="5"/>
  <c r="H577" i="5"/>
  <c r="N577" i="5" s="1"/>
  <c r="G577" i="5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H575" i="5"/>
  <c r="N575" i="5" s="1"/>
  <c r="G575" i="5"/>
  <c r="M575" i="5" s="1"/>
  <c r="L574" i="5"/>
  <c r="K574" i="5"/>
  <c r="I574" i="5"/>
  <c r="G574" i="5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L570" i="5"/>
  <c r="K570" i="5"/>
  <c r="I570" i="5"/>
  <c r="H570" i="5"/>
  <c r="N570" i="5" s="1"/>
  <c r="G570" i="5"/>
  <c r="M570" i="5" s="1"/>
  <c r="L569" i="5"/>
  <c r="K569" i="5"/>
  <c r="J569" i="5"/>
  <c r="I569" i="5"/>
  <c r="G569" i="5"/>
  <c r="L568" i="5"/>
  <c r="K568" i="5"/>
  <c r="L567" i="5"/>
  <c r="K567" i="5"/>
  <c r="L566" i="5"/>
  <c r="K566" i="5"/>
  <c r="H566" i="5"/>
  <c r="N566" i="5" s="1"/>
  <c r="G566" i="5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L562" i="5"/>
  <c r="K562" i="5"/>
  <c r="J562" i="5"/>
  <c r="I562" i="5"/>
  <c r="H562" i="5"/>
  <c r="N562" i="5" s="1"/>
  <c r="G562" i="5"/>
  <c r="M562" i="5" s="1"/>
  <c r="L561" i="5"/>
  <c r="K561" i="5"/>
  <c r="I561" i="5"/>
  <c r="G561" i="5"/>
  <c r="M561" i="5" s="1"/>
  <c r="L560" i="5"/>
  <c r="K560" i="5"/>
  <c r="J560" i="5"/>
  <c r="I560" i="5"/>
  <c r="H560" i="5"/>
  <c r="N560" i="5" s="1"/>
  <c r="G560" i="5"/>
  <c r="M560" i="5" s="1"/>
  <c r="L559" i="5"/>
  <c r="K559" i="5"/>
  <c r="J559" i="5"/>
  <c r="L558" i="5"/>
  <c r="K558" i="5"/>
  <c r="G558" i="5"/>
  <c r="L557" i="5"/>
  <c r="K557" i="5"/>
  <c r="J557" i="5"/>
  <c r="I557" i="5"/>
  <c r="G557" i="5"/>
  <c r="L556" i="5"/>
  <c r="K556" i="5"/>
  <c r="I556" i="5"/>
  <c r="H556" i="5"/>
  <c r="N556" i="5" s="1"/>
  <c r="G556" i="5"/>
  <c r="M556" i="5" s="1"/>
  <c r="L555" i="5"/>
  <c r="K555" i="5"/>
  <c r="J555" i="5"/>
  <c r="I555" i="5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N552" i="5"/>
  <c r="L552" i="5"/>
  <c r="K552" i="5"/>
  <c r="J552" i="5"/>
  <c r="I552" i="5"/>
  <c r="H552" i="5"/>
  <c r="G552" i="5"/>
  <c r="M552" i="5" s="1"/>
  <c r="L551" i="5"/>
  <c r="K551" i="5"/>
  <c r="J551" i="5"/>
  <c r="I551" i="5"/>
  <c r="G551" i="5"/>
  <c r="N550" i="5"/>
  <c r="L550" i="5"/>
  <c r="K550" i="5"/>
  <c r="J550" i="5"/>
  <c r="I550" i="5"/>
  <c r="H550" i="5"/>
  <c r="L549" i="5"/>
  <c r="K549" i="5"/>
  <c r="J549" i="5"/>
  <c r="I549" i="5"/>
  <c r="G549" i="5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L545" i="5"/>
  <c r="K545" i="5"/>
  <c r="I545" i="5"/>
  <c r="H545" i="5"/>
  <c r="N545" i="5" s="1"/>
  <c r="L544" i="5"/>
  <c r="K544" i="5"/>
  <c r="L543" i="5"/>
  <c r="K543" i="5"/>
  <c r="J543" i="5"/>
  <c r="H543" i="5"/>
  <c r="N543" i="5" s="1"/>
  <c r="L542" i="5"/>
  <c r="K542" i="5"/>
  <c r="I542" i="5"/>
  <c r="H542" i="5"/>
  <c r="N542" i="5" s="1"/>
  <c r="G542" i="5"/>
  <c r="M542" i="5" s="1"/>
  <c r="L541" i="5"/>
  <c r="K541" i="5"/>
  <c r="J541" i="5"/>
  <c r="G541" i="5"/>
  <c r="L540" i="5"/>
  <c r="K540" i="5"/>
  <c r="L539" i="5"/>
  <c r="K539" i="5"/>
  <c r="J539" i="5"/>
  <c r="L538" i="5"/>
  <c r="K538" i="5"/>
  <c r="L537" i="5"/>
  <c r="K537" i="5"/>
  <c r="J537" i="5"/>
  <c r="G537" i="5"/>
  <c r="M537" i="5" s="1"/>
  <c r="L536" i="5"/>
  <c r="K536" i="5"/>
  <c r="I536" i="5"/>
  <c r="H536" i="5"/>
  <c r="N536" i="5" s="1"/>
  <c r="L535" i="5"/>
  <c r="K535" i="5"/>
  <c r="H535" i="5"/>
  <c r="N535" i="5" s="1"/>
  <c r="G535" i="5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G533" i="5"/>
  <c r="L532" i="5"/>
  <c r="K532" i="5"/>
  <c r="J532" i="5"/>
  <c r="I532" i="5"/>
  <c r="G532" i="5"/>
  <c r="N531" i="5"/>
  <c r="L531" i="5"/>
  <c r="K531" i="5"/>
  <c r="J531" i="5"/>
  <c r="I531" i="5"/>
  <c r="H531" i="5"/>
  <c r="G531" i="5"/>
  <c r="M531" i="5" s="1"/>
  <c r="L530" i="5"/>
  <c r="K530" i="5"/>
  <c r="I530" i="5"/>
  <c r="H530" i="5"/>
  <c r="N530" i="5" s="1"/>
  <c r="G530" i="5"/>
  <c r="M530" i="5" s="1"/>
  <c r="N529" i="5"/>
  <c r="L529" i="5"/>
  <c r="K529" i="5"/>
  <c r="J529" i="5"/>
  <c r="I529" i="5"/>
  <c r="H529" i="5"/>
  <c r="G529" i="5"/>
  <c r="M529" i="5" s="1"/>
  <c r="L528" i="5"/>
  <c r="K528" i="5"/>
  <c r="J528" i="5"/>
  <c r="H528" i="5"/>
  <c r="N528" i="5" s="1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I526" i="5"/>
  <c r="G526" i="5"/>
  <c r="M526" i="5" s="1"/>
  <c r="L525" i="5"/>
  <c r="K525" i="5"/>
  <c r="I525" i="5"/>
  <c r="H525" i="5"/>
  <c r="N525" i="5" s="1"/>
  <c r="G525" i="5"/>
  <c r="L524" i="5"/>
  <c r="K524" i="5"/>
  <c r="I524" i="5"/>
  <c r="H524" i="5"/>
  <c r="N524" i="5" s="1"/>
  <c r="G524" i="5"/>
  <c r="M524" i="5" s="1"/>
  <c r="L523" i="5"/>
  <c r="K523" i="5"/>
  <c r="J523" i="5"/>
  <c r="I523" i="5"/>
  <c r="N522" i="5"/>
  <c r="L522" i="5"/>
  <c r="K522" i="5"/>
  <c r="J522" i="5"/>
  <c r="I522" i="5"/>
  <c r="H522" i="5"/>
  <c r="G522" i="5"/>
  <c r="M522" i="5" s="1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G520" i="5"/>
  <c r="L519" i="5"/>
  <c r="K519" i="5"/>
  <c r="J519" i="5"/>
  <c r="I519" i="5"/>
  <c r="G519" i="5"/>
  <c r="L518" i="5"/>
  <c r="K518" i="5"/>
  <c r="I518" i="5"/>
  <c r="L517" i="5"/>
  <c r="K517" i="5"/>
  <c r="I517" i="5"/>
  <c r="G517" i="5"/>
  <c r="L516" i="5"/>
  <c r="K516" i="5"/>
  <c r="J516" i="5"/>
  <c r="I516" i="5"/>
  <c r="G516" i="5"/>
  <c r="M516" i="5" s="1"/>
  <c r="L515" i="5"/>
  <c r="K515" i="5"/>
  <c r="J515" i="5"/>
  <c r="I515" i="5"/>
  <c r="G515" i="5"/>
  <c r="L514" i="5"/>
  <c r="K514" i="5"/>
  <c r="I514" i="5"/>
  <c r="L513" i="5"/>
  <c r="K513" i="5"/>
  <c r="I513" i="5"/>
  <c r="H513" i="5"/>
  <c r="N513" i="5" s="1"/>
  <c r="G513" i="5"/>
  <c r="L512" i="5"/>
  <c r="K512" i="5"/>
  <c r="L511" i="5"/>
  <c r="K511" i="5"/>
  <c r="I511" i="5"/>
  <c r="G511" i="5"/>
  <c r="L510" i="5"/>
  <c r="K510" i="5"/>
  <c r="I510" i="5"/>
  <c r="G510" i="5"/>
  <c r="M510" i="5" s="1"/>
  <c r="L509" i="5"/>
  <c r="K509" i="5"/>
  <c r="J509" i="5"/>
  <c r="I509" i="5"/>
  <c r="L508" i="5"/>
  <c r="K508" i="5"/>
  <c r="J508" i="5"/>
  <c r="I508" i="5"/>
  <c r="L507" i="5"/>
  <c r="K507" i="5"/>
  <c r="L506" i="5"/>
  <c r="K506" i="5"/>
  <c r="J506" i="5"/>
  <c r="I506" i="5"/>
  <c r="H506" i="5"/>
  <c r="N506" i="5" s="1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I504" i="5"/>
  <c r="H504" i="5"/>
  <c r="N504" i="5" s="1"/>
  <c r="G504" i="5"/>
  <c r="L503" i="5"/>
  <c r="K503" i="5"/>
  <c r="I503" i="5"/>
  <c r="L502" i="5"/>
  <c r="K502" i="5"/>
  <c r="J502" i="5"/>
  <c r="I502" i="5"/>
  <c r="H502" i="5"/>
  <c r="N502" i="5" s="1"/>
  <c r="G502" i="5"/>
  <c r="M502" i="5" s="1"/>
  <c r="L501" i="5"/>
  <c r="K501" i="5"/>
  <c r="I501" i="5"/>
  <c r="H501" i="5"/>
  <c r="N501" i="5" s="1"/>
  <c r="G501" i="5"/>
  <c r="L500" i="5"/>
  <c r="K500" i="5"/>
  <c r="J500" i="5"/>
  <c r="I500" i="5"/>
  <c r="H500" i="5"/>
  <c r="N500" i="5" s="1"/>
  <c r="G500" i="5"/>
  <c r="M500" i="5" s="1"/>
  <c r="L499" i="5"/>
  <c r="K499" i="5"/>
  <c r="L498" i="5"/>
  <c r="K498" i="5"/>
  <c r="G498" i="5"/>
  <c r="L497" i="5"/>
  <c r="K497" i="5"/>
  <c r="I497" i="5"/>
  <c r="L496" i="5"/>
  <c r="K496" i="5"/>
  <c r="J496" i="5"/>
  <c r="I496" i="5"/>
  <c r="G496" i="5"/>
  <c r="L495" i="5"/>
  <c r="K495" i="5"/>
  <c r="J495" i="5"/>
  <c r="I495" i="5"/>
  <c r="G495" i="5"/>
  <c r="L494" i="5"/>
  <c r="K494" i="5"/>
  <c r="I494" i="5"/>
  <c r="G494" i="5"/>
  <c r="M494" i="5" s="1"/>
  <c r="L493" i="5"/>
  <c r="K493" i="5"/>
  <c r="I493" i="5"/>
  <c r="L492" i="5"/>
  <c r="K492" i="5"/>
  <c r="J492" i="5"/>
  <c r="I492" i="5"/>
  <c r="H492" i="5"/>
  <c r="N492" i="5" s="1"/>
  <c r="L491" i="5"/>
  <c r="K491" i="5"/>
  <c r="I491" i="5"/>
  <c r="L490" i="5"/>
  <c r="K490" i="5"/>
  <c r="J490" i="5"/>
  <c r="I490" i="5"/>
  <c r="H490" i="5"/>
  <c r="N490" i="5" s="1"/>
  <c r="G490" i="5"/>
  <c r="M490" i="5" s="1"/>
  <c r="L489" i="5"/>
  <c r="K489" i="5"/>
  <c r="I489" i="5"/>
  <c r="G489" i="5"/>
  <c r="L488" i="5"/>
  <c r="K488" i="5"/>
  <c r="J488" i="5"/>
  <c r="I488" i="5"/>
  <c r="H488" i="5"/>
  <c r="N488" i="5" s="1"/>
  <c r="G488" i="5"/>
  <c r="M488" i="5" s="1"/>
  <c r="L487" i="5"/>
  <c r="K487" i="5"/>
  <c r="I487" i="5"/>
  <c r="L486" i="5"/>
  <c r="K486" i="5"/>
  <c r="I486" i="5"/>
  <c r="G486" i="5"/>
  <c r="L485" i="5"/>
  <c r="K485" i="5"/>
  <c r="I485" i="5"/>
  <c r="G485" i="5"/>
  <c r="M485" i="5" s="1"/>
  <c r="L484" i="5"/>
  <c r="K484" i="5"/>
  <c r="I484" i="5"/>
  <c r="L483" i="5"/>
  <c r="K483" i="5"/>
  <c r="I483" i="5"/>
  <c r="G483" i="5"/>
  <c r="M483" i="5" s="1"/>
  <c r="N482" i="5"/>
  <c r="L482" i="5"/>
  <c r="K482" i="5"/>
  <c r="J482" i="5"/>
  <c r="I482" i="5"/>
  <c r="H482" i="5"/>
  <c r="G482" i="5"/>
  <c r="M482" i="5" s="1"/>
  <c r="L481" i="5"/>
  <c r="K481" i="5"/>
  <c r="I481" i="5"/>
  <c r="L480" i="5"/>
  <c r="K480" i="5"/>
  <c r="J480" i="5"/>
  <c r="H480" i="5"/>
  <c r="N480" i="5" s="1"/>
  <c r="G480" i="5"/>
  <c r="L479" i="5"/>
  <c r="K479" i="5"/>
  <c r="J479" i="5"/>
  <c r="I479" i="5"/>
  <c r="H479" i="5"/>
  <c r="N479" i="5" s="1"/>
  <c r="G479" i="5"/>
  <c r="M479" i="5" s="1"/>
  <c r="L478" i="5"/>
  <c r="K478" i="5"/>
  <c r="J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L473" i="5"/>
  <c r="K473" i="5"/>
  <c r="H473" i="5"/>
  <c r="N473" i="5" s="1"/>
  <c r="G473" i="5"/>
  <c r="L472" i="5"/>
  <c r="K472" i="5"/>
  <c r="J472" i="5"/>
  <c r="H472" i="5"/>
  <c r="N472" i="5" s="1"/>
  <c r="G472" i="5"/>
  <c r="L471" i="5"/>
  <c r="K471" i="5"/>
  <c r="J471" i="5"/>
  <c r="L470" i="5"/>
  <c r="K470" i="5"/>
  <c r="L469" i="5"/>
  <c r="K469" i="5"/>
  <c r="I469" i="5"/>
  <c r="G469" i="5"/>
  <c r="M469" i="5" s="1"/>
  <c r="L468" i="5"/>
  <c r="K468" i="5"/>
  <c r="J468" i="5"/>
  <c r="I468" i="5"/>
  <c r="H468" i="5"/>
  <c r="N468" i="5" s="1"/>
  <c r="G468" i="5"/>
  <c r="M468" i="5" s="1"/>
  <c r="L467" i="5"/>
  <c r="K467" i="5"/>
  <c r="I467" i="5"/>
  <c r="H467" i="5"/>
  <c r="N467" i="5" s="1"/>
  <c r="G467" i="5"/>
  <c r="L466" i="5"/>
  <c r="N466" i="5" s="1"/>
  <c r="K466" i="5"/>
  <c r="H466" i="5"/>
  <c r="G466" i="5"/>
  <c r="L465" i="5"/>
  <c r="K465" i="5"/>
  <c r="I465" i="5"/>
  <c r="H465" i="5"/>
  <c r="N465" i="5" s="1"/>
  <c r="G465" i="5"/>
  <c r="M465" i="5" s="1"/>
  <c r="L464" i="5"/>
  <c r="K464" i="5"/>
  <c r="I464" i="5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L461" i="5"/>
  <c r="K461" i="5"/>
  <c r="I461" i="5"/>
  <c r="H461" i="5"/>
  <c r="N461" i="5" s="1"/>
  <c r="G461" i="5"/>
  <c r="M461" i="5" s="1"/>
  <c r="L460" i="5"/>
  <c r="K460" i="5"/>
  <c r="I460" i="5"/>
  <c r="L459" i="5"/>
  <c r="K459" i="5"/>
  <c r="J459" i="5"/>
  <c r="I459" i="5"/>
  <c r="H459" i="5"/>
  <c r="N459" i="5" s="1"/>
  <c r="G459" i="5"/>
  <c r="M459" i="5" s="1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L455" i="5"/>
  <c r="K455" i="5"/>
  <c r="J455" i="5"/>
  <c r="H455" i="5"/>
  <c r="N455" i="5" s="1"/>
  <c r="L454" i="5"/>
  <c r="K454" i="5"/>
  <c r="J454" i="5"/>
  <c r="H454" i="5"/>
  <c r="N454" i="5" s="1"/>
  <c r="L453" i="5"/>
  <c r="K453" i="5"/>
  <c r="J453" i="5"/>
  <c r="H453" i="5"/>
  <c r="N453" i="5" s="1"/>
  <c r="G453" i="5"/>
  <c r="N452" i="5"/>
  <c r="L452" i="5"/>
  <c r="K452" i="5"/>
  <c r="J452" i="5"/>
  <c r="I452" i="5"/>
  <c r="H452" i="5"/>
  <c r="G452" i="5"/>
  <c r="M452" i="5" s="1"/>
  <c r="L451" i="5"/>
  <c r="K451" i="5"/>
  <c r="J451" i="5"/>
  <c r="H451" i="5"/>
  <c r="N451" i="5" s="1"/>
  <c r="L450" i="5"/>
  <c r="K450" i="5"/>
  <c r="J450" i="5"/>
  <c r="L449" i="5"/>
  <c r="K449" i="5"/>
  <c r="J449" i="5"/>
  <c r="I449" i="5"/>
  <c r="G449" i="5"/>
  <c r="L448" i="5"/>
  <c r="K448" i="5"/>
  <c r="H448" i="5"/>
  <c r="N448" i="5" s="1"/>
  <c r="L447" i="5"/>
  <c r="K447" i="5"/>
  <c r="J447" i="5"/>
  <c r="I447" i="5"/>
  <c r="H447" i="5"/>
  <c r="N447" i="5" s="1"/>
  <c r="G447" i="5"/>
  <c r="M447" i="5" s="1"/>
  <c r="L446" i="5"/>
  <c r="K446" i="5"/>
  <c r="L445" i="5"/>
  <c r="K445" i="5"/>
  <c r="I445" i="5"/>
  <c r="G445" i="5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G441" i="5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I438" i="5"/>
  <c r="H438" i="5"/>
  <c r="N438" i="5" s="1"/>
  <c r="G438" i="5"/>
  <c r="L437" i="5"/>
  <c r="K437" i="5"/>
  <c r="L436" i="5"/>
  <c r="K436" i="5"/>
  <c r="G436" i="5"/>
  <c r="L435" i="5"/>
  <c r="K435" i="5"/>
  <c r="L434" i="5"/>
  <c r="K434" i="5"/>
  <c r="G434" i="5"/>
  <c r="M434" i="5" s="1"/>
  <c r="L433" i="5"/>
  <c r="K433" i="5"/>
  <c r="L432" i="5"/>
  <c r="K432" i="5"/>
  <c r="J432" i="5"/>
  <c r="L431" i="5"/>
  <c r="K431" i="5"/>
  <c r="J431" i="5"/>
  <c r="I431" i="5"/>
  <c r="H431" i="5"/>
  <c r="N431" i="5" s="1"/>
  <c r="G431" i="5"/>
  <c r="M431" i="5" s="1"/>
  <c r="L430" i="5"/>
  <c r="K430" i="5"/>
  <c r="G430" i="5"/>
  <c r="L429" i="5"/>
  <c r="K429" i="5"/>
  <c r="I429" i="5"/>
  <c r="L428" i="5"/>
  <c r="K428" i="5"/>
  <c r="L427" i="5"/>
  <c r="K427" i="5"/>
  <c r="L426" i="5"/>
  <c r="K426" i="5"/>
  <c r="I426" i="5"/>
  <c r="G426" i="5"/>
  <c r="M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J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G420" i="5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G416" i="5"/>
  <c r="L415" i="5"/>
  <c r="K415" i="5"/>
  <c r="I415" i="5"/>
  <c r="H415" i="5"/>
  <c r="N415" i="5" s="1"/>
  <c r="G415" i="5"/>
  <c r="L414" i="5"/>
  <c r="K414" i="5"/>
  <c r="I414" i="5"/>
  <c r="L413" i="5"/>
  <c r="K413" i="5"/>
  <c r="G413" i="5"/>
  <c r="M413" i="5" s="1"/>
  <c r="N412" i="5"/>
  <c r="L412" i="5"/>
  <c r="K412" i="5"/>
  <c r="J412" i="5"/>
  <c r="I412" i="5"/>
  <c r="H412" i="5"/>
  <c r="G412" i="5"/>
  <c r="M412" i="5" s="1"/>
  <c r="L411" i="5"/>
  <c r="K411" i="5"/>
  <c r="J411" i="5"/>
  <c r="I411" i="5"/>
  <c r="G411" i="5"/>
  <c r="L410" i="5"/>
  <c r="K410" i="5"/>
  <c r="L409" i="5"/>
  <c r="K409" i="5"/>
  <c r="J409" i="5"/>
  <c r="H409" i="5"/>
  <c r="N409" i="5" s="1"/>
  <c r="G409" i="5"/>
  <c r="L408" i="5"/>
  <c r="K408" i="5"/>
  <c r="L407" i="5"/>
  <c r="K407" i="5"/>
  <c r="J407" i="5"/>
  <c r="L406" i="5"/>
  <c r="K406" i="5"/>
  <c r="L405" i="5"/>
  <c r="K405" i="5"/>
  <c r="L404" i="5"/>
  <c r="K404" i="5"/>
  <c r="G404" i="5"/>
  <c r="L403" i="5"/>
  <c r="K403" i="5"/>
  <c r="J403" i="5"/>
  <c r="I403" i="5"/>
  <c r="H403" i="5"/>
  <c r="N403" i="5" s="1"/>
  <c r="G403" i="5"/>
  <c r="M403" i="5" s="1"/>
  <c r="L402" i="5"/>
  <c r="K402" i="5"/>
  <c r="J402" i="5"/>
  <c r="L401" i="5"/>
  <c r="K401" i="5"/>
  <c r="L400" i="5"/>
  <c r="K400" i="5"/>
  <c r="J400" i="5"/>
  <c r="L399" i="5"/>
  <c r="K399" i="5"/>
  <c r="J399" i="5"/>
  <c r="H399" i="5"/>
  <c r="N399" i="5" s="1"/>
  <c r="G399" i="5"/>
  <c r="L398" i="5"/>
  <c r="K398" i="5"/>
  <c r="I398" i="5"/>
  <c r="H398" i="5"/>
  <c r="N398" i="5" s="1"/>
  <c r="G398" i="5"/>
  <c r="L397" i="5"/>
  <c r="K397" i="5"/>
  <c r="J397" i="5"/>
  <c r="I397" i="5"/>
  <c r="H397" i="5"/>
  <c r="N397" i="5" s="1"/>
  <c r="G397" i="5"/>
  <c r="M397" i="5" s="1"/>
  <c r="L396" i="5"/>
  <c r="K396" i="5"/>
  <c r="G396" i="5"/>
  <c r="M396" i="5" s="1"/>
  <c r="L395" i="5"/>
  <c r="K395" i="5"/>
  <c r="L394" i="5"/>
  <c r="K394" i="5"/>
  <c r="I394" i="5"/>
  <c r="L393" i="5"/>
  <c r="K393" i="5"/>
  <c r="J393" i="5"/>
  <c r="I393" i="5"/>
  <c r="H393" i="5"/>
  <c r="N393" i="5" s="1"/>
  <c r="G393" i="5"/>
  <c r="M393" i="5" s="1"/>
  <c r="L392" i="5"/>
  <c r="K392" i="5"/>
  <c r="I392" i="5"/>
  <c r="G392" i="5"/>
  <c r="M392" i="5" s="1"/>
  <c r="L391" i="5"/>
  <c r="K391" i="5"/>
  <c r="L390" i="5"/>
  <c r="K390" i="5"/>
  <c r="I390" i="5"/>
  <c r="H390" i="5"/>
  <c r="N390" i="5" s="1"/>
  <c r="G390" i="5"/>
  <c r="L389" i="5"/>
  <c r="K389" i="5"/>
  <c r="H389" i="5"/>
  <c r="N389" i="5" s="1"/>
  <c r="L388" i="5"/>
  <c r="K388" i="5"/>
  <c r="L387" i="5"/>
  <c r="K387" i="5"/>
  <c r="G387" i="5"/>
  <c r="M387" i="5" s="1"/>
  <c r="L386" i="5"/>
  <c r="K386" i="5"/>
  <c r="L385" i="5"/>
  <c r="K385" i="5"/>
  <c r="J385" i="5"/>
  <c r="H385" i="5"/>
  <c r="N385" i="5" s="1"/>
  <c r="G385" i="5"/>
  <c r="L384" i="5"/>
  <c r="K384" i="5"/>
  <c r="G384" i="5"/>
  <c r="M384" i="5" s="1"/>
  <c r="L383" i="5"/>
  <c r="K383" i="5"/>
  <c r="L382" i="5"/>
  <c r="K382" i="5"/>
  <c r="J382" i="5"/>
  <c r="H382" i="5"/>
  <c r="N382" i="5" s="1"/>
  <c r="G382" i="5"/>
  <c r="L381" i="5"/>
  <c r="K381" i="5"/>
  <c r="J381" i="5"/>
  <c r="G381" i="5"/>
  <c r="M381" i="5" s="1"/>
  <c r="L380" i="5"/>
  <c r="K380" i="5"/>
  <c r="L379" i="5"/>
  <c r="K379" i="5"/>
  <c r="L378" i="5"/>
  <c r="K378" i="5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H375" i="5"/>
  <c r="N375" i="5" s="1"/>
  <c r="G375" i="5"/>
  <c r="L374" i="5"/>
  <c r="K374" i="5"/>
  <c r="I374" i="5"/>
  <c r="L373" i="5"/>
  <c r="K373" i="5"/>
  <c r="L372" i="5"/>
  <c r="K372" i="5"/>
  <c r="F371" i="5"/>
  <c r="J597" i="5" s="1"/>
  <c r="E371" i="5"/>
  <c r="I599" i="5" s="1"/>
  <c r="D371" i="5"/>
  <c r="H602" i="5" s="1"/>
  <c r="N602" i="5" s="1"/>
  <c r="C371" i="5"/>
  <c r="G564" i="5" s="1"/>
  <c r="L363" i="5"/>
  <c r="N363" i="5" s="1"/>
  <c r="K363" i="5"/>
  <c r="H363" i="5"/>
  <c r="G363" i="5"/>
  <c r="L362" i="5"/>
  <c r="K362" i="5"/>
  <c r="J362" i="5"/>
  <c r="I362" i="5"/>
  <c r="G362" i="5"/>
  <c r="M362" i="5" s="1"/>
  <c r="L361" i="5"/>
  <c r="K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G358" i="5"/>
  <c r="L357" i="5"/>
  <c r="K357" i="5"/>
  <c r="J357" i="5"/>
  <c r="I357" i="5"/>
  <c r="H357" i="5"/>
  <c r="N357" i="5" s="1"/>
  <c r="G357" i="5"/>
  <c r="M357" i="5" s="1"/>
  <c r="L356" i="5"/>
  <c r="K356" i="5"/>
  <c r="I356" i="5"/>
  <c r="H356" i="5"/>
  <c r="N356" i="5" s="1"/>
  <c r="G356" i="5"/>
  <c r="L355" i="5"/>
  <c r="K355" i="5"/>
  <c r="J355" i="5"/>
  <c r="I355" i="5"/>
  <c r="H355" i="5"/>
  <c r="N355" i="5" s="1"/>
  <c r="G355" i="5"/>
  <c r="M355" i="5" s="1"/>
  <c r="L354" i="5"/>
  <c r="K354" i="5"/>
  <c r="J354" i="5"/>
  <c r="I354" i="5"/>
  <c r="G354" i="5"/>
  <c r="L353" i="5"/>
  <c r="K353" i="5"/>
  <c r="H353" i="5"/>
  <c r="G353" i="5"/>
  <c r="L352" i="5"/>
  <c r="K352" i="5"/>
  <c r="J352" i="5"/>
  <c r="I352" i="5"/>
  <c r="H352" i="5"/>
  <c r="N352" i="5" s="1"/>
  <c r="G352" i="5"/>
  <c r="M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L346" i="5"/>
  <c r="K346" i="5"/>
  <c r="J346" i="5"/>
  <c r="I346" i="5"/>
  <c r="H346" i="5"/>
  <c r="N346" i="5" s="1"/>
  <c r="L345" i="5"/>
  <c r="K345" i="5"/>
  <c r="J345" i="5"/>
  <c r="I345" i="5"/>
  <c r="H345" i="5"/>
  <c r="N345" i="5" s="1"/>
  <c r="G345" i="5"/>
  <c r="M345" i="5" s="1"/>
  <c r="L344" i="5"/>
  <c r="K344" i="5"/>
  <c r="I344" i="5"/>
  <c r="H344" i="5"/>
  <c r="N344" i="5" s="1"/>
  <c r="G344" i="5"/>
  <c r="L343" i="5"/>
  <c r="K343" i="5"/>
  <c r="J343" i="5"/>
  <c r="H343" i="5"/>
  <c r="N343" i="5" s="1"/>
  <c r="G343" i="5"/>
  <c r="M343" i="5" s="1"/>
  <c r="L342" i="5"/>
  <c r="K342" i="5"/>
  <c r="J342" i="5"/>
  <c r="I342" i="5"/>
  <c r="L341" i="5"/>
  <c r="K341" i="5"/>
  <c r="J341" i="5"/>
  <c r="I341" i="5"/>
  <c r="H341" i="5"/>
  <c r="N341" i="5" s="1"/>
  <c r="G341" i="5"/>
  <c r="M341" i="5" s="1"/>
  <c r="L340" i="5"/>
  <c r="K340" i="5"/>
  <c r="I340" i="5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L337" i="5"/>
  <c r="K337" i="5"/>
  <c r="J337" i="5"/>
  <c r="I337" i="5"/>
  <c r="H337" i="5"/>
  <c r="N337" i="5" s="1"/>
  <c r="G337" i="5"/>
  <c r="M337" i="5" s="1"/>
  <c r="L336" i="5"/>
  <c r="K336" i="5"/>
  <c r="I336" i="5"/>
  <c r="G336" i="5"/>
  <c r="M336" i="5" s="1"/>
  <c r="L335" i="5"/>
  <c r="K335" i="5"/>
  <c r="J335" i="5"/>
  <c r="I335" i="5"/>
  <c r="G335" i="5"/>
  <c r="M335" i="5" s="1"/>
  <c r="L334" i="5"/>
  <c r="K334" i="5"/>
  <c r="J334" i="5"/>
  <c r="I334" i="5"/>
  <c r="H334" i="5"/>
  <c r="N334" i="5" s="1"/>
  <c r="G334" i="5"/>
  <c r="M334" i="5" s="1"/>
  <c r="L333" i="5"/>
  <c r="K333" i="5"/>
  <c r="I333" i="5"/>
  <c r="H333" i="5"/>
  <c r="N333" i="5" s="1"/>
  <c r="G333" i="5"/>
  <c r="L332" i="5"/>
  <c r="K332" i="5"/>
  <c r="J332" i="5"/>
  <c r="I332" i="5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H329" i="5"/>
  <c r="N329" i="5" s="1"/>
  <c r="L328" i="5"/>
  <c r="K328" i="5"/>
  <c r="I328" i="5"/>
  <c r="L327" i="5"/>
  <c r="K327" i="5"/>
  <c r="N326" i="5"/>
  <c r="L326" i="5"/>
  <c r="K326" i="5"/>
  <c r="J326" i="5"/>
  <c r="I326" i="5"/>
  <c r="H326" i="5"/>
  <c r="G326" i="5"/>
  <c r="M326" i="5" s="1"/>
  <c r="L325" i="5"/>
  <c r="K325" i="5"/>
  <c r="I325" i="5"/>
  <c r="L324" i="5"/>
  <c r="K324" i="5"/>
  <c r="J324" i="5"/>
  <c r="I324" i="5"/>
  <c r="H324" i="5"/>
  <c r="N324" i="5" s="1"/>
  <c r="G324" i="5"/>
  <c r="M324" i="5" s="1"/>
  <c r="N323" i="5"/>
  <c r="L323" i="5"/>
  <c r="K323" i="5"/>
  <c r="J323" i="5"/>
  <c r="I323" i="5"/>
  <c r="H323" i="5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J321" i="5"/>
  <c r="G321" i="5"/>
  <c r="L320" i="5"/>
  <c r="K320" i="5"/>
  <c r="J320" i="5"/>
  <c r="I320" i="5"/>
  <c r="H320" i="5"/>
  <c r="N320" i="5" s="1"/>
  <c r="G320" i="5"/>
  <c r="M320" i="5" s="1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H316" i="5"/>
  <c r="N316" i="5" s="1"/>
  <c r="G316" i="5"/>
  <c r="M316" i="5" s="1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G313" i="5"/>
  <c r="M313" i="5" s="1"/>
  <c r="L312" i="5"/>
  <c r="K312" i="5"/>
  <c r="I312" i="5"/>
  <c r="L311" i="5"/>
  <c r="K311" i="5"/>
  <c r="L310" i="5"/>
  <c r="K310" i="5"/>
  <c r="G310" i="5"/>
  <c r="L309" i="5"/>
  <c r="K309" i="5"/>
  <c r="L308" i="5"/>
  <c r="K308" i="5"/>
  <c r="L307" i="5"/>
  <c r="K307" i="5"/>
  <c r="L306" i="5"/>
  <c r="K306" i="5"/>
  <c r="L305" i="5"/>
  <c r="K305" i="5"/>
  <c r="J305" i="5"/>
  <c r="L304" i="5"/>
  <c r="K304" i="5"/>
  <c r="I304" i="5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L299" i="5"/>
  <c r="K299" i="5"/>
  <c r="L298" i="5"/>
  <c r="K298" i="5"/>
  <c r="H298" i="5"/>
  <c r="N298" i="5" s="1"/>
  <c r="G298" i="5"/>
  <c r="L297" i="5"/>
  <c r="K297" i="5"/>
  <c r="J297" i="5"/>
  <c r="I297" i="5"/>
  <c r="H297" i="5"/>
  <c r="N297" i="5" s="1"/>
  <c r="L296" i="5"/>
  <c r="K296" i="5"/>
  <c r="J296" i="5"/>
  <c r="I296" i="5"/>
  <c r="H296" i="5"/>
  <c r="N296" i="5" s="1"/>
  <c r="G296" i="5"/>
  <c r="M296" i="5" s="1"/>
  <c r="L295" i="5"/>
  <c r="K295" i="5"/>
  <c r="I295" i="5"/>
  <c r="L294" i="5"/>
  <c r="K294" i="5"/>
  <c r="L293" i="5"/>
  <c r="K293" i="5"/>
  <c r="L292" i="5"/>
  <c r="K292" i="5"/>
  <c r="I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L287" i="5"/>
  <c r="K287" i="5"/>
  <c r="I287" i="5"/>
  <c r="H287" i="5"/>
  <c r="N287" i="5" s="1"/>
  <c r="G287" i="5"/>
  <c r="L286" i="5"/>
  <c r="K286" i="5"/>
  <c r="J286" i="5"/>
  <c r="H286" i="5"/>
  <c r="N286" i="5" s="1"/>
  <c r="G286" i="5"/>
  <c r="M286" i="5" s="1"/>
  <c r="L285" i="5"/>
  <c r="K285" i="5"/>
  <c r="J285" i="5"/>
  <c r="I285" i="5"/>
  <c r="H285" i="5"/>
  <c r="N285" i="5" s="1"/>
  <c r="L284" i="5"/>
  <c r="K284" i="5"/>
  <c r="J284" i="5"/>
  <c r="H284" i="5"/>
  <c r="N284" i="5" s="1"/>
  <c r="G284" i="5"/>
  <c r="M284" i="5" s="1"/>
  <c r="L283" i="5"/>
  <c r="K283" i="5"/>
  <c r="J283" i="5"/>
  <c r="I283" i="5"/>
  <c r="H283" i="5"/>
  <c r="N283" i="5" s="1"/>
  <c r="L282" i="5"/>
  <c r="K282" i="5"/>
  <c r="J282" i="5"/>
  <c r="I282" i="5"/>
  <c r="H282" i="5"/>
  <c r="N282" i="5" s="1"/>
  <c r="G282" i="5"/>
  <c r="M282" i="5" s="1"/>
  <c r="L281" i="5"/>
  <c r="K281" i="5"/>
  <c r="G281" i="5"/>
  <c r="L280" i="5"/>
  <c r="K280" i="5"/>
  <c r="J280" i="5"/>
  <c r="I280" i="5"/>
  <c r="H280" i="5"/>
  <c r="N280" i="5" s="1"/>
  <c r="G280" i="5"/>
  <c r="M280" i="5" s="1"/>
  <c r="L279" i="5"/>
  <c r="K279" i="5"/>
  <c r="I279" i="5"/>
  <c r="H279" i="5"/>
  <c r="N279" i="5" s="1"/>
  <c r="L278" i="5"/>
  <c r="K278" i="5"/>
  <c r="I278" i="5"/>
  <c r="H278" i="5"/>
  <c r="N278" i="5" s="1"/>
  <c r="G278" i="5"/>
  <c r="M278" i="5" s="1"/>
  <c r="L277" i="5"/>
  <c r="K277" i="5"/>
  <c r="J277" i="5"/>
  <c r="L276" i="5"/>
  <c r="K276" i="5"/>
  <c r="L275" i="5"/>
  <c r="K275" i="5"/>
  <c r="J275" i="5"/>
  <c r="I275" i="5"/>
  <c r="H275" i="5"/>
  <c r="N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H272" i="5"/>
  <c r="N272" i="5" s="1"/>
  <c r="G272" i="5"/>
  <c r="L271" i="5"/>
  <c r="K271" i="5"/>
  <c r="J271" i="5"/>
  <c r="I271" i="5"/>
  <c r="H271" i="5"/>
  <c r="N271" i="5" s="1"/>
  <c r="G271" i="5"/>
  <c r="M271" i="5" s="1"/>
  <c r="L270" i="5"/>
  <c r="K270" i="5"/>
  <c r="I270" i="5"/>
  <c r="H270" i="5"/>
  <c r="N270" i="5" s="1"/>
  <c r="G270" i="5"/>
  <c r="L269" i="5"/>
  <c r="K269" i="5"/>
  <c r="J269" i="5"/>
  <c r="I269" i="5"/>
  <c r="H269" i="5"/>
  <c r="N269" i="5" s="1"/>
  <c r="G269" i="5"/>
  <c r="M269" i="5" s="1"/>
  <c r="L268" i="5"/>
  <c r="K268" i="5"/>
  <c r="J268" i="5"/>
  <c r="I268" i="5"/>
  <c r="H268" i="5"/>
  <c r="N268" i="5" s="1"/>
  <c r="G268" i="5"/>
  <c r="M268" i="5" s="1"/>
  <c r="L267" i="5"/>
  <c r="K267" i="5"/>
  <c r="J267" i="5"/>
  <c r="G267" i="5"/>
  <c r="M267" i="5" s="1"/>
  <c r="L266" i="5"/>
  <c r="K266" i="5"/>
  <c r="J266" i="5"/>
  <c r="I266" i="5"/>
  <c r="G266" i="5"/>
  <c r="M266" i="5" s="1"/>
  <c r="L265" i="5"/>
  <c r="K265" i="5"/>
  <c r="I265" i="5"/>
  <c r="G265" i="5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N262" i="5"/>
  <c r="L262" i="5"/>
  <c r="K262" i="5"/>
  <c r="J262" i="5"/>
  <c r="I262" i="5"/>
  <c r="H262" i="5"/>
  <c r="G262" i="5"/>
  <c r="M262" i="5" s="1"/>
  <c r="L261" i="5"/>
  <c r="K261" i="5"/>
  <c r="L260" i="5"/>
  <c r="K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H257" i="5"/>
  <c r="N257" i="5" s="1"/>
  <c r="G257" i="5"/>
  <c r="M257" i="5" s="1"/>
  <c r="L256" i="5"/>
  <c r="K256" i="5"/>
  <c r="J256" i="5"/>
  <c r="G256" i="5"/>
  <c r="L255" i="5"/>
  <c r="K255" i="5"/>
  <c r="J255" i="5"/>
  <c r="L254" i="5"/>
  <c r="K254" i="5"/>
  <c r="J254" i="5"/>
  <c r="I254" i="5"/>
  <c r="H254" i="5"/>
  <c r="N254" i="5" s="1"/>
  <c r="G254" i="5"/>
  <c r="M254" i="5" s="1"/>
  <c r="L253" i="5"/>
  <c r="K253" i="5"/>
  <c r="J253" i="5"/>
  <c r="H253" i="5"/>
  <c r="N253" i="5" s="1"/>
  <c r="G253" i="5"/>
  <c r="M253" i="5" s="1"/>
  <c r="L252" i="5"/>
  <c r="K252" i="5"/>
  <c r="G252" i="5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H249" i="5"/>
  <c r="N249" i="5" s="1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G245" i="5"/>
  <c r="L244" i="5"/>
  <c r="K244" i="5"/>
  <c r="J244" i="5"/>
  <c r="I244" i="5"/>
  <c r="H244" i="5"/>
  <c r="N244" i="5" s="1"/>
  <c r="G244" i="5"/>
  <c r="M244" i="5" s="1"/>
  <c r="L243" i="5"/>
  <c r="K243" i="5"/>
  <c r="J243" i="5"/>
  <c r="H243" i="5"/>
  <c r="N243" i="5" s="1"/>
  <c r="G243" i="5"/>
  <c r="L242" i="5"/>
  <c r="K242" i="5"/>
  <c r="N241" i="5"/>
  <c r="L241" i="5"/>
  <c r="K241" i="5"/>
  <c r="J241" i="5"/>
  <c r="I241" i="5"/>
  <c r="H241" i="5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G238" i="5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I231" i="5"/>
  <c r="G231" i="5"/>
  <c r="M231" i="5" s="1"/>
  <c r="L230" i="5"/>
  <c r="K230" i="5"/>
  <c r="L229" i="5"/>
  <c r="K229" i="5"/>
  <c r="J229" i="5"/>
  <c r="I229" i="5"/>
  <c r="G229" i="5"/>
  <c r="L228" i="5"/>
  <c r="K228" i="5"/>
  <c r="J228" i="5"/>
  <c r="I228" i="5"/>
  <c r="H228" i="5"/>
  <c r="N228" i="5" s="1"/>
  <c r="G228" i="5"/>
  <c r="M228" i="5" s="1"/>
  <c r="L227" i="5"/>
  <c r="K227" i="5"/>
  <c r="I227" i="5"/>
  <c r="G227" i="5"/>
  <c r="M227" i="5" s="1"/>
  <c r="L226" i="5"/>
  <c r="K226" i="5"/>
  <c r="L225" i="5"/>
  <c r="K225" i="5"/>
  <c r="I225" i="5"/>
  <c r="L224" i="5"/>
  <c r="K224" i="5"/>
  <c r="J224" i="5"/>
  <c r="I224" i="5"/>
  <c r="H224" i="5"/>
  <c r="N224" i="5" s="1"/>
  <c r="G224" i="5"/>
  <c r="M224" i="5" s="1"/>
  <c r="L223" i="5"/>
  <c r="K223" i="5"/>
  <c r="G223" i="5"/>
  <c r="L222" i="5"/>
  <c r="K222" i="5"/>
  <c r="I222" i="5"/>
  <c r="L221" i="5"/>
  <c r="K221" i="5"/>
  <c r="L220" i="5"/>
  <c r="K220" i="5"/>
  <c r="L219" i="5"/>
  <c r="K219" i="5"/>
  <c r="I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L214" i="5"/>
  <c r="K214" i="5"/>
  <c r="J214" i="5"/>
  <c r="I214" i="5"/>
  <c r="H214" i="5"/>
  <c r="N214" i="5" s="1"/>
  <c r="G214" i="5"/>
  <c r="M214" i="5" s="1"/>
  <c r="L213" i="5"/>
  <c r="K213" i="5"/>
  <c r="J213" i="5"/>
  <c r="H213" i="5"/>
  <c r="N213" i="5" s="1"/>
  <c r="G213" i="5"/>
  <c r="L212" i="5"/>
  <c r="K212" i="5"/>
  <c r="J212" i="5"/>
  <c r="I212" i="5"/>
  <c r="G212" i="5"/>
  <c r="M212" i="5" s="1"/>
  <c r="L211" i="5"/>
  <c r="K211" i="5"/>
  <c r="J211" i="5"/>
  <c r="I211" i="5"/>
  <c r="H211" i="5"/>
  <c r="N211" i="5" s="1"/>
  <c r="L210" i="5"/>
  <c r="K210" i="5"/>
  <c r="L209" i="5"/>
  <c r="K209" i="5"/>
  <c r="L208" i="5"/>
  <c r="K208" i="5"/>
  <c r="J208" i="5"/>
  <c r="I208" i="5"/>
  <c r="H208" i="5"/>
  <c r="N208" i="5" s="1"/>
  <c r="L207" i="5"/>
  <c r="K207" i="5"/>
  <c r="L206" i="5"/>
  <c r="K206" i="5"/>
  <c r="G206" i="5"/>
  <c r="L205" i="5"/>
  <c r="K205" i="5"/>
  <c r="J205" i="5"/>
  <c r="I205" i="5"/>
  <c r="L204" i="5"/>
  <c r="K204" i="5"/>
  <c r="L203" i="5"/>
  <c r="K203" i="5"/>
  <c r="L202" i="5"/>
  <c r="K202" i="5"/>
  <c r="L201" i="5"/>
  <c r="K201" i="5"/>
  <c r="L200" i="5"/>
  <c r="K200" i="5"/>
  <c r="I200" i="5"/>
  <c r="H200" i="5"/>
  <c r="N200" i="5" s="1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L196" i="5"/>
  <c r="K196" i="5"/>
  <c r="J196" i="5"/>
  <c r="H196" i="5"/>
  <c r="N196" i="5" s="1"/>
  <c r="G196" i="5"/>
  <c r="L195" i="5"/>
  <c r="K195" i="5"/>
  <c r="L194" i="5"/>
  <c r="K194" i="5"/>
  <c r="I194" i="5"/>
  <c r="H194" i="5"/>
  <c r="N194" i="5" s="1"/>
  <c r="G194" i="5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L190" i="5"/>
  <c r="K190" i="5"/>
  <c r="J190" i="5"/>
  <c r="I190" i="5"/>
  <c r="H190" i="5"/>
  <c r="N190" i="5" s="1"/>
  <c r="L189" i="5"/>
  <c r="K189" i="5"/>
  <c r="F188" i="5"/>
  <c r="J340" i="5" s="1"/>
  <c r="E188" i="5"/>
  <c r="I363" i="5" s="1"/>
  <c r="D188" i="5"/>
  <c r="H362" i="5" s="1"/>
  <c r="C188" i="5"/>
  <c r="G347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L176" i="5"/>
  <c r="K176" i="5"/>
  <c r="J176" i="5"/>
  <c r="I176" i="5"/>
  <c r="H176" i="5"/>
  <c r="N176" i="5" s="1"/>
  <c r="G176" i="5"/>
  <c r="M176" i="5" s="1"/>
  <c r="L175" i="5"/>
  <c r="K175" i="5"/>
  <c r="J175" i="5"/>
  <c r="I175" i="5"/>
  <c r="H175" i="5"/>
  <c r="N175" i="5" s="1"/>
  <c r="G175" i="5"/>
  <c r="M175" i="5" s="1"/>
  <c r="L174" i="5"/>
  <c r="K174" i="5"/>
  <c r="J174" i="5"/>
  <c r="I174" i="5"/>
  <c r="H174" i="5"/>
  <c r="N174" i="5" s="1"/>
  <c r="G174" i="5"/>
  <c r="M174" i="5" s="1"/>
  <c r="N173" i="5"/>
  <c r="L173" i="5"/>
  <c r="K173" i="5"/>
  <c r="J173" i="5"/>
  <c r="I173" i="5"/>
  <c r="H173" i="5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I171" i="5"/>
  <c r="L170" i="5"/>
  <c r="K170" i="5"/>
  <c r="J170" i="5"/>
  <c r="G170" i="5"/>
  <c r="L169" i="5"/>
  <c r="K169" i="5"/>
  <c r="I169" i="5"/>
  <c r="H169" i="5"/>
  <c r="N169" i="5" s="1"/>
  <c r="L168" i="5"/>
  <c r="K168" i="5"/>
  <c r="J168" i="5"/>
  <c r="I168" i="5"/>
  <c r="N167" i="5"/>
  <c r="L167" i="5"/>
  <c r="K167" i="5"/>
  <c r="J167" i="5"/>
  <c r="I167" i="5"/>
  <c r="H167" i="5"/>
  <c r="G167" i="5"/>
  <c r="M167" i="5" s="1"/>
  <c r="L166" i="5"/>
  <c r="K166" i="5"/>
  <c r="L165" i="5"/>
  <c r="K165" i="5"/>
  <c r="J165" i="5"/>
  <c r="I165" i="5"/>
  <c r="H165" i="5"/>
  <c r="N165" i="5" s="1"/>
  <c r="G165" i="5"/>
  <c r="M165" i="5" s="1"/>
  <c r="L164" i="5"/>
  <c r="K164" i="5"/>
  <c r="J164" i="5"/>
  <c r="I164" i="5"/>
  <c r="G164" i="5"/>
  <c r="L163" i="5"/>
  <c r="K163" i="5"/>
  <c r="J163" i="5"/>
  <c r="I163" i="5"/>
  <c r="H163" i="5"/>
  <c r="N163" i="5" s="1"/>
  <c r="G163" i="5"/>
  <c r="M163" i="5" s="1"/>
  <c r="N162" i="5"/>
  <c r="L162" i="5"/>
  <c r="K162" i="5"/>
  <c r="J162" i="5"/>
  <c r="I162" i="5"/>
  <c r="H162" i="5"/>
  <c r="G162" i="5"/>
  <c r="M162" i="5" s="1"/>
  <c r="L161" i="5"/>
  <c r="K161" i="5"/>
  <c r="J161" i="5"/>
  <c r="H161" i="5"/>
  <c r="N161" i="5" s="1"/>
  <c r="G161" i="5"/>
  <c r="N160" i="5"/>
  <c r="L160" i="5"/>
  <c r="K160" i="5"/>
  <c r="J160" i="5"/>
  <c r="I160" i="5"/>
  <c r="H160" i="5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J158" i="5"/>
  <c r="I158" i="5"/>
  <c r="H158" i="5"/>
  <c r="N158" i="5" s="1"/>
  <c r="L157" i="5"/>
  <c r="K157" i="5"/>
  <c r="J157" i="5"/>
  <c r="I157" i="5"/>
  <c r="L156" i="5"/>
  <c r="K156" i="5"/>
  <c r="J156" i="5"/>
  <c r="H156" i="5"/>
  <c r="N156" i="5" s="1"/>
  <c r="G156" i="5"/>
  <c r="L155" i="5"/>
  <c r="K155" i="5"/>
  <c r="L154" i="5"/>
  <c r="K154" i="5"/>
  <c r="H154" i="5"/>
  <c r="L153" i="5"/>
  <c r="K153" i="5"/>
  <c r="G153" i="5"/>
  <c r="L152" i="5"/>
  <c r="K152" i="5"/>
  <c r="J152" i="5"/>
  <c r="I152" i="5"/>
  <c r="H152" i="5"/>
  <c r="N152" i="5" s="1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J150" i="5"/>
  <c r="H150" i="5"/>
  <c r="N150" i="5" s="1"/>
  <c r="L149" i="5"/>
  <c r="K149" i="5"/>
  <c r="J149" i="5"/>
  <c r="L148" i="5"/>
  <c r="K148" i="5"/>
  <c r="J148" i="5"/>
  <c r="I148" i="5"/>
  <c r="H148" i="5"/>
  <c r="N148" i="5" s="1"/>
  <c r="G148" i="5"/>
  <c r="M148" i="5" s="1"/>
  <c r="L147" i="5"/>
  <c r="K147" i="5"/>
  <c r="J147" i="5"/>
  <c r="H147" i="5"/>
  <c r="N147" i="5" s="1"/>
  <c r="L146" i="5"/>
  <c r="K146" i="5"/>
  <c r="L145" i="5"/>
  <c r="K145" i="5"/>
  <c r="L144" i="5"/>
  <c r="K144" i="5"/>
  <c r="J144" i="5"/>
  <c r="L143" i="5"/>
  <c r="K143" i="5"/>
  <c r="J143" i="5"/>
  <c r="I143" i="5"/>
  <c r="H143" i="5"/>
  <c r="N143" i="5" s="1"/>
  <c r="G143" i="5"/>
  <c r="M143" i="5" s="1"/>
  <c r="L142" i="5"/>
  <c r="K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H138" i="5"/>
  <c r="N138" i="5" s="1"/>
  <c r="L137" i="5"/>
  <c r="K137" i="5"/>
  <c r="L136" i="5"/>
  <c r="K136" i="5"/>
  <c r="J136" i="5"/>
  <c r="L135" i="5"/>
  <c r="K135" i="5"/>
  <c r="L134" i="5"/>
  <c r="K134" i="5"/>
  <c r="J134" i="5"/>
  <c r="H134" i="5"/>
  <c r="N134" i="5" s="1"/>
  <c r="L133" i="5"/>
  <c r="K133" i="5"/>
  <c r="J133" i="5"/>
  <c r="L132" i="5"/>
  <c r="K132" i="5"/>
  <c r="L131" i="5"/>
  <c r="K131" i="5"/>
  <c r="J131" i="5"/>
  <c r="I131" i="5"/>
  <c r="H131" i="5"/>
  <c r="N131" i="5" s="1"/>
  <c r="G131" i="5"/>
  <c r="M131" i="5" s="1"/>
  <c r="N130" i="5"/>
  <c r="L130" i="5"/>
  <c r="K130" i="5"/>
  <c r="J130" i="5"/>
  <c r="I130" i="5"/>
  <c r="H130" i="5"/>
  <c r="G130" i="5"/>
  <c r="M130" i="5" s="1"/>
  <c r="L129" i="5"/>
  <c r="K129" i="5"/>
  <c r="J129" i="5"/>
  <c r="I129" i="5"/>
  <c r="H129" i="5"/>
  <c r="N129" i="5" s="1"/>
  <c r="L128" i="5"/>
  <c r="K128" i="5"/>
  <c r="J128" i="5"/>
  <c r="L127" i="5"/>
  <c r="K127" i="5"/>
  <c r="L126" i="5"/>
  <c r="K126" i="5"/>
  <c r="G126" i="5"/>
  <c r="M126" i="5" s="1"/>
  <c r="L125" i="5"/>
  <c r="K125" i="5"/>
  <c r="L124" i="5"/>
  <c r="K124" i="5"/>
  <c r="G124" i="5"/>
  <c r="M124" i="5" s="1"/>
  <c r="L123" i="5"/>
  <c r="K123" i="5"/>
  <c r="L122" i="5"/>
  <c r="K122" i="5"/>
  <c r="L121" i="5"/>
  <c r="K121" i="5"/>
  <c r="G121" i="5"/>
  <c r="M121" i="5" s="1"/>
  <c r="L120" i="5"/>
  <c r="K120" i="5"/>
  <c r="J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L117" i="5"/>
  <c r="K117" i="5"/>
  <c r="J117" i="5"/>
  <c r="I117" i="5"/>
  <c r="H117" i="5"/>
  <c r="N117" i="5" s="1"/>
  <c r="G117" i="5"/>
  <c r="M117" i="5" s="1"/>
  <c r="L116" i="5"/>
  <c r="K116" i="5"/>
  <c r="L115" i="5"/>
  <c r="K115" i="5"/>
  <c r="L114" i="5"/>
  <c r="K114" i="5"/>
  <c r="J114" i="5"/>
  <c r="G114" i="5"/>
  <c r="M114" i="5" s="1"/>
  <c r="L113" i="5"/>
  <c r="K113" i="5"/>
  <c r="J113" i="5"/>
  <c r="I113" i="5"/>
  <c r="G113" i="5"/>
  <c r="M113" i="5" s="1"/>
  <c r="L112" i="5"/>
  <c r="K112" i="5"/>
  <c r="J112" i="5"/>
  <c r="I112" i="5"/>
  <c r="G112" i="5"/>
  <c r="L111" i="5"/>
  <c r="K111" i="5"/>
  <c r="J111" i="5"/>
  <c r="L110" i="5"/>
  <c r="K110" i="5"/>
  <c r="J110" i="5"/>
  <c r="I110" i="5"/>
  <c r="H110" i="5"/>
  <c r="N110" i="5" s="1"/>
  <c r="G110" i="5"/>
  <c r="M110" i="5" s="1"/>
  <c r="L109" i="5"/>
  <c r="K109" i="5"/>
  <c r="J109" i="5"/>
  <c r="I109" i="5"/>
  <c r="L108" i="5"/>
  <c r="K108" i="5"/>
  <c r="I108" i="5"/>
  <c r="G108" i="5"/>
  <c r="M108" i="5" s="1"/>
  <c r="L107" i="5"/>
  <c r="K107" i="5"/>
  <c r="I107" i="5"/>
  <c r="L106" i="5"/>
  <c r="K106" i="5"/>
  <c r="J106" i="5"/>
  <c r="I106" i="5"/>
  <c r="G106" i="5"/>
  <c r="M106" i="5" s="1"/>
  <c r="L105" i="5"/>
  <c r="K105" i="5"/>
  <c r="I105" i="5"/>
  <c r="L104" i="5"/>
  <c r="K104" i="5"/>
  <c r="G104" i="5"/>
  <c r="M104" i="5" s="1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J101" i="5"/>
  <c r="H101" i="5"/>
  <c r="N101" i="5" s="1"/>
  <c r="G101" i="5"/>
  <c r="M101" i="5" s="1"/>
  <c r="L100" i="5"/>
  <c r="K100" i="5"/>
  <c r="J100" i="5"/>
  <c r="L99" i="5"/>
  <c r="K99" i="5"/>
  <c r="L98" i="5"/>
  <c r="K98" i="5"/>
  <c r="J98" i="5"/>
  <c r="I98" i="5"/>
  <c r="H98" i="5"/>
  <c r="N98" i="5" s="1"/>
  <c r="L97" i="5"/>
  <c r="K97" i="5"/>
  <c r="J97" i="5"/>
  <c r="G97" i="5"/>
  <c r="M97" i="5" s="1"/>
  <c r="N96" i="5"/>
  <c r="L96" i="5"/>
  <c r="K96" i="5"/>
  <c r="J96" i="5"/>
  <c r="I96" i="5"/>
  <c r="H96" i="5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L92" i="5"/>
  <c r="K92" i="5"/>
  <c r="J92" i="5"/>
  <c r="L91" i="5"/>
  <c r="K91" i="5"/>
  <c r="I91" i="5"/>
  <c r="H91" i="5"/>
  <c r="N91" i="5" s="1"/>
  <c r="G91" i="5"/>
  <c r="M91" i="5" s="1"/>
  <c r="L90" i="5"/>
  <c r="K90" i="5"/>
  <c r="J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L87" i="5"/>
  <c r="K87" i="5"/>
  <c r="J87" i="5"/>
  <c r="I87" i="5"/>
  <c r="H87" i="5"/>
  <c r="N87" i="5" s="1"/>
  <c r="L86" i="5"/>
  <c r="K86" i="5"/>
  <c r="G86" i="5"/>
  <c r="M86" i="5" s="1"/>
  <c r="L85" i="5"/>
  <c r="K85" i="5"/>
  <c r="L84" i="5"/>
  <c r="K84" i="5"/>
  <c r="J84" i="5"/>
  <c r="L83" i="5"/>
  <c r="K83" i="5"/>
  <c r="L82" i="5"/>
  <c r="K82" i="5"/>
  <c r="G82" i="5"/>
  <c r="M82" i="5" s="1"/>
  <c r="J81" i="5"/>
  <c r="F81" i="5"/>
  <c r="J153" i="5" s="1"/>
  <c r="E81" i="5"/>
  <c r="I126" i="5" s="1"/>
  <c r="D81" i="5"/>
  <c r="H177" i="5" s="1"/>
  <c r="N177" i="5" s="1"/>
  <c r="C81" i="5"/>
  <c r="G177" i="5" s="1"/>
  <c r="M177" i="5" s="1"/>
  <c r="L73" i="5"/>
  <c r="K73" i="5"/>
  <c r="H73" i="5"/>
  <c r="N73" i="5" s="1"/>
  <c r="G73" i="5"/>
  <c r="M73" i="5" s="1"/>
  <c r="L72" i="5"/>
  <c r="K72" i="5"/>
  <c r="L71" i="5"/>
  <c r="K71" i="5"/>
  <c r="J71" i="5"/>
  <c r="I71" i="5"/>
  <c r="G71" i="5"/>
  <c r="M71" i="5" s="1"/>
  <c r="L70" i="5"/>
  <c r="K70" i="5"/>
  <c r="L69" i="5"/>
  <c r="K69" i="5"/>
  <c r="J69" i="5"/>
  <c r="I69" i="5"/>
  <c r="H69" i="5"/>
  <c r="N69" i="5" s="1"/>
  <c r="G69" i="5"/>
  <c r="M69" i="5" s="1"/>
  <c r="L68" i="5"/>
  <c r="K68" i="5"/>
  <c r="H68" i="5"/>
  <c r="N68" i="5" s="1"/>
  <c r="G68" i="5"/>
  <c r="M68" i="5" s="1"/>
  <c r="L67" i="5"/>
  <c r="K67" i="5"/>
  <c r="L66" i="5"/>
  <c r="K66" i="5"/>
  <c r="J66" i="5"/>
  <c r="I66" i="5"/>
  <c r="G66" i="5"/>
  <c r="M66" i="5" s="1"/>
  <c r="L65" i="5"/>
  <c r="K65" i="5"/>
  <c r="I65" i="5"/>
  <c r="G65" i="5"/>
  <c r="M65" i="5" s="1"/>
  <c r="L64" i="5"/>
  <c r="K64" i="5"/>
  <c r="J64" i="5"/>
  <c r="N63" i="5"/>
  <c r="L63" i="5"/>
  <c r="K63" i="5"/>
  <c r="J63" i="5"/>
  <c r="I63" i="5"/>
  <c r="H63" i="5"/>
  <c r="G63" i="5"/>
  <c r="M63" i="5" s="1"/>
  <c r="L62" i="5"/>
  <c r="K62" i="5"/>
  <c r="J62" i="5"/>
  <c r="I62" i="5"/>
  <c r="H62" i="5"/>
  <c r="N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L56" i="5"/>
  <c r="K56" i="5"/>
  <c r="J56" i="5"/>
  <c r="I56" i="5"/>
  <c r="H56" i="5"/>
  <c r="N56" i="5" s="1"/>
  <c r="M55" i="5"/>
  <c r="L55" i="5"/>
  <c r="K55" i="5"/>
  <c r="J55" i="5"/>
  <c r="I55" i="5"/>
  <c r="H55" i="5"/>
  <c r="N55" i="5" s="1"/>
  <c r="G55" i="5"/>
  <c r="L54" i="5"/>
  <c r="K54" i="5"/>
  <c r="J54" i="5"/>
  <c r="H54" i="5"/>
  <c r="N54" i="5" s="1"/>
  <c r="G54" i="5"/>
  <c r="M54" i="5" s="1"/>
  <c r="L53" i="5"/>
  <c r="K53" i="5"/>
  <c r="L52" i="5"/>
  <c r="K52" i="5"/>
  <c r="L51" i="5"/>
  <c r="K51" i="5"/>
  <c r="J51" i="5"/>
  <c r="I51" i="5"/>
  <c r="L50" i="5"/>
  <c r="N50" i="5" s="1"/>
  <c r="K50" i="5"/>
  <c r="H50" i="5"/>
  <c r="G50" i="5"/>
  <c r="M50" i="5" s="1"/>
  <c r="N49" i="5"/>
  <c r="L49" i="5"/>
  <c r="K49" i="5"/>
  <c r="J49" i="5"/>
  <c r="I49" i="5"/>
  <c r="H49" i="5"/>
  <c r="G49" i="5"/>
  <c r="M49" i="5" s="1"/>
  <c r="L48" i="5"/>
  <c r="K48" i="5"/>
  <c r="J48" i="5"/>
  <c r="H48" i="5"/>
  <c r="N48" i="5" s="1"/>
  <c r="G48" i="5"/>
  <c r="M48" i="5" s="1"/>
  <c r="N47" i="5"/>
  <c r="L47" i="5"/>
  <c r="K47" i="5"/>
  <c r="J47" i="5"/>
  <c r="I47" i="5"/>
  <c r="H47" i="5"/>
  <c r="G47" i="5"/>
  <c r="M47" i="5" s="1"/>
  <c r="L46" i="5"/>
  <c r="K46" i="5"/>
  <c r="I46" i="5"/>
  <c r="H46" i="5"/>
  <c r="N46" i="5" s="1"/>
  <c r="L45" i="5"/>
  <c r="K45" i="5"/>
  <c r="J45" i="5"/>
  <c r="I45" i="5"/>
  <c r="H45" i="5"/>
  <c r="N45" i="5" s="1"/>
  <c r="G45" i="5"/>
  <c r="M45" i="5" s="1"/>
  <c r="L44" i="5"/>
  <c r="K44" i="5"/>
  <c r="H44" i="5"/>
  <c r="N44" i="5" s="1"/>
  <c r="L43" i="5"/>
  <c r="K43" i="5"/>
  <c r="J43" i="5"/>
  <c r="I43" i="5"/>
  <c r="H43" i="5"/>
  <c r="N43" i="5" s="1"/>
  <c r="G43" i="5"/>
  <c r="M43" i="5" s="1"/>
  <c r="L42" i="5"/>
  <c r="K42" i="5"/>
  <c r="I42" i="5"/>
  <c r="H42" i="5"/>
  <c r="N42" i="5" s="1"/>
  <c r="L41" i="5"/>
  <c r="K41" i="5"/>
  <c r="J41" i="5"/>
  <c r="G41" i="5"/>
  <c r="L40" i="5"/>
  <c r="K40" i="5"/>
  <c r="J40" i="5"/>
  <c r="I40" i="5"/>
  <c r="G40" i="5"/>
  <c r="M40" i="5" s="1"/>
  <c r="L39" i="5"/>
  <c r="K39" i="5"/>
  <c r="I39" i="5"/>
  <c r="G39" i="5"/>
  <c r="M39" i="5" s="1"/>
  <c r="L38" i="5"/>
  <c r="K38" i="5"/>
  <c r="I38" i="5"/>
  <c r="H38" i="5"/>
  <c r="N38" i="5" s="1"/>
  <c r="G38" i="5"/>
  <c r="N37" i="5"/>
  <c r="L37" i="5"/>
  <c r="K37" i="5"/>
  <c r="J37" i="5"/>
  <c r="I37" i="5"/>
  <c r="H37" i="5"/>
  <c r="G37" i="5"/>
  <c r="M37" i="5" s="1"/>
  <c r="L36" i="5"/>
  <c r="K36" i="5"/>
  <c r="J36" i="5"/>
  <c r="I36" i="5"/>
  <c r="G36" i="5"/>
  <c r="L35" i="5"/>
  <c r="K35" i="5"/>
  <c r="J35" i="5"/>
  <c r="I35" i="5"/>
  <c r="N34" i="5"/>
  <c r="L34" i="5"/>
  <c r="K34" i="5"/>
  <c r="J34" i="5"/>
  <c r="I34" i="5"/>
  <c r="H34" i="5"/>
  <c r="G34" i="5"/>
  <c r="M34" i="5" s="1"/>
  <c r="L33" i="5"/>
  <c r="K33" i="5"/>
  <c r="G33" i="5"/>
  <c r="M33" i="5" s="1"/>
  <c r="L32" i="5"/>
  <c r="K32" i="5"/>
  <c r="I32" i="5"/>
  <c r="G32" i="5"/>
  <c r="M32" i="5" s="1"/>
  <c r="L31" i="5"/>
  <c r="K31" i="5"/>
  <c r="I31" i="5"/>
  <c r="H31" i="5"/>
  <c r="N31" i="5" s="1"/>
  <c r="G31" i="5"/>
  <c r="L30" i="5"/>
  <c r="K30" i="5"/>
  <c r="G30" i="5"/>
  <c r="L29" i="5"/>
  <c r="K29" i="5"/>
  <c r="J29" i="5"/>
  <c r="I29" i="5"/>
  <c r="H29" i="5"/>
  <c r="N29" i="5" s="1"/>
  <c r="G29" i="5"/>
  <c r="M29" i="5" s="1"/>
  <c r="L28" i="5"/>
  <c r="K28" i="5"/>
  <c r="J28" i="5"/>
  <c r="I28" i="5"/>
  <c r="G28" i="5"/>
  <c r="M28" i="5" s="1"/>
  <c r="L27" i="5"/>
  <c r="K27" i="5"/>
  <c r="J27" i="5"/>
  <c r="H27" i="5"/>
  <c r="N27" i="5" s="1"/>
  <c r="G27" i="5"/>
  <c r="M27" i="5" s="1"/>
  <c r="L26" i="5"/>
  <c r="K26" i="5"/>
  <c r="J26" i="5"/>
  <c r="I26" i="5"/>
  <c r="L25" i="5"/>
  <c r="K25" i="5"/>
  <c r="J25" i="5"/>
  <c r="I25" i="5"/>
  <c r="H25" i="5"/>
  <c r="N25" i="5" s="1"/>
  <c r="G25" i="5"/>
  <c r="M25" i="5" s="1"/>
  <c r="L24" i="5"/>
  <c r="K24" i="5"/>
  <c r="I24" i="5"/>
  <c r="G24" i="5"/>
  <c r="M24" i="5" s="1"/>
  <c r="L23" i="5"/>
  <c r="K23" i="5"/>
  <c r="J23" i="5"/>
  <c r="I23" i="5"/>
  <c r="H23" i="5"/>
  <c r="N23" i="5" s="1"/>
  <c r="G23" i="5"/>
  <c r="M23" i="5" s="1"/>
  <c r="F22" i="5"/>
  <c r="J73" i="5" s="1"/>
  <c r="E22" i="5"/>
  <c r="I30" i="5" s="1"/>
  <c r="D22" i="5"/>
  <c r="H72" i="5" s="1"/>
  <c r="N72" i="5" s="1"/>
  <c r="C22" i="5"/>
  <c r="G70" i="5" s="1"/>
  <c r="M70" i="5" s="1"/>
  <c r="F14" i="5"/>
  <c r="D14" i="5"/>
  <c r="L14" i="5" s="1"/>
  <c r="C14" i="5"/>
  <c r="F13" i="5"/>
  <c r="E13" i="5"/>
  <c r="D13" i="5"/>
  <c r="C13" i="5"/>
  <c r="E12" i="5"/>
  <c r="D12" i="5"/>
  <c r="C12" i="5"/>
  <c r="F11" i="5"/>
  <c r="D11" i="5"/>
  <c r="C11" i="5"/>
  <c r="C10" i="5"/>
  <c r="F9" i="5"/>
  <c r="J14" i="5" s="1"/>
  <c r="N640" i="4"/>
  <c r="L640" i="4"/>
  <c r="K640" i="4"/>
  <c r="J640" i="4"/>
  <c r="I640" i="4"/>
  <c r="H640" i="4"/>
  <c r="G640" i="4"/>
  <c r="M640" i="4" s="1"/>
  <c r="L639" i="4"/>
  <c r="K639" i="4"/>
  <c r="J639" i="4"/>
  <c r="I639" i="4"/>
  <c r="H639" i="4"/>
  <c r="N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H637" i="4"/>
  <c r="G637" i="4"/>
  <c r="M637" i="4" s="1"/>
  <c r="L636" i="4"/>
  <c r="K636" i="4"/>
  <c r="J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J630" i="4"/>
  <c r="L629" i="4"/>
  <c r="K629" i="4"/>
  <c r="J629" i="4"/>
  <c r="I629" i="4"/>
  <c r="H629" i="4"/>
  <c r="N629" i="4" s="1"/>
  <c r="L628" i="4"/>
  <c r="K628" i="4"/>
  <c r="L627" i="4"/>
  <c r="K627" i="4"/>
  <c r="G627" i="4"/>
  <c r="M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L620" i="4"/>
  <c r="K620" i="4"/>
  <c r="J620" i="4"/>
  <c r="I620" i="4"/>
  <c r="H620" i="4"/>
  <c r="N620" i="4" s="1"/>
  <c r="G620" i="4"/>
  <c r="M620" i="4" s="1"/>
  <c r="L619" i="4"/>
  <c r="K619" i="4"/>
  <c r="I619" i="4"/>
  <c r="H619" i="4"/>
  <c r="N619" i="4" s="1"/>
  <c r="G619" i="4"/>
  <c r="M619" i="4" s="1"/>
  <c r="N618" i="4"/>
  <c r="L618" i="4"/>
  <c r="K618" i="4"/>
  <c r="J618" i="4"/>
  <c r="I618" i="4"/>
  <c r="H618" i="4"/>
  <c r="G618" i="4"/>
  <c r="M618" i="4" s="1"/>
  <c r="L617" i="4"/>
  <c r="K617" i="4"/>
  <c r="I617" i="4"/>
  <c r="H617" i="4"/>
  <c r="N617" i="4" s="1"/>
  <c r="G617" i="4"/>
  <c r="M617" i="4" s="1"/>
  <c r="L616" i="4"/>
  <c r="K616" i="4"/>
  <c r="L615" i="4"/>
  <c r="K615" i="4"/>
  <c r="J615" i="4"/>
  <c r="H615" i="4"/>
  <c r="N615" i="4" s="1"/>
  <c r="L614" i="4"/>
  <c r="K614" i="4"/>
  <c r="J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M613" i="4" s="1"/>
  <c r="J612" i="4"/>
  <c r="F612" i="4"/>
  <c r="J627" i="4" s="1"/>
  <c r="E612" i="4"/>
  <c r="I631" i="4" s="1"/>
  <c r="D612" i="4"/>
  <c r="H636" i="4" s="1"/>
  <c r="N636" i="4" s="1"/>
  <c r="C612" i="4"/>
  <c r="G639" i="4" s="1"/>
  <c r="M639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M598" i="4" s="1"/>
  <c r="L597" i="4"/>
  <c r="K597" i="4"/>
  <c r="I597" i="4"/>
  <c r="G597" i="4"/>
  <c r="N596" i="4"/>
  <c r="L596" i="4"/>
  <c r="K596" i="4"/>
  <c r="J596" i="4"/>
  <c r="I596" i="4"/>
  <c r="H596" i="4"/>
  <c r="G596" i="4"/>
  <c r="M596" i="4" s="1"/>
  <c r="L595" i="4"/>
  <c r="K595" i="4"/>
  <c r="J595" i="4"/>
  <c r="I595" i="4"/>
  <c r="H595" i="4"/>
  <c r="N595" i="4" s="1"/>
  <c r="G595" i="4"/>
  <c r="M595" i="4" s="1"/>
  <c r="N594" i="4"/>
  <c r="L594" i="4"/>
  <c r="K594" i="4"/>
  <c r="J594" i="4"/>
  <c r="I594" i="4"/>
  <c r="H594" i="4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G591" i="4"/>
  <c r="L590" i="4"/>
  <c r="K590" i="4"/>
  <c r="I590" i="4"/>
  <c r="G590" i="4"/>
  <c r="M590" i="4" s="1"/>
  <c r="L589" i="4"/>
  <c r="K589" i="4"/>
  <c r="I589" i="4"/>
  <c r="G589" i="4"/>
  <c r="M589" i="4" s="1"/>
  <c r="L588" i="4"/>
  <c r="K588" i="4"/>
  <c r="I588" i="4"/>
  <c r="G588" i="4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G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I580" i="4"/>
  <c r="H580" i="4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I574" i="4"/>
  <c r="H574" i="4"/>
  <c r="N574" i="4" s="1"/>
  <c r="G574" i="4"/>
  <c r="N573" i="4"/>
  <c r="L573" i="4"/>
  <c r="K573" i="4"/>
  <c r="J573" i="4"/>
  <c r="I573" i="4"/>
  <c r="H573" i="4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I571" i="4"/>
  <c r="H571" i="4"/>
  <c r="N571" i="4" s="1"/>
  <c r="G571" i="4"/>
  <c r="M571" i="4" s="1"/>
  <c r="M570" i="4"/>
  <c r="L570" i="4"/>
  <c r="K570" i="4"/>
  <c r="J570" i="4"/>
  <c r="I570" i="4"/>
  <c r="H570" i="4"/>
  <c r="N570" i="4" s="1"/>
  <c r="G570" i="4"/>
  <c r="M569" i="4"/>
  <c r="L569" i="4"/>
  <c r="K569" i="4"/>
  <c r="J569" i="4"/>
  <c r="I569" i="4"/>
  <c r="H569" i="4"/>
  <c r="N569" i="4" s="1"/>
  <c r="G569" i="4"/>
  <c r="L568" i="4"/>
  <c r="K568" i="4"/>
  <c r="I568" i="4"/>
  <c r="G568" i="4"/>
  <c r="M568" i="4" s="1"/>
  <c r="L567" i="4"/>
  <c r="K567" i="4"/>
  <c r="I567" i="4"/>
  <c r="G567" i="4"/>
  <c r="M567" i="4" s="1"/>
  <c r="L566" i="4"/>
  <c r="K566" i="4"/>
  <c r="J566" i="4"/>
  <c r="I566" i="4"/>
  <c r="H566" i="4"/>
  <c r="N566" i="4" s="1"/>
  <c r="G566" i="4"/>
  <c r="M566" i="4" s="1"/>
  <c r="N565" i="4"/>
  <c r="L565" i="4"/>
  <c r="K565" i="4"/>
  <c r="J565" i="4"/>
  <c r="I565" i="4"/>
  <c r="H565" i="4"/>
  <c r="G565" i="4"/>
  <c r="M565" i="4" s="1"/>
  <c r="L564" i="4"/>
  <c r="K564" i="4"/>
  <c r="H564" i="4"/>
  <c r="N564" i="4" s="1"/>
  <c r="G564" i="4"/>
  <c r="M564" i="4" s="1"/>
  <c r="L563" i="4"/>
  <c r="K563" i="4"/>
  <c r="J563" i="4"/>
  <c r="H563" i="4"/>
  <c r="N563" i="4" s="1"/>
  <c r="G563" i="4"/>
  <c r="N562" i="4"/>
  <c r="L562" i="4"/>
  <c r="K562" i="4"/>
  <c r="J562" i="4"/>
  <c r="I562" i="4"/>
  <c r="H562" i="4"/>
  <c r="G562" i="4"/>
  <c r="M562" i="4" s="1"/>
  <c r="L561" i="4"/>
  <c r="K561" i="4"/>
  <c r="I561" i="4"/>
  <c r="H561" i="4"/>
  <c r="N561" i="4" s="1"/>
  <c r="G561" i="4"/>
  <c r="M561" i="4" s="1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N557" i="4"/>
  <c r="L557" i="4"/>
  <c r="K557" i="4"/>
  <c r="J557" i="4"/>
  <c r="I557" i="4"/>
  <c r="H557" i="4"/>
  <c r="G557" i="4"/>
  <c r="M557" i="4" s="1"/>
  <c r="L556" i="4"/>
  <c r="K556" i="4"/>
  <c r="J556" i="4"/>
  <c r="I556" i="4"/>
  <c r="H556" i="4"/>
  <c r="N556" i="4" s="1"/>
  <c r="G556" i="4"/>
  <c r="M556" i="4" s="1"/>
  <c r="N555" i="4"/>
  <c r="L555" i="4"/>
  <c r="K555" i="4"/>
  <c r="J555" i="4"/>
  <c r="I555" i="4"/>
  <c r="H555" i="4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N547" i="4"/>
  <c r="L547" i="4"/>
  <c r="K547" i="4"/>
  <c r="J547" i="4"/>
  <c r="I547" i="4"/>
  <c r="H547" i="4"/>
  <c r="G547" i="4"/>
  <c r="M547" i="4" s="1"/>
  <c r="L546" i="4"/>
  <c r="K546" i="4"/>
  <c r="J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H544" i="4"/>
  <c r="N544" i="4" s="1"/>
  <c r="G544" i="4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N541" i="4"/>
  <c r="L541" i="4"/>
  <c r="K541" i="4"/>
  <c r="J541" i="4"/>
  <c r="I541" i="4"/>
  <c r="H541" i="4"/>
  <c r="G541" i="4"/>
  <c r="M541" i="4" s="1"/>
  <c r="L540" i="4"/>
  <c r="K540" i="4"/>
  <c r="J540" i="4"/>
  <c r="H540" i="4"/>
  <c r="N540" i="4" s="1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N537" i="4"/>
  <c r="L537" i="4"/>
  <c r="K537" i="4"/>
  <c r="J537" i="4"/>
  <c r="I537" i="4"/>
  <c r="H537" i="4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N533" i="4"/>
  <c r="L533" i="4"/>
  <c r="K533" i="4"/>
  <c r="J533" i="4"/>
  <c r="I533" i="4"/>
  <c r="H533" i="4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J528" i="4"/>
  <c r="I528" i="4"/>
  <c r="H528" i="4"/>
  <c r="N528" i="4" s="1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N525" i="4"/>
  <c r="L525" i="4"/>
  <c r="K525" i="4"/>
  <c r="J525" i="4"/>
  <c r="I525" i="4"/>
  <c r="H525" i="4"/>
  <c r="G525" i="4"/>
  <c r="M525" i="4" s="1"/>
  <c r="L524" i="4"/>
  <c r="K524" i="4"/>
  <c r="J524" i="4"/>
  <c r="I524" i="4"/>
  <c r="H524" i="4"/>
  <c r="N524" i="4" s="1"/>
  <c r="G524" i="4"/>
  <c r="M524" i="4" s="1"/>
  <c r="N523" i="4"/>
  <c r="L523" i="4"/>
  <c r="K523" i="4"/>
  <c r="J523" i="4"/>
  <c r="I523" i="4"/>
  <c r="H523" i="4"/>
  <c r="G523" i="4"/>
  <c r="M523" i="4" s="1"/>
  <c r="L522" i="4"/>
  <c r="K522" i="4"/>
  <c r="J522" i="4"/>
  <c r="I522" i="4"/>
  <c r="H522" i="4"/>
  <c r="N522" i="4" s="1"/>
  <c r="G522" i="4"/>
  <c r="M522" i="4" s="1"/>
  <c r="N521" i="4"/>
  <c r="L521" i="4"/>
  <c r="K521" i="4"/>
  <c r="J521" i="4"/>
  <c r="I521" i="4"/>
  <c r="H521" i="4"/>
  <c r="G521" i="4"/>
  <c r="M521" i="4" s="1"/>
  <c r="L520" i="4"/>
  <c r="K520" i="4"/>
  <c r="I520" i="4"/>
  <c r="G520" i="4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H518" i="4"/>
  <c r="N518" i="4" s="1"/>
  <c r="G518" i="4"/>
  <c r="M518" i="4" s="1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N514" i="4"/>
  <c r="L514" i="4"/>
  <c r="K514" i="4"/>
  <c r="J514" i="4"/>
  <c r="I514" i="4"/>
  <c r="H514" i="4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H512" i="4"/>
  <c r="N512" i="4" s="1"/>
  <c r="G512" i="4"/>
  <c r="L511" i="4"/>
  <c r="K511" i="4"/>
  <c r="J511" i="4"/>
  <c r="I511" i="4"/>
  <c r="H511" i="4"/>
  <c r="N511" i="4" s="1"/>
  <c r="G511" i="4"/>
  <c r="M511" i="4" s="1"/>
  <c r="L510" i="4"/>
  <c r="K510" i="4"/>
  <c r="J510" i="4"/>
  <c r="I510" i="4"/>
  <c r="H510" i="4"/>
  <c r="N510" i="4" s="1"/>
  <c r="G510" i="4"/>
  <c r="M510" i="4" s="1"/>
  <c r="N509" i="4"/>
  <c r="L509" i="4"/>
  <c r="K509" i="4"/>
  <c r="J509" i="4"/>
  <c r="I509" i="4"/>
  <c r="H509" i="4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I503" i="4"/>
  <c r="H503" i="4"/>
  <c r="G503" i="4"/>
  <c r="M503" i="4" s="1"/>
  <c r="N502" i="4"/>
  <c r="L502" i="4"/>
  <c r="K502" i="4"/>
  <c r="J502" i="4"/>
  <c r="I502" i="4"/>
  <c r="H502" i="4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M499" i="4" s="1"/>
  <c r="N498" i="4"/>
  <c r="L498" i="4"/>
  <c r="K498" i="4"/>
  <c r="J498" i="4"/>
  <c r="I498" i="4"/>
  <c r="H498" i="4"/>
  <c r="M497" i="4"/>
  <c r="L497" i="4"/>
  <c r="K497" i="4"/>
  <c r="J497" i="4"/>
  <c r="I497" i="4"/>
  <c r="H497" i="4"/>
  <c r="N497" i="4" s="1"/>
  <c r="G497" i="4"/>
  <c r="L496" i="4"/>
  <c r="K496" i="4"/>
  <c r="J496" i="4"/>
  <c r="I496" i="4"/>
  <c r="H496" i="4"/>
  <c r="N496" i="4" s="1"/>
  <c r="G496" i="4"/>
  <c r="M496" i="4" s="1"/>
  <c r="L495" i="4"/>
  <c r="K495" i="4"/>
  <c r="I495" i="4"/>
  <c r="H495" i="4"/>
  <c r="N495" i="4" s="1"/>
  <c r="G495" i="4"/>
  <c r="M495" i="4" s="1"/>
  <c r="L494" i="4"/>
  <c r="K494" i="4"/>
  <c r="J494" i="4"/>
  <c r="I494" i="4"/>
  <c r="H494" i="4"/>
  <c r="N494" i="4" s="1"/>
  <c r="G494" i="4"/>
  <c r="M494" i="4" s="1"/>
  <c r="L493" i="4"/>
  <c r="K493" i="4"/>
  <c r="G493" i="4"/>
  <c r="M493" i="4" s="1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N489" i="4"/>
  <c r="L489" i="4"/>
  <c r="K489" i="4"/>
  <c r="J489" i="4"/>
  <c r="I489" i="4"/>
  <c r="H489" i="4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I485" i="4"/>
  <c r="G485" i="4"/>
  <c r="L484" i="4"/>
  <c r="K484" i="4"/>
  <c r="J484" i="4"/>
  <c r="I484" i="4"/>
  <c r="G484" i="4"/>
  <c r="M483" i="4"/>
  <c r="L483" i="4"/>
  <c r="K483" i="4"/>
  <c r="J483" i="4"/>
  <c r="I483" i="4"/>
  <c r="H483" i="4"/>
  <c r="N483" i="4" s="1"/>
  <c r="G483" i="4"/>
  <c r="M482" i="4"/>
  <c r="L482" i="4"/>
  <c r="K482" i="4"/>
  <c r="J482" i="4"/>
  <c r="I482" i="4"/>
  <c r="H482" i="4"/>
  <c r="N482" i="4" s="1"/>
  <c r="G482" i="4"/>
  <c r="L481" i="4"/>
  <c r="K481" i="4"/>
  <c r="J481" i="4"/>
  <c r="I481" i="4"/>
  <c r="G481" i="4"/>
  <c r="M481" i="4" s="1"/>
  <c r="N480" i="4"/>
  <c r="L480" i="4"/>
  <c r="K480" i="4"/>
  <c r="J480" i="4"/>
  <c r="I480" i="4"/>
  <c r="H480" i="4"/>
  <c r="G480" i="4"/>
  <c r="M480" i="4" s="1"/>
  <c r="L479" i="4"/>
  <c r="K479" i="4"/>
  <c r="J479" i="4"/>
  <c r="I479" i="4"/>
  <c r="H479" i="4"/>
  <c r="N479" i="4" s="1"/>
  <c r="G479" i="4"/>
  <c r="M479" i="4" s="1"/>
  <c r="N478" i="4"/>
  <c r="L478" i="4"/>
  <c r="K478" i="4"/>
  <c r="J478" i="4"/>
  <c r="I478" i="4"/>
  <c r="H478" i="4"/>
  <c r="G478" i="4"/>
  <c r="M478" i="4" s="1"/>
  <c r="L477" i="4"/>
  <c r="K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N473" i="4"/>
  <c r="L473" i="4"/>
  <c r="K473" i="4"/>
  <c r="J473" i="4"/>
  <c r="I473" i="4"/>
  <c r="H473" i="4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I470" i="4"/>
  <c r="H470" i="4"/>
  <c r="N470" i="4" s="1"/>
  <c r="G470" i="4"/>
  <c r="N469" i="4"/>
  <c r="L469" i="4"/>
  <c r="K469" i="4"/>
  <c r="J469" i="4"/>
  <c r="I469" i="4"/>
  <c r="H469" i="4"/>
  <c r="G469" i="4"/>
  <c r="M469" i="4" s="1"/>
  <c r="L468" i="4"/>
  <c r="K468" i="4"/>
  <c r="J468" i="4"/>
  <c r="I468" i="4"/>
  <c r="H468" i="4"/>
  <c r="N468" i="4" s="1"/>
  <c r="G468" i="4"/>
  <c r="M468" i="4" s="1"/>
  <c r="L467" i="4"/>
  <c r="K467" i="4"/>
  <c r="J467" i="4"/>
  <c r="I467" i="4"/>
  <c r="G467" i="4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I464" i="4"/>
  <c r="G464" i="4"/>
  <c r="M464" i="4" s="1"/>
  <c r="N463" i="4"/>
  <c r="L463" i="4"/>
  <c r="K463" i="4"/>
  <c r="J463" i="4"/>
  <c r="I463" i="4"/>
  <c r="H463" i="4"/>
  <c r="G463" i="4"/>
  <c r="M463" i="4" s="1"/>
  <c r="L462" i="4"/>
  <c r="K462" i="4"/>
  <c r="I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G459" i="4"/>
  <c r="L458" i="4"/>
  <c r="K458" i="4"/>
  <c r="J458" i="4"/>
  <c r="I458" i="4"/>
  <c r="H458" i="4"/>
  <c r="N458" i="4" s="1"/>
  <c r="G458" i="4"/>
  <c r="M458" i="4" s="1"/>
  <c r="M457" i="4"/>
  <c r="L457" i="4"/>
  <c r="K457" i="4"/>
  <c r="J457" i="4"/>
  <c r="I457" i="4"/>
  <c r="H457" i="4"/>
  <c r="N457" i="4" s="1"/>
  <c r="G457" i="4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H454" i="4"/>
  <c r="N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I451" i="4"/>
  <c r="G451" i="4"/>
  <c r="M451" i="4" s="1"/>
  <c r="L450" i="4"/>
  <c r="K450" i="4"/>
  <c r="J450" i="4"/>
  <c r="H450" i="4"/>
  <c r="N450" i="4" s="1"/>
  <c r="L449" i="4"/>
  <c r="K449" i="4"/>
  <c r="J449" i="4"/>
  <c r="H449" i="4"/>
  <c r="N449" i="4" s="1"/>
  <c r="L448" i="4"/>
  <c r="K448" i="4"/>
  <c r="H448" i="4"/>
  <c r="N448" i="4" s="1"/>
  <c r="G448" i="4"/>
  <c r="M448" i="4" s="1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I445" i="4"/>
  <c r="G445" i="4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G443" i="4"/>
  <c r="L442" i="4"/>
  <c r="K442" i="4"/>
  <c r="J442" i="4"/>
  <c r="H442" i="4"/>
  <c r="N442" i="4" s="1"/>
  <c r="G442" i="4"/>
  <c r="M442" i="4" s="1"/>
  <c r="M441" i="4"/>
  <c r="L441" i="4"/>
  <c r="K441" i="4"/>
  <c r="J441" i="4"/>
  <c r="I441" i="4"/>
  <c r="H441" i="4"/>
  <c r="N441" i="4" s="1"/>
  <c r="G441" i="4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M437" i="4"/>
  <c r="L437" i="4"/>
  <c r="K437" i="4"/>
  <c r="J437" i="4"/>
  <c r="H437" i="4"/>
  <c r="N437" i="4" s="1"/>
  <c r="G437" i="4"/>
  <c r="L436" i="4"/>
  <c r="K436" i="4"/>
  <c r="J436" i="4"/>
  <c r="I436" i="4"/>
  <c r="H436" i="4"/>
  <c r="N436" i="4" s="1"/>
  <c r="G436" i="4"/>
  <c r="M436" i="4" s="1"/>
  <c r="L435" i="4"/>
  <c r="K435" i="4"/>
  <c r="H435" i="4"/>
  <c r="G435" i="4"/>
  <c r="M435" i="4" s="1"/>
  <c r="L434" i="4"/>
  <c r="K434" i="4"/>
  <c r="J434" i="4"/>
  <c r="G434" i="4"/>
  <c r="M434" i="4" s="1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H430" i="4"/>
  <c r="N430" i="4" s="1"/>
  <c r="L429" i="4"/>
  <c r="K429" i="4"/>
  <c r="J429" i="4"/>
  <c r="I429" i="4"/>
  <c r="H429" i="4"/>
  <c r="N429" i="4" s="1"/>
  <c r="G429" i="4"/>
  <c r="M429" i="4" s="1"/>
  <c r="M428" i="4"/>
  <c r="L428" i="4"/>
  <c r="K428" i="4"/>
  <c r="J428" i="4"/>
  <c r="I428" i="4"/>
  <c r="H428" i="4"/>
  <c r="N428" i="4" s="1"/>
  <c r="G428" i="4"/>
  <c r="M427" i="4"/>
  <c r="L427" i="4"/>
  <c r="K427" i="4"/>
  <c r="J427" i="4"/>
  <c r="I427" i="4"/>
  <c r="H427" i="4"/>
  <c r="N427" i="4" s="1"/>
  <c r="G427" i="4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I424" i="4"/>
  <c r="L423" i="4"/>
  <c r="K423" i="4"/>
  <c r="L422" i="4"/>
  <c r="K422" i="4"/>
  <c r="G422" i="4"/>
  <c r="L421" i="4"/>
  <c r="K421" i="4"/>
  <c r="J421" i="4"/>
  <c r="I421" i="4"/>
  <c r="H421" i="4"/>
  <c r="N421" i="4" s="1"/>
  <c r="G421" i="4"/>
  <c r="M421" i="4" s="1"/>
  <c r="N420" i="4"/>
  <c r="L420" i="4"/>
  <c r="K420" i="4"/>
  <c r="J420" i="4"/>
  <c r="I420" i="4"/>
  <c r="H420" i="4"/>
  <c r="G420" i="4"/>
  <c r="M420" i="4" s="1"/>
  <c r="L419" i="4"/>
  <c r="K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N412" i="4"/>
  <c r="L412" i="4"/>
  <c r="K412" i="4"/>
  <c r="J412" i="4"/>
  <c r="I412" i="4"/>
  <c r="H412" i="4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L409" i="4"/>
  <c r="K409" i="4"/>
  <c r="J409" i="4"/>
  <c r="I409" i="4"/>
  <c r="H409" i="4"/>
  <c r="N409" i="4" s="1"/>
  <c r="G409" i="4"/>
  <c r="M409" i="4" s="1"/>
  <c r="L408" i="4"/>
  <c r="K408" i="4"/>
  <c r="I408" i="4"/>
  <c r="H408" i="4"/>
  <c r="N408" i="4" s="1"/>
  <c r="G408" i="4"/>
  <c r="M408" i="4" s="1"/>
  <c r="L407" i="4"/>
  <c r="K407" i="4"/>
  <c r="J407" i="4"/>
  <c r="H407" i="4"/>
  <c r="N407" i="4" s="1"/>
  <c r="G407" i="4"/>
  <c r="L406" i="4"/>
  <c r="K406" i="4"/>
  <c r="N405" i="4"/>
  <c r="L405" i="4"/>
  <c r="K405" i="4"/>
  <c r="J405" i="4"/>
  <c r="I405" i="4"/>
  <c r="H405" i="4"/>
  <c r="G405" i="4"/>
  <c r="M405" i="4" s="1"/>
  <c r="N404" i="4"/>
  <c r="L404" i="4"/>
  <c r="K404" i="4"/>
  <c r="J404" i="4"/>
  <c r="I404" i="4"/>
  <c r="H404" i="4"/>
  <c r="G404" i="4"/>
  <c r="M404" i="4" s="1"/>
  <c r="N403" i="4"/>
  <c r="L403" i="4"/>
  <c r="K403" i="4"/>
  <c r="J403" i="4"/>
  <c r="I403" i="4"/>
  <c r="H403" i="4"/>
  <c r="G403" i="4"/>
  <c r="M403" i="4" s="1"/>
  <c r="L402" i="4"/>
  <c r="K402" i="4"/>
  <c r="J402" i="4"/>
  <c r="I402" i="4"/>
  <c r="H402" i="4"/>
  <c r="N402" i="4" s="1"/>
  <c r="G402" i="4"/>
  <c r="M402" i="4" s="1"/>
  <c r="N401" i="4"/>
  <c r="L401" i="4"/>
  <c r="K401" i="4"/>
  <c r="J401" i="4"/>
  <c r="I401" i="4"/>
  <c r="H401" i="4"/>
  <c r="G401" i="4"/>
  <c r="M401" i="4" s="1"/>
  <c r="N400" i="4"/>
  <c r="L400" i="4"/>
  <c r="K400" i="4"/>
  <c r="J400" i="4"/>
  <c r="I400" i="4"/>
  <c r="H400" i="4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N397" i="4"/>
  <c r="L397" i="4"/>
  <c r="K397" i="4"/>
  <c r="J397" i="4"/>
  <c r="I397" i="4"/>
  <c r="H397" i="4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H395" i="4"/>
  <c r="N395" i="4" s="1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M392" i="4"/>
  <c r="L392" i="4"/>
  <c r="K392" i="4"/>
  <c r="J392" i="4"/>
  <c r="I392" i="4"/>
  <c r="H392" i="4"/>
  <c r="N392" i="4" s="1"/>
  <c r="G392" i="4"/>
  <c r="L391" i="4"/>
  <c r="K391" i="4"/>
  <c r="I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I387" i="4"/>
  <c r="L386" i="4"/>
  <c r="K386" i="4"/>
  <c r="H386" i="4"/>
  <c r="N386" i="4" s="1"/>
  <c r="L385" i="4"/>
  <c r="K385" i="4"/>
  <c r="J385" i="4"/>
  <c r="I385" i="4"/>
  <c r="H385" i="4"/>
  <c r="N385" i="4" s="1"/>
  <c r="G385" i="4"/>
  <c r="M385" i="4" s="1"/>
  <c r="N384" i="4"/>
  <c r="L384" i="4"/>
  <c r="K384" i="4"/>
  <c r="J384" i="4"/>
  <c r="I384" i="4"/>
  <c r="H384" i="4"/>
  <c r="L383" i="4"/>
  <c r="K383" i="4"/>
  <c r="G383" i="4"/>
  <c r="M383" i="4" s="1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J380" i="4"/>
  <c r="I380" i="4"/>
  <c r="H380" i="4"/>
  <c r="N380" i="4" s="1"/>
  <c r="G380" i="4"/>
  <c r="M380" i="4" s="1"/>
  <c r="N379" i="4"/>
  <c r="L379" i="4"/>
  <c r="K379" i="4"/>
  <c r="J379" i="4"/>
  <c r="I379" i="4"/>
  <c r="H379" i="4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G377" i="4"/>
  <c r="M377" i="4" s="1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H374" i="4"/>
  <c r="N374" i="4" s="1"/>
  <c r="G374" i="4"/>
  <c r="M374" i="4" s="1"/>
  <c r="L373" i="4"/>
  <c r="K373" i="4"/>
  <c r="J373" i="4"/>
  <c r="I373" i="4"/>
  <c r="H373" i="4"/>
  <c r="N373" i="4" s="1"/>
  <c r="N372" i="4"/>
  <c r="L372" i="4"/>
  <c r="K372" i="4"/>
  <c r="J372" i="4"/>
  <c r="I372" i="4"/>
  <c r="H372" i="4"/>
  <c r="F371" i="4"/>
  <c r="J598" i="4" s="1"/>
  <c r="E371" i="4"/>
  <c r="I564" i="4" s="1"/>
  <c r="D371" i="4"/>
  <c r="H598" i="4" s="1"/>
  <c r="N598" i="4" s="1"/>
  <c r="C371" i="4"/>
  <c r="G454" i="4" s="1"/>
  <c r="M454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N355" i="4"/>
  <c r="L355" i="4"/>
  <c r="K355" i="4"/>
  <c r="J355" i="4"/>
  <c r="I355" i="4"/>
  <c r="H355" i="4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N347" i="4"/>
  <c r="L347" i="4"/>
  <c r="K347" i="4"/>
  <c r="J347" i="4"/>
  <c r="I347" i="4"/>
  <c r="H347" i="4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J340" i="4"/>
  <c r="I340" i="4"/>
  <c r="G340" i="4"/>
  <c r="M339" i="4"/>
  <c r="L339" i="4"/>
  <c r="K339" i="4"/>
  <c r="J339" i="4"/>
  <c r="I339" i="4"/>
  <c r="H339" i="4"/>
  <c r="N339" i="4" s="1"/>
  <c r="G339" i="4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J336" i="4"/>
  <c r="I336" i="4"/>
  <c r="H336" i="4"/>
  <c r="N336" i="4" s="1"/>
  <c r="G336" i="4"/>
  <c r="M336" i="4" s="1"/>
  <c r="L335" i="4"/>
  <c r="K335" i="4"/>
  <c r="J335" i="4"/>
  <c r="I335" i="4"/>
  <c r="H335" i="4"/>
  <c r="N335" i="4" s="1"/>
  <c r="G335" i="4"/>
  <c r="M335" i="4" s="1"/>
  <c r="N334" i="4"/>
  <c r="L334" i="4"/>
  <c r="K334" i="4"/>
  <c r="J334" i="4"/>
  <c r="I334" i="4"/>
  <c r="H334" i="4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N330" i="4"/>
  <c r="L330" i="4"/>
  <c r="K330" i="4"/>
  <c r="J330" i="4"/>
  <c r="I330" i="4"/>
  <c r="H330" i="4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H324" i="4"/>
  <c r="N324" i="4" s="1"/>
  <c r="G324" i="4"/>
  <c r="M324" i="4" s="1"/>
  <c r="L323" i="4"/>
  <c r="K323" i="4"/>
  <c r="I323" i="4"/>
  <c r="G323" i="4"/>
  <c r="N322" i="4"/>
  <c r="L322" i="4"/>
  <c r="K322" i="4"/>
  <c r="J322" i="4"/>
  <c r="I322" i="4"/>
  <c r="H322" i="4"/>
  <c r="G322" i="4"/>
  <c r="M322" i="4" s="1"/>
  <c r="L321" i="4"/>
  <c r="K321" i="4"/>
  <c r="G321" i="4"/>
  <c r="L320" i="4"/>
  <c r="K320" i="4"/>
  <c r="J320" i="4"/>
  <c r="I320" i="4"/>
  <c r="G320" i="4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H312" i="4"/>
  <c r="N312" i="4" s="1"/>
  <c r="L311" i="4"/>
  <c r="K311" i="4"/>
  <c r="I311" i="4"/>
  <c r="H311" i="4"/>
  <c r="N311" i="4" s="1"/>
  <c r="G311" i="4"/>
  <c r="M311" i="4" s="1"/>
  <c r="L310" i="4"/>
  <c r="K310" i="4"/>
  <c r="J310" i="4"/>
  <c r="I310" i="4"/>
  <c r="H310" i="4"/>
  <c r="N310" i="4" s="1"/>
  <c r="G310" i="4"/>
  <c r="M310" i="4" s="1"/>
  <c r="L309" i="4"/>
  <c r="K309" i="4"/>
  <c r="I309" i="4"/>
  <c r="H309" i="4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I307" i="4"/>
  <c r="G307" i="4"/>
  <c r="M307" i="4" s="1"/>
  <c r="L306" i="4"/>
  <c r="K306" i="4"/>
  <c r="N305" i="4"/>
  <c r="L305" i="4"/>
  <c r="K305" i="4"/>
  <c r="J305" i="4"/>
  <c r="I305" i="4"/>
  <c r="H305" i="4"/>
  <c r="G305" i="4"/>
  <c r="M305" i="4" s="1"/>
  <c r="L304" i="4"/>
  <c r="K304" i="4"/>
  <c r="J304" i="4"/>
  <c r="I304" i="4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M300" i="4"/>
  <c r="L300" i="4"/>
  <c r="K300" i="4"/>
  <c r="J300" i="4"/>
  <c r="I300" i="4"/>
  <c r="H300" i="4"/>
  <c r="N300" i="4" s="1"/>
  <c r="G300" i="4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H294" i="4"/>
  <c r="G294" i="4"/>
  <c r="M294" i="4" s="1"/>
  <c r="L293" i="4"/>
  <c r="K293" i="4"/>
  <c r="H293" i="4"/>
  <c r="N293" i="4" s="1"/>
  <c r="L292" i="4"/>
  <c r="K292" i="4"/>
  <c r="J292" i="4"/>
  <c r="I292" i="4"/>
  <c r="H292" i="4"/>
  <c r="N292" i="4" s="1"/>
  <c r="G292" i="4"/>
  <c r="M292" i="4" s="1"/>
  <c r="N291" i="4"/>
  <c r="L291" i="4"/>
  <c r="K291" i="4"/>
  <c r="J291" i="4"/>
  <c r="I291" i="4"/>
  <c r="H291" i="4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L287" i="4"/>
  <c r="K287" i="4"/>
  <c r="J287" i="4"/>
  <c r="I287" i="4"/>
  <c r="H287" i="4"/>
  <c r="N287" i="4" s="1"/>
  <c r="G287" i="4"/>
  <c r="M287" i="4" s="1"/>
  <c r="M286" i="4"/>
  <c r="L286" i="4"/>
  <c r="K286" i="4"/>
  <c r="J286" i="4"/>
  <c r="I286" i="4"/>
  <c r="H286" i="4"/>
  <c r="N286" i="4" s="1"/>
  <c r="G286" i="4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H281" i="4"/>
  <c r="N281" i="4" s="1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I276" i="4"/>
  <c r="H276" i="4"/>
  <c r="G276" i="4"/>
  <c r="M276" i="4" s="1"/>
  <c r="L275" i="4"/>
  <c r="K275" i="4"/>
  <c r="J275" i="4"/>
  <c r="I275" i="4"/>
  <c r="H275" i="4"/>
  <c r="N275" i="4" s="1"/>
  <c r="G275" i="4"/>
  <c r="M275" i="4" s="1"/>
  <c r="N274" i="4"/>
  <c r="L274" i="4"/>
  <c r="K274" i="4"/>
  <c r="J274" i="4"/>
  <c r="I274" i="4"/>
  <c r="H274" i="4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I272" i="4"/>
  <c r="G272" i="4"/>
  <c r="M272" i="4" s="1"/>
  <c r="L271" i="4"/>
  <c r="K271" i="4"/>
  <c r="I271" i="4"/>
  <c r="H271" i="4"/>
  <c r="G271" i="4"/>
  <c r="M271" i="4" s="1"/>
  <c r="L270" i="4"/>
  <c r="K270" i="4"/>
  <c r="J270" i="4"/>
  <c r="I270" i="4"/>
  <c r="H270" i="4"/>
  <c r="N270" i="4" s="1"/>
  <c r="G270" i="4"/>
  <c r="M270" i="4" s="1"/>
  <c r="N269" i="4"/>
  <c r="L269" i="4"/>
  <c r="K269" i="4"/>
  <c r="J269" i="4"/>
  <c r="I269" i="4"/>
  <c r="H269" i="4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I265" i="4"/>
  <c r="H265" i="4"/>
  <c r="N265" i="4" s="1"/>
  <c r="G265" i="4"/>
  <c r="N264" i="4"/>
  <c r="M264" i="4"/>
  <c r="L264" i="4"/>
  <c r="K264" i="4"/>
  <c r="J264" i="4"/>
  <c r="I264" i="4"/>
  <c r="H264" i="4"/>
  <c r="G264" i="4"/>
  <c r="L263" i="4"/>
  <c r="K263" i="4"/>
  <c r="J263" i="4"/>
  <c r="I263" i="4"/>
  <c r="H263" i="4"/>
  <c r="N263" i="4" s="1"/>
  <c r="L262" i="4"/>
  <c r="K262" i="4"/>
  <c r="J262" i="4"/>
  <c r="I262" i="4"/>
  <c r="H262" i="4"/>
  <c r="N262" i="4" s="1"/>
  <c r="G262" i="4"/>
  <c r="M262" i="4" s="1"/>
  <c r="L261" i="4"/>
  <c r="K261" i="4"/>
  <c r="I261" i="4"/>
  <c r="H261" i="4"/>
  <c r="N261" i="4" s="1"/>
  <c r="L260" i="4"/>
  <c r="K260" i="4"/>
  <c r="J260" i="4"/>
  <c r="I260" i="4"/>
  <c r="H260" i="4"/>
  <c r="N260" i="4" s="1"/>
  <c r="L259" i="4"/>
  <c r="K259" i="4"/>
  <c r="J259" i="4"/>
  <c r="I259" i="4"/>
  <c r="H259" i="4"/>
  <c r="N259" i="4" s="1"/>
  <c r="G259" i="4"/>
  <c r="M259" i="4" s="1"/>
  <c r="L258" i="4"/>
  <c r="K258" i="4"/>
  <c r="J258" i="4"/>
  <c r="I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J255" i="4"/>
  <c r="I255" i="4"/>
  <c r="H255" i="4"/>
  <c r="N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N249" i="4"/>
  <c r="L249" i="4"/>
  <c r="K249" i="4"/>
  <c r="J249" i="4"/>
  <c r="I249" i="4"/>
  <c r="H249" i="4"/>
  <c r="G249" i="4"/>
  <c r="L248" i="4"/>
  <c r="K248" i="4"/>
  <c r="J248" i="4"/>
  <c r="I248" i="4"/>
  <c r="H248" i="4"/>
  <c r="N248" i="4" s="1"/>
  <c r="G248" i="4"/>
  <c r="M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I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H235" i="4"/>
  <c r="N235" i="4" s="1"/>
  <c r="G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N229" i="4"/>
  <c r="L229" i="4"/>
  <c r="K229" i="4"/>
  <c r="J229" i="4"/>
  <c r="I229" i="4"/>
  <c r="H229" i="4"/>
  <c r="G229" i="4"/>
  <c r="M229" i="4" s="1"/>
  <c r="N228" i="4"/>
  <c r="L228" i="4"/>
  <c r="K228" i="4"/>
  <c r="J228" i="4"/>
  <c r="I228" i="4"/>
  <c r="H228" i="4"/>
  <c r="G228" i="4"/>
  <c r="M228" i="4" s="1"/>
  <c r="N227" i="4"/>
  <c r="L227" i="4"/>
  <c r="K227" i="4"/>
  <c r="J227" i="4"/>
  <c r="I227" i="4"/>
  <c r="H227" i="4"/>
  <c r="G227" i="4"/>
  <c r="M227" i="4" s="1"/>
  <c r="L226" i="4"/>
  <c r="K226" i="4"/>
  <c r="J226" i="4"/>
  <c r="I226" i="4"/>
  <c r="H226" i="4"/>
  <c r="N226" i="4" s="1"/>
  <c r="G226" i="4"/>
  <c r="M226" i="4" s="1"/>
  <c r="N225" i="4"/>
  <c r="L225" i="4"/>
  <c r="K225" i="4"/>
  <c r="J225" i="4"/>
  <c r="I225" i="4"/>
  <c r="H225" i="4"/>
  <c r="G225" i="4"/>
  <c r="M225" i="4" s="1"/>
  <c r="N224" i="4"/>
  <c r="L224" i="4"/>
  <c r="K224" i="4"/>
  <c r="J224" i="4"/>
  <c r="I224" i="4"/>
  <c r="H224" i="4"/>
  <c r="G224" i="4"/>
  <c r="M224" i="4" s="1"/>
  <c r="L223" i="4"/>
  <c r="K223" i="4"/>
  <c r="J223" i="4"/>
  <c r="I223" i="4"/>
  <c r="G223" i="4"/>
  <c r="M223" i="4" s="1"/>
  <c r="L222" i="4"/>
  <c r="K222" i="4"/>
  <c r="M222" i="4" s="1"/>
  <c r="J222" i="4"/>
  <c r="I222" i="4"/>
  <c r="G222" i="4"/>
  <c r="L221" i="4"/>
  <c r="K221" i="4"/>
  <c r="J221" i="4"/>
  <c r="I221" i="4"/>
  <c r="G221" i="4"/>
  <c r="M221" i="4" s="1"/>
  <c r="L220" i="4"/>
  <c r="K220" i="4"/>
  <c r="J220" i="4"/>
  <c r="I220" i="4"/>
  <c r="H220" i="4"/>
  <c r="N220" i="4" s="1"/>
  <c r="G220" i="4"/>
  <c r="M220" i="4" s="1"/>
  <c r="L219" i="4"/>
  <c r="K219" i="4"/>
  <c r="I219" i="4"/>
  <c r="G219" i="4"/>
  <c r="L218" i="4"/>
  <c r="K218" i="4"/>
  <c r="J218" i="4"/>
  <c r="I218" i="4"/>
  <c r="H218" i="4"/>
  <c r="N218" i="4" s="1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H216" i="4"/>
  <c r="N216" i="4" s="1"/>
  <c r="G216" i="4"/>
  <c r="M216" i="4" s="1"/>
  <c r="L215" i="4"/>
  <c r="K215" i="4"/>
  <c r="H215" i="4"/>
  <c r="N215" i="4" s="1"/>
  <c r="N214" i="4"/>
  <c r="L214" i="4"/>
  <c r="K214" i="4"/>
  <c r="J214" i="4"/>
  <c r="I214" i="4"/>
  <c r="H214" i="4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I210" i="4"/>
  <c r="H210" i="4"/>
  <c r="N210" i="4" s="1"/>
  <c r="G210" i="4"/>
  <c r="M210" i="4" s="1"/>
  <c r="L209" i="4"/>
  <c r="K209" i="4"/>
  <c r="J209" i="4"/>
  <c r="I209" i="4"/>
  <c r="H209" i="4"/>
  <c r="N209" i="4" s="1"/>
  <c r="M208" i="4"/>
  <c r="L208" i="4"/>
  <c r="K208" i="4"/>
  <c r="J208" i="4"/>
  <c r="I208" i="4"/>
  <c r="H208" i="4"/>
  <c r="N208" i="4" s="1"/>
  <c r="G208" i="4"/>
  <c r="L207" i="4"/>
  <c r="K207" i="4"/>
  <c r="J207" i="4"/>
  <c r="I207" i="4"/>
  <c r="H207" i="4"/>
  <c r="N207" i="4" s="1"/>
  <c r="G207" i="4"/>
  <c r="M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I204" i="4"/>
  <c r="H204" i="4"/>
  <c r="N204" i="4" s="1"/>
  <c r="G204" i="4"/>
  <c r="M204" i="4" s="1"/>
  <c r="L203" i="4"/>
  <c r="K203" i="4"/>
  <c r="H203" i="4"/>
  <c r="N203" i="4" s="1"/>
  <c r="N202" i="4"/>
  <c r="L202" i="4"/>
  <c r="K202" i="4"/>
  <c r="J202" i="4"/>
  <c r="I202" i="4"/>
  <c r="H202" i="4"/>
  <c r="G202" i="4"/>
  <c r="M202" i="4" s="1"/>
  <c r="L201" i="4"/>
  <c r="K201" i="4"/>
  <c r="J201" i="4"/>
  <c r="I201" i="4"/>
  <c r="H201" i="4"/>
  <c r="N201" i="4" s="1"/>
  <c r="G201" i="4"/>
  <c r="M201" i="4" s="1"/>
  <c r="L200" i="4"/>
  <c r="K200" i="4"/>
  <c r="I200" i="4"/>
  <c r="H200" i="4"/>
  <c r="N200" i="4" s="1"/>
  <c r="G200" i="4"/>
  <c r="M200" i="4" s="1"/>
  <c r="N199" i="4"/>
  <c r="L199" i="4"/>
  <c r="K199" i="4"/>
  <c r="J199" i="4"/>
  <c r="I199" i="4"/>
  <c r="H199" i="4"/>
  <c r="G199" i="4"/>
  <c r="M199" i="4" s="1"/>
  <c r="L198" i="4"/>
  <c r="K198" i="4"/>
  <c r="J198" i="4"/>
  <c r="I198" i="4"/>
  <c r="H198" i="4"/>
  <c r="N198" i="4" s="1"/>
  <c r="G198" i="4"/>
  <c r="M198" i="4" s="1"/>
  <c r="L197" i="4"/>
  <c r="K197" i="4"/>
  <c r="J197" i="4"/>
  <c r="I197" i="4"/>
  <c r="H197" i="4"/>
  <c r="N197" i="4" s="1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J195" i="4"/>
  <c r="I195" i="4"/>
  <c r="H195" i="4"/>
  <c r="N195" i="4" s="1"/>
  <c r="L194" i="4"/>
  <c r="K194" i="4"/>
  <c r="J194" i="4"/>
  <c r="I194" i="4"/>
  <c r="H194" i="4"/>
  <c r="N194" i="4" s="1"/>
  <c r="G194" i="4"/>
  <c r="M194" i="4" s="1"/>
  <c r="L193" i="4"/>
  <c r="K193" i="4"/>
  <c r="I193" i="4"/>
  <c r="H193" i="4"/>
  <c r="N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N190" i="4"/>
  <c r="L190" i="4"/>
  <c r="K190" i="4"/>
  <c r="J190" i="4"/>
  <c r="I190" i="4"/>
  <c r="H190" i="4"/>
  <c r="G190" i="4"/>
  <c r="M190" i="4" s="1"/>
  <c r="L189" i="4"/>
  <c r="K189" i="4"/>
  <c r="J189" i="4"/>
  <c r="I189" i="4"/>
  <c r="I188" i="4"/>
  <c r="F188" i="4"/>
  <c r="J327" i="4" s="1"/>
  <c r="E188" i="4"/>
  <c r="I306" i="4" s="1"/>
  <c r="D188" i="4"/>
  <c r="H343" i="4" s="1"/>
  <c r="N343" i="4" s="1"/>
  <c r="C188" i="4"/>
  <c r="G304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I169" i="4"/>
  <c r="H169" i="4"/>
  <c r="N169" i="4" s="1"/>
  <c r="G169" i="4"/>
  <c r="L168" i="4"/>
  <c r="K168" i="4"/>
  <c r="J168" i="4"/>
  <c r="H168" i="4"/>
  <c r="N168" i="4" s="1"/>
  <c r="G168" i="4"/>
  <c r="L167" i="4"/>
  <c r="K167" i="4"/>
  <c r="J167" i="4"/>
  <c r="I167" i="4"/>
  <c r="H167" i="4"/>
  <c r="N167" i="4" s="1"/>
  <c r="G167" i="4"/>
  <c r="M167" i="4" s="1"/>
  <c r="L166" i="4"/>
  <c r="K166" i="4"/>
  <c r="I166" i="4"/>
  <c r="H166" i="4"/>
  <c r="N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N162" i="4"/>
  <c r="L162" i="4"/>
  <c r="K162" i="4"/>
  <c r="J162" i="4"/>
  <c r="I162" i="4"/>
  <c r="H162" i="4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H157" i="4"/>
  <c r="N157" i="4" s="1"/>
  <c r="G157" i="4"/>
  <c r="M157" i="4" s="1"/>
  <c r="L156" i="4"/>
  <c r="K156" i="4"/>
  <c r="J156" i="4"/>
  <c r="I156" i="4"/>
  <c r="L155" i="4"/>
  <c r="K155" i="4"/>
  <c r="J155" i="4"/>
  <c r="I155" i="4"/>
  <c r="H155" i="4"/>
  <c r="N155" i="4" s="1"/>
  <c r="L154" i="4"/>
  <c r="K154" i="4"/>
  <c r="J154" i="4"/>
  <c r="I154" i="4"/>
  <c r="H154" i="4"/>
  <c r="N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I150" i="4"/>
  <c r="H150" i="4"/>
  <c r="N150" i="4" s="1"/>
  <c r="L149" i="4"/>
  <c r="K149" i="4"/>
  <c r="H149" i="4"/>
  <c r="N149" i="4" s="1"/>
  <c r="G149" i="4"/>
  <c r="M149" i="4" s="1"/>
  <c r="L148" i="4"/>
  <c r="K148" i="4"/>
  <c r="J148" i="4"/>
  <c r="I148" i="4"/>
  <c r="H148" i="4"/>
  <c r="N148" i="4" s="1"/>
  <c r="G148" i="4"/>
  <c r="M148" i="4" s="1"/>
  <c r="L147" i="4"/>
  <c r="K147" i="4"/>
  <c r="J147" i="4"/>
  <c r="H147" i="4"/>
  <c r="N147" i="4" s="1"/>
  <c r="L146" i="4"/>
  <c r="K146" i="4"/>
  <c r="J146" i="4"/>
  <c r="L145" i="4"/>
  <c r="K145" i="4"/>
  <c r="L144" i="4"/>
  <c r="K144" i="4"/>
  <c r="J144" i="4"/>
  <c r="H144" i="4"/>
  <c r="N144" i="4" s="1"/>
  <c r="L143" i="4"/>
  <c r="K143" i="4"/>
  <c r="J143" i="4"/>
  <c r="I143" i="4"/>
  <c r="G143" i="4"/>
  <c r="M143" i="4" s="1"/>
  <c r="L142" i="4"/>
  <c r="K142" i="4"/>
  <c r="J142" i="4"/>
  <c r="H142" i="4"/>
  <c r="N142" i="4" s="1"/>
  <c r="L141" i="4"/>
  <c r="K141" i="4"/>
  <c r="J141" i="4"/>
  <c r="H141" i="4"/>
  <c r="N141" i="4" s="1"/>
  <c r="G141" i="4"/>
  <c r="M141" i="4" s="1"/>
  <c r="L140" i="4"/>
  <c r="K140" i="4"/>
  <c r="J140" i="4"/>
  <c r="I140" i="4"/>
  <c r="H140" i="4"/>
  <c r="N140" i="4" s="1"/>
  <c r="G140" i="4"/>
  <c r="M140" i="4" s="1"/>
  <c r="L139" i="4"/>
  <c r="K139" i="4"/>
  <c r="L138" i="4"/>
  <c r="K138" i="4"/>
  <c r="J138" i="4"/>
  <c r="I138" i="4"/>
  <c r="H138" i="4"/>
  <c r="N138" i="4" s="1"/>
  <c r="G138" i="4"/>
  <c r="M138" i="4" s="1"/>
  <c r="L137" i="4"/>
  <c r="K137" i="4"/>
  <c r="I137" i="4"/>
  <c r="N136" i="4"/>
  <c r="L136" i="4"/>
  <c r="K136" i="4"/>
  <c r="J136" i="4"/>
  <c r="I136" i="4"/>
  <c r="H136" i="4"/>
  <c r="G136" i="4"/>
  <c r="M136" i="4" s="1"/>
  <c r="L135" i="4"/>
  <c r="K135" i="4"/>
  <c r="M135" i="4" s="1"/>
  <c r="J135" i="4"/>
  <c r="H135" i="4"/>
  <c r="N135" i="4" s="1"/>
  <c r="G135" i="4"/>
  <c r="L134" i="4"/>
  <c r="K134" i="4"/>
  <c r="J134" i="4"/>
  <c r="H134" i="4"/>
  <c r="N134" i="4" s="1"/>
  <c r="L133" i="4"/>
  <c r="K133" i="4"/>
  <c r="G133" i="4"/>
  <c r="M133" i="4" s="1"/>
  <c r="L132" i="4"/>
  <c r="K132" i="4"/>
  <c r="J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H129" i="4"/>
  <c r="N129" i="4" s="1"/>
  <c r="G129" i="4"/>
  <c r="M129" i="4" s="1"/>
  <c r="L128" i="4"/>
  <c r="K128" i="4"/>
  <c r="J128" i="4"/>
  <c r="H128" i="4"/>
  <c r="N128" i="4" s="1"/>
  <c r="G128" i="4"/>
  <c r="L127" i="4"/>
  <c r="K127" i="4"/>
  <c r="J127" i="4"/>
  <c r="H127" i="4"/>
  <c r="N127" i="4" s="1"/>
  <c r="L126" i="4"/>
  <c r="K126" i="4"/>
  <c r="I126" i="4"/>
  <c r="H126" i="4"/>
  <c r="N126" i="4" s="1"/>
  <c r="G126" i="4"/>
  <c r="L125" i="4"/>
  <c r="K125" i="4"/>
  <c r="I125" i="4"/>
  <c r="G125" i="4"/>
  <c r="L124" i="4"/>
  <c r="K124" i="4"/>
  <c r="J124" i="4"/>
  <c r="G124" i="4"/>
  <c r="M123" i="4"/>
  <c r="L123" i="4"/>
  <c r="K123" i="4"/>
  <c r="G123" i="4"/>
  <c r="N122" i="4"/>
  <c r="M122" i="4"/>
  <c r="L122" i="4"/>
  <c r="K122" i="4"/>
  <c r="J122" i="4"/>
  <c r="I122" i="4"/>
  <c r="H122" i="4"/>
  <c r="G122" i="4"/>
  <c r="N121" i="4"/>
  <c r="M121" i="4"/>
  <c r="L121" i="4"/>
  <c r="K121" i="4"/>
  <c r="J121" i="4"/>
  <c r="I121" i="4"/>
  <c r="H121" i="4"/>
  <c r="G121" i="4"/>
  <c r="N120" i="4"/>
  <c r="M120" i="4"/>
  <c r="L120" i="4"/>
  <c r="K120" i="4"/>
  <c r="J120" i="4"/>
  <c r="I120" i="4"/>
  <c r="H120" i="4"/>
  <c r="G120" i="4"/>
  <c r="N119" i="4"/>
  <c r="M119" i="4"/>
  <c r="L119" i="4"/>
  <c r="K119" i="4"/>
  <c r="J119" i="4"/>
  <c r="I119" i="4"/>
  <c r="H119" i="4"/>
  <c r="G119" i="4"/>
  <c r="N118" i="4"/>
  <c r="M118" i="4"/>
  <c r="L118" i="4"/>
  <c r="K118" i="4"/>
  <c r="J118" i="4"/>
  <c r="I118" i="4"/>
  <c r="H118" i="4"/>
  <c r="G118" i="4"/>
  <c r="N117" i="4"/>
  <c r="M117" i="4"/>
  <c r="L117" i="4"/>
  <c r="K117" i="4"/>
  <c r="J117" i="4"/>
  <c r="I117" i="4"/>
  <c r="H117" i="4"/>
  <c r="G117" i="4"/>
  <c r="L116" i="4"/>
  <c r="K116" i="4"/>
  <c r="I116" i="4"/>
  <c r="G116" i="4"/>
  <c r="M116" i="4" s="1"/>
  <c r="L115" i="4"/>
  <c r="K115" i="4"/>
  <c r="I115" i="4"/>
  <c r="G115" i="4"/>
  <c r="M115" i="4" s="1"/>
  <c r="L114" i="4"/>
  <c r="K114" i="4"/>
  <c r="J114" i="4"/>
  <c r="I114" i="4"/>
  <c r="H114" i="4"/>
  <c r="N114" i="4" s="1"/>
  <c r="N113" i="4"/>
  <c r="L113" i="4"/>
  <c r="K113" i="4"/>
  <c r="J113" i="4"/>
  <c r="I113" i="4"/>
  <c r="H113" i="4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N110" i="4"/>
  <c r="M110" i="4"/>
  <c r="L110" i="4"/>
  <c r="K110" i="4"/>
  <c r="J110" i="4"/>
  <c r="I110" i="4"/>
  <c r="H110" i="4"/>
  <c r="G110" i="4"/>
  <c r="N109" i="4"/>
  <c r="M109" i="4"/>
  <c r="L109" i="4"/>
  <c r="K109" i="4"/>
  <c r="J109" i="4"/>
  <c r="I109" i="4"/>
  <c r="H109" i="4"/>
  <c r="G109" i="4"/>
  <c r="N108" i="4"/>
  <c r="M108" i="4"/>
  <c r="L108" i="4"/>
  <c r="K108" i="4"/>
  <c r="J108" i="4"/>
  <c r="I108" i="4"/>
  <c r="H108" i="4"/>
  <c r="G108" i="4"/>
  <c r="L107" i="4"/>
  <c r="K107" i="4"/>
  <c r="J107" i="4"/>
  <c r="I107" i="4"/>
  <c r="H107" i="4"/>
  <c r="N107" i="4" s="1"/>
  <c r="L106" i="4"/>
  <c r="K106" i="4"/>
  <c r="I106" i="4"/>
  <c r="H106" i="4"/>
  <c r="G106" i="4"/>
  <c r="M106" i="4" s="1"/>
  <c r="L105" i="4"/>
  <c r="K105" i="4"/>
  <c r="I105" i="4"/>
  <c r="H105" i="4"/>
  <c r="N105" i="4" s="1"/>
  <c r="L104" i="4"/>
  <c r="K104" i="4"/>
  <c r="M104" i="4" s="1"/>
  <c r="J104" i="4"/>
  <c r="I104" i="4"/>
  <c r="G104" i="4"/>
  <c r="L103" i="4"/>
  <c r="K103" i="4"/>
  <c r="G103" i="4"/>
  <c r="M103" i="4" s="1"/>
  <c r="L102" i="4"/>
  <c r="K102" i="4"/>
  <c r="J102" i="4"/>
  <c r="I102" i="4"/>
  <c r="H102" i="4"/>
  <c r="N102" i="4" s="1"/>
  <c r="G102" i="4"/>
  <c r="M102" i="4" s="1"/>
  <c r="N101" i="4"/>
  <c r="L101" i="4"/>
  <c r="K101" i="4"/>
  <c r="J101" i="4"/>
  <c r="I101" i="4"/>
  <c r="H101" i="4"/>
  <c r="G101" i="4"/>
  <c r="M101" i="4" s="1"/>
  <c r="L100" i="4"/>
  <c r="K100" i="4"/>
  <c r="J100" i="4"/>
  <c r="L99" i="4"/>
  <c r="K99" i="4"/>
  <c r="H99" i="4"/>
  <c r="N99" i="4" s="1"/>
  <c r="G99" i="4"/>
  <c r="L98" i="4"/>
  <c r="K98" i="4"/>
  <c r="J98" i="4"/>
  <c r="I98" i="4"/>
  <c r="H98" i="4"/>
  <c r="N98" i="4" s="1"/>
  <c r="G98" i="4"/>
  <c r="M98" i="4" s="1"/>
  <c r="L97" i="4"/>
  <c r="K97" i="4"/>
  <c r="J97" i="4"/>
  <c r="H97" i="4"/>
  <c r="N97" i="4" s="1"/>
  <c r="G97" i="4"/>
  <c r="M97" i="4" s="1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G93" i="4"/>
  <c r="M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L87" i="4"/>
  <c r="K87" i="4"/>
  <c r="I87" i="4"/>
  <c r="H87" i="4"/>
  <c r="N87" i="4" s="1"/>
  <c r="G87" i="4"/>
  <c r="M87" i="4" s="1"/>
  <c r="L86" i="4"/>
  <c r="K86" i="4"/>
  <c r="L85" i="4"/>
  <c r="K85" i="4"/>
  <c r="H85" i="4"/>
  <c r="N85" i="4" s="1"/>
  <c r="G85" i="4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F81" i="4"/>
  <c r="J145" i="4" s="1"/>
  <c r="E81" i="4"/>
  <c r="I144" i="4" s="1"/>
  <c r="D81" i="4"/>
  <c r="H156" i="4" s="1"/>
  <c r="N156" i="4" s="1"/>
  <c r="C81" i="4"/>
  <c r="G156" i="4" s="1"/>
  <c r="M156" i="4" s="1"/>
  <c r="M73" i="4"/>
  <c r="L73" i="4"/>
  <c r="K73" i="4"/>
  <c r="J73" i="4"/>
  <c r="I73" i="4"/>
  <c r="H73" i="4"/>
  <c r="N73" i="4" s="1"/>
  <c r="G73" i="4"/>
  <c r="L72" i="4"/>
  <c r="K72" i="4"/>
  <c r="J72" i="4"/>
  <c r="I72" i="4"/>
  <c r="H72" i="4"/>
  <c r="N72" i="4" s="1"/>
  <c r="G72" i="4"/>
  <c r="M72" i="4" s="1"/>
  <c r="L71" i="4"/>
  <c r="K71" i="4"/>
  <c r="I71" i="4"/>
  <c r="H71" i="4"/>
  <c r="N71" i="4" s="1"/>
  <c r="G71" i="4"/>
  <c r="M71" i="4" s="1"/>
  <c r="L70" i="4"/>
  <c r="K70" i="4"/>
  <c r="J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J64" i="4"/>
  <c r="I64" i="4"/>
  <c r="G64" i="4"/>
  <c r="L63" i="4"/>
  <c r="K63" i="4"/>
  <c r="J63" i="4"/>
  <c r="I63" i="4"/>
  <c r="G63" i="4"/>
  <c r="M63" i="4" s="1"/>
  <c r="L62" i="4"/>
  <c r="K62" i="4"/>
  <c r="J62" i="4"/>
  <c r="I62" i="4"/>
  <c r="H62" i="4"/>
  <c r="N62" i="4" s="1"/>
  <c r="G62" i="4"/>
  <c r="M62" i="4" s="1"/>
  <c r="N61" i="4"/>
  <c r="L61" i="4"/>
  <c r="K61" i="4"/>
  <c r="J61" i="4"/>
  <c r="I61" i="4"/>
  <c r="H61" i="4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I58" i="4"/>
  <c r="H58" i="4"/>
  <c r="N58" i="4" s="1"/>
  <c r="G58" i="4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I53" i="4"/>
  <c r="H53" i="4"/>
  <c r="N53" i="4" s="1"/>
  <c r="G53" i="4"/>
  <c r="M53" i="4" s="1"/>
  <c r="L52" i="4"/>
  <c r="K52" i="4"/>
  <c r="J52" i="4"/>
  <c r="I52" i="4"/>
  <c r="H52" i="4"/>
  <c r="N52" i="4" s="1"/>
  <c r="G52" i="4"/>
  <c r="M52" i="4" s="1"/>
  <c r="N51" i="4"/>
  <c r="L51" i="4"/>
  <c r="K51" i="4"/>
  <c r="J51" i="4"/>
  <c r="I51" i="4"/>
  <c r="H51" i="4"/>
  <c r="G51" i="4"/>
  <c r="M51" i="4" s="1"/>
  <c r="N50" i="4"/>
  <c r="L50" i="4"/>
  <c r="K50" i="4"/>
  <c r="J50" i="4"/>
  <c r="I50" i="4"/>
  <c r="H50" i="4"/>
  <c r="G50" i="4"/>
  <c r="M50" i="4" s="1"/>
  <c r="L49" i="4"/>
  <c r="K49" i="4"/>
  <c r="J49" i="4"/>
  <c r="I49" i="4"/>
  <c r="H49" i="4"/>
  <c r="N49" i="4" s="1"/>
  <c r="G49" i="4"/>
  <c r="M49" i="4" s="1"/>
  <c r="N48" i="4"/>
  <c r="L48" i="4"/>
  <c r="K48" i="4"/>
  <c r="J48" i="4"/>
  <c r="I48" i="4"/>
  <c r="H48" i="4"/>
  <c r="G48" i="4"/>
  <c r="M48" i="4" s="1"/>
  <c r="N47" i="4"/>
  <c r="L47" i="4"/>
  <c r="K47" i="4"/>
  <c r="J47" i="4"/>
  <c r="I47" i="4"/>
  <c r="H47" i="4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N44" i="4"/>
  <c r="L44" i="4"/>
  <c r="K44" i="4"/>
  <c r="J44" i="4"/>
  <c r="I44" i="4"/>
  <c r="H44" i="4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G39" i="4"/>
  <c r="M39" i="4" s="1"/>
  <c r="N38" i="4"/>
  <c r="L38" i="4"/>
  <c r="K38" i="4"/>
  <c r="J38" i="4"/>
  <c r="I38" i="4"/>
  <c r="H38" i="4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N35" i="4"/>
  <c r="L35" i="4"/>
  <c r="K35" i="4"/>
  <c r="J35" i="4"/>
  <c r="I35" i="4"/>
  <c r="H35" i="4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H33" i="4"/>
  <c r="N33" i="4" s="1"/>
  <c r="G33" i="4"/>
  <c r="M33" i="4" s="1"/>
  <c r="N32" i="4"/>
  <c r="L32" i="4"/>
  <c r="K32" i="4"/>
  <c r="J32" i="4"/>
  <c r="I32" i="4"/>
  <c r="H32" i="4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I28" i="4"/>
  <c r="H28" i="4"/>
  <c r="N28" i="4" s="1"/>
  <c r="G28" i="4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I24" i="4"/>
  <c r="H24" i="4"/>
  <c r="N24" i="4" s="1"/>
  <c r="G24" i="4"/>
  <c r="M24" i="4" s="1"/>
  <c r="L23" i="4"/>
  <c r="K23" i="4"/>
  <c r="J23" i="4"/>
  <c r="I23" i="4"/>
  <c r="J22" i="4"/>
  <c r="I22" i="4"/>
  <c r="F22" i="4"/>
  <c r="J58" i="4" s="1"/>
  <c r="E22" i="4"/>
  <c r="D22" i="4"/>
  <c r="H64" i="4" s="1"/>
  <c r="N64" i="4" s="1"/>
  <c r="C22" i="4"/>
  <c r="G22" i="4" s="1"/>
  <c r="F14" i="4"/>
  <c r="E14" i="4"/>
  <c r="D14" i="4"/>
  <c r="F13" i="4"/>
  <c r="E13" i="4"/>
  <c r="D13" i="4"/>
  <c r="C13" i="4"/>
  <c r="F12" i="4"/>
  <c r="E12" i="4"/>
  <c r="C12" i="4"/>
  <c r="K12" i="4" s="1"/>
  <c r="C11" i="4"/>
  <c r="F10" i="4"/>
  <c r="E9" i="4"/>
  <c r="L640" i="3"/>
  <c r="K640" i="3"/>
  <c r="G640" i="3"/>
  <c r="L639" i="3"/>
  <c r="K639" i="3"/>
  <c r="G639" i="3"/>
  <c r="M639" i="3" s="1"/>
  <c r="L638" i="3"/>
  <c r="K638" i="3"/>
  <c r="J638" i="3"/>
  <c r="I638" i="3"/>
  <c r="H638" i="3"/>
  <c r="N638" i="3" s="1"/>
  <c r="L637" i="3"/>
  <c r="K637" i="3"/>
  <c r="L636" i="3"/>
  <c r="K636" i="3"/>
  <c r="L635" i="3"/>
  <c r="K635" i="3"/>
  <c r="I635" i="3"/>
  <c r="H635" i="3"/>
  <c r="N635" i="3" s="1"/>
  <c r="L634" i="3"/>
  <c r="K634" i="3"/>
  <c r="J634" i="3"/>
  <c r="I634" i="3"/>
  <c r="H634" i="3"/>
  <c r="N634" i="3" s="1"/>
  <c r="G634" i="3"/>
  <c r="M634" i="3" s="1"/>
  <c r="L633" i="3"/>
  <c r="K633" i="3"/>
  <c r="I633" i="3"/>
  <c r="G633" i="3"/>
  <c r="M633" i="3" s="1"/>
  <c r="L632" i="3"/>
  <c r="K632" i="3"/>
  <c r="L631" i="3"/>
  <c r="K631" i="3"/>
  <c r="L630" i="3"/>
  <c r="K630" i="3"/>
  <c r="L629" i="3"/>
  <c r="K629" i="3"/>
  <c r="I629" i="3"/>
  <c r="G629" i="3"/>
  <c r="M629" i="3" s="1"/>
  <c r="L628" i="3"/>
  <c r="K628" i="3"/>
  <c r="L627" i="3"/>
  <c r="K627" i="3"/>
  <c r="L626" i="3"/>
  <c r="K626" i="3"/>
  <c r="I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G623" i="3"/>
  <c r="M623" i="3" s="1"/>
  <c r="L622" i="3"/>
  <c r="K622" i="3"/>
  <c r="L621" i="3"/>
  <c r="K621" i="3"/>
  <c r="H621" i="3"/>
  <c r="N621" i="3" s="1"/>
  <c r="G621" i="3"/>
  <c r="M621" i="3" s="1"/>
  <c r="L620" i="3"/>
  <c r="K620" i="3"/>
  <c r="L619" i="3"/>
  <c r="K619" i="3"/>
  <c r="I619" i="3"/>
  <c r="H619" i="3"/>
  <c r="N619" i="3" s="1"/>
  <c r="G619" i="3"/>
  <c r="L618" i="3"/>
  <c r="K618" i="3"/>
  <c r="J618" i="3"/>
  <c r="I618" i="3"/>
  <c r="L617" i="3"/>
  <c r="K617" i="3"/>
  <c r="G617" i="3"/>
  <c r="L616" i="3"/>
  <c r="K616" i="3"/>
  <c r="G616" i="3"/>
  <c r="L615" i="3"/>
  <c r="K615" i="3"/>
  <c r="L614" i="3"/>
  <c r="K614" i="3"/>
  <c r="L613" i="3"/>
  <c r="K613" i="3"/>
  <c r="I613" i="3"/>
  <c r="G613" i="3"/>
  <c r="F612" i="3"/>
  <c r="J640" i="3" s="1"/>
  <c r="E612" i="3"/>
  <c r="I639" i="3" s="1"/>
  <c r="D612" i="3"/>
  <c r="H640" i="3" s="1"/>
  <c r="N640" i="3" s="1"/>
  <c r="C612" i="3"/>
  <c r="G637" i="3" s="1"/>
  <c r="N604" i="3"/>
  <c r="M604" i="3"/>
  <c r="L604" i="3"/>
  <c r="K604" i="3"/>
  <c r="J604" i="3"/>
  <c r="I604" i="3"/>
  <c r="H604" i="3"/>
  <c r="G604" i="3"/>
  <c r="L603" i="3"/>
  <c r="K603" i="3"/>
  <c r="I603" i="3"/>
  <c r="H603" i="3"/>
  <c r="N603" i="3" s="1"/>
  <c r="G603" i="3"/>
  <c r="M603" i="3" s="1"/>
  <c r="L602" i="3"/>
  <c r="K602" i="3"/>
  <c r="I602" i="3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M600" i="3" s="1"/>
  <c r="L599" i="3"/>
  <c r="K599" i="3"/>
  <c r="I599" i="3"/>
  <c r="G599" i="3"/>
  <c r="M599" i="3" s="1"/>
  <c r="L598" i="3"/>
  <c r="K598" i="3"/>
  <c r="I598" i="3"/>
  <c r="G598" i="3"/>
  <c r="M598" i="3" s="1"/>
  <c r="L597" i="3"/>
  <c r="K597" i="3"/>
  <c r="L596" i="3"/>
  <c r="K596" i="3"/>
  <c r="J596" i="3"/>
  <c r="I596" i="3"/>
  <c r="H596" i="3"/>
  <c r="N596" i="3" s="1"/>
  <c r="G596" i="3"/>
  <c r="M596" i="3" s="1"/>
  <c r="L595" i="3"/>
  <c r="K595" i="3"/>
  <c r="L594" i="3"/>
  <c r="K594" i="3"/>
  <c r="J594" i="3"/>
  <c r="I594" i="3"/>
  <c r="L593" i="3"/>
  <c r="K593" i="3"/>
  <c r="I593" i="3"/>
  <c r="G593" i="3"/>
  <c r="M593" i="3" s="1"/>
  <c r="L592" i="3"/>
  <c r="K592" i="3"/>
  <c r="I592" i="3"/>
  <c r="H592" i="3"/>
  <c r="G592" i="3"/>
  <c r="M592" i="3" s="1"/>
  <c r="L591" i="3"/>
  <c r="K591" i="3"/>
  <c r="I591" i="3"/>
  <c r="G591" i="3"/>
  <c r="M591" i="3" s="1"/>
  <c r="L590" i="3"/>
  <c r="K590" i="3"/>
  <c r="L589" i="3"/>
  <c r="K589" i="3"/>
  <c r="G589" i="3"/>
  <c r="L588" i="3"/>
  <c r="K588" i="3"/>
  <c r="G588" i="3"/>
  <c r="L587" i="3"/>
  <c r="K587" i="3"/>
  <c r="J587" i="3"/>
  <c r="I587" i="3"/>
  <c r="H587" i="3"/>
  <c r="N587" i="3" s="1"/>
  <c r="G587" i="3"/>
  <c r="M587" i="3" s="1"/>
  <c r="L586" i="3"/>
  <c r="K586" i="3"/>
  <c r="J586" i="3"/>
  <c r="I586" i="3"/>
  <c r="H586" i="3"/>
  <c r="N586" i="3" s="1"/>
  <c r="G586" i="3"/>
  <c r="M586" i="3" s="1"/>
  <c r="L585" i="3"/>
  <c r="K585" i="3"/>
  <c r="I585" i="3"/>
  <c r="N584" i="3"/>
  <c r="L584" i="3"/>
  <c r="K584" i="3"/>
  <c r="J584" i="3"/>
  <c r="I584" i="3"/>
  <c r="H584" i="3"/>
  <c r="G584" i="3"/>
  <c r="M584" i="3" s="1"/>
  <c r="L583" i="3"/>
  <c r="K583" i="3"/>
  <c r="I583" i="3"/>
  <c r="G583" i="3"/>
  <c r="M583" i="3" s="1"/>
  <c r="L582" i="3"/>
  <c r="K582" i="3"/>
  <c r="J582" i="3"/>
  <c r="I582" i="3"/>
  <c r="H582" i="3"/>
  <c r="N582" i="3" s="1"/>
  <c r="G582" i="3"/>
  <c r="M582" i="3" s="1"/>
  <c r="L581" i="3"/>
  <c r="K581" i="3"/>
  <c r="J581" i="3"/>
  <c r="I581" i="3"/>
  <c r="G581" i="3"/>
  <c r="M581" i="3" s="1"/>
  <c r="L580" i="3"/>
  <c r="K580" i="3"/>
  <c r="I580" i="3"/>
  <c r="G580" i="3"/>
  <c r="M580" i="3" s="1"/>
  <c r="L579" i="3"/>
  <c r="K579" i="3"/>
  <c r="J579" i="3"/>
  <c r="I579" i="3"/>
  <c r="H579" i="3"/>
  <c r="N579" i="3" s="1"/>
  <c r="G579" i="3"/>
  <c r="M579" i="3" s="1"/>
  <c r="L578" i="3"/>
  <c r="K578" i="3"/>
  <c r="H578" i="3"/>
  <c r="N578" i="3" s="1"/>
  <c r="G578" i="3"/>
  <c r="M578" i="3" s="1"/>
  <c r="L577" i="3"/>
  <c r="K577" i="3"/>
  <c r="I577" i="3"/>
  <c r="G577" i="3"/>
  <c r="M577" i="3" s="1"/>
  <c r="L576" i="3"/>
  <c r="K576" i="3"/>
  <c r="J576" i="3"/>
  <c r="I576" i="3"/>
  <c r="H576" i="3"/>
  <c r="N576" i="3" s="1"/>
  <c r="G576" i="3"/>
  <c r="M576" i="3" s="1"/>
  <c r="L575" i="3"/>
  <c r="K575" i="3"/>
  <c r="I575" i="3"/>
  <c r="H575" i="3"/>
  <c r="N575" i="3" s="1"/>
  <c r="L574" i="3"/>
  <c r="K574" i="3"/>
  <c r="J574" i="3"/>
  <c r="I574" i="3"/>
  <c r="H574" i="3"/>
  <c r="N574" i="3" s="1"/>
  <c r="L573" i="3"/>
  <c r="K573" i="3"/>
  <c r="H573" i="3"/>
  <c r="N573" i="3" s="1"/>
  <c r="L572" i="3"/>
  <c r="K572" i="3"/>
  <c r="J572" i="3"/>
  <c r="H572" i="3"/>
  <c r="N572" i="3" s="1"/>
  <c r="L571" i="3"/>
  <c r="K571" i="3"/>
  <c r="L570" i="3"/>
  <c r="K570" i="3"/>
  <c r="I570" i="3"/>
  <c r="L569" i="3"/>
  <c r="K569" i="3"/>
  <c r="I569" i="3"/>
  <c r="H569" i="3"/>
  <c r="N569" i="3" s="1"/>
  <c r="G569" i="3"/>
  <c r="M569" i="3" s="1"/>
  <c r="L568" i="3"/>
  <c r="K568" i="3"/>
  <c r="I568" i="3"/>
  <c r="L567" i="3"/>
  <c r="K567" i="3"/>
  <c r="L566" i="3"/>
  <c r="K566" i="3"/>
  <c r="I566" i="3"/>
  <c r="G566" i="3"/>
  <c r="L565" i="3"/>
  <c r="K565" i="3"/>
  <c r="J565" i="3"/>
  <c r="I565" i="3"/>
  <c r="G565" i="3"/>
  <c r="M565" i="3" s="1"/>
  <c r="L564" i="3"/>
  <c r="K564" i="3"/>
  <c r="L563" i="3"/>
  <c r="K563" i="3"/>
  <c r="L562" i="3"/>
  <c r="K562" i="3"/>
  <c r="J562" i="3"/>
  <c r="I562" i="3"/>
  <c r="H562" i="3"/>
  <c r="N562" i="3" s="1"/>
  <c r="G562" i="3"/>
  <c r="M562" i="3" s="1"/>
  <c r="L561" i="3"/>
  <c r="K561" i="3"/>
  <c r="I561" i="3"/>
  <c r="L560" i="3"/>
  <c r="K560" i="3"/>
  <c r="J560" i="3"/>
  <c r="I560" i="3"/>
  <c r="H560" i="3"/>
  <c r="N560" i="3" s="1"/>
  <c r="G560" i="3"/>
  <c r="M560" i="3" s="1"/>
  <c r="L559" i="3"/>
  <c r="K559" i="3"/>
  <c r="I559" i="3"/>
  <c r="G559" i="3"/>
  <c r="L558" i="3"/>
  <c r="K558" i="3"/>
  <c r="L557" i="3"/>
  <c r="K557" i="3"/>
  <c r="I557" i="3"/>
  <c r="G557" i="3"/>
  <c r="M557" i="3" s="1"/>
  <c r="L556" i="3"/>
  <c r="K556" i="3"/>
  <c r="J556" i="3"/>
  <c r="I556" i="3"/>
  <c r="H556" i="3"/>
  <c r="N556" i="3" s="1"/>
  <c r="G556" i="3"/>
  <c r="M556" i="3" s="1"/>
  <c r="L555" i="3"/>
  <c r="K555" i="3"/>
  <c r="J555" i="3"/>
  <c r="I555" i="3"/>
  <c r="H555" i="3"/>
  <c r="N555" i="3" s="1"/>
  <c r="G555" i="3"/>
  <c r="M555" i="3" s="1"/>
  <c r="L554" i="3"/>
  <c r="K554" i="3"/>
  <c r="J554" i="3"/>
  <c r="I554" i="3"/>
  <c r="H554" i="3"/>
  <c r="N554" i="3" s="1"/>
  <c r="G554" i="3"/>
  <c r="M554" i="3" s="1"/>
  <c r="L553" i="3"/>
  <c r="K553" i="3"/>
  <c r="J553" i="3"/>
  <c r="I553" i="3"/>
  <c r="L552" i="3"/>
  <c r="K552" i="3"/>
  <c r="J552" i="3"/>
  <c r="I552" i="3"/>
  <c r="G552" i="3"/>
  <c r="M552" i="3" s="1"/>
  <c r="L551" i="3"/>
  <c r="K551" i="3"/>
  <c r="J551" i="3"/>
  <c r="I551" i="3"/>
  <c r="G551" i="3"/>
  <c r="L550" i="3"/>
  <c r="K550" i="3"/>
  <c r="G550" i="3"/>
  <c r="M550" i="3" s="1"/>
  <c r="L549" i="3"/>
  <c r="K549" i="3"/>
  <c r="I549" i="3"/>
  <c r="H549" i="3"/>
  <c r="N549" i="3" s="1"/>
  <c r="G549" i="3"/>
  <c r="M549" i="3" s="1"/>
  <c r="L548" i="3"/>
  <c r="K548" i="3"/>
  <c r="J548" i="3"/>
  <c r="H548" i="3"/>
  <c r="N548" i="3" s="1"/>
  <c r="G548" i="3"/>
  <c r="M548" i="3" s="1"/>
  <c r="L547" i="3"/>
  <c r="K547" i="3"/>
  <c r="J547" i="3"/>
  <c r="I547" i="3"/>
  <c r="G547" i="3"/>
  <c r="M547" i="3" s="1"/>
  <c r="L546" i="3"/>
  <c r="K546" i="3"/>
  <c r="H546" i="3"/>
  <c r="N546" i="3" s="1"/>
  <c r="L545" i="3"/>
  <c r="K545" i="3"/>
  <c r="L544" i="3"/>
  <c r="K544" i="3"/>
  <c r="L543" i="3"/>
  <c r="K543" i="3"/>
  <c r="L542" i="3"/>
  <c r="K542" i="3"/>
  <c r="I542" i="3"/>
  <c r="H542" i="3"/>
  <c r="N542" i="3" s="1"/>
  <c r="G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J534" i="3"/>
  <c r="H534" i="3"/>
  <c r="G534" i="3"/>
  <c r="M534" i="3" s="1"/>
  <c r="N533" i="3"/>
  <c r="L533" i="3"/>
  <c r="K533" i="3"/>
  <c r="J533" i="3"/>
  <c r="I533" i="3"/>
  <c r="H533" i="3"/>
  <c r="G533" i="3"/>
  <c r="M533" i="3" s="1"/>
  <c r="L532" i="3"/>
  <c r="K532" i="3"/>
  <c r="J532" i="3"/>
  <c r="I532" i="3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L529" i="3"/>
  <c r="K529" i="3"/>
  <c r="J529" i="3"/>
  <c r="I529" i="3"/>
  <c r="H529" i="3"/>
  <c r="N529" i="3" s="1"/>
  <c r="G529" i="3"/>
  <c r="M529" i="3" s="1"/>
  <c r="L528" i="3"/>
  <c r="K528" i="3"/>
  <c r="L527" i="3"/>
  <c r="K527" i="3"/>
  <c r="J527" i="3"/>
  <c r="I527" i="3"/>
  <c r="L526" i="3"/>
  <c r="K526" i="3"/>
  <c r="G526" i="3"/>
  <c r="M526" i="3" s="1"/>
  <c r="L525" i="3"/>
  <c r="K525" i="3"/>
  <c r="I525" i="3"/>
  <c r="H525" i="3"/>
  <c r="N525" i="3" s="1"/>
  <c r="G525" i="3"/>
  <c r="M525" i="3" s="1"/>
  <c r="L524" i="3"/>
  <c r="K524" i="3"/>
  <c r="J524" i="3"/>
  <c r="I524" i="3"/>
  <c r="H524" i="3"/>
  <c r="N524" i="3" s="1"/>
  <c r="G524" i="3"/>
  <c r="M524" i="3" s="1"/>
  <c r="L523" i="3"/>
  <c r="K523" i="3"/>
  <c r="I523" i="3"/>
  <c r="L522" i="3"/>
  <c r="K522" i="3"/>
  <c r="J522" i="3"/>
  <c r="H522" i="3"/>
  <c r="N522" i="3" s="1"/>
  <c r="L521" i="3"/>
  <c r="K521" i="3"/>
  <c r="J521" i="3"/>
  <c r="I521" i="3"/>
  <c r="G521" i="3"/>
  <c r="M521" i="3" s="1"/>
  <c r="L520" i="3"/>
  <c r="K520" i="3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I517" i="3"/>
  <c r="G517" i="3"/>
  <c r="M517" i="3" s="1"/>
  <c r="L516" i="3"/>
  <c r="K516" i="3"/>
  <c r="J516" i="3"/>
  <c r="I516" i="3"/>
  <c r="G516" i="3"/>
  <c r="M516" i="3" s="1"/>
  <c r="L515" i="3"/>
  <c r="K515" i="3"/>
  <c r="I515" i="3"/>
  <c r="H515" i="3"/>
  <c r="N515" i="3" s="1"/>
  <c r="G515" i="3"/>
  <c r="M515" i="3" s="1"/>
  <c r="L514" i="3"/>
  <c r="K514" i="3"/>
  <c r="I514" i="3"/>
  <c r="L513" i="3"/>
  <c r="K513" i="3"/>
  <c r="I513" i="3"/>
  <c r="G513" i="3"/>
  <c r="M513" i="3" s="1"/>
  <c r="L512" i="3"/>
  <c r="K512" i="3"/>
  <c r="I512" i="3"/>
  <c r="G512" i="3"/>
  <c r="M512" i="3" s="1"/>
  <c r="L511" i="3"/>
  <c r="K511" i="3"/>
  <c r="I511" i="3"/>
  <c r="L510" i="3"/>
  <c r="K510" i="3"/>
  <c r="I510" i="3"/>
  <c r="G510" i="3"/>
  <c r="L509" i="3"/>
  <c r="K509" i="3"/>
  <c r="J509" i="3"/>
  <c r="I509" i="3"/>
  <c r="L508" i="3"/>
  <c r="K508" i="3"/>
  <c r="L507" i="3"/>
  <c r="K507" i="3"/>
  <c r="L506" i="3"/>
  <c r="K506" i="3"/>
  <c r="J506" i="3"/>
  <c r="I506" i="3"/>
  <c r="L505" i="3"/>
  <c r="K505" i="3"/>
  <c r="I505" i="3"/>
  <c r="H505" i="3"/>
  <c r="N505" i="3" s="1"/>
  <c r="L504" i="3"/>
  <c r="K504" i="3"/>
  <c r="I504" i="3"/>
  <c r="G504" i="3"/>
  <c r="M504" i="3" s="1"/>
  <c r="L503" i="3"/>
  <c r="K503" i="3"/>
  <c r="M503" i="3" s="1"/>
  <c r="I503" i="3"/>
  <c r="H503" i="3"/>
  <c r="N503" i="3" s="1"/>
  <c r="G503" i="3"/>
  <c r="L502" i="3"/>
  <c r="K502" i="3"/>
  <c r="J502" i="3"/>
  <c r="I502" i="3"/>
  <c r="H502" i="3"/>
  <c r="N502" i="3" s="1"/>
  <c r="G502" i="3"/>
  <c r="M502" i="3" s="1"/>
  <c r="L501" i="3"/>
  <c r="K501" i="3"/>
  <c r="G501" i="3"/>
  <c r="M501" i="3" s="1"/>
  <c r="L500" i="3"/>
  <c r="K500" i="3"/>
  <c r="J500" i="3"/>
  <c r="I500" i="3"/>
  <c r="L499" i="3"/>
  <c r="K499" i="3"/>
  <c r="L498" i="3"/>
  <c r="K498" i="3"/>
  <c r="I498" i="3"/>
  <c r="G498" i="3"/>
  <c r="M498" i="3" s="1"/>
  <c r="M497" i="3"/>
  <c r="L497" i="3"/>
  <c r="K497" i="3"/>
  <c r="G497" i="3"/>
  <c r="N496" i="3"/>
  <c r="L496" i="3"/>
  <c r="K496" i="3"/>
  <c r="J496" i="3"/>
  <c r="I496" i="3"/>
  <c r="H496" i="3"/>
  <c r="G496" i="3"/>
  <c r="M496" i="3" s="1"/>
  <c r="L495" i="3"/>
  <c r="K495" i="3"/>
  <c r="J495" i="3"/>
  <c r="I495" i="3"/>
  <c r="G495" i="3"/>
  <c r="L494" i="3"/>
  <c r="K494" i="3"/>
  <c r="I494" i="3"/>
  <c r="G494" i="3"/>
  <c r="M493" i="3"/>
  <c r="L493" i="3"/>
  <c r="K493" i="3"/>
  <c r="G493" i="3"/>
  <c r="L492" i="3"/>
  <c r="K492" i="3"/>
  <c r="J492" i="3"/>
  <c r="I492" i="3"/>
  <c r="L491" i="3"/>
  <c r="K491" i="3"/>
  <c r="I491" i="3"/>
  <c r="H491" i="3"/>
  <c r="N491" i="3" s="1"/>
  <c r="G491" i="3"/>
  <c r="L490" i="3"/>
  <c r="K490" i="3"/>
  <c r="J490" i="3"/>
  <c r="I490" i="3"/>
  <c r="H490" i="3"/>
  <c r="N490" i="3" s="1"/>
  <c r="G490" i="3"/>
  <c r="M490" i="3" s="1"/>
  <c r="L489" i="3"/>
  <c r="K489" i="3"/>
  <c r="I489" i="3"/>
  <c r="G489" i="3"/>
  <c r="L488" i="3"/>
  <c r="K488" i="3"/>
  <c r="J488" i="3"/>
  <c r="I488" i="3"/>
  <c r="H488" i="3"/>
  <c r="N488" i="3" s="1"/>
  <c r="G488" i="3"/>
  <c r="M488" i="3" s="1"/>
  <c r="L487" i="3"/>
  <c r="K487" i="3"/>
  <c r="L486" i="3"/>
  <c r="K486" i="3"/>
  <c r="I486" i="3"/>
  <c r="G486" i="3"/>
  <c r="M486" i="3" s="1"/>
  <c r="L485" i="3"/>
  <c r="K485" i="3"/>
  <c r="I485" i="3"/>
  <c r="G485" i="3"/>
  <c r="M485" i="3" s="1"/>
  <c r="L484" i="3"/>
  <c r="K484" i="3"/>
  <c r="G484" i="3"/>
  <c r="M484" i="3" s="1"/>
  <c r="L483" i="3"/>
  <c r="K483" i="3"/>
  <c r="M482" i="3"/>
  <c r="L482" i="3"/>
  <c r="K482" i="3"/>
  <c r="J482" i="3"/>
  <c r="I482" i="3"/>
  <c r="H482" i="3"/>
  <c r="N482" i="3" s="1"/>
  <c r="G482" i="3"/>
  <c r="L481" i="3"/>
  <c r="K481" i="3"/>
  <c r="I481" i="3"/>
  <c r="G481" i="3"/>
  <c r="M481" i="3" s="1"/>
  <c r="M480" i="3"/>
  <c r="L480" i="3"/>
  <c r="K480" i="3"/>
  <c r="J480" i="3"/>
  <c r="I480" i="3"/>
  <c r="H480" i="3"/>
  <c r="N480" i="3" s="1"/>
  <c r="G480" i="3"/>
  <c r="M479" i="3"/>
  <c r="L479" i="3"/>
  <c r="K479" i="3"/>
  <c r="J479" i="3"/>
  <c r="I479" i="3"/>
  <c r="H479" i="3"/>
  <c r="N479" i="3" s="1"/>
  <c r="G479" i="3"/>
  <c r="L478" i="3"/>
  <c r="K478" i="3"/>
  <c r="L477" i="3"/>
  <c r="K477" i="3"/>
  <c r="J477" i="3"/>
  <c r="H477" i="3"/>
  <c r="N477" i="3" s="1"/>
  <c r="G477" i="3"/>
  <c r="M477" i="3" s="1"/>
  <c r="L476" i="3"/>
  <c r="K476" i="3"/>
  <c r="I476" i="3"/>
  <c r="H476" i="3"/>
  <c r="N476" i="3" s="1"/>
  <c r="G476" i="3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G474" i="3"/>
  <c r="L473" i="3"/>
  <c r="K473" i="3"/>
  <c r="L472" i="3"/>
  <c r="K472" i="3"/>
  <c r="J472" i="3"/>
  <c r="L471" i="3"/>
  <c r="K471" i="3"/>
  <c r="L470" i="3"/>
  <c r="K470" i="3"/>
  <c r="L469" i="3"/>
  <c r="K469" i="3"/>
  <c r="I469" i="3"/>
  <c r="G469" i="3"/>
  <c r="L468" i="3"/>
  <c r="K468" i="3"/>
  <c r="J468" i="3"/>
  <c r="I468" i="3"/>
  <c r="G468" i="3"/>
  <c r="M468" i="3" s="1"/>
  <c r="L467" i="3"/>
  <c r="K467" i="3"/>
  <c r="J467" i="3"/>
  <c r="I467" i="3"/>
  <c r="H467" i="3"/>
  <c r="N467" i="3" s="1"/>
  <c r="G467" i="3"/>
  <c r="M467" i="3" s="1"/>
  <c r="L466" i="3"/>
  <c r="K466" i="3"/>
  <c r="M466" i="3" s="1"/>
  <c r="J466" i="3"/>
  <c r="I466" i="3"/>
  <c r="G466" i="3"/>
  <c r="L465" i="3"/>
  <c r="K465" i="3"/>
  <c r="I465" i="3"/>
  <c r="H465" i="3"/>
  <c r="N465" i="3" s="1"/>
  <c r="G465" i="3"/>
  <c r="M465" i="3" s="1"/>
  <c r="L464" i="3"/>
  <c r="K464" i="3"/>
  <c r="J464" i="3"/>
  <c r="I464" i="3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I462" i="3"/>
  <c r="G462" i="3"/>
  <c r="M462" i="3" s="1"/>
  <c r="L461" i="3"/>
  <c r="K461" i="3"/>
  <c r="G461" i="3"/>
  <c r="M461" i="3" s="1"/>
  <c r="L460" i="3"/>
  <c r="K460" i="3"/>
  <c r="L459" i="3"/>
  <c r="K459" i="3"/>
  <c r="J459" i="3"/>
  <c r="G459" i="3"/>
  <c r="L458" i="3"/>
  <c r="K458" i="3"/>
  <c r="J458" i="3"/>
  <c r="H458" i="3"/>
  <c r="N458" i="3" s="1"/>
  <c r="G458" i="3"/>
  <c r="M458" i="3" s="1"/>
  <c r="L457" i="3"/>
  <c r="K457" i="3"/>
  <c r="H457" i="3"/>
  <c r="N457" i="3" s="1"/>
  <c r="G457" i="3"/>
  <c r="M457" i="3" s="1"/>
  <c r="L456" i="3"/>
  <c r="K456" i="3"/>
  <c r="J456" i="3"/>
  <c r="L455" i="3"/>
  <c r="K455" i="3"/>
  <c r="J455" i="3"/>
  <c r="H455" i="3"/>
  <c r="N455" i="3" s="1"/>
  <c r="L454" i="3"/>
  <c r="K454" i="3"/>
  <c r="H454" i="3"/>
  <c r="N454" i="3" s="1"/>
  <c r="L453" i="3"/>
  <c r="K453" i="3"/>
  <c r="J453" i="3"/>
  <c r="I453" i="3"/>
  <c r="H453" i="3"/>
  <c r="N453" i="3" s="1"/>
  <c r="G453" i="3"/>
  <c r="M453" i="3" s="1"/>
  <c r="L452" i="3"/>
  <c r="K452" i="3"/>
  <c r="M452" i="3" s="1"/>
  <c r="J452" i="3"/>
  <c r="I452" i="3"/>
  <c r="G452" i="3"/>
  <c r="L451" i="3"/>
  <c r="K451" i="3"/>
  <c r="L450" i="3"/>
  <c r="K450" i="3"/>
  <c r="L449" i="3"/>
  <c r="K449" i="3"/>
  <c r="J449" i="3"/>
  <c r="H449" i="3"/>
  <c r="N449" i="3" s="1"/>
  <c r="L448" i="3"/>
  <c r="K448" i="3"/>
  <c r="H448" i="3"/>
  <c r="N448" i="3" s="1"/>
  <c r="L447" i="3"/>
  <c r="K447" i="3"/>
  <c r="J447" i="3"/>
  <c r="I447" i="3"/>
  <c r="G447" i="3"/>
  <c r="M447" i="3" s="1"/>
  <c r="L446" i="3"/>
  <c r="K446" i="3"/>
  <c r="L445" i="3"/>
  <c r="K445" i="3"/>
  <c r="I445" i="3"/>
  <c r="G445" i="3"/>
  <c r="M445" i="3" s="1"/>
  <c r="L444" i="3"/>
  <c r="K444" i="3"/>
  <c r="J444" i="3"/>
  <c r="G444" i="3"/>
  <c r="M444" i="3" s="1"/>
  <c r="N443" i="3"/>
  <c r="L443" i="3"/>
  <c r="K443" i="3"/>
  <c r="J443" i="3"/>
  <c r="I443" i="3"/>
  <c r="H443" i="3"/>
  <c r="L442" i="3"/>
  <c r="K442" i="3"/>
  <c r="L441" i="3"/>
  <c r="K441" i="3"/>
  <c r="J441" i="3"/>
  <c r="I441" i="3"/>
  <c r="G441" i="3"/>
  <c r="M441" i="3" s="1"/>
  <c r="L440" i="3"/>
  <c r="K440" i="3"/>
  <c r="J440" i="3"/>
  <c r="I440" i="3"/>
  <c r="H440" i="3"/>
  <c r="N440" i="3" s="1"/>
  <c r="L439" i="3"/>
  <c r="K439" i="3"/>
  <c r="J439" i="3"/>
  <c r="I439" i="3"/>
  <c r="H439" i="3"/>
  <c r="N439" i="3" s="1"/>
  <c r="G439" i="3"/>
  <c r="M439" i="3" s="1"/>
  <c r="L438" i="3"/>
  <c r="K438" i="3"/>
  <c r="H438" i="3"/>
  <c r="N438" i="3" s="1"/>
  <c r="G438" i="3"/>
  <c r="M438" i="3" s="1"/>
  <c r="L437" i="3"/>
  <c r="K437" i="3"/>
  <c r="L436" i="3"/>
  <c r="K436" i="3"/>
  <c r="L435" i="3"/>
  <c r="K435" i="3"/>
  <c r="L434" i="3"/>
  <c r="K434" i="3"/>
  <c r="L433" i="3"/>
  <c r="K433" i="3"/>
  <c r="G433" i="3"/>
  <c r="M433" i="3" s="1"/>
  <c r="L432" i="3"/>
  <c r="K432" i="3"/>
  <c r="L431" i="3"/>
  <c r="K431" i="3"/>
  <c r="J431" i="3"/>
  <c r="H431" i="3"/>
  <c r="N431" i="3" s="1"/>
  <c r="G431" i="3"/>
  <c r="M431" i="3" s="1"/>
  <c r="L430" i="3"/>
  <c r="K430" i="3"/>
  <c r="L429" i="3"/>
  <c r="K429" i="3"/>
  <c r="L428" i="3"/>
  <c r="K428" i="3"/>
  <c r="L427" i="3"/>
  <c r="K427" i="3"/>
  <c r="L426" i="3"/>
  <c r="K426" i="3"/>
  <c r="J426" i="3"/>
  <c r="L425" i="3"/>
  <c r="K425" i="3"/>
  <c r="J425" i="3"/>
  <c r="I425" i="3"/>
  <c r="L424" i="3"/>
  <c r="K424" i="3"/>
  <c r="L423" i="3"/>
  <c r="K423" i="3"/>
  <c r="L422" i="3"/>
  <c r="K422" i="3"/>
  <c r="L421" i="3"/>
  <c r="K421" i="3"/>
  <c r="J421" i="3"/>
  <c r="H421" i="3"/>
  <c r="N421" i="3" s="1"/>
  <c r="G421" i="3"/>
  <c r="M421" i="3" s="1"/>
  <c r="L420" i="3"/>
  <c r="K420" i="3"/>
  <c r="L419" i="3"/>
  <c r="K419" i="3"/>
  <c r="L418" i="3"/>
  <c r="K418" i="3"/>
  <c r="J418" i="3"/>
  <c r="I418" i="3"/>
  <c r="H418" i="3"/>
  <c r="N418" i="3" s="1"/>
  <c r="G418" i="3"/>
  <c r="M418" i="3" s="1"/>
  <c r="N417" i="3"/>
  <c r="L417" i="3"/>
  <c r="K417" i="3"/>
  <c r="J417" i="3"/>
  <c r="I417" i="3"/>
  <c r="H417" i="3"/>
  <c r="G417" i="3"/>
  <c r="M417" i="3" s="1"/>
  <c r="L416" i="3"/>
  <c r="K416" i="3"/>
  <c r="L415" i="3"/>
  <c r="K415" i="3"/>
  <c r="J415" i="3"/>
  <c r="I415" i="3"/>
  <c r="H415" i="3"/>
  <c r="N415" i="3" s="1"/>
  <c r="L414" i="3"/>
  <c r="K414" i="3"/>
  <c r="I414" i="3"/>
  <c r="L413" i="3"/>
  <c r="K413" i="3"/>
  <c r="L412" i="3"/>
  <c r="K412" i="3"/>
  <c r="J412" i="3"/>
  <c r="L411" i="3"/>
  <c r="K411" i="3"/>
  <c r="I411" i="3"/>
  <c r="G411" i="3"/>
  <c r="L410" i="3"/>
  <c r="K410" i="3"/>
  <c r="L409" i="3"/>
  <c r="K409" i="3"/>
  <c r="J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J403" i="3"/>
  <c r="I403" i="3"/>
  <c r="H403" i="3"/>
  <c r="N403" i="3" s="1"/>
  <c r="L402" i="3"/>
  <c r="K402" i="3"/>
  <c r="L401" i="3"/>
  <c r="K401" i="3"/>
  <c r="L400" i="3"/>
  <c r="K400" i="3"/>
  <c r="J400" i="3"/>
  <c r="L399" i="3"/>
  <c r="K399" i="3"/>
  <c r="H399" i="3"/>
  <c r="N399" i="3" s="1"/>
  <c r="G399" i="3"/>
  <c r="M399" i="3" s="1"/>
  <c r="L398" i="3"/>
  <c r="K398" i="3"/>
  <c r="I398" i="3"/>
  <c r="H398" i="3"/>
  <c r="N398" i="3" s="1"/>
  <c r="L397" i="3"/>
  <c r="K397" i="3"/>
  <c r="J397" i="3"/>
  <c r="I397" i="3"/>
  <c r="L396" i="3"/>
  <c r="K396" i="3"/>
  <c r="L395" i="3"/>
  <c r="K395" i="3"/>
  <c r="L394" i="3"/>
  <c r="K394" i="3"/>
  <c r="G394" i="3"/>
  <c r="M394" i="3" s="1"/>
  <c r="L393" i="3"/>
  <c r="K393" i="3"/>
  <c r="J393" i="3"/>
  <c r="I393" i="3"/>
  <c r="H393" i="3"/>
  <c r="N393" i="3" s="1"/>
  <c r="L392" i="3"/>
  <c r="K392" i="3"/>
  <c r="J392" i="3"/>
  <c r="L391" i="3"/>
  <c r="K391" i="3"/>
  <c r="L390" i="3"/>
  <c r="K390" i="3"/>
  <c r="J390" i="3"/>
  <c r="H390" i="3"/>
  <c r="N390" i="3" s="1"/>
  <c r="L389" i="3"/>
  <c r="K389" i="3"/>
  <c r="L388" i="3"/>
  <c r="K388" i="3"/>
  <c r="L387" i="3"/>
  <c r="K387" i="3"/>
  <c r="L386" i="3"/>
  <c r="K386" i="3"/>
  <c r="L385" i="3"/>
  <c r="K385" i="3"/>
  <c r="J385" i="3"/>
  <c r="G385" i="3"/>
  <c r="L384" i="3"/>
  <c r="K384" i="3"/>
  <c r="L383" i="3"/>
  <c r="K383" i="3"/>
  <c r="I383" i="3"/>
  <c r="L382" i="3"/>
  <c r="K382" i="3"/>
  <c r="J382" i="3"/>
  <c r="I382" i="3"/>
  <c r="H382" i="3"/>
  <c r="N382" i="3" s="1"/>
  <c r="G382" i="3"/>
  <c r="M382" i="3" s="1"/>
  <c r="L381" i="3"/>
  <c r="K381" i="3"/>
  <c r="J381" i="3"/>
  <c r="L380" i="3"/>
  <c r="K380" i="3"/>
  <c r="L379" i="3"/>
  <c r="K379" i="3"/>
  <c r="L378" i="3"/>
  <c r="K378" i="3"/>
  <c r="I378" i="3"/>
  <c r="L377" i="3"/>
  <c r="K377" i="3"/>
  <c r="L376" i="3"/>
  <c r="K376" i="3"/>
  <c r="I376" i="3"/>
  <c r="H376" i="3"/>
  <c r="N376" i="3" s="1"/>
  <c r="G376" i="3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600" i="3" s="1"/>
  <c r="E371" i="3"/>
  <c r="I589" i="3" s="1"/>
  <c r="D371" i="3"/>
  <c r="H602" i="3" s="1"/>
  <c r="N602" i="3" s="1"/>
  <c r="C371" i="3"/>
  <c r="G568" i="3" s="1"/>
  <c r="M568" i="3" s="1"/>
  <c r="L363" i="3"/>
  <c r="K363" i="3"/>
  <c r="I363" i="3"/>
  <c r="H363" i="3"/>
  <c r="N363" i="3" s="1"/>
  <c r="L362" i="3"/>
  <c r="K362" i="3"/>
  <c r="I362" i="3"/>
  <c r="H362" i="3"/>
  <c r="G362" i="3"/>
  <c r="M362" i="3" s="1"/>
  <c r="L361" i="3"/>
  <c r="K361" i="3"/>
  <c r="N360" i="3"/>
  <c r="M360" i="3"/>
  <c r="L360" i="3"/>
  <c r="K360" i="3"/>
  <c r="J360" i="3"/>
  <c r="I360" i="3"/>
  <c r="H360" i="3"/>
  <c r="G360" i="3"/>
  <c r="N359" i="3"/>
  <c r="M359" i="3"/>
  <c r="L359" i="3"/>
  <c r="K359" i="3"/>
  <c r="J359" i="3"/>
  <c r="I359" i="3"/>
  <c r="H359" i="3"/>
  <c r="G359" i="3"/>
  <c r="M358" i="3"/>
  <c r="L358" i="3"/>
  <c r="K358" i="3"/>
  <c r="J358" i="3"/>
  <c r="I358" i="3"/>
  <c r="G358" i="3"/>
  <c r="L357" i="3"/>
  <c r="K357" i="3"/>
  <c r="I357" i="3"/>
  <c r="H357" i="3"/>
  <c r="N357" i="3" s="1"/>
  <c r="G357" i="3"/>
  <c r="L356" i="3"/>
  <c r="K356" i="3"/>
  <c r="J356" i="3"/>
  <c r="I356" i="3"/>
  <c r="H356" i="3"/>
  <c r="N356" i="3" s="1"/>
  <c r="G356" i="3"/>
  <c r="M356" i="3" s="1"/>
  <c r="L355" i="3"/>
  <c r="K355" i="3"/>
  <c r="J355" i="3"/>
  <c r="I355" i="3"/>
  <c r="H355" i="3"/>
  <c r="N355" i="3" s="1"/>
  <c r="G355" i="3"/>
  <c r="M355" i="3" s="1"/>
  <c r="L354" i="3"/>
  <c r="K354" i="3"/>
  <c r="J354" i="3"/>
  <c r="I354" i="3"/>
  <c r="H354" i="3"/>
  <c r="N354" i="3" s="1"/>
  <c r="G354" i="3"/>
  <c r="M354" i="3" s="1"/>
  <c r="L353" i="3"/>
  <c r="K353" i="3"/>
  <c r="I353" i="3"/>
  <c r="H353" i="3"/>
  <c r="N353" i="3" s="1"/>
  <c r="G353" i="3"/>
  <c r="M353" i="3" s="1"/>
  <c r="L352" i="3"/>
  <c r="K352" i="3"/>
  <c r="H352" i="3"/>
  <c r="N352" i="3" s="1"/>
  <c r="G352" i="3"/>
  <c r="L351" i="3"/>
  <c r="K351" i="3"/>
  <c r="J351" i="3"/>
  <c r="I351" i="3"/>
  <c r="G351" i="3"/>
  <c r="M351" i="3" s="1"/>
  <c r="L350" i="3"/>
  <c r="K350" i="3"/>
  <c r="J350" i="3"/>
  <c r="I350" i="3"/>
  <c r="H350" i="3"/>
  <c r="N350" i="3" s="1"/>
  <c r="G350" i="3"/>
  <c r="M350" i="3" s="1"/>
  <c r="N349" i="3"/>
  <c r="L349" i="3"/>
  <c r="K349" i="3"/>
  <c r="J349" i="3"/>
  <c r="I349" i="3"/>
  <c r="H349" i="3"/>
  <c r="G349" i="3"/>
  <c r="M349" i="3" s="1"/>
  <c r="L348" i="3"/>
  <c r="K348" i="3"/>
  <c r="I348" i="3"/>
  <c r="L347" i="3"/>
  <c r="K347" i="3"/>
  <c r="L346" i="3"/>
  <c r="K346" i="3"/>
  <c r="I346" i="3"/>
  <c r="L345" i="3"/>
  <c r="K345" i="3"/>
  <c r="J345" i="3"/>
  <c r="I345" i="3"/>
  <c r="H345" i="3"/>
  <c r="N345" i="3" s="1"/>
  <c r="G345" i="3"/>
  <c r="M345" i="3" s="1"/>
  <c r="L344" i="3"/>
  <c r="K344" i="3"/>
  <c r="I344" i="3"/>
  <c r="H344" i="3"/>
  <c r="N344" i="3" s="1"/>
  <c r="G344" i="3"/>
  <c r="M344" i="3" s="1"/>
  <c r="L343" i="3"/>
  <c r="K343" i="3"/>
  <c r="J343" i="3"/>
  <c r="G343" i="3"/>
  <c r="M343" i="3" s="1"/>
  <c r="L342" i="3"/>
  <c r="K342" i="3"/>
  <c r="I342" i="3"/>
  <c r="H342" i="3"/>
  <c r="N342" i="3" s="1"/>
  <c r="G342" i="3"/>
  <c r="M342" i="3" s="1"/>
  <c r="L341" i="3"/>
  <c r="K341" i="3"/>
  <c r="J341" i="3"/>
  <c r="I341" i="3"/>
  <c r="H341" i="3"/>
  <c r="N341" i="3" s="1"/>
  <c r="G341" i="3"/>
  <c r="M341" i="3" s="1"/>
  <c r="L340" i="3"/>
  <c r="K340" i="3"/>
  <c r="I340" i="3"/>
  <c r="L339" i="3"/>
  <c r="K339" i="3"/>
  <c r="J339" i="3"/>
  <c r="I339" i="3"/>
  <c r="G339" i="3"/>
  <c r="M339" i="3" s="1"/>
  <c r="L338" i="3"/>
  <c r="K338" i="3"/>
  <c r="L337" i="3"/>
  <c r="K337" i="3"/>
  <c r="J337" i="3"/>
  <c r="I337" i="3"/>
  <c r="G337" i="3"/>
  <c r="M337" i="3" s="1"/>
  <c r="L336" i="3"/>
  <c r="K336" i="3"/>
  <c r="N335" i="3"/>
  <c r="L335" i="3"/>
  <c r="K335" i="3"/>
  <c r="J335" i="3"/>
  <c r="I335" i="3"/>
  <c r="H335" i="3"/>
  <c r="G335" i="3"/>
  <c r="M335" i="3" s="1"/>
  <c r="L334" i="3"/>
  <c r="K334" i="3"/>
  <c r="J334" i="3"/>
  <c r="I334" i="3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I332" i="3"/>
  <c r="G332" i="3"/>
  <c r="M332" i="3" s="1"/>
  <c r="L331" i="3"/>
  <c r="K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L326" i="3"/>
  <c r="K326" i="3"/>
  <c r="J326" i="3"/>
  <c r="H326" i="3"/>
  <c r="N326" i="3" s="1"/>
  <c r="G326" i="3"/>
  <c r="M326" i="3" s="1"/>
  <c r="L325" i="3"/>
  <c r="K325" i="3"/>
  <c r="J325" i="3"/>
  <c r="I325" i="3"/>
  <c r="L324" i="3"/>
  <c r="K324" i="3"/>
  <c r="L323" i="3"/>
  <c r="K323" i="3"/>
  <c r="J323" i="3"/>
  <c r="I323" i="3"/>
  <c r="H323" i="3"/>
  <c r="N323" i="3" s="1"/>
  <c r="L322" i="3"/>
  <c r="K322" i="3"/>
  <c r="J322" i="3"/>
  <c r="I322" i="3"/>
  <c r="H322" i="3"/>
  <c r="N322" i="3" s="1"/>
  <c r="G322" i="3"/>
  <c r="M322" i="3" s="1"/>
  <c r="L321" i="3"/>
  <c r="K321" i="3"/>
  <c r="J321" i="3"/>
  <c r="I321" i="3"/>
  <c r="G321" i="3"/>
  <c r="L320" i="3"/>
  <c r="K320" i="3"/>
  <c r="I320" i="3"/>
  <c r="G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I316" i="3"/>
  <c r="H316" i="3"/>
  <c r="N316" i="3" s="1"/>
  <c r="G316" i="3"/>
  <c r="M316" i="3" s="1"/>
  <c r="L315" i="3"/>
  <c r="K315" i="3"/>
  <c r="J315" i="3"/>
  <c r="I315" i="3"/>
  <c r="L314" i="3"/>
  <c r="K314" i="3"/>
  <c r="J314" i="3"/>
  <c r="I314" i="3"/>
  <c r="H314" i="3"/>
  <c r="N314" i="3" s="1"/>
  <c r="G314" i="3"/>
  <c r="M314" i="3" s="1"/>
  <c r="N313" i="3"/>
  <c r="L313" i="3"/>
  <c r="K313" i="3"/>
  <c r="J313" i="3"/>
  <c r="I313" i="3"/>
  <c r="H313" i="3"/>
  <c r="L312" i="3"/>
  <c r="K312" i="3"/>
  <c r="L311" i="3"/>
  <c r="K311" i="3"/>
  <c r="L310" i="3"/>
  <c r="K310" i="3"/>
  <c r="J310" i="3"/>
  <c r="I310" i="3"/>
  <c r="L309" i="3"/>
  <c r="K309" i="3"/>
  <c r="L308" i="3"/>
  <c r="K308" i="3"/>
  <c r="L307" i="3"/>
  <c r="K307" i="3"/>
  <c r="L306" i="3"/>
  <c r="K306" i="3"/>
  <c r="L305" i="3"/>
  <c r="K305" i="3"/>
  <c r="H305" i="3"/>
  <c r="N305" i="3" s="1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I301" i="3"/>
  <c r="H301" i="3"/>
  <c r="N301" i="3" s="1"/>
  <c r="G301" i="3"/>
  <c r="M301" i="3" s="1"/>
  <c r="L300" i="3"/>
  <c r="K300" i="3"/>
  <c r="I300" i="3"/>
  <c r="G300" i="3"/>
  <c r="M300" i="3" s="1"/>
  <c r="L299" i="3"/>
  <c r="K299" i="3"/>
  <c r="G299" i="3"/>
  <c r="M299" i="3" s="1"/>
  <c r="L298" i="3"/>
  <c r="K298" i="3"/>
  <c r="J298" i="3"/>
  <c r="I298" i="3"/>
  <c r="G298" i="3"/>
  <c r="M298" i="3" s="1"/>
  <c r="L297" i="3"/>
  <c r="K297" i="3"/>
  <c r="J297" i="3"/>
  <c r="G297" i="3"/>
  <c r="M297" i="3" s="1"/>
  <c r="L296" i="3"/>
  <c r="K296" i="3"/>
  <c r="J296" i="3"/>
  <c r="I296" i="3"/>
  <c r="H296" i="3"/>
  <c r="N296" i="3" s="1"/>
  <c r="G296" i="3"/>
  <c r="M296" i="3" s="1"/>
  <c r="L295" i="3"/>
  <c r="K295" i="3"/>
  <c r="I295" i="3"/>
  <c r="L294" i="3"/>
  <c r="K294" i="3"/>
  <c r="L293" i="3"/>
  <c r="K293" i="3"/>
  <c r="L292" i="3"/>
  <c r="K292" i="3"/>
  <c r="L291" i="3"/>
  <c r="K291" i="3"/>
  <c r="G291" i="3"/>
  <c r="L290" i="3"/>
  <c r="K290" i="3"/>
  <c r="J290" i="3"/>
  <c r="I290" i="3"/>
  <c r="H290" i="3"/>
  <c r="N290" i="3" s="1"/>
  <c r="G290" i="3"/>
  <c r="L289" i="3"/>
  <c r="K289" i="3"/>
  <c r="J289" i="3"/>
  <c r="I289" i="3"/>
  <c r="H289" i="3"/>
  <c r="N289" i="3" s="1"/>
  <c r="L288" i="3"/>
  <c r="K288" i="3"/>
  <c r="L287" i="3"/>
  <c r="K287" i="3"/>
  <c r="J287" i="3"/>
  <c r="I287" i="3"/>
  <c r="G287" i="3"/>
  <c r="M287" i="3" s="1"/>
  <c r="L286" i="3"/>
  <c r="K286" i="3"/>
  <c r="L285" i="3"/>
  <c r="K285" i="3"/>
  <c r="J285" i="3"/>
  <c r="H285" i="3"/>
  <c r="N285" i="3" s="1"/>
  <c r="L284" i="3"/>
  <c r="K284" i="3"/>
  <c r="L283" i="3"/>
  <c r="K283" i="3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G280" i="3"/>
  <c r="M280" i="3" s="1"/>
  <c r="L279" i="3"/>
  <c r="K279" i="3"/>
  <c r="L278" i="3"/>
  <c r="K278" i="3"/>
  <c r="H278" i="3"/>
  <c r="N278" i="3" s="1"/>
  <c r="G278" i="3"/>
  <c r="M278" i="3" s="1"/>
  <c r="L277" i="3"/>
  <c r="K277" i="3"/>
  <c r="H277" i="3"/>
  <c r="N277" i="3" s="1"/>
  <c r="L276" i="3"/>
  <c r="K276" i="3"/>
  <c r="L275" i="3"/>
  <c r="K275" i="3"/>
  <c r="L274" i="3"/>
  <c r="K274" i="3"/>
  <c r="I274" i="3"/>
  <c r="H274" i="3"/>
  <c r="N274" i="3" s="1"/>
  <c r="G274" i="3"/>
  <c r="M274" i="3" s="1"/>
  <c r="L273" i="3"/>
  <c r="K273" i="3"/>
  <c r="J273" i="3"/>
  <c r="I273" i="3"/>
  <c r="G273" i="3"/>
  <c r="L272" i="3"/>
  <c r="K272" i="3"/>
  <c r="I272" i="3"/>
  <c r="L271" i="3"/>
  <c r="K271" i="3"/>
  <c r="J271" i="3"/>
  <c r="H271" i="3"/>
  <c r="N271" i="3" s="1"/>
  <c r="G271" i="3"/>
  <c r="M271" i="3" s="1"/>
  <c r="L270" i="3"/>
  <c r="K270" i="3"/>
  <c r="H270" i="3"/>
  <c r="N270" i="3" s="1"/>
  <c r="G270" i="3"/>
  <c r="M270" i="3" s="1"/>
  <c r="L269" i="3"/>
  <c r="K269" i="3"/>
  <c r="J269" i="3"/>
  <c r="I269" i="3"/>
  <c r="H269" i="3"/>
  <c r="N269" i="3" s="1"/>
  <c r="G269" i="3"/>
  <c r="M269" i="3" s="1"/>
  <c r="N268" i="3"/>
  <c r="L268" i="3"/>
  <c r="K268" i="3"/>
  <c r="J268" i="3"/>
  <c r="I268" i="3"/>
  <c r="H268" i="3"/>
  <c r="G268" i="3"/>
  <c r="M268" i="3" s="1"/>
  <c r="L267" i="3"/>
  <c r="K267" i="3"/>
  <c r="L266" i="3"/>
  <c r="K266" i="3"/>
  <c r="L265" i="3"/>
  <c r="K265" i="3"/>
  <c r="L264" i="3"/>
  <c r="K264" i="3"/>
  <c r="J264" i="3"/>
  <c r="I264" i="3"/>
  <c r="H264" i="3"/>
  <c r="N264" i="3" s="1"/>
  <c r="L263" i="3"/>
  <c r="K263" i="3"/>
  <c r="J263" i="3"/>
  <c r="L262" i="3"/>
  <c r="K262" i="3"/>
  <c r="J262" i="3"/>
  <c r="I262" i="3"/>
  <c r="H262" i="3"/>
  <c r="N262" i="3" s="1"/>
  <c r="L261" i="3"/>
  <c r="K261" i="3"/>
  <c r="L260" i="3"/>
  <c r="K260" i="3"/>
  <c r="L259" i="3"/>
  <c r="K259" i="3"/>
  <c r="J259" i="3"/>
  <c r="I259" i="3"/>
  <c r="H259" i="3"/>
  <c r="N259" i="3" s="1"/>
  <c r="G259" i="3"/>
  <c r="M259" i="3" s="1"/>
  <c r="L258" i="3"/>
  <c r="K258" i="3"/>
  <c r="L257" i="3"/>
  <c r="K257" i="3"/>
  <c r="J257" i="3"/>
  <c r="I257" i="3"/>
  <c r="H257" i="3"/>
  <c r="N257" i="3" s="1"/>
  <c r="G257" i="3"/>
  <c r="M257" i="3" s="1"/>
  <c r="L256" i="3"/>
  <c r="K256" i="3"/>
  <c r="J256" i="3"/>
  <c r="I256" i="3"/>
  <c r="G256" i="3"/>
  <c r="M256" i="3" s="1"/>
  <c r="L255" i="3"/>
  <c r="K255" i="3"/>
  <c r="L254" i="3"/>
  <c r="K254" i="3"/>
  <c r="I254" i="3"/>
  <c r="H254" i="3"/>
  <c r="N254" i="3" s="1"/>
  <c r="G254" i="3"/>
  <c r="M253" i="3"/>
  <c r="L253" i="3"/>
  <c r="K253" i="3"/>
  <c r="I253" i="3"/>
  <c r="H253" i="3"/>
  <c r="N253" i="3" s="1"/>
  <c r="G253" i="3"/>
  <c r="L252" i="3"/>
  <c r="K252" i="3"/>
  <c r="J252" i="3"/>
  <c r="I252" i="3"/>
  <c r="G252" i="3"/>
  <c r="M252" i="3" s="1"/>
  <c r="L251" i="3"/>
  <c r="K251" i="3"/>
  <c r="J251" i="3"/>
  <c r="I251" i="3"/>
  <c r="H251" i="3"/>
  <c r="N251" i="3" s="1"/>
  <c r="G251" i="3"/>
  <c r="M251" i="3" s="1"/>
  <c r="L250" i="3"/>
  <c r="K250" i="3"/>
  <c r="J250" i="3"/>
  <c r="I250" i="3"/>
  <c r="H250" i="3"/>
  <c r="N250" i="3" s="1"/>
  <c r="G250" i="3"/>
  <c r="M250" i="3" s="1"/>
  <c r="L249" i="3"/>
  <c r="K249" i="3"/>
  <c r="J249" i="3"/>
  <c r="H249" i="3"/>
  <c r="N249" i="3" s="1"/>
  <c r="L248" i="3"/>
  <c r="K248" i="3"/>
  <c r="N247" i="3"/>
  <c r="L247" i="3"/>
  <c r="K247" i="3"/>
  <c r="J247" i="3"/>
  <c r="I247" i="3"/>
  <c r="H247" i="3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L244" i="3"/>
  <c r="K244" i="3"/>
  <c r="I244" i="3"/>
  <c r="H244" i="3"/>
  <c r="N244" i="3" s="1"/>
  <c r="L243" i="3"/>
  <c r="K243" i="3"/>
  <c r="I243" i="3"/>
  <c r="H243" i="3"/>
  <c r="N243" i="3" s="1"/>
  <c r="L242" i="3"/>
  <c r="K242" i="3"/>
  <c r="L241" i="3"/>
  <c r="K241" i="3"/>
  <c r="I241" i="3"/>
  <c r="H241" i="3"/>
  <c r="G241" i="3"/>
  <c r="M241" i="3" s="1"/>
  <c r="L240" i="3"/>
  <c r="K240" i="3"/>
  <c r="I240" i="3"/>
  <c r="H240" i="3"/>
  <c r="N240" i="3" s="1"/>
  <c r="G240" i="3"/>
  <c r="L239" i="3"/>
  <c r="K239" i="3"/>
  <c r="J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L237" i="3"/>
  <c r="K237" i="3"/>
  <c r="I237" i="3"/>
  <c r="H237" i="3"/>
  <c r="N237" i="3" s="1"/>
  <c r="G237" i="3"/>
  <c r="M237" i="3" s="1"/>
  <c r="L236" i="3"/>
  <c r="K236" i="3"/>
  <c r="J236" i="3"/>
  <c r="I236" i="3"/>
  <c r="G236" i="3"/>
  <c r="M236" i="3" s="1"/>
  <c r="L235" i="3"/>
  <c r="K235" i="3"/>
  <c r="L234" i="3"/>
  <c r="K234" i="3"/>
  <c r="J234" i="3"/>
  <c r="I234" i="3"/>
  <c r="H234" i="3"/>
  <c r="N234" i="3" s="1"/>
  <c r="G234" i="3"/>
  <c r="M234" i="3" s="1"/>
  <c r="L233" i="3"/>
  <c r="K233" i="3"/>
  <c r="J233" i="3"/>
  <c r="I233" i="3"/>
  <c r="L232" i="3"/>
  <c r="K232" i="3"/>
  <c r="J232" i="3"/>
  <c r="I232" i="3"/>
  <c r="H232" i="3"/>
  <c r="N232" i="3" s="1"/>
  <c r="G232" i="3"/>
  <c r="M232" i="3" s="1"/>
  <c r="L231" i="3"/>
  <c r="K231" i="3"/>
  <c r="J231" i="3"/>
  <c r="L230" i="3"/>
  <c r="K230" i="3"/>
  <c r="L229" i="3"/>
  <c r="K229" i="3"/>
  <c r="J229" i="3"/>
  <c r="I229" i="3"/>
  <c r="H229" i="3"/>
  <c r="N229" i="3" s="1"/>
  <c r="G229" i="3"/>
  <c r="M229" i="3" s="1"/>
  <c r="N228" i="3"/>
  <c r="L228" i="3"/>
  <c r="K228" i="3"/>
  <c r="J228" i="3"/>
  <c r="I228" i="3"/>
  <c r="H228" i="3"/>
  <c r="G228" i="3"/>
  <c r="M228" i="3" s="1"/>
  <c r="L227" i="3"/>
  <c r="K227" i="3"/>
  <c r="L226" i="3"/>
  <c r="K226" i="3"/>
  <c r="L225" i="3"/>
  <c r="K225" i="3"/>
  <c r="I225" i="3"/>
  <c r="L224" i="3"/>
  <c r="K224" i="3"/>
  <c r="J224" i="3"/>
  <c r="I224" i="3"/>
  <c r="G224" i="3"/>
  <c r="M224" i="3" s="1"/>
  <c r="L223" i="3"/>
  <c r="K223" i="3"/>
  <c r="G223" i="3"/>
  <c r="M223" i="3" s="1"/>
  <c r="L222" i="3"/>
  <c r="K222" i="3"/>
  <c r="G222" i="3"/>
  <c r="L221" i="3"/>
  <c r="K221" i="3"/>
  <c r="I221" i="3"/>
  <c r="L220" i="3"/>
  <c r="K220" i="3"/>
  <c r="L219" i="3"/>
  <c r="K219" i="3"/>
  <c r="I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I216" i="3"/>
  <c r="L215" i="3"/>
  <c r="K215" i="3"/>
  <c r="L214" i="3"/>
  <c r="K214" i="3"/>
  <c r="J214" i="3"/>
  <c r="G214" i="3"/>
  <c r="L213" i="3"/>
  <c r="K213" i="3"/>
  <c r="J213" i="3"/>
  <c r="I213" i="3"/>
  <c r="H213" i="3"/>
  <c r="N213" i="3" s="1"/>
  <c r="G213" i="3"/>
  <c r="M213" i="3" s="1"/>
  <c r="L212" i="3"/>
  <c r="K212" i="3"/>
  <c r="J212" i="3"/>
  <c r="I212" i="3"/>
  <c r="G212" i="3"/>
  <c r="L211" i="3"/>
  <c r="K211" i="3"/>
  <c r="G211" i="3"/>
  <c r="L210" i="3"/>
  <c r="K210" i="3"/>
  <c r="L209" i="3"/>
  <c r="K209" i="3"/>
  <c r="L208" i="3"/>
  <c r="K208" i="3"/>
  <c r="J208" i="3"/>
  <c r="L207" i="3"/>
  <c r="K207" i="3"/>
  <c r="L206" i="3"/>
  <c r="K206" i="3"/>
  <c r="J206" i="3"/>
  <c r="H206" i="3"/>
  <c r="N206" i="3" s="1"/>
  <c r="L205" i="3"/>
  <c r="K205" i="3"/>
  <c r="J205" i="3"/>
  <c r="L204" i="3"/>
  <c r="K204" i="3"/>
  <c r="L203" i="3"/>
  <c r="K203" i="3"/>
  <c r="L202" i="3"/>
  <c r="K202" i="3"/>
  <c r="L201" i="3"/>
  <c r="K201" i="3"/>
  <c r="L200" i="3"/>
  <c r="K200" i="3"/>
  <c r="J200" i="3"/>
  <c r="I200" i="3"/>
  <c r="L199" i="3"/>
  <c r="K199" i="3"/>
  <c r="J199" i="3"/>
  <c r="I199" i="3"/>
  <c r="L198" i="3"/>
  <c r="K198" i="3"/>
  <c r="J198" i="3"/>
  <c r="I198" i="3"/>
  <c r="L197" i="3"/>
  <c r="K197" i="3"/>
  <c r="L196" i="3"/>
  <c r="K196" i="3"/>
  <c r="I196" i="3"/>
  <c r="L195" i="3"/>
  <c r="K195" i="3"/>
  <c r="L194" i="3"/>
  <c r="K194" i="3"/>
  <c r="J194" i="3"/>
  <c r="I194" i="3"/>
  <c r="H194" i="3"/>
  <c r="N194" i="3" s="1"/>
  <c r="G194" i="3"/>
  <c r="M194" i="3" s="1"/>
  <c r="L193" i="3"/>
  <c r="K193" i="3"/>
  <c r="L192" i="3"/>
  <c r="K192" i="3"/>
  <c r="I192" i="3"/>
  <c r="L191" i="3"/>
  <c r="K191" i="3"/>
  <c r="L190" i="3"/>
  <c r="K190" i="3"/>
  <c r="J190" i="3"/>
  <c r="I190" i="3"/>
  <c r="H190" i="3"/>
  <c r="N190" i="3" s="1"/>
  <c r="L189" i="3"/>
  <c r="K189" i="3"/>
  <c r="F188" i="3"/>
  <c r="J346" i="3" s="1"/>
  <c r="E188" i="3"/>
  <c r="I352" i="3" s="1"/>
  <c r="D188" i="3"/>
  <c r="C188" i="3"/>
  <c r="G363" i="3" s="1"/>
  <c r="M363" i="3" s="1"/>
  <c r="L180" i="3"/>
  <c r="K180" i="3"/>
  <c r="J180" i="3"/>
  <c r="I180" i="3"/>
  <c r="H180" i="3"/>
  <c r="N180" i="3" s="1"/>
  <c r="G180" i="3"/>
  <c r="M180" i="3" s="1"/>
  <c r="L179" i="3"/>
  <c r="K179" i="3"/>
  <c r="J179" i="3"/>
  <c r="H179" i="3"/>
  <c r="N179" i="3" s="1"/>
  <c r="G179" i="3"/>
  <c r="L178" i="3"/>
  <c r="K178" i="3"/>
  <c r="I178" i="3"/>
  <c r="H178" i="3"/>
  <c r="N178" i="3" s="1"/>
  <c r="G178" i="3"/>
  <c r="M178" i="3" s="1"/>
  <c r="L177" i="3"/>
  <c r="K177" i="3"/>
  <c r="L176" i="3"/>
  <c r="K176" i="3"/>
  <c r="I176" i="3"/>
  <c r="G176" i="3"/>
  <c r="L175" i="3"/>
  <c r="K175" i="3"/>
  <c r="I175" i="3"/>
  <c r="G175" i="3"/>
  <c r="L174" i="3"/>
  <c r="K174" i="3"/>
  <c r="L173" i="3"/>
  <c r="K173" i="3"/>
  <c r="J173" i="3"/>
  <c r="I173" i="3"/>
  <c r="L172" i="3"/>
  <c r="K172" i="3"/>
  <c r="I172" i="3"/>
  <c r="H172" i="3"/>
  <c r="N172" i="3" s="1"/>
  <c r="G172" i="3"/>
  <c r="N171" i="3"/>
  <c r="L171" i="3"/>
  <c r="K171" i="3"/>
  <c r="H171" i="3"/>
  <c r="G171" i="3"/>
  <c r="M171" i="3" s="1"/>
  <c r="L170" i="3"/>
  <c r="K170" i="3"/>
  <c r="L169" i="3"/>
  <c r="K169" i="3"/>
  <c r="L168" i="3"/>
  <c r="K168" i="3"/>
  <c r="L167" i="3"/>
  <c r="K167" i="3"/>
  <c r="I167" i="3"/>
  <c r="G167" i="3"/>
  <c r="L166" i="3"/>
  <c r="K166" i="3"/>
  <c r="L165" i="3"/>
  <c r="K165" i="3"/>
  <c r="L164" i="3"/>
  <c r="K164" i="3"/>
  <c r="I164" i="3"/>
  <c r="H164" i="3"/>
  <c r="N164" i="3" s="1"/>
  <c r="L163" i="3"/>
  <c r="K163" i="3"/>
  <c r="J163" i="3"/>
  <c r="I163" i="3"/>
  <c r="H163" i="3"/>
  <c r="N163" i="3" s="1"/>
  <c r="G163" i="3"/>
  <c r="M163" i="3" s="1"/>
  <c r="L162" i="3"/>
  <c r="K162" i="3"/>
  <c r="J162" i="3"/>
  <c r="I162" i="3"/>
  <c r="H162" i="3"/>
  <c r="N162" i="3" s="1"/>
  <c r="G162" i="3"/>
  <c r="M162" i="3" s="1"/>
  <c r="L161" i="3"/>
  <c r="K161" i="3"/>
  <c r="J161" i="3"/>
  <c r="L160" i="3"/>
  <c r="K160" i="3"/>
  <c r="J160" i="3"/>
  <c r="I160" i="3"/>
  <c r="H160" i="3"/>
  <c r="N160" i="3" s="1"/>
  <c r="G160" i="3"/>
  <c r="M160" i="3" s="1"/>
  <c r="N159" i="3"/>
  <c r="L159" i="3"/>
  <c r="K159" i="3"/>
  <c r="J159" i="3"/>
  <c r="I159" i="3"/>
  <c r="H159" i="3"/>
  <c r="L158" i="3"/>
  <c r="K158" i="3"/>
  <c r="I158" i="3"/>
  <c r="H158" i="3"/>
  <c r="N158" i="3" s="1"/>
  <c r="L157" i="3"/>
  <c r="K157" i="3"/>
  <c r="I157" i="3"/>
  <c r="L156" i="3"/>
  <c r="K156" i="3"/>
  <c r="J156" i="3"/>
  <c r="L155" i="3"/>
  <c r="K155" i="3"/>
  <c r="L154" i="3"/>
  <c r="K154" i="3"/>
  <c r="L153" i="3"/>
  <c r="K153" i="3"/>
  <c r="J153" i="3"/>
  <c r="I153" i="3"/>
  <c r="L152" i="3"/>
  <c r="K152" i="3"/>
  <c r="J152" i="3"/>
  <c r="L151" i="3"/>
  <c r="K151" i="3"/>
  <c r="J151" i="3"/>
  <c r="I151" i="3"/>
  <c r="H151" i="3"/>
  <c r="N151" i="3" s="1"/>
  <c r="G151" i="3"/>
  <c r="M151" i="3" s="1"/>
  <c r="L150" i="3"/>
  <c r="K150" i="3"/>
  <c r="L149" i="3"/>
  <c r="K149" i="3"/>
  <c r="J149" i="3"/>
  <c r="L148" i="3"/>
  <c r="K148" i="3"/>
  <c r="H148" i="3"/>
  <c r="N148" i="3" s="1"/>
  <c r="G148" i="3"/>
  <c r="M148" i="3" s="1"/>
  <c r="L147" i="3"/>
  <c r="K147" i="3"/>
  <c r="J147" i="3"/>
  <c r="H147" i="3"/>
  <c r="N147" i="3" s="1"/>
  <c r="L146" i="3"/>
  <c r="K146" i="3"/>
  <c r="L145" i="3"/>
  <c r="K145" i="3"/>
  <c r="L144" i="3"/>
  <c r="K144" i="3"/>
  <c r="N143" i="3"/>
  <c r="L143" i="3"/>
  <c r="K143" i="3"/>
  <c r="J143" i="3"/>
  <c r="I143" i="3"/>
  <c r="H143" i="3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I138" i="3"/>
  <c r="H138" i="3"/>
  <c r="N138" i="3" s="1"/>
  <c r="L137" i="3"/>
  <c r="K137" i="3"/>
  <c r="L136" i="3"/>
  <c r="K136" i="3"/>
  <c r="J136" i="3"/>
  <c r="I136" i="3"/>
  <c r="L135" i="3"/>
  <c r="K135" i="3"/>
  <c r="L134" i="3"/>
  <c r="K134" i="3"/>
  <c r="J134" i="3"/>
  <c r="L133" i="3"/>
  <c r="K133" i="3"/>
  <c r="J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N130" i="3" s="1"/>
  <c r="L129" i="3"/>
  <c r="K129" i="3"/>
  <c r="L128" i="3"/>
  <c r="K128" i="3"/>
  <c r="L127" i="3"/>
  <c r="K127" i="3"/>
  <c r="L126" i="3"/>
  <c r="K126" i="3"/>
  <c r="J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J120" i="3"/>
  <c r="I120" i="3"/>
  <c r="N119" i="3"/>
  <c r="L119" i="3"/>
  <c r="K119" i="3"/>
  <c r="J119" i="3"/>
  <c r="I119" i="3"/>
  <c r="H119" i="3"/>
  <c r="G119" i="3"/>
  <c r="M119" i="3" s="1"/>
  <c r="L118" i="3"/>
  <c r="K118" i="3"/>
  <c r="L117" i="3"/>
  <c r="K117" i="3"/>
  <c r="I117" i="3"/>
  <c r="G117" i="3"/>
  <c r="M117" i="3" s="1"/>
  <c r="L116" i="3"/>
  <c r="K116" i="3"/>
  <c r="L115" i="3"/>
  <c r="K115" i="3"/>
  <c r="L114" i="3"/>
  <c r="K114" i="3"/>
  <c r="I114" i="3"/>
  <c r="L113" i="3"/>
  <c r="K113" i="3"/>
  <c r="I113" i="3"/>
  <c r="L112" i="3"/>
  <c r="K112" i="3"/>
  <c r="J112" i="3"/>
  <c r="I112" i="3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I109" i="3"/>
  <c r="L108" i="3"/>
  <c r="K108" i="3"/>
  <c r="I108" i="3"/>
  <c r="G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H101" i="3"/>
  <c r="N101" i="3" s="1"/>
  <c r="G101" i="3"/>
  <c r="M101" i="3" s="1"/>
  <c r="L100" i="3"/>
  <c r="K100" i="3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J92" i="3"/>
  <c r="L91" i="3"/>
  <c r="K91" i="3"/>
  <c r="J91" i="3"/>
  <c r="L90" i="3"/>
  <c r="K90" i="3"/>
  <c r="J90" i="3"/>
  <c r="I90" i="3"/>
  <c r="H90" i="3"/>
  <c r="N90" i="3" s="1"/>
  <c r="G90" i="3"/>
  <c r="M90" i="3" s="1"/>
  <c r="N89" i="3"/>
  <c r="L89" i="3"/>
  <c r="K89" i="3"/>
  <c r="J89" i="3"/>
  <c r="I89" i="3"/>
  <c r="H89" i="3"/>
  <c r="G89" i="3"/>
  <c r="M89" i="3" s="1"/>
  <c r="L88" i="3"/>
  <c r="K88" i="3"/>
  <c r="J88" i="3"/>
  <c r="L87" i="3"/>
  <c r="K87" i="3"/>
  <c r="J87" i="3"/>
  <c r="I87" i="3"/>
  <c r="H87" i="3"/>
  <c r="N87" i="3" s="1"/>
  <c r="G87" i="3"/>
  <c r="M87" i="3" s="1"/>
  <c r="L86" i="3"/>
  <c r="K86" i="3"/>
  <c r="L85" i="3"/>
  <c r="K85" i="3"/>
  <c r="L84" i="3"/>
  <c r="K84" i="3"/>
  <c r="I84" i="3"/>
  <c r="L83" i="3"/>
  <c r="K83" i="3"/>
  <c r="L82" i="3"/>
  <c r="K82" i="3"/>
  <c r="F81" i="3"/>
  <c r="J178" i="3" s="1"/>
  <c r="E81" i="3"/>
  <c r="I179" i="3" s="1"/>
  <c r="D81" i="3"/>
  <c r="H177" i="3" s="1"/>
  <c r="C81" i="3"/>
  <c r="G177" i="3" s="1"/>
  <c r="M177" i="3" s="1"/>
  <c r="L73" i="3"/>
  <c r="K73" i="3"/>
  <c r="I73" i="3"/>
  <c r="H73" i="3"/>
  <c r="N73" i="3" s="1"/>
  <c r="L72" i="3"/>
  <c r="K72" i="3"/>
  <c r="G72" i="3"/>
  <c r="M72" i="3" s="1"/>
  <c r="L71" i="3"/>
  <c r="K71" i="3"/>
  <c r="L70" i="3"/>
  <c r="K70" i="3"/>
  <c r="J70" i="3"/>
  <c r="L69" i="3"/>
  <c r="K69" i="3"/>
  <c r="J69" i="3"/>
  <c r="H69" i="3"/>
  <c r="N69" i="3" s="1"/>
  <c r="G69" i="3"/>
  <c r="L68" i="3"/>
  <c r="K68" i="3"/>
  <c r="J68" i="3"/>
  <c r="I68" i="3"/>
  <c r="L67" i="3"/>
  <c r="K67" i="3"/>
  <c r="N66" i="3"/>
  <c r="L66" i="3"/>
  <c r="K66" i="3"/>
  <c r="J66" i="3"/>
  <c r="I66" i="3"/>
  <c r="H66" i="3"/>
  <c r="G66" i="3"/>
  <c r="M66" i="3" s="1"/>
  <c r="L65" i="3"/>
  <c r="K65" i="3"/>
  <c r="L64" i="3"/>
  <c r="K64" i="3"/>
  <c r="L63" i="3"/>
  <c r="K63" i="3"/>
  <c r="I63" i="3"/>
  <c r="H63" i="3"/>
  <c r="N63" i="3" s="1"/>
  <c r="G63" i="3"/>
  <c r="M63" i="3" s="1"/>
  <c r="L62" i="3"/>
  <c r="K62" i="3"/>
  <c r="J62" i="3"/>
  <c r="H62" i="3"/>
  <c r="N62" i="3" s="1"/>
  <c r="L61" i="3"/>
  <c r="K61" i="3"/>
  <c r="I61" i="3"/>
  <c r="H61" i="3"/>
  <c r="N61" i="3" s="1"/>
  <c r="N60" i="3"/>
  <c r="L60" i="3"/>
  <c r="K60" i="3"/>
  <c r="J60" i="3"/>
  <c r="I60" i="3"/>
  <c r="H60" i="3"/>
  <c r="G60" i="3"/>
  <c r="M60" i="3" s="1"/>
  <c r="L59" i="3"/>
  <c r="K59" i="3"/>
  <c r="J59" i="3"/>
  <c r="H59" i="3"/>
  <c r="N59" i="3" s="1"/>
  <c r="L58" i="3"/>
  <c r="K58" i="3"/>
  <c r="L57" i="3"/>
  <c r="K57" i="3"/>
  <c r="L56" i="3"/>
  <c r="K56" i="3"/>
  <c r="I56" i="3"/>
  <c r="H56" i="3"/>
  <c r="N56" i="3" s="1"/>
  <c r="G56" i="3"/>
  <c r="M56" i="3" s="1"/>
  <c r="L55" i="3"/>
  <c r="K55" i="3"/>
  <c r="J55" i="3"/>
  <c r="I55" i="3"/>
  <c r="G55" i="3"/>
  <c r="L54" i="3"/>
  <c r="K54" i="3"/>
  <c r="J54" i="3"/>
  <c r="H54" i="3"/>
  <c r="N54" i="3" s="1"/>
  <c r="L53" i="3"/>
  <c r="K53" i="3"/>
  <c r="L52" i="3"/>
  <c r="K52" i="3"/>
  <c r="G52" i="3"/>
  <c r="L51" i="3"/>
  <c r="K51" i="3"/>
  <c r="J51" i="3"/>
  <c r="I51" i="3"/>
  <c r="L50" i="3"/>
  <c r="K50" i="3"/>
  <c r="J50" i="3"/>
  <c r="I50" i="3"/>
  <c r="H50" i="3"/>
  <c r="N50" i="3" s="1"/>
  <c r="G50" i="3"/>
  <c r="M50" i="3" s="1"/>
  <c r="L49" i="3"/>
  <c r="K49" i="3"/>
  <c r="J49" i="3"/>
  <c r="I49" i="3"/>
  <c r="H49" i="3"/>
  <c r="N49" i="3" s="1"/>
  <c r="G49" i="3"/>
  <c r="M49" i="3" s="1"/>
  <c r="L48" i="3"/>
  <c r="K48" i="3"/>
  <c r="J48" i="3"/>
  <c r="L47" i="3"/>
  <c r="K47" i="3"/>
  <c r="J47" i="3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J42" i="3"/>
  <c r="H42" i="3"/>
  <c r="N42" i="3" s="1"/>
  <c r="L41" i="3"/>
  <c r="K41" i="3"/>
  <c r="I41" i="3"/>
  <c r="L40" i="3"/>
  <c r="K40" i="3"/>
  <c r="J40" i="3"/>
  <c r="I40" i="3"/>
  <c r="G40" i="3"/>
  <c r="M40" i="3" s="1"/>
  <c r="L39" i="3"/>
  <c r="K39" i="3"/>
  <c r="H39" i="3"/>
  <c r="N39" i="3" s="1"/>
  <c r="N38" i="3"/>
  <c r="L38" i="3"/>
  <c r="K38" i="3"/>
  <c r="J38" i="3"/>
  <c r="I38" i="3"/>
  <c r="H38" i="3"/>
  <c r="L37" i="3"/>
  <c r="K37" i="3"/>
  <c r="I37" i="3"/>
  <c r="H37" i="3"/>
  <c r="N37" i="3" s="1"/>
  <c r="G37" i="3"/>
  <c r="M37" i="3" s="1"/>
  <c r="L36" i="3"/>
  <c r="K36" i="3"/>
  <c r="J36" i="3"/>
  <c r="L35" i="3"/>
  <c r="K35" i="3"/>
  <c r="I35" i="3"/>
  <c r="N34" i="3"/>
  <c r="L34" i="3"/>
  <c r="K34" i="3"/>
  <c r="J34" i="3"/>
  <c r="I34" i="3"/>
  <c r="H34" i="3"/>
  <c r="G34" i="3"/>
  <c r="M34" i="3" s="1"/>
  <c r="L33" i="3"/>
  <c r="K33" i="3"/>
  <c r="L32" i="3"/>
  <c r="K32" i="3"/>
  <c r="J32" i="3"/>
  <c r="N31" i="3"/>
  <c r="L31" i="3"/>
  <c r="K31" i="3"/>
  <c r="J31" i="3"/>
  <c r="I31" i="3"/>
  <c r="H31" i="3"/>
  <c r="L30" i="3"/>
  <c r="K30" i="3"/>
  <c r="J30" i="3"/>
  <c r="L29" i="3"/>
  <c r="K29" i="3"/>
  <c r="J29" i="3"/>
  <c r="I29" i="3"/>
  <c r="L28" i="3"/>
  <c r="K28" i="3"/>
  <c r="I28" i="3"/>
  <c r="G28" i="3"/>
  <c r="M28" i="3" s="1"/>
  <c r="L27" i="3"/>
  <c r="K27" i="3"/>
  <c r="J27" i="3"/>
  <c r="I27" i="3"/>
  <c r="L26" i="3"/>
  <c r="K26" i="3"/>
  <c r="L25" i="3"/>
  <c r="K25" i="3"/>
  <c r="J25" i="3"/>
  <c r="I25" i="3"/>
  <c r="H25" i="3"/>
  <c r="N25" i="3" s="1"/>
  <c r="G25" i="3"/>
  <c r="M25" i="3" s="1"/>
  <c r="L24" i="3"/>
  <c r="K24" i="3"/>
  <c r="I24" i="3"/>
  <c r="N23" i="3"/>
  <c r="L23" i="3"/>
  <c r="K23" i="3"/>
  <c r="J23" i="3"/>
  <c r="I23" i="3"/>
  <c r="H23" i="3"/>
  <c r="F22" i="3"/>
  <c r="J73" i="3" s="1"/>
  <c r="E22" i="3"/>
  <c r="I72" i="3" s="1"/>
  <c r="D22" i="3"/>
  <c r="H72" i="3" s="1"/>
  <c r="N72" i="3" s="1"/>
  <c r="C22" i="3"/>
  <c r="G73" i="3" s="1"/>
  <c r="M73" i="3" s="1"/>
  <c r="E14" i="3"/>
  <c r="D14" i="3"/>
  <c r="C14" i="3"/>
  <c r="F13" i="3"/>
  <c r="E13" i="3"/>
  <c r="D13" i="3"/>
  <c r="L13" i="3" s="1"/>
  <c r="F12" i="3"/>
  <c r="E12" i="3"/>
  <c r="D12" i="3"/>
  <c r="L12" i="3" s="1"/>
  <c r="C12" i="3"/>
  <c r="E11" i="3"/>
  <c r="D11" i="3"/>
  <c r="F10" i="3"/>
  <c r="E10" i="3"/>
  <c r="D10" i="3"/>
  <c r="L10" i="3" s="1"/>
  <c r="C10" i="3"/>
  <c r="E9" i="3"/>
  <c r="D9" i="3"/>
  <c r="L640" i="2"/>
  <c r="K640" i="2"/>
  <c r="J640" i="2"/>
  <c r="I640" i="2"/>
  <c r="H640" i="2"/>
  <c r="N640" i="2" s="1"/>
  <c r="G640" i="2"/>
  <c r="M640" i="2" s="1"/>
  <c r="L639" i="2"/>
  <c r="K639" i="2"/>
  <c r="I639" i="2"/>
  <c r="H639" i="2"/>
  <c r="N639" i="2" s="1"/>
  <c r="G639" i="2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I630" i="2"/>
  <c r="G630" i="2"/>
  <c r="L629" i="2"/>
  <c r="K629" i="2"/>
  <c r="J629" i="2"/>
  <c r="I629" i="2"/>
  <c r="H629" i="2"/>
  <c r="N629" i="2" s="1"/>
  <c r="G629" i="2"/>
  <c r="M629" i="2" s="1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N626" i="2"/>
  <c r="L626" i="2"/>
  <c r="K626" i="2"/>
  <c r="J626" i="2"/>
  <c r="I626" i="2"/>
  <c r="H626" i="2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H623" i="2"/>
  <c r="N623" i="2" s="1"/>
  <c r="G623" i="2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I620" i="2"/>
  <c r="H620" i="2"/>
  <c r="N620" i="2" s="1"/>
  <c r="G620" i="2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I616" i="2"/>
  <c r="L615" i="2"/>
  <c r="K615" i="2"/>
  <c r="J615" i="2"/>
  <c r="L614" i="2"/>
  <c r="K614" i="2"/>
  <c r="J614" i="2"/>
  <c r="I614" i="2"/>
  <c r="H614" i="2"/>
  <c r="N614" i="2" s="1"/>
  <c r="N613" i="2"/>
  <c r="L613" i="2"/>
  <c r="K613" i="2"/>
  <c r="J613" i="2"/>
  <c r="I613" i="2"/>
  <c r="H613" i="2"/>
  <c r="G613" i="2"/>
  <c r="M613" i="2" s="1"/>
  <c r="F612" i="2"/>
  <c r="J639" i="2" s="1"/>
  <c r="E612" i="2"/>
  <c r="I623" i="2" s="1"/>
  <c r="D612" i="2"/>
  <c r="H630" i="2" s="1"/>
  <c r="C612" i="2"/>
  <c r="G616" i="2" s="1"/>
  <c r="M616" i="2" s="1"/>
  <c r="L604" i="2"/>
  <c r="K604" i="2"/>
  <c r="J604" i="2"/>
  <c r="I604" i="2"/>
  <c r="H604" i="2"/>
  <c r="N604" i="2" s="1"/>
  <c r="G604" i="2"/>
  <c r="M604" i="2" s="1"/>
  <c r="N603" i="2"/>
  <c r="L603" i="2"/>
  <c r="K603" i="2"/>
  <c r="J603" i="2"/>
  <c r="I603" i="2"/>
  <c r="H603" i="2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N600" i="2"/>
  <c r="L600" i="2"/>
  <c r="K600" i="2"/>
  <c r="J600" i="2"/>
  <c r="I600" i="2"/>
  <c r="H600" i="2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N597" i="2"/>
  <c r="L597" i="2"/>
  <c r="K597" i="2"/>
  <c r="J597" i="2"/>
  <c r="I597" i="2"/>
  <c r="H597" i="2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J590" i="2"/>
  <c r="I590" i="2"/>
  <c r="H590" i="2"/>
  <c r="N590" i="2" s="1"/>
  <c r="G590" i="2"/>
  <c r="M590" i="2" s="1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N585" i="2"/>
  <c r="L585" i="2"/>
  <c r="K585" i="2"/>
  <c r="J585" i="2"/>
  <c r="I585" i="2"/>
  <c r="H585" i="2"/>
  <c r="G585" i="2"/>
  <c r="M585" i="2" s="1"/>
  <c r="N584" i="2"/>
  <c r="L584" i="2"/>
  <c r="K584" i="2"/>
  <c r="J584" i="2"/>
  <c r="I584" i="2"/>
  <c r="H584" i="2"/>
  <c r="G584" i="2"/>
  <c r="M584" i="2" s="1"/>
  <c r="L583" i="2"/>
  <c r="K583" i="2"/>
  <c r="J583" i="2"/>
  <c r="I583" i="2"/>
  <c r="G583" i="2"/>
  <c r="N582" i="2"/>
  <c r="L582" i="2"/>
  <c r="K582" i="2"/>
  <c r="J582" i="2"/>
  <c r="I582" i="2"/>
  <c r="H582" i="2"/>
  <c r="G582" i="2"/>
  <c r="M582" i="2" s="1"/>
  <c r="L581" i="2"/>
  <c r="K581" i="2"/>
  <c r="J581" i="2"/>
  <c r="I581" i="2"/>
  <c r="H581" i="2"/>
  <c r="N581" i="2" s="1"/>
  <c r="G581" i="2"/>
  <c r="M581" i="2" s="1"/>
  <c r="N580" i="2"/>
  <c r="L580" i="2"/>
  <c r="K580" i="2"/>
  <c r="J580" i="2"/>
  <c r="I580" i="2"/>
  <c r="H580" i="2"/>
  <c r="G580" i="2"/>
  <c r="M580" i="2" s="1"/>
  <c r="N579" i="2"/>
  <c r="L579" i="2"/>
  <c r="K579" i="2"/>
  <c r="J579" i="2"/>
  <c r="I579" i="2"/>
  <c r="H579" i="2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N576" i="2"/>
  <c r="L576" i="2"/>
  <c r="K576" i="2"/>
  <c r="J576" i="2"/>
  <c r="I576" i="2"/>
  <c r="H576" i="2"/>
  <c r="G576" i="2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N570" i="2"/>
  <c r="L570" i="2"/>
  <c r="K570" i="2"/>
  <c r="J570" i="2"/>
  <c r="I570" i="2"/>
  <c r="H570" i="2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N567" i="2"/>
  <c r="L567" i="2"/>
  <c r="K567" i="2"/>
  <c r="J567" i="2"/>
  <c r="I567" i="2"/>
  <c r="H567" i="2"/>
  <c r="G567" i="2"/>
  <c r="M567" i="2" s="1"/>
  <c r="N566" i="2"/>
  <c r="L566" i="2"/>
  <c r="K566" i="2"/>
  <c r="J566" i="2"/>
  <c r="I566" i="2"/>
  <c r="H566" i="2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N563" i="2"/>
  <c r="L563" i="2"/>
  <c r="K563" i="2"/>
  <c r="J563" i="2"/>
  <c r="I563" i="2"/>
  <c r="H563" i="2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N560" i="2"/>
  <c r="L560" i="2"/>
  <c r="K560" i="2"/>
  <c r="J560" i="2"/>
  <c r="I560" i="2"/>
  <c r="H560" i="2"/>
  <c r="G560" i="2"/>
  <c r="M560" i="2" s="1"/>
  <c r="L559" i="2"/>
  <c r="K559" i="2"/>
  <c r="J559" i="2"/>
  <c r="I559" i="2"/>
  <c r="H559" i="2"/>
  <c r="N559" i="2" s="1"/>
  <c r="G559" i="2"/>
  <c r="M559" i="2" s="1"/>
  <c r="N558" i="2"/>
  <c r="L558" i="2"/>
  <c r="K558" i="2"/>
  <c r="J558" i="2"/>
  <c r="I558" i="2"/>
  <c r="H558" i="2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N555" i="2"/>
  <c r="L555" i="2"/>
  <c r="K555" i="2"/>
  <c r="J555" i="2"/>
  <c r="I555" i="2"/>
  <c r="H555" i="2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N550" i="2"/>
  <c r="L550" i="2"/>
  <c r="K550" i="2"/>
  <c r="J550" i="2"/>
  <c r="I550" i="2"/>
  <c r="H550" i="2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N544" i="2"/>
  <c r="L544" i="2"/>
  <c r="K544" i="2"/>
  <c r="J544" i="2"/>
  <c r="I544" i="2"/>
  <c r="H544" i="2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M540" i="2" s="1"/>
  <c r="N539" i="2"/>
  <c r="L539" i="2"/>
  <c r="K539" i="2"/>
  <c r="J539" i="2"/>
  <c r="I539" i="2"/>
  <c r="H539" i="2"/>
  <c r="L538" i="2"/>
  <c r="K538" i="2"/>
  <c r="J538" i="2"/>
  <c r="I538" i="2"/>
  <c r="H538" i="2"/>
  <c r="N538" i="2" s="1"/>
  <c r="G538" i="2"/>
  <c r="M538" i="2" s="1"/>
  <c r="N537" i="2"/>
  <c r="L537" i="2"/>
  <c r="K537" i="2"/>
  <c r="J537" i="2"/>
  <c r="I537" i="2"/>
  <c r="H537" i="2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N532" i="2"/>
  <c r="L532" i="2"/>
  <c r="K532" i="2"/>
  <c r="J532" i="2"/>
  <c r="I532" i="2"/>
  <c r="H532" i="2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N529" i="2"/>
  <c r="L529" i="2"/>
  <c r="K529" i="2"/>
  <c r="J529" i="2"/>
  <c r="I529" i="2"/>
  <c r="H529" i="2"/>
  <c r="G529" i="2"/>
  <c r="M529" i="2" s="1"/>
  <c r="L528" i="2"/>
  <c r="K528" i="2"/>
  <c r="J528" i="2"/>
  <c r="I528" i="2"/>
  <c r="H528" i="2"/>
  <c r="N528" i="2" s="1"/>
  <c r="G528" i="2"/>
  <c r="M528" i="2" s="1"/>
  <c r="N527" i="2"/>
  <c r="L527" i="2"/>
  <c r="K527" i="2"/>
  <c r="J527" i="2"/>
  <c r="I527" i="2"/>
  <c r="H527" i="2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N524" i="2"/>
  <c r="L524" i="2"/>
  <c r="K524" i="2"/>
  <c r="J524" i="2"/>
  <c r="I524" i="2"/>
  <c r="H524" i="2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N521" i="2"/>
  <c r="L521" i="2"/>
  <c r="K521" i="2"/>
  <c r="J521" i="2"/>
  <c r="I521" i="2"/>
  <c r="H521" i="2"/>
  <c r="G521" i="2"/>
  <c r="L520" i="2"/>
  <c r="K520" i="2"/>
  <c r="J520" i="2"/>
  <c r="I520" i="2"/>
  <c r="H520" i="2"/>
  <c r="N520" i="2" s="1"/>
  <c r="G520" i="2"/>
  <c r="M520" i="2" s="1"/>
  <c r="N519" i="2"/>
  <c r="L519" i="2"/>
  <c r="K519" i="2"/>
  <c r="J519" i="2"/>
  <c r="I519" i="2"/>
  <c r="H519" i="2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N516" i="2"/>
  <c r="L516" i="2"/>
  <c r="K516" i="2"/>
  <c r="J516" i="2"/>
  <c r="I516" i="2"/>
  <c r="H516" i="2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H514" i="2"/>
  <c r="N514" i="2" s="1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N511" i="2"/>
  <c r="L511" i="2"/>
  <c r="K511" i="2"/>
  <c r="J511" i="2"/>
  <c r="I511" i="2"/>
  <c r="H511" i="2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N505" i="2"/>
  <c r="L505" i="2"/>
  <c r="K505" i="2"/>
  <c r="J505" i="2"/>
  <c r="I505" i="2"/>
  <c r="H505" i="2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N500" i="2"/>
  <c r="L500" i="2"/>
  <c r="K500" i="2"/>
  <c r="J500" i="2"/>
  <c r="I500" i="2"/>
  <c r="H500" i="2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N497" i="2"/>
  <c r="L497" i="2"/>
  <c r="K497" i="2"/>
  <c r="J497" i="2"/>
  <c r="I497" i="2"/>
  <c r="H497" i="2"/>
  <c r="G497" i="2"/>
  <c r="M497" i="2" s="1"/>
  <c r="L496" i="2"/>
  <c r="K496" i="2"/>
  <c r="J496" i="2"/>
  <c r="I496" i="2"/>
  <c r="H496" i="2"/>
  <c r="N496" i="2" s="1"/>
  <c r="G496" i="2"/>
  <c r="M496" i="2" s="1"/>
  <c r="N495" i="2"/>
  <c r="L495" i="2"/>
  <c r="K495" i="2"/>
  <c r="J495" i="2"/>
  <c r="I495" i="2"/>
  <c r="H495" i="2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H493" i="2"/>
  <c r="N493" i="2" s="1"/>
  <c r="G493" i="2"/>
  <c r="M493" i="2" s="1"/>
  <c r="N492" i="2"/>
  <c r="L492" i="2"/>
  <c r="K492" i="2"/>
  <c r="J492" i="2"/>
  <c r="I492" i="2"/>
  <c r="H492" i="2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N489" i="2"/>
  <c r="L489" i="2"/>
  <c r="K489" i="2"/>
  <c r="J489" i="2"/>
  <c r="I489" i="2"/>
  <c r="H489" i="2"/>
  <c r="G489" i="2"/>
  <c r="M489" i="2" s="1"/>
  <c r="L488" i="2"/>
  <c r="K488" i="2"/>
  <c r="J488" i="2"/>
  <c r="I488" i="2"/>
  <c r="H488" i="2"/>
  <c r="N488" i="2" s="1"/>
  <c r="G488" i="2"/>
  <c r="M488" i="2" s="1"/>
  <c r="N487" i="2"/>
  <c r="L487" i="2"/>
  <c r="K487" i="2"/>
  <c r="J487" i="2"/>
  <c r="I487" i="2"/>
  <c r="H487" i="2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N484" i="2"/>
  <c r="L484" i="2"/>
  <c r="K484" i="2"/>
  <c r="J484" i="2"/>
  <c r="I484" i="2"/>
  <c r="H484" i="2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N479" i="2"/>
  <c r="L479" i="2"/>
  <c r="K479" i="2"/>
  <c r="J479" i="2"/>
  <c r="I479" i="2"/>
  <c r="H479" i="2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N473" i="2"/>
  <c r="L473" i="2"/>
  <c r="K473" i="2"/>
  <c r="J473" i="2"/>
  <c r="I473" i="2"/>
  <c r="H473" i="2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N467" i="2"/>
  <c r="L467" i="2"/>
  <c r="K467" i="2"/>
  <c r="J467" i="2"/>
  <c r="I467" i="2"/>
  <c r="H467" i="2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N464" i="2"/>
  <c r="L464" i="2"/>
  <c r="K464" i="2"/>
  <c r="J464" i="2"/>
  <c r="I464" i="2"/>
  <c r="H464" i="2"/>
  <c r="G464" i="2"/>
  <c r="L463" i="2"/>
  <c r="K463" i="2"/>
  <c r="J463" i="2"/>
  <c r="I463" i="2"/>
  <c r="H463" i="2"/>
  <c r="N463" i="2" s="1"/>
  <c r="G463" i="2"/>
  <c r="M463" i="2" s="1"/>
  <c r="N462" i="2"/>
  <c r="L462" i="2"/>
  <c r="K462" i="2"/>
  <c r="J462" i="2"/>
  <c r="I462" i="2"/>
  <c r="H462" i="2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N457" i="2"/>
  <c r="L457" i="2"/>
  <c r="K457" i="2"/>
  <c r="J457" i="2"/>
  <c r="I457" i="2"/>
  <c r="H457" i="2"/>
  <c r="G457" i="2"/>
  <c r="M457" i="2" s="1"/>
  <c r="L456" i="2"/>
  <c r="K456" i="2"/>
  <c r="J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N454" i="2"/>
  <c r="L454" i="2"/>
  <c r="K454" i="2"/>
  <c r="J454" i="2"/>
  <c r="I454" i="2"/>
  <c r="H454" i="2"/>
  <c r="N453" i="2"/>
  <c r="L453" i="2"/>
  <c r="K453" i="2"/>
  <c r="J453" i="2"/>
  <c r="I453" i="2"/>
  <c r="H453" i="2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I447" i="2"/>
  <c r="H447" i="2"/>
  <c r="N447" i="2" s="1"/>
  <c r="G447" i="2"/>
  <c r="M447" i="2" s="1"/>
  <c r="L446" i="2"/>
  <c r="K446" i="2"/>
  <c r="H446" i="2"/>
  <c r="N446" i="2" s="1"/>
  <c r="G446" i="2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N443" i="2"/>
  <c r="L443" i="2"/>
  <c r="K443" i="2"/>
  <c r="J443" i="2"/>
  <c r="I443" i="2"/>
  <c r="H443" i="2"/>
  <c r="G443" i="2"/>
  <c r="M443" i="2" s="1"/>
  <c r="L442" i="2"/>
  <c r="K442" i="2"/>
  <c r="J442" i="2"/>
  <c r="I442" i="2"/>
  <c r="H442" i="2"/>
  <c r="N442" i="2" s="1"/>
  <c r="G442" i="2"/>
  <c r="M442" i="2" s="1"/>
  <c r="N441" i="2"/>
  <c r="L441" i="2"/>
  <c r="K441" i="2"/>
  <c r="J441" i="2"/>
  <c r="I441" i="2"/>
  <c r="H441" i="2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N438" i="2"/>
  <c r="L438" i="2"/>
  <c r="K438" i="2"/>
  <c r="J438" i="2"/>
  <c r="I438" i="2"/>
  <c r="H438" i="2"/>
  <c r="G438" i="2"/>
  <c r="M438" i="2" s="1"/>
  <c r="L437" i="2"/>
  <c r="K437" i="2"/>
  <c r="J437" i="2"/>
  <c r="I437" i="2"/>
  <c r="H437" i="2"/>
  <c r="N437" i="2" s="1"/>
  <c r="G437" i="2"/>
  <c r="M437" i="2" s="1"/>
  <c r="L436" i="2"/>
  <c r="K436" i="2"/>
  <c r="J436" i="2"/>
  <c r="I436" i="2"/>
  <c r="H436" i="2"/>
  <c r="N436" i="2" s="1"/>
  <c r="G436" i="2"/>
  <c r="M436" i="2" s="1"/>
  <c r="L435" i="2"/>
  <c r="K435" i="2"/>
  <c r="J435" i="2"/>
  <c r="H435" i="2"/>
  <c r="N435" i="2" s="1"/>
  <c r="G435" i="2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N432" i="2"/>
  <c r="L432" i="2"/>
  <c r="K432" i="2"/>
  <c r="J432" i="2"/>
  <c r="I432" i="2"/>
  <c r="H432" i="2"/>
  <c r="G432" i="2"/>
  <c r="M432" i="2" s="1"/>
  <c r="L431" i="2"/>
  <c r="K431" i="2"/>
  <c r="J431" i="2"/>
  <c r="I431" i="2"/>
  <c r="H431" i="2"/>
  <c r="N431" i="2" s="1"/>
  <c r="G431" i="2"/>
  <c r="M431" i="2" s="1"/>
  <c r="N430" i="2"/>
  <c r="L430" i="2"/>
  <c r="K430" i="2"/>
  <c r="J430" i="2"/>
  <c r="I430" i="2"/>
  <c r="H430" i="2"/>
  <c r="G430" i="2"/>
  <c r="M430" i="2" s="1"/>
  <c r="L429" i="2"/>
  <c r="K429" i="2"/>
  <c r="J429" i="2"/>
  <c r="I429" i="2"/>
  <c r="H429" i="2"/>
  <c r="N429" i="2" s="1"/>
  <c r="G429" i="2"/>
  <c r="M429" i="2" s="1"/>
  <c r="L428" i="2"/>
  <c r="K428" i="2"/>
  <c r="J428" i="2"/>
  <c r="I428" i="2"/>
  <c r="H428" i="2"/>
  <c r="N428" i="2" s="1"/>
  <c r="G428" i="2"/>
  <c r="M428" i="2" s="1"/>
  <c r="N427" i="2"/>
  <c r="L427" i="2"/>
  <c r="K427" i="2"/>
  <c r="J427" i="2"/>
  <c r="I427" i="2"/>
  <c r="H427" i="2"/>
  <c r="G427" i="2"/>
  <c r="M427" i="2" s="1"/>
  <c r="L426" i="2"/>
  <c r="K426" i="2"/>
  <c r="J426" i="2"/>
  <c r="I426" i="2"/>
  <c r="L425" i="2"/>
  <c r="K425" i="2"/>
  <c r="J425" i="2"/>
  <c r="I425" i="2"/>
  <c r="H425" i="2"/>
  <c r="N425" i="2" s="1"/>
  <c r="G425" i="2"/>
  <c r="M425" i="2" s="1"/>
  <c r="L424" i="2"/>
  <c r="K424" i="2"/>
  <c r="J424" i="2"/>
  <c r="H424" i="2"/>
  <c r="N424" i="2" s="1"/>
  <c r="G424" i="2"/>
  <c r="M424" i="2" s="1"/>
  <c r="L423" i="2"/>
  <c r="K423" i="2"/>
  <c r="J423" i="2"/>
  <c r="H423" i="2"/>
  <c r="N423" i="2" s="1"/>
  <c r="G423" i="2"/>
  <c r="M423" i="2" s="1"/>
  <c r="L422" i="2"/>
  <c r="K422" i="2"/>
  <c r="H422" i="2"/>
  <c r="N422" i="2" s="1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N415" i="2"/>
  <c r="L415" i="2"/>
  <c r="K415" i="2"/>
  <c r="J415" i="2"/>
  <c r="I415" i="2"/>
  <c r="H415" i="2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J413" i="2"/>
  <c r="H413" i="2"/>
  <c r="N413" i="2" s="1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N410" i="2"/>
  <c r="L410" i="2"/>
  <c r="K410" i="2"/>
  <c r="J410" i="2"/>
  <c r="I410" i="2"/>
  <c r="H410" i="2"/>
  <c r="G410" i="2"/>
  <c r="M410" i="2" s="1"/>
  <c r="L409" i="2"/>
  <c r="K409" i="2"/>
  <c r="J409" i="2"/>
  <c r="I409" i="2"/>
  <c r="H409" i="2"/>
  <c r="N409" i="2" s="1"/>
  <c r="G409" i="2"/>
  <c r="M409" i="2" s="1"/>
  <c r="L408" i="2"/>
  <c r="K408" i="2"/>
  <c r="I408" i="2"/>
  <c r="H408" i="2"/>
  <c r="N408" i="2" s="1"/>
  <c r="G408" i="2"/>
  <c r="M408" i="2" s="1"/>
  <c r="L407" i="2"/>
  <c r="K407" i="2"/>
  <c r="J407" i="2"/>
  <c r="H407" i="2"/>
  <c r="N407" i="2" s="1"/>
  <c r="L406" i="2"/>
  <c r="K406" i="2"/>
  <c r="H406" i="2"/>
  <c r="N406" i="2" s="1"/>
  <c r="L405" i="2"/>
  <c r="K405" i="2"/>
  <c r="J405" i="2"/>
  <c r="I405" i="2"/>
  <c r="N404" i="2"/>
  <c r="L404" i="2"/>
  <c r="K404" i="2"/>
  <c r="J404" i="2"/>
  <c r="I404" i="2"/>
  <c r="H404" i="2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L400" i="2"/>
  <c r="K400" i="2"/>
  <c r="J400" i="2"/>
  <c r="I400" i="2"/>
  <c r="H400" i="2"/>
  <c r="N400" i="2" s="1"/>
  <c r="G400" i="2"/>
  <c r="M400" i="2" s="1"/>
  <c r="L399" i="2"/>
  <c r="K399" i="2"/>
  <c r="J399" i="2"/>
  <c r="I399" i="2"/>
  <c r="H399" i="2"/>
  <c r="N399" i="2" s="1"/>
  <c r="L398" i="2"/>
  <c r="K398" i="2"/>
  <c r="J398" i="2"/>
  <c r="I398" i="2"/>
  <c r="H398" i="2"/>
  <c r="N398" i="2" s="1"/>
  <c r="G398" i="2"/>
  <c r="M398" i="2" s="1"/>
  <c r="N397" i="2"/>
  <c r="L397" i="2"/>
  <c r="K397" i="2"/>
  <c r="J397" i="2"/>
  <c r="I397" i="2"/>
  <c r="H397" i="2"/>
  <c r="G397" i="2"/>
  <c r="M397" i="2" s="1"/>
  <c r="L396" i="2"/>
  <c r="K396" i="2"/>
  <c r="J396" i="2"/>
  <c r="I396" i="2"/>
  <c r="H396" i="2"/>
  <c r="N396" i="2" s="1"/>
  <c r="G396" i="2"/>
  <c r="M396" i="2" s="1"/>
  <c r="L395" i="2"/>
  <c r="K395" i="2"/>
  <c r="J395" i="2"/>
  <c r="I395" i="2"/>
  <c r="H395" i="2"/>
  <c r="N395" i="2" s="1"/>
  <c r="L394" i="2"/>
  <c r="K394" i="2"/>
  <c r="J394" i="2"/>
  <c r="I394" i="2"/>
  <c r="H394" i="2"/>
  <c r="N394" i="2" s="1"/>
  <c r="G394" i="2"/>
  <c r="M394" i="2" s="1"/>
  <c r="N393" i="2"/>
  <c r="L393" i="2"/>
  <c r="K393" i="2"/>
  <c r="J393" i="2"/>
  <c r="I393" i="2"/>
  <c r="H393" i="2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L390" i="2"/>
  <c r="K390" i="2"/>
  <c r="J390" i="2"/>
  <c r="I390" i="2"/>
  <c r="H390" i="2"/>
  <c r="N390" i="2" s="1"/>
  <c r="G390" i="2"/>
  <c r="M390" i="2" s="1"/>
  <c r="L389" i="2"/>
  <c r="K389" i="2"/>
  <c r="I389" i="2"/>
  <c r="H389" i="2"/>
  <c r="N389" i="2" s="1"/>
  <c r="G389" i="2"/>
  <c r="M389" i="2" s="1"/>
  <c r="L388" i="2"/>
  <c r="K388" i="2"/>
  <c r="J388" i="2"/>
  <c r="I388" i="2"/>
  <c r="H388" i="2"/>
  <c r="N388" i="2" s="1"/>
  <c r="G388" i="2"/>
  <c r="M388" i="2" s="1"/>
  <c r="N387" i="2"/>
  <c r="L387" i="2"/>
  <c r="K387" i="2"/>
  <c r="J387" i="2"/>
  <c r="I387" i="2"/>
  <c r="H387" i="2"/>
  <c r="L386" i="2"/>
  <c r="K386" i="2"/>
  <c r="J386" i="2"/>
  <c r="I386" i="2"/>
  <c r="H386" i="2"/>
  <c r="N386" i="2" s="1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J384" i="2"/>
  <c r="I384" i="2"/>
  <c r="H384" i="2"/>
  <c r="N384" i="2" s="1"/>
  <c r="G384" i="2"/>
  <c r="M384" i="2" s="1"/>
  <c r="L383" i="2"/>
  <c r="K383" i="2"/>
  <c r="J383" i="2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N380" i="2"/>
  <c r="L380" i="2"/>
  <c r="K380" i="2"/>
  <c r="J380" i="2"/>
  <c r="I380" i="2"/>
  <c r="H380" i="2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L377" i="2"/>
  <c r="K377" i="2"/>
  <c r="J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N374" i="2"/>
  <c r="L374" i="2"/>
  <c r="K374" i="2"/>
  <c r="J374" i="2"/>
  <c r="I374" i="2"/>
  <c r="H374" i="2"/>
  <c r="G374" i="2"/>
  <c r="M374" i="2" s="1"/>
  <c r="L373" i="2"/>
  <c r="K373" i="2"/>
  <c r="J373" i="2"/>
  <c r="I373" i="2"/>
  <c r="H373" i="2"/>
  <c r="N373" i="2" s="1"/>
  <c r="G373" i="2"/>
  <c r="M373" i="2" s="1"/>
  <c r="L372" i="2"/>
  <c r="K372" i="2"/>
  <c r="J372" i="2"/>
  <c r="H372" i="2"/>
  <c r="N372" i="2" s="1"/>
  <c r="G372" i="2"/>
  <c r="M372" i="2" s="1"/>
  <c r="F371" i="2"/>
  <c r="J594" i="2" s="1"/>
  <c r="E371" i="2"/>
  <c r="I456" i="2" s="1"/>
  <c r="D371" i="2"/>
  <c r="H583" i="2" s="1"/>
  <c r="N583" i="2" s="1"/>
  <c r="C371" i="2"/>
  <c r="G564" i="2" s="1"/>
  <c r="M564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N357" i="2"/>
  <c r="L357" i="2"/>
  <c r="K357" i="2"/>
  <c r="J357" i="2"/>
  <c r="I357" i="2"/>
  <c r="H357" i="2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N351" i="2"/>
  <c r="L351" i="2"/>
  <c r="K351" i="2"/>
  <c r="J351" i="2"/>
  <c r="I351" i="2"/>
  <c r="H351" i="2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I347" i="2"/>
  <c r="H347" i="2"/>
  <c r="N347" i="2" s="1"/>
  <c r="G347" i="2"/>
  <c r="N346" i="2"/>
  <c r="L346" i="2"/>
  <c r="K346" i="2"/>
  <c r="J346" i="2"/>
  <c r="I346" i="2"/>
  <c r="H346" i="2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N340" i="2"/>
  <c r="L340" i="2"/>
  <c r="K340" i="2"/>
  <c r="J340" i="2"/>
  <c r="I340" i="2"/>
  <c r="H340" i="2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N326" i="2"/>
  <c r="L326" i="2"/>
  <c r="K326" i="2"/>
  <c r="J326" i="2"/>
  <c r="I326" i="2"/>
  <c r="H326" i="2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N313" i="2"/>
  <c r="L313" i="2"/>
  <c r="K313" i="2"/>
  <c r="J313" i="2"/>
  <c r="I313" i="2"/>
  <c r="H313" i="2"/>
  <c r="G313" i="2"/>
  <c r="M313" i="2" s="1"/>
  <c r="L312" i="2"/>
  <c r="K312" i="2"/>
  <c r="J312" i="2"/>
  <c r="H312" i="2"/>
  <c r="N312" i="2" s="1"/>
  <c r="G312" i="2"/>
  <c r="M312" i="2" s="1"/>
  <c r="L311" i="2"/>
  <c r="K311" i="2"/>
  <c r="J311" i="2"/>
  <c r="I311" i="2"/>
  <c r="N310" i="2"/>
  <c r="L310" i="2"/>
  <c r="K310" i="2"/>
  <c r="J310" i="2"/>
  <c r="I310" i="2"/>
  <c r="H310" i="2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G306" i="2"/>
  <c r="M306" i="2" s="1"/>
  <c r="L305" i="2"/>
  <c r="K305" i="2"/>
  <c r="J305" i="2"/>
  <c r="I305" i="2"/>
  <c r="H305" i="2"/>
  <c r="N305" i="2" s="1"/>
  <c r="G305" i="2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I300" i="2"/>
  <c r="H300" i="2"/>
  <c r="N300" i="2" s="1"/>
  <c r="G300" i="2"/>
  <c r="M300" i="2" s="1"/>
  <c r="L299" i="2"/>
  <c r="K299" i="2"/>
  <c r="I299" i="2"/>
  <c r="H299" i="2"/>
  <c r="N299" i="2" s="1"/>
  <c r="G299" i="2"/>
  <c r="M299" i="2" s="1"/>
  <c r="N298" i="2"/>
  <c r="L298" i="2"/>
  <c r="K298" i="2"/>
  <c r="J298" i="2"/>
  <c r="I298" i="2"/>
  <c r="H298" i="2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N289" i="2"/>
  <c r="L289" i="2"/>
  <c r="K289" i="2"/>
  <c r="J289" i="2"/>
  <c r="I289" i="2"/>
  <c r="H289" i="2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N285" i="2"/>
  <c r="L285" i="2"/>
  <c r="K285" i="2"/>
  <c r="J285" i="2"/>
  <c r="I285" i="2"/>
  <c r="H285" i="2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N282" i="2"/>
  <c r="L282" i="2"/>
  <c r="K282" i="2"/>
  <c r="J282" i="2"/>
  <c r="I282" i="2"/>
  <c r="H282" i="2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J276" i="2"/>
  <c r="I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N273" i="2"/>
  <c r="L273" i="2"/>
  <c r="K273" i="2"/>
  <c r="J273" i="2"/>
  <c r="I273" i="2"/>
  <c r="H273" i="2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L270" i="2"/>
  <c r="K270" i="2"/>
  <c r="J270" i="2"/>
  <c r="I270" i="2"/>
  <c r="H270" i="2"/>
  <c r="N270" i="2" s="1"/>
  <c r="G270" i="2"/>
  <c r="M270" i="2" s="1"/>
  <c r="N269" i="2"/>
  <c r="L269" i="2"/>
  <c r="K269" i="2"/>
  <c r="J269" i="2"/>
  <c r="I269" i="2"/>
  <c r="H269" i="2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N266" i="2"/>
  <c r="L266" i="2"/>
  <c r="K266" i="2"/>
  <c r="J266" i="2"/>
  <c r="I266" i="2"/>
  <c r="H266" i="2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I258" i="2"/>
  <c r="H258" i="2"/>
  <c r="N258" i="2" s="1"/>
  <c r="G258" i="2"/>
  <c r="M258" i="2" s="1"/>
  <c r="N257" i="2"/>
  <c r="L257" i="2"/>
  <c r="K257" i="2"/>
  <c r="J257" i="2"/>
  <c r="I257" i="2"/>
  <c r="H257" i="2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N252" i="2"/>
  <c r="L252" i="2"/>
  <c r="K252" i="2"/>
  <c r="J252" i="2"/>
  <c r="I252" i="2"/>
  <c r="H252" i="2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N248" i="2"/>
  <c r="L248" i="2"/>
  <c r="K248" i="2"/>
  <c r="J248" i="2"/>
  <c r="I248" i="2"/>
  <c r="H248" i="2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H242" i="2"/>
  <c r="N242" i="2" s="1"/>
  <c r="G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N237" i="2"/>
  <c r="L237" i="2"/>
  <c r="K237" i="2"/>
  <c r="J237" i="2"/>
  <c r="I237" i="2"/>
  <c r="H237" i="2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N234" i="2"/>
  <c r="L234" i="2"/>
  <c r="K234" i="2"/>
  <c r="J234" i="2"/>
  <c r="I234" i="2"/>
  <c r="H234" i="2"/>
  <c r="G234" i="2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H230" i="2"/>
  <c r="N230" i="2" s="1"/>
  <c r="G230" i="2"/>
  <c r="N229" i="2"/>
  <c r="L229" i="2"/>
  <c r="K229" i="2"/>
  <c r="J229" i="2"/>
  <c r="I229" i="2"/>
  <c r="H229" i="2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L220" i="2"/>
  <c r="K220" i="2"/>
  <c r="J220" i="2"/>
  <c r="I220" i="2"/>
  <c r="H220" i="2"/>
  <c r="N220" i="2" s="1"/>
  <c r="G220" i="2"/>
  <c r="M220" i="2" s="1"/>
  <c r="L219" i="2"/>
  <c r="K219" i="2"/>
  <c r="J219" i="2"/>
  <c r="I219" i="2"/>
  <c r="G219" i="2"/>
  <c r="M219" i="2" s="1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H216" i="2"/>
  <c r="N216" i="2" s="1"/>
  <c r="G216" i="2"/>
  <c r="M216" i="2" s="1"/>
  <c r="L215" i="2"/>
  <c r="K215" i="2"/>
  <c r="J215" i="2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N204" i="2"/>
  <c r="L204" i="2"/>
  <c r="K204" i="2"/>
  <c r="J204" i="2"/>
  <c r="I204" i="2"/>
  <c r="H204" i="2"/>
  <c r="L203" i="2"/>
  <c r="K203" i="2"/>
  <c r="J203" i="2"/>
  <c r="I203" i="2"/>
  <c r="H203" i="2"/>
  <c r="N203" i="2" s="1"/>
  <c r="L202" i="2"/>
  <c r="K202" i="2"/>
  <c r="J202" i="2"/>
  <c r="I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J197" i="2"/>
  <c r="I197" i="2"/>
  <c r="H197" i="2"/>
  <c r="N197" i="2" s="1"/>
  <c r="G197" i="2"/>
  <c r="M197" i="2" s="1"/>
  <c r="L196" i="2"/>
  <c r="K196" i="2"/>
  <c r="J196" i="2"/>
  <c r="I196" i="2"/>
  <c r="H196" i="2"/>
  <c r="N196" i="2" s="1"/>
  <c r="G196" i="2"/>
  <c r="M196" i="2" s="1"/>
  <c r="L195" i="2"/>
  <c r="K195" i="2"/>
  <c r="J195" i="2"/>
  <c r="I195" i="2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18" i="2" s="1"/>
  <c r="E188" i="2"/>
  <c r="I312" i="2" s="1"/>
  <c r="D188" i="2"/>
  <c r="C188" i="2"/>
  <c r="G327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L148" i="2"/>
  <c r="K148" i="2"/>
  <c r="J148" i="2"/>
  <c r="I148" i="2"/>
  <c r="H148" i="2"/>
  <c r="N148" i="2" s="1"/>
  <c r="G148" i="2"/>
  <c r="M148" i="2" s="1"/>
  <c r="L147" i="2"/>
  <c r="K147" i="2"/>
  <c r="J147" i="2"/>
  <c r="H147" i="2"/>
  <c r="N147" i="2" s="1"/>
  <c r="G147" i="2"/>
  <c r="L146" i="2"/>
  <c r="K146" i="2"/>
  <c r="J146" i="2"/>
  <c r="I146" i="2"/>
  <c r="H146" i="2"/>
  <c r="N146" i="2" s="1"/>
  <c r="G146" i="2"/>
  <c r="M146" i="2" s="1"/>
  <c r="L145" i="2"/>
  <c r="K145" i="2"/>
  <c r="J145" i="2"/>
  <c r="I145" i="2"/>
  <c r="H145" i="2"/>
  <c r="N145" i="2" s="1"/>
  <c r="G145" i="2"/>
  <c r="M145" i="2" s="1"/>
  <c r="L144" i="2"/>
  <c r="K144" i="2"/>
  <c r="J144" i="2"/>
  <c r="I144" i="2"/>
  <c r="H144" i="2"/>
  <c r="N144" i="2" s="1"/>
  <c r="G144" i="2"/>
  <c r="M144" i="2" s="1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L141" i="2"/>
  <c r="K141" i="2"/>
  <c r="J141" i="2"/>
  <c r="I141" i="2"/>
  <c r="H141" i="2"/>
  <c r="N141" i="2" s="1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G139" i="2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I128" i="2"/>
  <c r="H128" i="2"/>
  <c r="N128" i="2" s="1"/>
  <c r="G128" i="2"/>
  <c r="M128" i="2" s="1"/>
  <c r="L127" i="2"/>
  <c r="K127" i="2"/>
  <c r="J127" i="2"/>
  <c r="I127" i="2"/>
  <c r="G127" i="2"/>
  <c r="M127" i="2" s="1"/>
  <c r="L126" i="2"/>
  <c r="K126" i="2"/>
  <c r="J126" i="2"/>
  <c r="I126" i="2"/>
  <c r="H126" i="2"/>
  <c r="N126" i="2" s="1"/>
  <c r="G126" i="2"/>
  <c r="L125" i="2"/>
  <c r="K125" i="2"/>
  <c r="J125" i="2"/>
  <c r="I125" i="2"/>
  <c r="H125" i="2"/>
  <c r="N125" i="2" s="1"/>
  <c r="G125" i="2"/>
  <c r="M125" i="2" s="1"/>
  <c r="L124" i="2"/>
  <c r="K124" i="2"/>
  <c r="J124" i="2"/>
  <c r="I124" i="2"/>
  <c r="L123" i="2"/>
  <c r="K123" i="2"/>
  <c r="J123" i="2"/>
  <c r="I123" i="2"/>
  <c r="G123" i="2"/>
  <c r="L122" i="2"/>
  <c r="K122" i="2"/>
  <c r="J122" i="2"/>
  <c r="I122" i="2"/>
  <c r="H122" i="2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J115" i="2"/>
  <c r="I115" i="2"/>
  <c r="H115" i="2"/>
  <c r="N115" i="2" s="1"/>
  <c r="G115" i="2"/>
  <c r="M115" i="2" s="1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G106" i="2"/>
  <c r="M106" i="2" s="1"/>
  <c r="L105" i="2"/>
  <c r="K105" i="2"/>
  <c r="J105" i="2"/>
  <c r="I105" i="2"/>
  <c r="H105" i="2"/>
  <c r="N105" i="2" s="1"/>
  <c r="G105" i="2"/>
  <c r="M105" i="2" s="1"/>
  <c r="N104" i="2"/>
  <c r="L104" i="2"/>
  <c r="K104" i="2"/>
  <c r="J104" i="2"/>
  <c r="I104" i="2"/>
  <c r="H104" i="2"/>
  <c r="G104" i="2"/>
  <c r="M104" i="2" s="1"/>
  <c r="L103" i="2"/>
  <c r="K103" i="2"/>
  <c r="J103" i="2"/>
  <c r="I103" i="2"/>
  <c r="H103" i="2"/>
  <c r="N103" i="2" s="1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L100" i="2"/>
  <c r="K100" i="2"/>
  <c r="J100" i="2"/>
  <c r="I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H97" i="2"/>
  <c r="N97" i="2" s="1"/>
  <c r="G97" i="2"/>
  <c r="M97" i="2" s="1"/>
  <c r="N96" i="2"/>
  <c r="L96" i="2"/>
  <c r="K96" i="2"/>
  <c r="J96" i="2"/>
  <c r="I96" i="2"/>
  <c r="H96" i="2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J86" i="2"/>
  <c r="I86" i="2"/>
  <c r="H86" i="2"/>
  <c r="N86" i="2" s="1"/>
  <c r="L85" i="2"/>
  <c r="K85" i="2"/>
  <c r="J85" i="2"/>
  <c r="I85" i="2"/>
  <c r="H85" i="2"/>
  <c r="N85" i="2" s="1"/>
  <c r="G85" i="2"/>
  <c r="M85" i="2" s="1"/>
  <c r="L84" i="2"/>
  <c r="K84" i="2"/>
  <c r="J84" i="2"/>
  <c r="I84" i="2"/>
  <c r="H84" i="2"/>
  <c r="N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J81" i="2"/>
  <c r="F81" i="2"/>
  <c r="J128" i="2" s="1"/>
  <c r="E81" i="2"/>
  <c r="I147" i="2" s="1"/>
  <c r="D81" i="2"/>
  <c r="H124" i="2" s="1"/>
  <c r="N124" i="2" s="1"/>
  <c r="C81" i="2"/>
  <c r="G149" i="2" s="1"/>
  <c r="M149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N70" i="2"/>
  <c r="L70" i="2"/>
  <c r="K70" i="2"/>
  <c r="J70" i="2"/>
  <c r="I70" i="2"/>
  <c r="H70" i="2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N67" i="2"/>
  <c r="L67" i="2"/>
  <c r="K67" i="2"/>
  <c r="J67" i="2"/>
  <c r="I67" i="2"/>
  <c r="H67" i="2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N58" i="2"/>
  <c r="L58" i="2"/>
  <c r="K58" i="2"/>
  <c r="J58" i="2"/>
  <c r="I58" i="2"/>
  <c r="H58" i="2"/>
  <c r="G58" i="2"/>
  <c r="M58" i="2" s="1"/>
  <c r="L57" i="2"/>
  <c r="K57" i="2"/>
  <c r="J57" i="2"/>
  <c r="I57" i="2"/>
  <c r="H57" i="2"/>
  <c r="N57" i="2" s="1"/>
  <c r="G57" i="2"/>
  <c r="M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N46" i="2"/>
  <c r="L46" i="2"/>
  <c r="K46" i="2"/>
  <c r="J46" i="2"/>
  <c r="I46" i="2"/>
  <c r="H46" i="2"/>
  <c r="G46" i="2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N27" i="2"/>
  <c r="L27" i="2"/>
  <c r="K27" i="2"/>
  <c r="J27" i="2"/>
  <c r="I27" i="2"/>
  <c r="H27" i="2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J22" i="2"/>
  <c r="F22" i="2"/>
  <c r="E22" i="2"/>
  <c r="I22" i="2" s="1"/>
  <c r="D22" i="2"/>
  <c r="L22" i="2" s="1"/>
  <c r="C22" i="2"/>
  <c r="G53" i="2" s="1"/>
  <c r="M53" i="2" s="1"/>
  <c r="F14" i="2"/>
  <c r="E14" i="2"/>
  <c r="D14" i="2"/>
  <c r="F13" i="2"/>
  <c r="E13" i="2"/>
  <c r="C13" i="2"/>
  <c r="D12" i="2"/>
  <c r="C12" i="2"/>
  <c r="E11" i="2"/>
  <c r="D11" i="2"/>
  <c r="F10" i="2"/>
  <c r="C10" i="2"/>
  <c r="E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J634" i="1"/>
  <c r="I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J624" i="1"/>
  <c r="I624" i="1"/>
  <c r="G624" i="1"/>
  <c r="M624" i="1" s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J614" i="1"/>
  <c r="L613" i="1"/>
  <c r="K613" i="1"/>
  <c r="J612" i="1"/>
  <c r="F612" i="1"/>
  <c r="J640" i="1" s="1"/>
  <c r="E612" i="1"/>
  <c r="I640" i="1" s="1"/>
  <c r="D612" i="1"/>
  <c r="H633" i="1" s="1"/>
  <c r="C612" i="1"/>
  <c r="G639" i="1" s="1"/>
  <c r="M639" i="1" s="1"/>
  <c r="L604" i="1"/>
  <c r="K604" i="1"/>
  <c r="L603" i="1"/>
  <c r="K603" i="1"/>
  <c r="I603" i="1"/>
  <c r="H603" i="1"/>
  <c r="N603" i="1" s="1"/>
  <c r="G603" i="1"/>
  <c r="M603" i="1" s="1"/>
  <c r="L602" i="1"/>
  <c r="K602" i="1"/>
  <c r="L601" i="1"/>
  <c r="K601" i="1"/>
  <c r="I601" i="1"/>
  <c r="H601" i="1"/>
  <c r="N601" i="1" s="1"/>
  <c r="G601" i="1"/>
  <c r="M601" i="1" s="1"/>
  <c r="L600" i="1"/>
  <c r="K600" i="1"/>
  <c r="I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H587" i="1"/>
  <c r="G587" i="1"/>
  <c r="L586" i="1"/>
  <c r="K586" i="1"/>
  <c r="I586" i="1"/>
  <c r="G586" i="1"/>
  <c r="L585" i="1"/>
  <c r="K585" i="1"/>
  <c r="L584" i="1"/>
  <c r="K584" i="1"/>
  <c r="G584" i="1"/>
  <c r="L583" i="1"/>
  <c r="K583" i="1"/>
  <c r="L582" i="1"/>
  <c r="K582" i="1"/>
  <c r="I582" i="1"/>
  <c r="G582" i="1"/>
  <c r="L581" i="1"/>
  <c r="K581" i="1"/>
  <c r="I581" i="1"/>
  <c r="G581" i="1"/>
  <c r="L580" i="1"/>
  <c r="K580" i="1"/>
  <c r="L579" i="1"/>
  <c r="K579" i="1"/>
  <c r="G579" i="1"/>
  <c r="L578" i="1"/>
  <c r="K578" i="1"/>
  <c r="L577" i="1"/>
  <c r="K577" i="1"/>
  <c r="L576" i="1"/>
  <c r="K576" i="1"/>
  <c r="J576" i="1"/>
  <c r="I576" i="1"/>
  <c r="G576" i="1"/>
  <c r="M576" i="1" s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G566" i="1"/>
  <c r="L565" i="1"/>
  <c r="K565" i="1"/>
  <c r="L564" i="1"/>
  <c r="K564" i="1"/>
  <c r="L563" i="1"/>
  <c r="K563" i="1"/>
  <c r="L562" i="1"/>
  <c r="K562" i="1"/>
  <c r="L561" i="1"/>
  <c r="K561" i="1"/>
  <c r="L560" i="1"/>
  <c r="K560" i="1"/>
  <c r="G560" i="1"/>
  <c r="L559" i="1"/>
  <c r="K559" i="1"/>
  <c r="L558" i="1"/>
  <c r="K558" i="1"/>
  <c r="L557" i="1"/>
  <c r="K557" i="1"/>
  <c r="L556" i="1"/>
  <c r="K556" i="1"/>
  <c r="I556" i="1"/>
  <c r="L555" i="1"/>
  <c r="K555" i="1"/>
  <c r="I555" i="1"/>
  <c r="G555" i="1"/>
  <c r="L554" i="1"/>
  <c r="K554" i="1"/>
  <c r="I554" i="1"/>
  <c r="G554" i="1"/>
  <c r="L553" i="1"/>
  <c r="K553" i="1"/>
  <c r="L552" i="1"/>
  <c r="K552" i="1"/>
  <c r="L551" i="1"/>
  <c r="K551" i="1"/>
  <c r="I551" i="1"/>
  <c r="G551" i="1"/>
  <c r="L550" i="1"/>
  <c r="K550" i="1"/>
  <c r="L549" i="1"/>
  <c r="K549" i="1"/>
  <c r="L548" i="1"/>
  <c r="K548" i="1"/>
  <c r="L547" i="1"/>
  <c r="K547" i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H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J534" i="1"/>
  <c r="H534" i="1"/>
  <c r="N534" i="1" s="1"/>
  <c r="G534" i="1"/>
  <c r="M534" i="1" s="1"/>
  <c r="L533" i="1"/>
  <c r="K533" i="1"/>
  <c r="G533" i="1"/>
  <c r="L532" i="1"/>
  <c r="K532" i="1"/>
  <c r="J532" i="1"/>
  <c r="G532" i="1"/>
  <c r="M532" i="1" s="1"/>
  <c r="L531" i="1"/>
  <c r="K531" i="1"/>
  <c r="J531" i="1"/>
  <c r="I531" i="1"/>
  <c r="H531" i="1"/>
  <c r="N531" i="1" s="1"/>
  <c r="G531" i="1"/>
  <c r="M531" i="1" s="1"/>
  <c r="L530" i="1"/>
  <c r="K530" i="1"/>
  <c r="I530" i="1"/>
  <c r="L529" i="1"/>
  <c r="K529" i="1"/>
  <c r="J529" i="1"/>
  <c r="I529" i="1"/>
  <c r="H529" i="1"/>
  <c r="N529" i="1" s="1"/>
  <c r="G529" i="1"/>
  <c r="M529" i="1" s="1"/>
  <c r="L528" i="1"/>
  <c r="K528" i="1"/>
  <c r="L527" i="1"/>
  <c r="K527" i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I521" i="1"/>
  <c r="G521" i="1"/>
  <c r="L520" i="1"/>
  <c r="K520" i="1"/>
  <c r="L519" i="1"/>
  <c r="K519" i="1"/>
  <c r="L518" i="1"/>
  <c r="K518" i="1"/>
  <c r="L517" i="1"/>
  <c r="K517" i="1"/>
  <c r="L516" i="1"/>
  <c r="K516" i="1"/>
  <c r="I516" i="1"/>
  <c r="G516" i="1"/>
  <c r="L515" i="1"/>
  <c r="K515" i="1"/>
  <c r="L514" i="1"/>
  <c r="K514" i="1"/>
  <c r="L513" i="1"/>
  <c r="K513" i="1"/>
  <c r="L512" i="1"/>
  <c r="K512" i="1"/>
  <c r="L511" i="1"/>
  <c r="K511" i="1"/>
  <c r="I511" i="1"/>
  <c r="L510" i="1"/>
  <c r="K510" i="1"/>
  <c r="G510" i="1"/>
  <c r="L509" i="1"/>
  <c r="K509" i="1"/>
  <c r="L508" i="1"/>
  <c r="K508" i="1"/>
  <c r="L507" i="1"/>
  <c r="K507" i="1"/>
  <c r="L506" i="1"/>
  <c r="K506" i="1"/>
  <c r="L505" i="1"/>
  <c r="K505" i="1"/>
  <c r="L504" i="1"/>
  <c r="K504" i="1"/>
  <c r="I504" i="1"/>
  <c r="G504" i="1"/>
  <c r="L503" i="1"/>
  <c r="K503" i="1"/>
  <c r="L502" i="1"/>
  <c r="K502" i="1"/>
  <c r="I502" i="1"/>
  <c r="L501" i="1"/>
  <c r="K501" i="1"/>
  <c r="G501" i="1"/>
  <c r="L500" i="1"/>
  <c r="K500" i="1"/>
  <c r="I500" i="1"/>
  <c r="L499" i="1"/>
  <c r="K499" i="1"/>
  <c r="L498" i="1"/>
  <c r="K498" i="1"/>
  <c r="L497" i="1"/>
  <c r="K497" i="1"/>
  <c r="L496" i="1"/>
  <c r="K496" i="1"/>
  <c r="I496" i="1"/>
  <c r="G496" i="1"/>
  <c r="M496" i="1" s="1"/>
  <c r="L495" i="1"/>
  <c r="K495" i="1"/>
  <c r="I495" i="1"/>
  <c r="G495" i="1"/>
  <c r="M495" i="1" s="1"/>
  <c r="L494" i="1"/>
  <c r="K494" i="1"/>
  <c r="G494" i="1"/>
  <c r="L493" i="1"/>
  <c r="K493" i="1"/>
  <c r="L492" i="1"/>
  <c r="K492" i="1"/>
  <c r="I492" i="1"/>
  <c r="L491" i="1"/>
  <c r="K491" i="1"/>
  <c r="L490" i="1"/>
  <c r="K490" i="1"/>
  <c r="L489" i="1"/>
  <c r="K489" i="1"/>
  <c r="L488" i="1"/>
  <c r="K488" i="1"/>
  <c r="I488" i="1"/>
  <c r="G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I482" i="1"/>
  <c r="G482" i="1"/>
  <c r="M482" i="1" s="1"/>
  <c r="L481" i="1"/>
  <c r="K481" i="1"/>
  <c r="L480" i="1"/>
  <c r="K480" i="1"/>
  <c r="H480" i="1"/>
  <c r="N480" i="1" s="1"/>
  <c r="G480" i="1"/>
  <c r="L479" i="1"/>
  <c r="K479" i="1"/>
  <c r="L478" i="1"/>
  <c r="K478" i="1"/>
  <c r="L477" i="1"/>
  <c r="K477" i="1"/>
  <c r="G477" i="1"/>
  <c r="L476" i="1"/>
  <c r="K476" i="1"/>
  <c r="L475" i="1"/>
  <c r="K475" i="1"/>
  <c r="J475" i="1"/>
  <c r="I475" i="1"/>
  <c r="H475" i="1"/>
  <c r="G475" i="1"/>
  <c r="M475" i="1" s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L467" i="1"/>
  <c r="K467" i="1"/>
  <c r="I467" i="1"/>
  <c r="G467" i="1"/>
  <c r="M467" i="1" s="1"/>
  <c r="L466" i="1"/>
  <c r="K466" i="1"/>
  <c r="L465" i="1"/>
  <c r="K465" i="1"/>
  <c r="I465" i="1"/>
  <c r="L464" i="1"/>
  <c r="K464" i="1"/>
  <c r="L463" i="1"/>
  <c r="K463" i="1"/>
  <c r="J463" i="1"/>
  <c r="G463" i="1"/>
  <c r="L462" i="1"/>
  <c r="K462" i="1"/>
  <c r="L461" i="1"/>
  <c r="K461" i="1"/>
  <c r="G461" i="1"/>
  <c r="L460" i="1"/>
  <c r="K460" i="1"/>
  <c r="L459" i="1"/>
  <c r="K459" i="1"/>
  <c r="L458" i="1"/>
  <c r="K458" i="1"/>
  <c r="H458" i="1"/>
  <c r="G458" i="1"/>
  <c r="M458" i="1" s="1"/>
  <c r="L457" i="1"/>
  <c r="K457" i="1"/>
  <c r="H457" i="1"/>
  <c r="G457" i="1"/>
  <c r="L456" i="1"/>
  <c r="K456" i="1"/>
  <c r="L455" i="1"/>
  <c r="K455" i="1"/>
  <c r="L454" i="1"/>
  <c r="K454" i="1"/>
  <c r="L453" i="1"/>
  <c r="K453" i="1"/>
  <c r="H453" i="1"/>
  <c r="N453" i="1" s="1"/>
  <c r="G453" i="1"/>
  <c r="L452" i="1"/>
  <c r="K452" i="1"/>
  <c r="J452" i="1"/>
  <c r="G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I441" i="1"/>
  <c r="L440" i="1"/>
  <c r="K440" i="1"/>
  <c r="I440" i="1"/>
  <c r="N439" i="1"/>
  <c r="L439" i="1"/>
  <c r="K439" i="1"/>
  <c r="J439" i="1"/>
  <c r="I439" i="1"/>
  <c r="H439" i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H421" i="1"/>
  <c r="N421" i="1" s="1"/>
  <c r="G421" i="1"/>
  <c r="M421" i="1" s="1"/>
  <c r="L420" i="1"/>
  <c r="K420" i="1"/>
  <c r="L419" i="1"/>
  <c r="K419" i="1"/>
  <c r="L418" i="1"/>
  <c r="K418" i="1"/>
  <c r="J418" i="1"/>
  <c r="I418" i="1"/>
  <c r="H418" i="1"/>
  <c r="N418" i="1" s="1"/>
  <c r="G418" i="1"/>
  <c r="M418" i="1" s="1"/>
  <c r="L417" i="1"/>
  <c r="K417" i="1"/>
  <c r="J417" i="1"/>
  <c r="I417" i="1"/>
  <c r="H417" i="1"/>
  <c r="N417" i="1" s="1"/>
  <c r="G417" i="1"/>
  <c r="M417" i="1" s="1"/>
  <c r="L416" i="1"/>
  <c r="K416" i="1"/>
  <c r="L415" i="1"/>
  <c r="K415" i="1"/>
  <c r="L414" i="1"/>
  <c r="K414" i="1"/>
  <c r="L413" i="1"/>
  <c r="K413" i="1"/>
  <c r="L412" i="1"/>
  <c r="K412" i="1"/>
  <c r="L411" i="1"/>
  <c r="K411" i="1"/>
  <c r="G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J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J375" i="1"/>
  <c r="L374" i="1"/>
  <c r="K374" i="1"/>
  <c r="L373" i="1"/>
  <c r="K373" i="1"/>
  <c r="L372" i="1"/>
  <c r="K372" i="1"/>
  <c r="F371" i="1"/>
  <c r="J604" i="1" s="1"/>
  <c r="E371" i="1"/>
  <c r="I604" i="1" s="1"/>
  <c r="D371" i="1"/>
  <c r="H600" i="1" s="1"/>
  <c r="C371" i="1"/>
  <c r="G585" i="1" s="1"/>
  <c r="L363" i="1"/>
  <c r="K363" i="1"/>
  <c r="L362" i="1"/>
  <c r="K362" i="1"/>
  <c r="I362" i="1"/>
  <c r="L361" i="1"/>
  <c r="K361" i="1"/>
  <c r="L360" i="1"/>
  <c r="K360" i="1"/>
  <c r="J360" i="1"/>
  <c r="G360" i="1"/>
  <c r="L359" i="1"/>
  <c r="K359" i="1"/>
  <c r="L358" i="1"/>
  <c r="K358" i="1"/>
  <c r="G358" i="1"/>
  <c r="L357" i="1"/>
  <c r="K357" i="1"/>
  <c r="I357" i="1"/>
  <c r="G357" i="1"/>
  <c r="L356" i="1"/>
  <c r="K356" i="1"/>
  <c r="H356" i="1"/>
  <c r="G356" i="1"/>
  <c r="L355" i="1"/>
  <c r="K355" i="1"/>
  <c r="J355" i="1"/>
  <c r="G355" i="1"/>
  <c r="L354" i="1"/>
  <c r="K354" i="1"/>
  <c r="L353" i="1"/>
  <c r="K353" i="1"/>
  <c r="G353" i="1"/>
  <c r="M353" i="1" s="1"/>
  <c r="L352" i="1"/>
  <c r="K352" i="1"/>
  <c r="L351" i="1"/>
  <c r="K351" i="1"/>
  <c r="I351" i="1"/>
  <c r="G351" i="1"/>
  <c r="L350" i="1"/>
  <c r="K350" i="1"/>
  <c r="J350" i="1"/>
  <c r="I350" i="1"/>
  <c r="H350" i="1"/>
  <c r="N350" i="1" s="1"/>
  <c r="G350" i="1"/>
  <c r="M350" i="1" s="1"/>
  <c r="L349" i="1"/>
  <c r="K349" i="1"/>
  <c r="J349" i="1"/>
  <c r="I349" i="1"/>
  <c r="G349" i="1"/>
  <c r="M349" i="1" s="1"/>
  <c r="L348" i="1"/>
  <c r="K348" i="1"/>
  <c r="I348" i="1"/>
  <c r="L347" i="1"/>
  <c r="K347" i="1"/>
  <c r="L346" i="1"/>
  <c r="K346" i="1"/>
  <c r="L345" i="1"/>
  <c r="K345" i="1"/>
  <c r="J345" i="1"/>
  <c r="H345" i="1"/>
  <c r="N345" i="1" s="1"/>
  <c r="G345" i="1"/>
  <c r="M345" i="1" s="1"/>
  <c r="L344" i="1"/>
  <c r="K344" i="1"/>
  <c r="I344" i="1"/>
  <c r="H344" i="1"/>
  <c r="N344" i="1" s="1"/>
  <c r="L343" i="1"/>
  <c r="K343" i="1"/>
  <c r="L342" i="1"/>
  <c r="K342" i="1"/>
  <c r="L341" i="1"/>
  <c r="K341" i="1"/>
  <c r="I341" i="1"/>
  <c r="H341" i="1"/>
  <c r="N341" i="1" s="1"/>
  <c r="G341" i="1"/>
  <c r="M341" i="1" s="1"/>
  <c r="L340" i="1"/>
  <c r="K340" i="1"/>
  <c r="L339" i="1"/>
  <c r="K339" i="1"/>
  <c r="J339" i="1"/>
  <c r="I339" i="1"/>
  <c r="L338" i="1"/>
  <c r="K338" i="1"/>
  <c r="L337" i="1"/>
  <c r="K337" i="1"/>
  <c r="I337" i="1"/>
  <c r="G337" i="1"/>
  <c r="M337" i="1" s="1"/>
  <c r="L336" i="1"/>
  <c r="K336" i="1"/>
  <c r="L335" i="1"/>
  <c r="K335" i="1"/>
  <c r="I335" i="1"/>
  <c r="L334" i="1"/>
  <c r="K334" i="1"/>
  <c r="I334" i="1"/>
  <c r="L333" i="1"/>
  <c r="K333" i="1"/>
  <c r="I333" i="1"/>
  <c r="G333" i="1"/>
  <c r="M333" i="1" s="1"/>
  <c r="L332" i="1"/>
  <c r="K332" i="1"/>
  <c r="L331" i="1"/>
  <c r="K331" i="1"/>
  <c r="I331" i="1"/>
  <c r="L330" i="1"/>
  <c r="K330" i="1"/>
  <c r="J330" i="1"/>
  <c r="I330" i="1"/>
  <c r="H330" i="1"/>
  <c r="N330" i="1" s="1"/>
  <c r="G330" i="1"/>
  <c r="M330" i="1" s="1"/>
  <c r="L329" i="1"/>
  <c r="K329" i="1"/>
  <c r="L328" i="1"/>
  <c r="K328" i="1"/>
  <c r="L327" i="1"/>
  <c r="K327" i="1"/>
  <c r="L326" i="1"/>
  <c r="K326" i="1"/>
  <c r="H326" i="1"/>
  <c r="N326" i="1" s="1"/>
  <c r="L325" i="1"/>
  <c r="K325" i="1"/>
  <c r="L324" i="1"/>
  <c r="K324" i="1"/>
  <c r="L323" i="1"/>
  <c r="K323" i="1"/>
  <c r="I323" i="1"/>
  <c r="L322" i="1"/>
  <c r="K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N317" i="1" s="1"/>
  <c r="G317" i="1"/>
  <c r="M317" i="1" s="1"/>
  <c r="L316" i="1"/>
  <c r="K316" i="1"/>
  <c r="L315" i="1"/>
  <c r="K315" i="1"/>
  <c r="L314" i="1"/>
  <c r="K314" i="1"/>
  <c r="I314" i="1"/>
  <c r="H314" i="1"/>
  <c r="N314" i="1" s="1"/>
  <c r="G314" i="1"/>
  <c r="M314" i="1" s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I302" i="1"/>
  <c r="H302" i="1"/>
  <c r="N302" i="1" s="1"/>
  <c r="G302" i="1"/>
  <c r="M302" i="1" s="1"/>
  <c r="L301" i="1"/>
  <c r="K301" i="1"/>
  <c r="I301" i="1"/>
  <c r="H301" i="1"/>
  <c r="N301" i="1" s="1"/>
  <c r="G301" i="1"/>
  <c r="M301" i="1" s="1"/>
  <c r="L300" i="1"/>
  <c r="K300" i="1"/>
  <c r="L299" i="1"/>
  <c r="K299" i="1"/>
  <c r="L298" i="1"/>
  <c r="K298" i="1"/>
  <c r="L297" i="1"/>
  <c r="K297" i="1"/>
  <c r="L296" i="1"/>
  <c r="K296" i="1"/>
  <c r="J296" i="1"/>
  <c r="I296" i="1"/>
  <c r="G296" i="1"/>
  <c r="L295" i="1"/>
  <c r="K295" i="1"/>
  <c r="L294" i="1"/>
  <c r="K294" i="1"/>
  <c r="L293" i="1"/>
  <c r="K293" i="1"/>
  <c r="L292" i="1"/>
  <c r="K292" i="1"/>
  <c r="L291" i="1"/>
  <c r="K291" i="1"/>
  <c r="G291" i="1"/>
  <c r="L290" i="1"/>
  <c r="K290" i="1"/>
  <c r="J290" i="1"/>
  <c r="I290" i="1"/>
  <c r="G290" i="1"/>
  <c r="L289" i="1"/>
  <c r="K289" i="1"/>
  <c r="I289" i="1"/>
  <c r="H289" i="1"/>
  <c r="N289" i="1" s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I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H274" i="1"/>
  <c r="N274" i="1" s="1"/>
  <c r="L273" i="1"/>
  <c r="K273" i="1"/>
  <c r="J273" i="1"/>
  <c r="L272" i="1"/>
  <c r="K272" i="1"/>
  <c r="L271" i="1"/>
  <c r="K271" i="1"/>
  <c r="L270" i="1"/>
  <c r="K270" i="1"/>
  <c r="L269" i="1"/>
  <c r="K269" i="1"/>
  <c r="L268" i="1"/>
  <c r="K268" i="1"/>
  <c r="I268" i="1"/>
  <c r="G268" i="1"/>
  <c r="M268" i="1" s="1"/>
  <c r="L267" i="1"/>
  <c r="K267" i="1"/>
  <c r="L266" i="1"/>
  <c r="K266" i="1"/>
  <c r="L265" i="1"/>
  <c r="K265" i="1"/>
  <c r="L264" i="1"/>
  <c r="K264" i="1"/>
  <c r="L263" i="1"/>
  <c r="K263" i="1"/>
  <c r="L262" i="1"/>
  <c r="K262" i="1"/>
  <c r="I262" i="1"/>
  <c r="H262" i="1"/>
  <c r="N262" i="1" s="1"/>
  <c r="L261" i="1"/>
  <c r="K261" i="1"/>
  <c r="L260" i="1"/>
  <c r="K260" i="1"/>
  <c r="L259" i="1"/>
  <c r="K259" i="1"/>
  <c r="J259" i="1"/>
  <c r="L258" i="1"/>
  <c r="K258" i="1"/>
  <c r="L257" i="1"/>
  <c r="K257" i="1"/>
  <c r="L256" i="1"/>
  <c r="K256" i="1"/>
  <c r="L255" i="1"/>
  <c r="K255" i="1"/>
  <c r="L254" i="1"/>
  <c r="K254" i="1"/>
  <c r="H254" i="1"/>
  <c r="N254" i="1" s="1"/>
  <c r="G254" i="1"/>
  <c r="M254" i="1" s="1"/>
  <c r="L253" i="1"/>
  <c r="K253" i="1"/>
  <c r="H253" i="1"/>
  <c r="N253" i="1" s="1"/>
  <c r="L252" i="1"/>
  <c r="K252" i="1"/>
  <c r="L251" i="1"/>
  <c r="K251" i="1"/>
  <c r="L250" i="1"/>
  <c r="K250" i="1"/>
  <c r="J250" i="1"/>
  <c r="I250" i="1"/>
  <c r="L249" i="1"/>
  <c r="K249" i="1"/>
  <c r="H249" i="1"/>
  <c r="L248" i="1"/>
  <c r="K248" i="1"/>
  <c r="L247" i="1"/>
  <c r="K247" i="1"/>
  <c r="J247" i="1"/>
  <c r="L246" i="1"/>
  <c r="K246" i="1"/>
  <c r="H246" i="1"/>
  <c r="G246" i="1"/>
  <c r="M246" i="1" s="1"/>
  <c r="L245" i="1"/>
  <c r="K245" i="1"/>
  <c r="L244" i="1"/>
  <c r="K244" i="1"/>
  <c r="L243" i="1"/>
  <c r="K243" i="1"/>
  <c r="L242" i="1"/>
  <c r="K242" i="1"/>
  <c r="L241" i="1"/>
  <c r="K241" i="1"/>
  <c r="I241" i="1"/>
  <c r="G241" i="1"/>
  <c r="M241" i="1" s="1"/>
  <c r="L240" i="1"/>
  <c r="K240" i="1"/>
  <c r="L239" i="1"/>
  <c r="K239" i="1"/>
  <c r="G239" i="1"/>
  <c r="L238" i="1"/>
  <c r="K238" i="1"/>
  <c r="G238" i="1"/>
  <c r="M238" i="1" s="1"/>
  <c r="L237" i="1"/>
  <c r="K237" i="1"/>
  <c r="I237" i="1"/>
  <c r="L236" i="1"/>
  <c r="K236" i="1"/>
  <c r="G236" i="1"/>
  <c r="L235" i="1"/>
  <c r="K235" i="1"/>
  <c r="L234" i="1"/>
  <c r="K234" i="1"/>
  <c r="I234" i="1"/>
  <c r="G234" i="1"/>
  <c r="M234" i="1" s="1"/>
  <c r="L233" i="1"/>
  <c r="K233" i="1"/>
  <c r="L232" i="1"/>
  <c r="K232" i="1"/>
  <c r="I232" i="1"/>
  <c r="G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I224" i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I212" i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H194" i="1"/>
  <c r="G194" i="1"/>
  <c r="L193" i="1"/>
  <c r="K193" i="1"/>
  <c r="L192" i="1"/>
  <c r="K192" i="1"/>
  <c r="I192" i="1"/>
  <c r="L191" i="1"/>
  <c r="K191" i="1"/>
  <c r="L190" i="1"/>
  <c r="K190" i="1"/>
  <c r="L189" i="1"/>
  <c r="K189" i="1"/>
  <c r="F188" i="1"/>
  <c r="J361" i="1" s="1"/>
  <c r="E188" i="1"/>
  <c r="D188" i="1"/>
  <c r="H363" i="1" s="1"/>
  <c r="C188" i="1"/>
  <c r="G362" i="1" s="1"/>
  <c r="M362" i="1" s="1"/>
  <c r="L180" i="1"/>
  <c r="K180" i="1"/>
  <c r="I180" i="1"/>
  <c r="G180" i="1"/>
  <c r="L179" i="1"/>
  <c r="K179" i="1"/>
  <c r="G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J163" i="1"/>
  <c r="I163" i="1"/>
  <c r="H163" i="1"/>
  <c r="N163" i="1" s="1"/>
  <c r="G163" i="1"/>
  <c r="M163" i="1" s="1"/>
  <c r="L162" i="1"/>
  <c r="K162" i="1"/>
  <c r="H162" i="1"/>
  <c r="N162" i="1" s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L130" i="1"/>
  <c r="K130" i="1"/>
  <c r="J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I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J102" i="1"/>
  <c r="I102" i="1"/>
  <c r="H102" i="1"/>
  <c r="N102" i="1" s="1"/>
  <c r="G102" i="1"/>
  <c r="M102" i="1" s="1"/>
  <c r="L101" i="1"/>
  <c r="K101" i="1"/>
  <c r="H101" i="1"/>
  <c r="N101" i="1" s="1"/>
  <c r="G101" i="1"/>
  <c r="M101" i="1" s="1"/>
  <c r="L100" i="1"/>
  <c r="K100" i="1"/>
  <c r="L99" i="1"/>
  <c r="K99" i="1"/>
  <c r="L98" i="1"/>
  <c r="K98" i="1"/>
  <c r="L97" i="1"/>
  <c r="K97" i="1"/>
  <c r="L96" i="1"/>
  <c r="K96" i="1"/>
  <c r="J96" i="1"/>
  <c r="I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L90" i="1"/>
  <c r="K90" i="1"/>
  <c r="H90" i="1"/>
  <c r="N90" i="1" s="1"/>
  <c r="G90" i="1"/>
  <c r="M90" i="1" s="1"/>
  <c r="L89" i="1"/>
  <c r="K89" i="1"/>
  <c r="J89" i="1"/>
  <c r="I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I179" i="1" s="1"/>
  <c r="D81" i="1"/>
  <c r="C81" i="1"/>
  <c r="G113" i="1" s="1"/>
  <c r="M113" i="1" s="1"/>
  <c r="L73" i="1"/>
  <c r="K73" i="1"/>
  <c r="L72" i="1"/>
  <c r="K72" i="1"/>
  <c r="L71" i="1"/>
  <c r="K71" i="1"/>
  <c r="L70" i="1"/>
  <c r="K70" i="1"/>
  <c r="L69" i="1"/>
  <c r="K69" i="1"/>
  <c r="J69" i="1"/>
  <c r="H69" i="1"/>
  <c r="N69" i="1" s="1"/>
  <c r="G69" i="1"/>
  <c r="M69" i="1" s="1"/>
  <c r="L68" i="1"/>
  <c r="K68" i="1"/>
  <c r="L67" i="1"/>
  <c r="K67" i="1"/>
  <c r="L66" i="1"/>
  <c r="K66" i="1"/>
  <c r="G66" i="1"/>
  <c r="L65" i="1"/>
  <c r="K65" i="1"/>
  <c r="L64" i="1"/>
  <c r="K64" i="1"/>
  <c r="L63" i="1"/>
  <c r="K63" i="1"/>
  <c r="L62" i="1"/>
  <c r="K62" i="1"/>
  <c r="L61" i="1"/>
  <c r="K61" i="1"/>
  <c r="L60" i="1"/>
  <c r="K60" i="1"/>
  <c r="J60" i="1"/>
  <c r="I60" i="1"/>
  <c r="G60" i="1"/>
  <c r="M60" i="1" s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J49" i="1"/>
  <c r="L48" i="1"/>
  <c r="K48" i="1"/>
  <c r="L47" i="1"/>
  <c r="K47" i="1"/>
  <c r="L46" i="1"/>
  <c r="K46" i="1"/>
  <c r="I46" i="1"/>
  <c r="L45" i="1"/>
  <c r="K45" i="1"/>
  <c r="J45" i="1"/>
  <c r="I45" i="1"/>
  <c r="H45" i="1"/>
  <c r="N45" i="1" s="1"/>
  <c r="L44" i="1"/>
  <c r="K44" i="1"/>
  <c r="L43" i="1"/>
  <c r="K43" i="1"/>
  <c r="J43" i="1"/>
  <c r="I43" i="1"/>
  <c r="H43" i="1"/>
  <c r="N43" i="1" s="1"/>
  <c r="G43" i="1"/>
  <c r="M43" i="1" s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F22" i="1"/>
  <c r="J73" i="1" s="1"/>
  <c r="E22" i="1"/>
  <c r="I64" i="1" s="1"/>
  <c r="D22" i="1"/>
  <c r="H72" i="1" s="1"/>
  <c r="C22" i="1"/>
  <c r="G68" i="1" s="1"/>
  <c r="F14" i="1"/>
  <c r="E14" i="1"/>
  <c r="D14" i="1"/>
  <c r="F13" i="1"/>
  <c r="E13" i="1"/>
  <c r="D13" i="1"/>
  <c r="C13" i="1"/>
  <c r="F12" i="1"/>
  <c r="F11" i="1"/>
  <c r="E11" i="1"/>
  <c r="E10" i="1"/>
  <c r="D10" i="1"/>
  <c r="C10" i="1"/>
  <c r="I14" i="4" l="1"/>
  <c r="L14" i="14"/>
  <c r="K14" i="26"/>
  <c r="N629" i="5"/>
  <c r="L14" i="12"/>
  <c r="L14" i="29"/>
  <c r="L14" i="33"/>
  <c r="M633" i="26"/>
  <c r="K14" i="31"/>
  <c r="K14" i="34"/>
  <c r="M568" i="10"/>
  <c r="L13" i="11"/>
  <c r="M485" i="11"/>
  <c r="M515" i="11"/>
  <c r="M563" i="11"/>
  <c r="K13" i="4"/>
  <c r="N435" i="4"/>
  <c r="M583" i="4"/>
  <c r="M499" i="10"/>
  <c r="M415" i="12"/>
  <c r="M577" i="12"/>
  <c r="N592" i="3"/>
  <c r="M574" i="4"/>
  <c r="N580" i="4"/>
  <c r="M501" i="9"/>
  <c r="M591" i="10"/>
  <c r="M381" i="11"/>
  <c r="K13" i="13"/>
  <c r="M465" i="15"/>
  <c r="M409" i="18"/>
  <c r="M442" i="24"/>
  <c r="M424" i="14"/>
  <c r="M598" i="15"/>
  <c r="M505" i="16"/>
  <c r="M584" i="16"/>
  <c r="L13" i="17"/>
  <c r="K13" i="18"/>
  <c r="K13" i="22"/>
  <c r="M509" i="22"/>
  <c r="M490" i="24"/>
  <c r="M522" i="24"/>
  <c r="M562" i="24"/>
  <c r="M584" i="24"/>
  <c r="M445" i="27"/>
  <c r="M543" i="27"/>
  <c r="M489" i="20"/>
  <c r="M515" i="20"/>
  <c r="M447" i="22"/>
  <c r="M575" i="24"/>
  <c r="L13" i="28"/>
  <c r="M471" i="30"/>
  <c r="M374" i="27"/>
  <c r="M467" i="31"/>
  <c r="L13" i="33"/>
  <c r="M401" i="34"/>
  <c r="M456" i="30"/>
  <c r="M486" i="31"/>
  <c r="M515" i="31"/>
  <c r="N572" i="32"/>
  <c r="M405" i="34"/>
  <c r="N241" i="3"/>
  <c r="M232" i="8"/>
  <c r="M343" i="10"/>
  <c r="M228" i="12"/>
  <c r="M202" i="15"/>
  <c r="M189" i="20"/>
  <c r="M193" i="20"/>
  <c r="L12" i="12"/>
  <c r="M287" i="18"/>
  <c r="K12" i="21"/>
  <c r="N271" i="4"/>
  <c r="N276" i="4"/>
  <c r="N309" i="4"/>
  <c r="N253" i="6"/>
  <c r="K12" i="8"/>
  <c r="M266" i="8"/>
  <c r="M258" i="10"/>
  <c r="M189" i="14"/>
  <c r="M249" i="15"/>
  <c r="M293" i="19"/>
  <c r="L12" i="27"/>
  <c r="M252" i="27"/>
  <c r="N332" i="27"/>
  <c r="M227" i="32"/>
  <c r="M353" i="27"/>
  <c r="M325" i="31"/>
  <c r="M331" i="32"/>
  <c r="M342" i="32"/>
  <c r="N281" i="33"/>
  <c r="M327" i="33"/>
  <c r="M254" i="34"/>
  <c r="N88" i="8"/>
  <c r="M161" i="11"/>
  <c r="M100" i="14"/>
  <c r="M116" i="14"/>
  <c r="M122" i="15"/>
  <c r="M125" i="23"/>
  <c r="M161" i="23"/>
  <c r="M126" i="13"/>
  <c r="M156" i="13"/>
  <c r="N141" i="27"/>
  <c r="M127" i="14"/>
  <c r="M53" i="10"/>
  <c r="H10" i="16"/>
  <c r="M67" i="23"/>
  <c r="M64" i="4"/>
  <c r="L10" i="14"/>
  <c r="L10" i="17"/>
  <c r="K10" i="26"/>
  <c r="M58" i="11"/>
  <c r="M52" i="17"/>
  <c r="M619" i="3"/>
  <c r="N637" i="4"/>
  <c r="M629" i="12"/>
  <c r="M628" i="15"/>
  <c r="K14" i="16"/>
  <c r="K14" i="25"/>
  <c r="M636" i="27"/>
  <c r="K14" i="29"/>
  <c r="M629" i="30"/>
  <c r="L14" i="17"/>
  <c r="M633" i="24"/>
  <c r="L14" i="25"/>
  <c r="M621" i="26"/>
  <c r="N534" i="3"/>
  <c r="N450" i="7"/>
  <c r="M570" i="8"/>
  <c r="M468" i="9"/>
  <c r="M446" i="10"/>
  <c r="M517" i="11"/>
  <c r="M542" i="3"/>
  <c r="M443" i="4"/>
  <c r="M484" i="4"/>
  <c r="N503" i="4"/>
  <c r="M505" i="8"/>
  <c r="M457" i="9"/>
  <c r="M504" i="9"/>
  <c r="M566" i="11"/>
  <c r="M388" i="12"/>
  <c r="M445" i="12"/>
  <c r="M513" i="12"/>
  <c r="M468" i="13"/>
  <c r="M489" i="13"/>
  <c r="M508" i="13"/>
  <c r="M514" i="14"/>
  <c r="M564" i="14"/>
  <c r="M498" i="15"/>
  <c r="M484" i="17"/>
  <c r="M512" i="11"/>
  <c r="M562" i="11"/>
  <c r="K13" i="12"/>
  <c r="M433" i="12"/>
  <c r="M443" i="12"/>
  <c r="M466" i="13"/>
  <c r="M492" i="13"/>
  <c r="M530" i="13"/>
  <c r="L13" i="15"/>
  <c r="M511" i="15"/>
  <c r="M603" i="16"/>
  <c r="M424" i="17"/>
  <c r="M448" i="17"/>
  <c r="M564" i="17"/>
  <c r="M514" i="18"/>
  <c r="K13" i="11"/>
  <c r="M420" i="12"/>
  <c r="M485" i="12"/>
  <c r="M568" i="12"/>
  <c r="M581" i="13"/>
  <c r="M427" i="14"/>
  <c r="M528" i="15"/>
  <c r="M488" i="16"/>
  <c r="M530" i="16"/>
  <c r="M404" i="20"/>
  <c r="M477" i="20"/>
  <c r="M520" i="20"/>
  <c r="M485" i="22"/>
  <c r="M530" i="22"/>
  <c r="M577" i="22"/>
  <c r="M397" i="24"/>
  <c r="M516" i="24"/>
  <c r="M470" i="22"/>
  <c r="M498" i="24"/>
  <c r="K13" i="27"/>
  <c r="M493" i="27"/>
  <c r="K13" i="30"/>
  <c r="M578" i="30"/>
  <c r="M392" i="20"/>
  <c r="M497" i="20"/>
  <c r="M519" i="22"/>
  <c r="M574" i="22"/>
  <c r="M445" i="24"/>
  <c r="M489" i="24"/>
  <c r="M491" i="24"/>
  <c r="M528" i="24"/>
  <c r="M570" i="24"/>
  <c r="M595" i="24"/>
  <c r="L13" i="29"/>
  <c r="M551" i="27"/>
  <c r="M569" i="30"/>
  <c r="M436" i="31"/>
  <c r="M476" i="32"/>
  <c r="N377" i="26"/>
  <c r="N478" i="26"/>
  <c r="N508" i="26"/>
  <c r="N515" i="26"/>
  <c r="M561" i="26"/>
  <c r="M403" i="30"/>
  <c r="M512" i="30"/>
  <c r="M517" i="30"/>
  <c r="K13" i="31"/>
  <c r="M379" i="31"/>
  <c r="M484" i="31"/>
  <c r="M588" i="31"/>
  <c r="L13" i="32"/>
  <c r="M553" i="32"/>
  <c r="M583" i="32"/>
  <c r="M410" i="34"/>
  <c r="M254" i="3"/>
  <c r="M273" i="3"/>
  <c r="M265" i="4"/>
  <c r="N294" i="4"/>
  <c r="M340" i="4"/>
  <c r="M214" i="3"/>
  <c r="N353" i="5"/>
  <c r="N243" i="6"/>
  <c r="M240" i="3"/>
  <c r="N362" i="3"/>
  <c r="M320" i="4"/>
  <c r="N277" i="6"/>
  <c r="M354" i="10"/>
  <c r="M199" i="11"/>
  <c r="M288" i="11"/>
  <c r="M311" i="11"/>
  <c r="M328" i="12"/>
  <c r="M277" i="14"/>
  <c r="M284" i="14"/>
  <c r="L12" i="17"/>
  <c r="M294" i="13"/>
  <c r="M321" i="13"/>
  <c r="M202" i="14"/>
  <c r="M227" i="15"/>
  <c r="M237" i="13"/>
  <c r="M272" i="13"/>
  <c r="M312" i="13"/>
  <c r="M355" i="13"/>
  <c r="M267" i="15"/>
  <c r="M281" i="15"/>
  <c r="M297" i="16"/>
  <c r="K12" i="17"/>
  <c r="K12" i="18"/>
  <c r="M219" i="18"/>
  <c r="M266" i="18"/>
  <c r="M216" i="19"/>
  <c r="M281" i="19"/>
  <c r="M307" i="19"/>
  <c r="M338" i="19"/>
  <c r="J12" i="27"/>
  <c r="M318" i="27"/>
  <c r="K12" i="27"/>
  <c r="K12" i="30"/>
  <c r="N354" i="27"/>
  <c r="M209" i="31"/>
  <c r="M342" i="31"/>
  <c r="M253" i="32"/>
  <c r="M297" i="32"/>
  <c r="M235" i="33"/>
  <c r="M85" i="4"/>
  <c r="N106" i="4"/>
  <c r="N174" i="6"/>
  <c r="N150" i="8"/>
  <c r="K11" i="12"/>
  <c r="M156" i="12"/>
  <c r="M84" i="18"/>
  <c r="M132" i="13"/>
  <c r="M178" i="13"/>
  <c r="I12" i="18"/>
  <c r="L11" i="16"/>
  <c r="N154" i="5"/>
  <c r="M132" i="12"/>
  <c r="M168" i="12"/>
  <c r="M134" i="13"/>
  <c r="M152" i="20"/>
  <c r="M114" i="23"/>
  <c r="K11" i="25"/>
  <c r="J10" i="27"/>
  <c r="K11" i="30"/>
  <c r="N83" i="30"/>
  <c r="N147" i="30"/>
  <c r="M154" i="31"/>
  <c r="J10" i="32"/>
  <c r="M180" i="32"/>
  <c r="M100" i="33"/>
  <c r="N146" i="26"/>
  <c r="L9" i="27"/>
  <c r="N97" i="27"/>
  <c r="K9" i="28"/>
  <c r="I11" i="28"/>
  <c r="I12" i="28"/>
  <c r="N155" i="30"/>
  <c r="L11" i="32"/>
  <c r="M115" i="25"/>
  <c r="N128" i="33"/>
  <c r="M142" i="33"/>
  <c r="G13" i="10"/>
  <c r="I14" i="18"/>
  <c r="N38" i="6"/>
  <c r="N62" i="6"/>
  <c r="K10" i="12"/>
  <c r="H14" i="16"/>
  <c r="K10" i="17"/>
  <c r="M54" i="17"/>
  <c r="K9" i="12"/>
  <c r="L10" i="12"/>
  <c r="G14" i="10"/>
  <c r="M31" i="11"/>
  <c r="M42" i="15"/>
  <c r="K10" i="16"/>
  <c r="H13" i="23"/>
  <c r="M53" i="23"/>
  <c r="J13" i="27"/>
  <c r="J14" i="27"/>
  <c r="I10" i="28"/>
  <c r="M31" i="32"/>
  <c r="M30" i="25"/>
  <c r="M58" i="32"/>
  <c r="M58" i="33"/>
  <c r="I12" i="25"/>
  <c r="I13" i="25"/>
  <c r="I14" i="28"/>
  <c r="F10" i="1"/>
  <c r="F9" i="1"/>
  <c r="J13" i="1" s="1"/>
  <c r="H180" i="1"/>
  <c r="N180" i="1" s="1"/>
  <c r="D11" i="1"/>
  <c r="L11" i="1" s="1"/>
  <c r="D9" i="1"/>
  <c r="E12" i="1"/>
  <c r="E9" i="1"/>
  <c r="I13" i="1" s="1"/>
  <c r="I13" i="3"/>
  <c r="G402" i="3"/>
  <c r="M402" i="3" s="1"/>
  <c r="G428" i="3"/>
  <c r="M428" i="3" s="1"/>
  <c r="J377" i="4"/>
  <c r="J395" i="4"/>
  <c r="J406" i="4"/>
  <c r="J408" i="4"/>
  <c r="G616" i="4"/>
  <c r="M616" i="4" s="1"/>
  <c r="J191" i="5"/>
  <c r="J252" i="5"/>
  <c r="G12" i="6"/>
  <c r="J83" i="6"/>
  <c r="J97" i="6"/>
  <c r="J116" i="6"/>
  <c r="J123" i="6"/>
  <c r="J399" i="6"/>
  <c r="J404" i="6"/>
  <c r="G71" i="7"/>
  <c r="M71" i="7" s="1"/>
  <c r="G31" i="7"/>
  <c r="M31" i="7" s="1"/>
  <c r="G25" i="7"/>
  <c r="M25" i="7" s="1"/>
  <c r="K22" i="7"/>
  <c r="I10" i="8"/>
  <c r="I14" i="8"/>
  <c r="N475" i="1"/>
  <c r="G626" i="1"/>
  <c r="M626" i="1" s="1"/>
  <c r="I11" i="2"/>
  <c r="M119" i="2"/>
  <c r="N122" i="2"/>
  <c r="M126" i="2"/>
  <c r="M234" i="2"/>
  <c r="M378" i="2"/>
  <c r="M533" i="2"/>
  <c r="M576" i="2"/>
  <c r="I11" i="3"/>
  <c r="I205" i="3"/>
  <c r="I208" i="3"/>
  <c r="I347" i="3"/>
  <c r="G387" i="3"/>
  <c r="M387" i="3" s="1"/>
  <c r="G415" i="3"/>
  <c r="M415" i="3" s="1"/>
  <c r="G419" i="3"/>
  <c r="M419" i="3" s="1"/>
  <c r="G437" i="3"/>
  <c r="M437" i="3" s="1"/>
  <c r="G449" i="3"/>
  <c r="M449" i="3" s="1"/>
  <c r="G500" i="3"/>
  <c r="M500" i="3" s="1"/>
  <c r="J615" i="3"/>
  <c r="J620" i="3"/>
  <c r="I82" i="4"/>
  <c r="M245" i="4"/>
  <c r="M249" i="4"/>
  <c r="M253" i="4"/>
  <c r="C9" i="1"/>
  <c r="K10" i="1"/>
  <c r="C11" i="1"/>
  <c r="K11" i="1" s="1"/>
  <c r="C12" i="1"/>
  <c r="K13" i="1"/>
  <c r="C14" i="1"/>
  <c r="K14" i="1" s="1"/>
  <c r="M68" i="1"/>
  <c r="M194" i="1"/>
  <c r="N246" i="1"/>
  <c r="N249" i="1"/>
  <c r="M290" i="1"/>
  <c r="M296" i="1"/>
  <c r="M355" i="1"/>
  <c r="M356" i="1"/>
  <c r="M357" i="1"/>
  <c r="M358" i="1"/>
  <c r="M585" i="1"/>
  <c r="L371" i="1"/>
  <c r="J376" i="1"/>
  <c r="J384" i="1"/>
  <c r="M411" i="1"/>
  <c r="N457" i="1"/>
  <c r="N458" i="1"/>
  <c r="M494" i="1"/>
  <c r="M501" i="1"/>
  <c r="M504" i="1"/>
  <c r="M516" i="1"/>
  <c r="M521" i="1"/>
  <c r="N542" i="1"/>
  <c r="M551" i="1"/>
  <c r="M554" i="1"/>
  <c r="M555" i="1"/>
  <c r="M586" i="1"/>
  <c r="M587" i="1"/>
  <c r="N633" i="1"/>
  <c r="J613" i="1"/>
  <c r="J617" i="1"/>
  <c r="J625" i="1"/>
  <c r="J629" i="1"/>
  <c r="J633" i="1"/>
  <c r="F9" i="2"/>
  <c r="J13" i="2" s="1"/>
  <c r="F11" i="2"/>
  <c r="E12" i="2"/>
  <c r="I12" i="2" s="1"/>
  <c r="D13" i="2"/>
  <c r="L13" i="2" s="1"/>
  <c r="C14" i="2"/>
  <c r="G86" i="2"/>
  <c r="M86" i="2" s="1"/>
  <c r="M123" i="2"/>
  <c r="N175" i="2"/>
  <c r="M327" i="2"/>
  <c r="J188" i="2"/>
  <c r="M230" i="2"/>
  <c r="M347" i="2"/>
  <c r="M435" i="2"/>
  <c r="M446" i="2"/>
  <c r="M583" i="2"/>
  <c r="N630" i="2"/>
  <c r="M620" i="2"/>
  <c r="M623" i="2"/>
  <c r="M630" i="2"/>
  <c r="M639" i="2"/>
  <c r="F9" i="3"/>
  <c r="J12" i="3" s="1"/>
  <c r="F11" i="3"/>
  <c r="F14" i="3"/>
  <c r="L14" i="3" s="1"/>
  <c r="M55" i="3"/>
  <c r="M69" i="3"/>
  <c r="N177" i="3"/>
  <c r="M172" i="3"/>
  <c r="M175" i="3"/>
  <c r="M176" i="3"/>
  <c r="M179" i="3"/>
  <c r="I201" i="3"/>
  <c r="I204" i="3"/>
  <c r="I206" i="3"/>
  <c r="M212" i="3"/>
  <c r="I220" i="3"/>
  <c r="I230" i="3"/>
  <c r="I235" i="3"/>
  <c r="I260" i="3"/>
  <c r="I265" i="3"/>
  <c r="I293" i="3"/>
  <c r="I297" i="3"/>
  <c r="M320" i="3"/>
  <c r="M321" i="3"/>
  <c r="M352" i="3"/>
  <c r="M357" i="3"/>
  <c r="I361" i="3"/>
  <c r="G372" i="3"/>
  <c r="M372" i="3" s="1"/>
  <c r="M376" i="3"/>
  <c r="M385" i="3"/>
  <c r="G386" i="3"/>
  <c r="M386" i="3" s="1"/>
  <c r="I387" i="3"/>
  <c r="G390" i="3"/>
  <c r="M390" i="3" s="1"/>
  <c r="G408" i="3"/>
  <c r="M408" i="3" s="1"/>
  <c r="G427" i="3"/>
  <c r="M427" i="3" s="1"/>
  <c r="G436" i="3"/>
  <c r="M436" i="3" s="1"/>
  <c r="G451" i="3"/>
  <c r="M451" i="3" s="1"/>
  <c r="M469" i="3"/>
  <c r="G470" i="3"/>
  <c r="M470" i="3" s="1"/>
  <c r="M474" i="3"/>
  <c r="M476" i="3"/>
  <c r="G478" i="3"/>
  <c r="M478" i="3" s="1"/>
  <c r="M491" i="3"/>
  <c r="M494" i="3"/>
  <c r="M495" i="3"/>
  <c r="G508" i="3"/>
  <c r="M508" i="3" s="1"/>
  <c r="M510" i="3"/>
  <c r="G511" i="3"/>
  <c r="M511" i="3" s="1"/>
  <c r="M551" i="3"/>
  <c r="M566" i="3"/>
  <c r="M637" i="3"/>
  <c r="J612" i="3"/>
  <c r="J621" i="3"/>
  <c r="G622" i="3"/>
  <c r="M622" i="3" s="1"/>
  <c r="G628" i="3"/>
  <c r="M628" i="3" s="1"/>
  <c r="G632" i="3"/>
  <c r="M632" i="3" s="1"/>
  <c r="G638" i="3"/>
  <c r="M638" i="3" s="1"/>
  <c r="C10" i="4"/>
  <c r="D11" i="4"/>
  <c r="D12" i="4"/>
  <c r="I13" i="4"/>
  <c r="K22" i="4"/>
  <c r="G23" i="4"/>
  <c r="M23" i="4" s="1"/>
  <c r="M28" i="4"/>
  <c r="M58" i="4"/>
  <c r="J71" i="4"/>
  <c r="M99" i="4"/>
  <c r="I103" i="4"/>
  <c r="G114" i="4"/>
  <c r="M114" i="4" s="1"/>
  <c r="M124" i="4"/>
  <c r="M125" i="4"/>
  <c r="M126" i="4"/>
  <c r="M128" i="4"/>
  <c r="G144" i="4"/>
  <c r="M144" i="4" s="1"/>
  <c r="M169" i="4"/>
  <c r="I203" i="4"/>
  <c r="J204" i="4"/>
  <c r="I215" i="4"/>
  <c r="M219" i="4"/>
  <c r="M323" i="4"/>
  <c r="I371" i="4"/>
  <c r="M422" i="4"/>
  <c r="M445" i="4"/>
  <c r="J451" i="4"/>
  <c r="M459" i="4"/>
  <c r="M467" i="4"/>
  <c r="M470" i="4"/>
  <c r="M485" i="4"/>
  <c r="M507" i="4"/>
  <c r="M544" i="4"/>
  <c r="G621" i="4"/>
  <c r="M621" i="4" s="1"/>
  <c r="J11" i="5"/>
  <c r="F12" i="5"/>
  <c r="J13" i="5"/>
  <c r="E14" i="5"/>
  <c r="M36" i="5"/>
  <c r="M38" i="5"/>
  <c r="I72" i="5"/>
  <c r="M156" i="5"/>
  <c r="G169" i="5"/>
  <c r="M169" i="5" s="1"/>
  <c r="M347" i="5"/>
  <c r="J188" i="5"/>
  <c r="G190" i="5"/>
  <c r="M190" i="5" s="1"/>
  <c r="M194" i="5"/>
  <c r="M213" i="5"/>
  <c r="J230" i="5"/>
  <c r="J235" i="5"/>
  <c r="G276" i="5"/>
  <c r="M276" i="5" s="1"/>
  <c r="M287" i="5"/>
  <c r="M344" i="5"/>
  <c r="M375" i="5"/>
  <c r="J380" i="5"/>
  <c r="J391" i="5"/>
  <c r="M399" i="5"/>
  <c r="M409" i="5"/>
  <c r="M411" i="5"/>
  <c r="M438" i="5"/>
  <c r="J448" i="5"/>
  <c r="M449" i="5"/>
  <c r="M453" i="5"/>
  <c r="J460" i="5"/>
  <c r="M472" i="5"/>
  <c r="M480" i="5"/>
  <c r="M520" i="5"/>
  <c r="M532" i="5"/>
  <c r="M549" i="5"/>
  <c r="M577" i="5"/>
  <c r="M579" i="5"/>
  <c r="E9" i="6"/>
  <c r="K9" i="6" s="1"/>
  <c r="E10" i="6"/>
  <c r="G13" i="6"/>
  <c r="K13" i="6"/>
  <c r="M34" i="6"/>
  <c r="K81" i="6"/>
  <c r="G88" i="6"/>
  <c r="M88" i="6" s="1"/>
  <c r="J106" i="6"/>
  <c r="G120" i="6"/>
  <c r="M120" i="6" s="1"/>
  <c r="G128" i="6"/>
  <c r="M128" i="6" s="1"/>
  <c r="J132" i="6"/>
  <c r="M140" i="6"/>
  <c r="J193" i="6"/>
  <c r="J198" i="6"/>
  <c r="J218" i="6"/>
  <c r="J236" i="6"/>
  <c r="M240" i="6"/>
  <c r="M314" i="6"/>
  <c r="M337" i="6"/>
  <c r="M362" i="6"/>
  <c r="G553" i="6"/>
  <c r="M553" i="6" s="1"/>
  <c r="G416" i="6"/>
  <c r="M416" i="6" s="1"/>
  <c r="G405" i="6"/>
  <c r="M405" i="6" s="1"/>
  <c r="J371" i="6"/>
  <c r="G373" i="6"/>
  <c r="M373" i="6" s="1"/>
  <c r="G389" i="6"/>
  <c r="M389" i="6" s="1"/>
  <c r="M393" i="6"/>
  <c r="J395" i="6"/>
  <c r="J401" i="6"/>
  <c r="G412" i="6"/>
  <c r="M412" i="6" s="1"/>
  <c r="G423" i="6"/>
  <c r="M423" i="6" s="1"/>
  <c r="M458" i="6"/>
  <c r="M480" i="6"/>
  <c r="N482" i="6"/>
  <c r="M506" i="6"/>
  <c r="M520" i="6"/>
  <c r="N522" i="6"/>
  <c r="N557" i="6"/>
  <c r="M562" i="6"/>
  <c r="M570" i="6"/>
  <c r="M603" i="6"/>
  <c r="J636" i="6"/>
  <c r="J640" i="6"/>
  <c r="J616" i="6"/>
  <c r="M56" i="7"/>
  <c r="G177" i="7"/>
  <c r="M177" i="7" s="1"/>
  <c r="G134" i="7"/>
  <c r="M134" i="7" s="1"/>
  <c r="K81" i="7"/>
  <c r="N90" i="7"/>
  <c r="N125" i="7"/>
  <c r="M241" i="7"/>
  <c r="M266" i="7"/>
  <c r="M270" i="7"/>
  <c r="N275" i="7"/>
  <c r="M315" i="7"/>
  <c r="G406" i="7"/>
  <c r="M406" i="7" s="1"/>
  <c r="G404" i="7"/>
  <c r="M404" i="7" s="1"/>
  <c r="G392" i="7"/>
  <c r="M392" i="7" s="1"/>
  <c r="G388" i="7"/>
  <c r="M388" i="7" s="1"/>
  <c r="J395" i="7"/>
  <c r="J419" i="7"/>
  <c r="M486" i="7"/>
  <c r="M498" i="7"/>
  <c r="M527" i="7"/>
  <c r="N536" i="7"/>
  <c r="M569" i="7"/>
  <c r="M570" i="7"/>
  <c r="M585" i="7"/>
  <c r="F9" i="8"/>
  <c r="J11" i="8" s="1"/>
  <c r="I13" i="8"/>
  <c r="M152" i="8"/>
  <c r="N169" i="8"/>
  <c r="M211" i="8"/>
  <c r="H226" i="8"/>
  <c r="N226" i="8" s="1"/>
  <c r="M28" i="2"/>
  <c r="M46" i="2"/>
  <c r="M101" i="2"/>
  <c r="N106" i="2"/>
  <c r="M271" i="2"/>
  <c r="M305" i="2"/>
  <c r="M464" i="2"/>
  <c r="M521" i="2"/>
  <c r="M568" i="2"/>
  <c r="I10" i="3"/>
  <c r="I12" i="3"/>
  <c r="I14" i="3"/>
  <c r="I195" i="3"/>
  <c r="I209" i="3"/>
  <c r="I266" i="3"/>
  <c r="M290" i="3"/>
  <c r="I326" i="3"/>
  <c r="K371" i="3"/>
  <c r="G443" i="3"/>
  <c r="M443" i="3" s="1"/>
  <c r="G471" i="3"/>
  <c r="M471" i="3" s="1"/>
  <c r="L10" i="1"/>
  <c r="D12" i="1"/>
  <c r="L12" i="1" s="1"/>
  <c r="L13" i="1"/>
  <c r="N72" i="1"/>
  <c r="M180" i="1"/>
  <c r="N194" i="1"/>
  <c r="M232" i="1"/>
  <c r="M236" i="1"/>
  <c r="M291" i="1"/>
  <c r="M351" i="1"/>
  <c r="N356" i="1"/>
  <c r="M360" i="1"/>
  <c r="N600" i="1"/>
  <c r="J372" i="1"/>
  <c r="J378" i="1"/>
  <c r="J386" i="1"/>
  <c r="M452" i="1"/>
  <c r="M480" i="1"/>
  <c r="M488" i="1"/>
  <c r="M581" i="1"/>
  <c r="M582" i="1"/>
  <c r="N587" i="1"/>
  <c r="J616" i="1"/>
  <c r="G628" i="1"/>
  <c r="M628" i="1" s="1"/>
  <c r="G632" i="1"/>
  <c r="M632" i="1" s="1"/>
  <c r="C9" i="2"/>
  <c r="K9" i="2" s="1"/>
  <c r="C11" i="2"/>
  <c r="F12" i="2"/>
  <c r="I13" i="2"/>
  <c r="C9" i="3"/>
  <c r="K9" i="3" s="1"/>
  <c r="K10" i="3"/>
  <c r="C11" i="3"/>
  <c r="K11" i="3" s="1"/>
  <c r="K12" i="3"/>
  <c r="C13" i="3"/>
  <c r="K13" i="3" s="1"/>
  <c r="K14" i="3"/>
  <c r="M108" i="3"/>
  <c r="M167" i="3"/>
  <c r="I197" i="3"/>
  <c r="I203" i="3"/>
  <c r="M211" i="3"/>
  <c r="I214" i="3"/>
  <c r="I227" i="3"/>
  <c r="I258" i="3"/>
  <c r="I275" i="3"/>
  <c r="I292" i="3"/>
  <c r="I309" i="3"/>
  <c r="I318" i="3"/>
  <c r="I372" i="3"/>
  <c r="G378" i="3"/>
  <c r="M378" i="3" s="1"/>
  <c r="G383" i="3"/>
  <c r="M383" i="3" s="1"/>
  <c r="G392" i="3"/>
  <c r="M392" i="3" s="1"/>
  <c r="G397" i="3"/>
  <c r="M397" i="3" s="1"/>
  <c r="G404" i="3"/>
  <c r="M404" i="3" s="1"/>
  <c r="G407" i="3"/>
  <c r="M407" i="3" s="1"/>
  <c r="M411" i="3"/>
  <c r="G412" i="3"/>
  <c r="M412" i="3" s="1"/>
  <c r="G424" i="3"/>
  <c r="M424" i="3" s="1"/>
  <c r="G432" i="3"/>
  <c r="M432" i="3" s="1"/>
  <c r="G450" i="3"/>
  <c r="M450" i="3" s="1"/>
  <c r="M459" i="3"/>
  <c r="G460" i="3"/>
  <c r="M460" i="3" s="1"/>
  <c r="M489" i="3"/>
  <c r="G507" i="3"/>
  <c r="M507" i="3" s="1"/>
  <c r="M559" i="3"/>
  <c r="M589" i="3"/>
  <c r="M613" i="3"/>
  <c r="M617" i="3"/>
  <c r="J627" i="3"/>
  <c r="J631" i="3"/>
  <c r="D10" i="4"/>
  <c r="E11" i="4"/>
  <c r="L13" i="4"/>
  <c r="C14" i="4"/>
  <c r="K14" i="4" s="1"/>
  <c r="J67" i="4"/>
  <c r="K81" i="4"/>
  <c r="G100" i="4"/>
  <c r="M100" i="4" s="1"/>
  <c r="G142" i="4"/>
  <c r="M142" i="4" s="1"/>
  <c r="G166" i="4"/>
  <c r="M166" i="4" s="1"/>
  <c r="J193" i="4"/>
  <c r="J203" i="4"/>
  <c r="J371" i="4"/>
  <c r="J419" i="4"/>
  <c r="J422" i="4"/>
  <c r="J435" i="4"/>
  <c r="M520" i="4"/>
  <c r="M588" i="4"/>
  <c r="M591" i="4"/>
  <c r="G615" i="4"/>
  <c r="M615" i="4" s="1"/>
  <c r="C9" i="5"/>
  <c r="G13" i="5" s="1"/>
  <c r="D10" i="5"/>
  <c r="K13" i="5"/>
  <c r="M31" i="5"/>
  <c r="M41" i="5"/>
  <c r="G42" i="5"/>
  <c r="M42" i="5" s="1"/>
  <c r="G51" i="5"/>
  <c r="M51" i="5" s="1"/>
  <c r="I73" i="5"/>
  <c r="J85" i="5"/>
  <c r="M112" i="5"/>
  <c r="J115" i="5"/>
  <c r="G118" i="5"/>
  <c r="M118" i="5" s="1"/>
  <c r="J126" i="5"/>
  <c r="G138" i="5"/>
  <c r="M138" i="5" s="1"/>
  <c r="J142" i="5"/>
  <c r="J155" i="5"/>
  <c r="N362" i="5"/>
  <c r="J189" i="5"/>
  <c r="J193" i="5"/>
  <c r="M196" i="5"/>
  <c r="J198" i="5"/>
  <c r="G203" i="5"/>
  <c r="M203" i="5" s="1"/>
  <c r="J226" i="5"/>
  <c r="M238" i="5"/>
  <c r="M243" i="5"/>
  <c r="M270" i="5"/>
  <c r="M281" i="5"/>
  <c r="M333" i="5"/>
  <c r="M354" i="5"/>
  <c r="M356" i="5"/>
  <c r="M564" i="5"/>
  <c r="J371" i="5"/>
  <c r="G373" i="5"/>
  <c r="M373" i="5" s="1"/>
  <c r="J374" i="5"/>
  <c r="G377" i="5"/>
  <c r="M377" i="5" s="1"/>
  <c r="J383" i="5"/>
  <c r="J386" i="5"/>
  <c r="J395" i="5"/>
  <c r="M404" i="5"/>
  <c r="G405" i="5"/>
  <c r="M405" i="5" s="1"/>
  <c r="J408" i="5"/>
  <c r="G429" i="5"/>
  <c r="M429" i="5" s="1"/>
  <c r="J437" i="5"/>
  <c r="J462" i="5"/>
  <c r="M466" i="5"/>
  <c r="M489" i="5"/>
  <c r="M496" i="5"/>
  <c r="M498" i="5"/>
  <c r="M501" i="5"/>
  <c r="M504" i="5"/>
  <c r="M513" i="5"/>
  <c r="M525" i="5"/>
  <c r="M557" i="5"/>
  <c r="M639" i="5"/>
  <c r="K612" i="5"/>
  <c r="G614" i="5"/>
  <c r="M614" i="5" s="1"/>
  <c r="M632" i="5"/>
  <c r="M633" i="5"/>
  <c r="F11" i="6"/>
  <c r="L11" i="6" s="1"/>
  <c r="E12" i="6"/>
  <c r="L13" i="6"/>
  <c r="G14" i="6"/>
  <c r="M73" i="6"/>
  <c r="K22" i="6"/>
  <c r="G25" i="6"/>
  <c r="M25" i="6" s="1"/>
  <c r="G57" i="6"/>
  <c r="M57" i="6" s="1"/>
  <c r="M63" i="6"/>
  <c r="G64" i="6"/>
  <c r="M64" i="6" s="1"/>
  <c r="N178" i="6"/>
  <c r="G92" i="6"/>
  <c r="M92" i="6" s="1"/>
  <c r="G103" i="6"/>
  <c r="M103" i="6" s="1"/>
  <c r="J119" i="6"/>
  <c r="J127" i="6"/>
  <c r="G136" i="6"/>
  <c r="M136" i="6" s="1"/>
  <c r="J139" i="6"/>
  <c r="M335" i="6"/>
  <c r="J194" i="6"/>
  <c r="J211" i="6"/>
  <c r="J222" i="6"/>
  <c r="J224" i="6"/>
  <c r="J227" i="6"/>
  <c r="M254" i="6"/>
  <c r="M256" i="6"/>
  <c r="M298" i="6"/>
  <c r="M320" i="6"/>
  <c r="M353" i="6"/>
  <c r="M356" i="6"/>
  <c r="H599" i="6"/>
  <c r="N599" i="6" s="1"/>
  <c r="H591" i="6"/>
  <c r="N591" i="6" s="1"/>
  <c r="H584" i="6"/>
  <c r="N584" i="6" s="1"/>
  <c r="H574" i="6"/>
  <c r="N574" i="6" s="1"/>
  <c r="H573" i="6"/>
  <c r="N573" i="6" s="1"/>
  <c r="H571" i="6"/>
  <c r="N571" i="6" s="1"/>
  <c r="H550" i="6"/>
  <c r="N550" i="6" s="1"/>
  <c r="H548" i="6"/>
  <c r="N548" i="6" s="1"/>
  <c r="H537" i="6"/>
  <c r="N537" i="6" s="1"/>
  <c r="H535" i="6"/>
  <c r="N535" i="6" s="1"/>
  <c r="J372" i="6"/>
  <c r="G375" i="6"/>
  <c r="M375" i="6" s="1"/>
  <c r="G379" i="6"/>
  <c r="M379" i="6" s="1"/>
  <c r="G385" i="6"/>
  <c r="M385" i="6" s="1"/>
  <c r="J388" i="6"/>
  <c r="J392" i="6"/>
  <c r="G394" i="6"/>
  <c r="N458" i="6"/>
  <c r="M462" i="6"/>
  <c r="N471" i="6"/>
  <c r="M473" i="6"/>
  <c r="N480" i="6"/>
  <c r="M488" i="6"/>
  <c r="M494" i="6"/>
  <c r="N520" i="6"/>
  <c r="H536" i="6"/>
  <c r="N536" i="6" s="1"/>
  <c r="M537" i="6"/>
  <c r="H546" i="6"/>
  <c r="N546" i="6" s="1"/>
  <c r="N547" i="6"/>
  <c r="H578" i="6"/>
  <c r="N578" i="6" s="1"/>
  <c r="H586" i="6"/>
  <c r="N586" i="6" s="1"/>
  <c r="N594" i="6"/>
  <c r="H595" i="6"/>
  <c r="N595" i="6" s="1"/>
  <c r="H600" i="6"/>
  <c r="N600" i="6" s="1"/>
  <c r="H602" i="6"/>
  <c r="N602" i="6" s="1"/>
  <c r="N604" i="6"/>
  <c r="G625" i="6"/>
  <c r="M625" i="6" s="1"/>
  <c r="G637" i="6"/>
  <c r="M637" i="6" s="1"/>
  <c r="G632" i="6"/>
  <c r="G631" i="6"/>
  <c r="M631" i="6" s="1"/>
  <c r="G629" i="6"/>
  <c r="M629" i="6" s="1"/>
  <c r="G623" i="6"/>
  <c r="G622" i="6"/>
  <c r="M622" i="6" s="1"/>
  <c r="G620" i="6"/>
  <c r="M620" i="6" s="1"/>
  <c r="K612" i="6"/>
  <c r="J612" i="6"/>
  <c r="G621" i="6"/>
  <c r="M621" i="6" s="1"/>
  <c r="N631" i="6"/>
  <c r="C11" i="7"/>
  <c r="F13" i="7"/>
  <c r="I68" i="7"/>
  <c r="E9" i="7"/>
  <c r="I14" i="7" s="1"/>
  <c r="N56" i="7"/>
  <c r="M58" i="7"/>
  <c r="M68" i="7"/>
  <c r="H177" i="7"/>
  <c r="N177" i="7" s="1"/>
  <c r="H144" i="7"/>
  <c r="N144" i="7" s="1"/>
  <c r="H137" i="7"/>
  <c r="N137" i="7" s="1"/>
  <c r="H127" i="7"/>
  <c r="N127" i="7" s="1"/>
  <c r="H111" i="7"/>
  <c r="N111" i="7" s="1"/>
  <c r="H92" i="7"/>
  <c r="N92" i="7" s="1"/>
  <c r="D11" i="7"/>
  <c r="H82" i="7"/>
  <c r="N82" i="7" s="1"/>
  <c r="N83" i="7"/>
  <c r="N84" i="7"/>
  <c r="H85" i="7"/>
  <c r="N85" i="7" s="1"/>
  <c r="H104" i="7"/>
  <c r="N104" i="7" s="1"/>
  <c r="H138" i="7"/>
  <c r="N138" i="7" s="1"/>
  <c r="N161" i="7"/>
  <c r="H165" i="7"/>
  <c r="N165" i="7" s="1"/>
  <c r="M173" i="7"/>
  <c r="H288" i="7"/>
  <c r="N288" i="7" s="1"/>
  <c r="D12" i="7"/>
  <c r="M231" i="7"/>
  <c r="N260" i="7"/>
  <c r="M324" i="7"/>
  <c r="M411" i="7"/>
  <c r="N454" i="7"/>
  <c r="M465" i="7"/>
  <c r="M487" i="7"/>
  <c r="M494" i="7"/>
  <c r="M495" i="7"/>
  <c r="M496" i="7"/>
  <c r="M568" i="7"/>
  <c r="M572" i="7"/>
  <c r="N585" i="7"/>
  <c r="M590" i="7"/>
  <c r="M591" i="7"/>
  <c r="M592" i="7"/>
  <c r="M618" i="7"/>
  <c r="M635" i="7"/>
  <c r="K10" i="8"/>
  <c r="K11" i="8"/>
  <c r="I12" i="8"/>
  <c r="M23" i="8"/>
  <c r="M28" i="8"/>
  <c r="M35" i="8"/>
  <c r="N47" i="8"/>
  <c r="H177" i="8"/>
  <c r="N177" i="8" s="1"/>
  <c r="D11" i="8"/>
  <c r="L11" i="8" s="1"/>
  <c r="D9" i="8"/>
  <c r="L9" i="8" s="1"/>
  <c r="M120" i="8"/>
  <c r="N152" i="8"/>
  <c r="G338" i="8"/>
  <c r="M338" i="8" s="1"/>
  <c r="G276" i="8"/>
  <c r="M276" i="8" s="1"/>
  <c r="G267" i="8"/>
  <c r="M267" i="8" s="1"/>
  <c r="G255" i="8"/>
  <c r="M255" i="8" s="1"/>
  <c r="G205" i="8"/>
  <c r="M205" i="8" s="1"/>
  <c r="G216" i="8"/>
  <c r="M216" i="8" s="1"/>
  <c r="M219" i="8"/>
  <c r="M244" i="8"/>
  <c r="G630" i="1"/>
  <c r="M630" i="1" s="1"/>
  <c r="M66" i="1"/>
  <c r="M179" i="1"/>
  <c r="N363" i="1"/>
  <c r="M239" i="1"/>
  <c r="J374" i="1"/>
  <c r="J380" i="1"/>
  <c r="M510" i="1"/>
  <c r="M533" i="1"/>
  <c r="J615" i="1"/>
  <c r="J627" i="1"/>
  <c r="J631" i="1"/>
  <c r="D9" i="2"/>
  <c r="E10" i="2"/>
  <c r="I10" i="2" s="1"/>
  <c r="L11" i="2"/>
  <c r="I14" i="2"/>
  <c r="L11" i="3"/>
  <c r="M52" i="3"/>
  <c r="I210" i="3"/>
  <c r="I215" i="3"/>
  <c r="M222" i="3"/>
  <c r="I223" i="3"/>
  <c r="I239" i="3"/>
  <c r="I248" i="3"/>
  <c r="I249" i="3"/>
  <c r="I280" i="3"/>
  <c r="I281" i="3"/>
  <c r="I286" i="3"/>
  <c r="M291" i="3"/>
  <c r="I304" i="3"/>
  <c r="I305" i="3"/>
  <c r="I306" i="3"/>
  <c r="I324" i="3"/>
  <c r="I338" i="3"/>
  <c r="G377" i="3"/>
  <c r="M377" i="3" s="1"/>
  <c r="G381" i="3"/>
  <c r="M381" i="3" s="1"/>
  <c r="G391" i="3"/>
  <c r="M391" i="3" s="1"/>
  <c r="G396" i="3"/>
  <c r="M396" i="3" s="1"/>
  <c r="G403" i="3"/>
  <c r="M403" i="3" s="1"/>
  <c r="G416" i="3"/>
  <c r="M416" i="3" s="1"/>
  <c r="G423" i="3"/>
  <c r="M423" i="3" s="1"/>
  <c r="G448" i="3"/>
  <c r="M448" i="3" s="1"/>
  <c r="G492" i="3"/>
  <c r="M492" i="3" s="1"/>
  <c r="M588" i="3"/>
  <c r="M616" i="3"/>
  <c r="M640" i="3"/>
  <c r="D9" i="4"/>
  <c r="M22" i="4"/>
  <c r="G82" i="4"/>
  <c r="M82" i="4" s="1"/>
  <c r="I85" i="4"/>
  <c r="G127" i="4"/>
  <c r="M127" i="4" s="1"/>
  <c r="G145" i="4"/>
  <c r="M145" i="4" s="1"/>
  <c r="M168" i="4"/>
  <c r="M304" i="4"/>
  <c r="J200" i="4"/>
  <c r="J210" i="4"/>
  <c r="M235" i="4"/>
  <c r="I312" i="4"/>
  <c r="M321" i="4"/>
  <c r="J387" i="4"/>
  <c r="J391" i="4"/>
  <c r="I395" i="4"/>
  <c r="M407" i="4"/>
  <c r="I413" i="4"/>
  <c r="I430" i="4"/>
  <c r="M512" i="4"/>
  <c r="M563" i="4"/>
  <c r="M597" i="4"/>
  <c r="J628" i="4"/>
  <c r="G631" i="4"/>
  <c r="M631" i="4" s="1"/>
  <c r="D9" i="5"/>
  <c r="L12" i="5"/>
  <c r="K22" i="5"/>
  <c r="M30" i="5"/>
  <c r="G44" i="5"/>
  <c r="M44" i="5" s="1"/>
  <c r="G46" i="5"/>
  <c r="M46" i="5" s="1"/>
  <c r="I52" i="5"/>
  <c r="G83" i="5"/>
  <c r="M83" i="5" s="1"/>
  <c r="J122" i="5"/>
  <c r="G129" i="5"/>
  <c r="M129" i="5" s="1"/>
  <c r="J137" i="5"/>
  <c r="G145" i="5"/>
  <c r="M145" i="5" s="1"/>
  <c r="G150" i="5"/>
  <c r="M150" i="5" s="1"/>
  <c r="M153" i="5"/>
  <c r="G158" i="5"/>
  <c r="M158" i="5" s="1"/>
  <c r="M170" i="5"/>
  <c r="G171" i="5"/>
  <c r="M171" i="5" s="1"/>
  <c r="J195" i="5"/>
  <c r="J202" i="5"/>
  <c r="M206" i="5"/>
  <c r="M245" i="5"/>
  <c r="M252" i="5"/>
  <c r="M265" i="5"/>
  <c r="J279" i="5"/>
  <c r="J281" i="5"/>
  <c r="M298" i="5"/>
  <c r="M310" i="5"/>
  <c r="M358" i="5"/>
  <c r="J372" i="5"/>
  <c r="J389" i="5"/>
  <c r="M390" i="5"/>
  <c r="M398" i="5"/>
  <c r="J404" i="5"/>
  <c r="M415" i="5"/>
  <c r="G424" i="5"/>
  <c r="M424" i="5" s="1"/>
  <c r="J428" i="5"/>
  <c r="J433" i="5"/>
  <c r="M445" i="5"/>
  <c r="M467" i="5"/>
  <c r="M541" i="5"/>
  <c r="G10" i="6"/>
  <c r="C11" i="6"/>
  <c r="F12" i="6"/>
  <c r="L12" i="6" s="1"/>
  <c r="E14" i="6"/>
  <c r="N73" i="6"/>
  <c r="M54" i="6"/>
  <c r="M56" i="6"/>
  <c r="G84" i="6"/>
  <c r="M84" i="6" s="1"/>
  <c r="J91" i="6"/>
  <c r="G98" i="6"/>
  <c r="M98" i="6" s="1"/>
  <c r="G117" i="6"/>
  <c r="M117" i="6" s="1"/>
  <c r="G124" i="6"/>
  <c r="M124" i="6" s="1"/>
  <c r="J135" i="6"/>
  <c r="M172" i="6"/>
  <c r="N363" i="6"/>
  <c r="J201" i="6"/>
  <c r="J216" i="6"/>
  <c r="J240" i="6"/>
  <c r="M252" i="6"/>
  <c r="M280" i="6"/>
  <c r="M324" i="6"/>
  <c r="J378" i="6"/>
  <c r="G381" i="6"/>
  <c r="G387" i="6"/>
  <c r="G391" i="6"/>
  <c r="G400" i="6"/>
  <c r="M400" i="6" s="1"/>
  <c r="G409" i="6"/>
  <c r="M409" i="6" s="1"/>
  <c r="G420" i="6"/>
  <c r="M420" i="6" s="1"/>
  <c r="G427" i="6"/>
  <c r="M427" i="6" s="1"/>
  <c r="M470" i="6"/>
  <c r="N539" i="6"/>
  <c r="N545" i="6"/>
  <c r="M565" i="6"/>
  <c r="N566" i="6"/>
  <c r="M580" i="6"/>
  <c r="M618" i="6"/>
  <c r="J620" i="6"/>
  <c r="M630" i="6"/>
  <c r="M633" i="6"/>
  <c r="M640" i="6"/>
  <c r="C9" i="7"/>
  <c r="G13" i="7" s="1"/>
  <c r="K13" i="7"/>
  <c r="M28" i="7"/>
  <c r="N67" i="7"/>
  <c r="N147" i="7"/>
  <c r="M222" i="7"/>
  <c r="M226" i="7"/>
  <c r="M336" i="7"/>
  <c r="M416" i="7"/>
  <c r="M515" i="7"/>
  <c r="M589" i="7"/>
  <c r="M633" i="7"/>
  <c r="K9" i="8"/>
  <c r="I11" i="8"/>
  <c r="K14" i="8"/>
  <c r="H361" i="8"/>
  <c r="N361" i="8" s="1"/>
  <c r="H293" i="8"/>
  <c r="N293" i="8" s="1"/>
  <c r="H261" i="8"/>
  <c r="H219" i="8"/>
  <c r="N219" i="8" s="1"/>
  <c r="H298" i="8"/>
  <c r="H292" i="8"/>
  <c r="N292" i="8" s="1"/>
  <c r="H307" i="8"/>
  <c r="N307" i="8" s="1"/>
  <c r="H285" i="8"/>
  <c r="N285" i="8" s="1"/>
  <c r="D12" i="8"/>
  <c r="L12" i="8" s="1"/>
  <c r="H209" i="8"/>
  <c r="N209" i="8" s="1"/>
  <c r="H216" i="8"/>
  <c r="H221" i="8"/>
  <c r="N221" i="8" s="1"/>
  <c r="H231" i="8"/>
  <c r="N231" i="8" s="1"/>
  <c r="H265" i="8"/>
  <c r="N265" i="8" s="1"/>
  <c r="H283" i="8"/>
  <c r="N283" i="8" s="1"/>
  <c r="M431" i="6"/>
  <c r="M443" i="6"/>
  <c r="M547" i="6"/>
  <c r="M551" i="6"/>
  <c r="M555" i="6"/>
  <c r="N562" i="6"/>
  <c r="M566" i="6"/>
  <c r="N570" i="6"/>
  <c r="M575" i="6"/>
  <c r="M582" i="6"/>
  <c r="N598" i="6"/>
  <c r="N625" i="6"/>
  <c r="M626" i="6"/>
  <c r="H633" i="6"/>
  <c r="N633" i="6" s="1"/>
  <c r="N635" i="6"/>
  <c r="M636" i="6"/>
  <c r="H638" i="6"/>
  <c r="N638" i="6" s="1"/>
  <c r="I13" i="7"/>
  <c r="L14" i="7"/>
  <c r="N57" i="7"/>
  <c r="N24" i="7"/>
  <c r="N27" i="7"/>
  <c r="H28" i="7"/>
  <c r="N28" i="7" s="1"/>
  <c r="H39" i="7"/>
  <c r="N39" i="7" s="1"/>
  <c r="H52" i="7"/>
  <c r="N52" i="7" s="1"/>
  <c r="H58" i="7"/>
  <c r="N58" i="7" s="1"/>
  <c r="H65" i="7"/>
  <c r="N65" i="7" s="1"/>
  <c r="M106" i="7"/>
  <c r="M114" i="7"/>
  <c r="N133" i="7"/>
  <c r="N148" i="7"/>
  <c r="N149" i="7"/>
  <c r="M194" i="7"/>
  <c r="M196" i="7"/>
  <c r="M198" i="7"/>
  <c r="J202" i="7"/>
  <c r="J213" i="7"/>
  <c r="J220" i="7"/>
  <c r="J226" i="7"/>
  <c r="J233" i="7"/>
  <c r="J258" i="7"/>
  <c r="N270" i="7"/>
  <c r="N284" i="7"/>
  <c r="M285" i="7"/>
  <c r="M286" i="7"/>
  <c r="N292" i="7"/>
  <c r="N297" i="7"/>
  <c r="N299" i="7"/>
  <c r="M305" i="7"/>
  <c r="M316" i="7"/>
  <c r="J334" i="7"/>
  <c r="J336" i="7"/>
  <c r="M348" i="7"/>
  <c r="J354" i="7"/>
  <c r="M412" i="7"/>
  <c r="M442" i="7"/>
  <c r="M451" i="7"/>
  <c r="M468" i="7"/>
  <c r="M480" i="7"/>
  <c r="M483" i="7"/>
  <c r="M520" i="7"/>
  <c r="M522" i="7"/>
  <c r="M528" i="7"/>
  <c r="M533" i="7"/>
  <c r="M549" i="7"/>
  <c r="M559" i="7"/>
  <c r="M580" i="7"/>
  <c r="M602" i="7"/>
  <c r="N640" i="7"/>
  <c r="M619" i="7"/>
  <c r="M632" i="7"/>
  <c r="L10" i="8"/>
  <c r="D13" i="8"/>
  <c r="L13" i="8" s="1"/>
  <c r="D14" i="8"/>
  <c r="L14" i="8" s="1"/>
  <c r="N67" i="8"/>
  <c r="M41" i="8"/>
  <c r="M44" i="8"/>
  <c r="M47" i="8"/>
  <c r="M54" i="8"/>
  <c r="M68" i="8"/>
  <c r="M73" i="8"/>
  <c r="M170" i="8"/>
  <c r="M174" i="8"/>
  <c r="I207" i="8"/>
  <c r="N211" i="8"/>
  <c r="I219" i="8"/>
  <c r="N232" i="8"/>
  <c r="M233" i="8"/>
  <c r="N254" i="8"/>
  <c r="M279" i="8"/>
  <c r="I281" i="8"/>
  <c r="I288" i="8"/>
  <c r="M291" i="8"/>
  <c r="I305" i="8"/>
  <c r="N308" i="8"/>
  <c r="I328" i="8"/>
  <c r="H378" i="8"/>
  <c r="N378" i="8" s="1"/>
  <c r="N379" i="8"/>
  <c r="N380" i="8"/>
  <c r="M381" i="8"/>
  <c r="H387" i="8"/>
  <c r="N387" i="8" s="1"/>
  <c r="N389" i="8"/>
  <c r="G391" i="8"/>
  <c r="M391" i="8" s="1"/>
  <c r="H392" i="8"/>
  <c r="N392" i="8" s="1"/>
  <c r="G402" i="8"/>
  <c r="M402" i="8" s="1"/>
  <c r="G405" i="8"/>
  <c r="M405" i="8" s="1"/>
  <c r="N413" i="8"/>
  <c r="M414" i="8"/>
  <c r="G422" i="8"/>
  <c r="M422" i="8" s="1"/>
  <c r="N428" i="8"/>
  <c r="M429" i="8"/>
  <c r="M434" i="8"/>
  <c r="G448" i="8"/>
  <c r="M448" i="8" s="1"/>
  <c r="M469" i="8"/>
  <c r="G471" i="8"/>
  <c r="M471" i="8" s="1"/>
  <c r="H472" i="8"/>
  <c r="N472" i="8" s="1"/>
  <c r="N474" i="8"/>
  <c r="M480" i="8"/>
  <c r="H483" i="8"/>
  <c r="N483" i="8" s="1"/>
  <c r="M494" i="8"/>
  <c r="H499" i="8"/>
  <c r="N499" i="8" s="1"/>
  <c r="N505" i="8"/>
  <c r="M512" i="8"/>
  <c r="N514" i="8"/>
  <c r="M518" i="8"/>
  <c r="N519" i="8"/>
  <c r="M525" i="8"/>
  <c r="H527" i="8"/>
  <c r="N527" i="8" s="1"/>
  <c r="N530" i="8"/>
  <c r="M538" i="8"/>
  <c r="N543" i="8"/>
  <c r="M546" i="8"/>
  <c r="M558" i="8"/>
  <c r="M568" i="8"/>
  <c r="N570" i="8"/>
  <c r="M584" i="8"/>
  <c r="M589" i="8"/>
  <c r="I623" i="8"/>
  <c r="M637" i="8"/>
  <c r="F9" i="9"/>
  <c r="L9" i="9" s="1"/>
  <c r="F11" i="9"/>
  <c r="E13" i="9"/>
  <c r="N48" i="9"/>
  <c r="M26" i="9"/>
  <c r="M28" i="9"/>
  <c r="N30" i="9"/>
  <c r="G32" i="9"/>
  <c r="M32" i="9" s="1"/>
  <c r="G42" i="9"/>
  <c r="M42" i="9" s="1"/>
  <c r="H53" i="9"/>
  <c r="N53" i="9" s="1"/>
  <c r="G70" i="9"/>
  <c r="M70" i="9" s="1"/>
  <c r="G72" i="9"/>
  <c r="M72" i="9" s="1"/>
  <c r="N165" i="9"/>
  <c r="H82" i="9"/>
  <c r="N88" i="9"/>
  <c r="H91" i="9"/>
  <c r="N91" i="9" s="1"/>
  <c r="G92" i="9"/>
  <c r="M92" i="9" s="1"/>
  <c r="H100" i="9"/>
  <c r="N100" i="9" s="1"/>
  <c r="H108" i="9"/>
  <c r="H115" i="9"/>
  <c r="N115" i="9" s="1"/>
  <c r="G116" i="9"/>
  <c r="M116" i="9" s="1"/>
  <c r="M138" i="9"/>
  <c r="G141" i="9"/>
  <c r="M141" i="9" s="1"/>
  <c r="G144" i="9"/>
  <c r="M144" i="9" s="1"/>
  <c r="G156" i="9"/>
  <c r="M156" i="9" s="1"/>
  <c r="M171" i="9"/>
  <c r="M178" i="9"/>
  <c r="H198" i="9"/>
  <c r="N198" i="9" s="1"/>
  <c r="N204" i="9"/>
  <c r="H216" i="9"/>
  <c r="G220" i="9"/>
  <c r="M220" i="9" s="1"/>
  <c r="H226" i="9"/>
  <c r="N226" i="9" s="1"/>
  <c r="H235" i="9"/>
  <c r="M253" i="9"/>
  <c r="N271" i="9"/>
  <c r="H285" i="9"/>
  <c r="N285" i="9" s="1"/>
  <c r="M312" i="9"/>
  <c r="M335" i="9"/>
  <c r="N354" i="9"/>
  <c r="G374" i="9"/>
  <c r="M374" i="9" s="1"/>
  <c r="M378" i="9"/>
  <c r="G383" i="9"/>
  <c r="M383" i="9" s="1"/>
  <c r="N387" i="9"/>
  <c r="N392" i="9"/>
  <c r="G400" i="9"/>
  <c r="M400" i="9" s="1"/>
  <c r="M407" i="9"/>
  <c r="G415" i="9"/>
  <c r="M415" i="9" s="1"/>
  <c r="G429" i="9"/>
  <c r="M429" i="9" s="1"/>
  <c r="N449" i="9"/>
  <c r="G451" i="9"/>
  <c r="M451" i="9" s="1"/>
  <c r="M483" i="9"/>
  <c r="N504" i="9"/>
  <c r="M525" i="9"/>
  <c r="M590" i="9"/>
  <c r="M639" i="9"/>
  <c r="M613" i="9"/>
  <c r="G617" i="9"/>
  <c r="M617" i="9" s="1"/>
  <c r="M620" i="9"/>
  <c r="G631" i="9"/>
  <c r="M631" i="9" s="1"/>
  <c r="M636" i="9"/>
  <c r="M638" i="9"/>
  <c r="E9" i="10"/>
  <c r="I11" i="10" s="1"/>
  <c r="D11" i="10"/>
  <c r="D12" i="10"/>
  <c r="F13" i="10"/>
  <c r="J13" i="10" s="1"/>
  <c r="J14" i="10"/>
  <c r="N67" i="10"/>
  <c r="M142" i="10"/>
  <c r="L81" i="10"/>
  <c r="M82" i="10"/>
  <c r="M101" i="10"/>
  <c r="I106" i="10"/>
  <c r="N132" i="10"/>
  <c r="M137" i="10"/>
  <c r="M148" i="10"/>
  <c r="N153" i="10"/>
  <c r="M156" i="10"/>
  <c r="N168" i="10"/>
  <c r="M178" i="10"/>
  <c r="I189" i="10"/>
  <c r="H193" i="10"/>
  <c r="N193" i="10" s="1"/>
  <c r="M209" i="10"/>
  <c r="I215" i="10"/>
  <c r="M218" i="10"/>
  <c r="I221" i="10"/>
  <c r="N233" i="10"/>
  <c r="N258" i="10"/>
  <c r="N270" i="10"/>
  <c r="M271" i="10"/>
  <c r="N338" i="10"/>
  <c r="N347" i="10"/>
  <c r="N354" i="10"/>
  <c r="G378" i="10"/>
  <c r="M378" i="10" s="1"/>
  <c r="M380" i="10"/>
  <c r="G385" i="10"/>
  <c r="M385" i="10" s="1"/>
  <c r="N445" i="10"/>
  <c r="M462" i="10"/>
  <c r="N480" i="10"/>
  <c r="M484" i="10"/>
  <c r="N497" i="10"/>
  <c r="M500" i="10"/>
  <c r="N545" i="10"/>
  <c r="N589" i="10"/>
  <c r="N628" i="10"/>
  <c r="N614" i="10"/>
  <c r="E9" i="11"/>
  <c r="I14" i="11" s="1"/>
  <c r="D10" i="11"/>
  <c r="F11" i="11"/>
  <c r="J11" i="11" s="1"/>
  <c r="D12" i="11"/>
  <c r="J13" i="11"/>
  <c r="L14" i="11"/>
  <c r="M67" i="11"/>
  <c r="H22" i="11"/>
  <c r="N33" i="11"/>
  <c r="N147" i="11"/>
  <c r="M339" i="11"/>
  <c r="L188" i="11"/>
  <c r="M233" i="11"/>
  <c r="M427" i="11"/>
  <c r="N436" i="11"/>
  <c r="M445" i="11"/>
  <c r="M567" i="11"/>
  <c r="M580" i="11"/>
  <c r="N597" i="11"/>
  <c r="N620" i="11"/>
  <c r="N622" i="11"/>
  <c r="M636" i="11"/>
  <c r="J10" i="12"/>
  <c r="J11" i="12"/>
  <c r="J12" i="12"/>
  <c r="J13" i="12"/>
  <c r="J14" i="12"/>
  <c r="M177" i="12"/>
  <c r="N101" i="12"/>
  <c r="M127" i="12"/>
  <c r="N157" i="12"/>
  <c r="M159" i="12"/>
  <c r="N169" i="12"/>
  <c r="N199" i="12"/>
  <c r="M230" i="12"/>
  <c r="M248" i="12"/>
  <c r="M264" i="12"/>
  <c r="M284" i="12"/>
  <c r="N298" i="12"/>
  <c r="M460" i="12"/>
  <c r="G539" i="8"/>
  <c r="M539" i="8" s="1"/>
  <c r="G10" i="9"/>
  <c r="G11" i="9"/>
  <c r="G12" i="9"/>
  <c r="G189" i="9"/>
  <c r="M189" i="9" s="1"/>
  <c r="G197" i="9"/>
  <c r="M197" i="9" s="1"/>
  <c r="G203" i="9"/>
  <c r="M203" i="9" s="1"/>
  <c r="G242" i="9"/>
  <c r="M242" i="9" s="1"/>
  <c r="G248" i="9"/>
  <c r="M248" i="9" s="1"/>
  <c r="G267" i="9"/>
  <c r="M267" i="9" s="1"/>
  <c r="G372" i="9"/>
  <c r="M372" i="9" s="1"/>
  <c r="G386" i="9"/>
  <c r="M386" i="9" s="1"/>
  <c r="G391" i="9"/>
  <c r="M391" i="9" s="1"/>
  <c r="G408" i="9"/>
  <c r="M408" i="9" s="1"/>
  <c r="G419" i="9"/>
  <c r="M419" i="9" s="1"/>
  <c r="G422" i="9"/>
  <c r="M422" i="9" s="1"/>
  <c r="G430" i="9"/>
  <c r="M430" i="9" s="1"/>
  <c r="G435" i="9"/>
  <c r="M435" i="9" s="1"/>
  <c r="G447" i="9"/>
  <c r="M447" i="9" s="1"/>
  <c r="K14" i="10"/>
  <c r="M14" i="10" s="1"/>
  <c r="M287" i="8"/>
  <c r="M328" i="8"/>
  <c r="M356" i="8"/>
  <c r="G372" i="8"/>
  <c r="M372" i="8" s="1"/>
  <c r="G384" i="8"/>
  <c r="M384" i="8" s="1"/>
  <c r="G397" i="8"/>
  <c r="M397" i="8" s="1"/>
  <c r="G407" i="8"/>
  <c r="M407" i="8" s="1"/>
  <c r="N409" i="8"/>
  <c r="G410" i="8"/>
  <c r="M410" i="8" s="1"/>
  <c r="N420" i="8"/>
  <c r="G424" i="8"/>
  <c r="M424" i="8" s="1"/>
  <c r="G431" i="8"/>
  <c r="M431" i="8" s="1"/>
  <c r="G442" i="8"/>
  <c r="M442" i="8" s="1"/>
  <c r="G447" i="8"/>
  <c r="M447" i="8" s="1"/>
  <c r="N455" i="8"/>
  <c r="M473" i="8"/>
  <c r="H507" i="8"/>
  <c r="N507" i="8" s="1"/>
  <c r="H509" i="8"/>
  <c r="N509" i="8" s="1"/>
  <c r="M510" i="8"/>
  <c r="M513" i="8"/>
  <c r="M517" i="8"/>
  <c r="N540" i="8"/>
  <c r="M561" i="8"/>
  <c r="M630" i="8"/>
  <c r="L612" i="8"/>
  <c r="N622" i="8"/>
  <c r="H10" i="9"/>
  <c r="H11" i="9"/>
  <c r="H12" i="9"/>
  <c r="N12" i="9" s="1"/>
  <c r="G13" i="9"/>
  <c r="G14" i="9"/>
  <c r="L14" i="9"/>
  <c r="M33" i="9"/>
  <c r="M35" i="9"/>
  <c r="M39" i="9"/>
  <c r="N44" i="9"/>
  <c r="M52" i="9"/>
  <c r="M64" i="9"/>
  <c r="M73" i="9"/>
  <c r="M84" i="9"/>
  <c r="M93" i="9"/>
  <c r="N97" i="9"/>
  <c r="M128" i="9"/>
  <c r="N132" i="9"/>
  <c r="M135" i="9"/>
  <c r="M152" i="9"/>
  <c r="N189" i="9"/>
  <c r="M191" i="9"/>
  <c r="G195" i="9"/>
  <c r="M195" i="9" s="1"/>
  <c r="H202" i="9"/>
  <c r="N202" i="9" s="1"/>
  <c r="N214" i="9"/>
  <c r="G218" i="9"/>
  <c r="M218" i="9" s="1"/>
  <c r="G222" i="9"/>
  <c r="M222" i="9" s="1"/>
  <c r="H231" i="9"/>
  <c r="N231" i="9" s="1"/>
  <c r="H242" i="9"/>
  <c r="N264" i="9"/>
  <c r="M274" i="9"/>
  <c r="G294" i="9"/>
  <c r="M294" i="9" s="1"/>
  <c r="N329" i="9"/>
  <c r="N375" i="9"/>
  <c r="N396" i="9"/>
  <c r="G412" i="9"/>
  <c r="M412" i="9" s="1"/>
  <c r="G424" i="9"/>
  <c r="M424" i="9" s="1"/>
  <c r="N454" i="9"/>
  <c r="G455" i="9"/>
  <c r="M455" i="9" s="1"/>
  <c r="M461" i="9"/>
  <c r="M489" i="9"/>
  <c r="M515" i="9"/>
  <c r="N526" i="9"/>
  <c r="M528" i="9"/>
  <c r="M545" i="9"/>
  <c r="N587" i="9"/>
  <c r="M623" i="9"/>
  <c r="K9" i="10"/>
  <c r="G10" i="10"/>
  <c r="J11" i="10"/>
  <c r="J12" i="10"/>
  <c r="L14" i="10"/>
  <c r="M47" i="10"/>
  <c r="N82" i="10"/>
  <c r="N97" i="10"/>
  <c r="I99" i="10"/>
  <c r="N101" i="10"/>
  <c r="I103" i="10"/>
  <c r="M104" i="10"/>
  <c r="I109" i="10"/>
  <c r="N115" i="10"/>
  <c r="I123" i="10"/>
  <c r="I135" i="10"/>
  <c r="M160" i="10"/>
  <c r="L188" i="10"/>
  <c r="M198" i="10"/>
  <c r="M215" i="10"/>
  <c r="M221" i="10"/>
  <c r="N277" i="10"/>
  <c r="M298" i="10"/>
  <c r="M312" i="10"/>
  <c r="G372" i="10"/>
  <c r="M372" i="10" s="1"/>
  <c r="G391" i="10"/>
  <c r="M391" i="10" s="1"/>
  <c r="N410" i="10"/>
  <c r="M429" i="10"/>
  <c r="N437" i="10"/>
  <c r="N449" i="10"/>
  <c r="N450" i="10"/>
  <c r="M480" i="10"/>
  <c r="M497" i="10"/>
  <c r="N512" i="10"/>
  <c r="N540" i="10"/>
  <c r="F10" i="11"/>
  <c r="J10" i="11" s="1"/>
  <c r="J12" i="11"/>
  <c r="J14" i="11"/>
  <c r="N52" i="11"/>
  <c r="N144" i="11"/>
  <c r="N149" i="11"/>
  <c r="N191" i="11"/>
  <c r="N193" i="11"/>
  <c r="M225" i="11"/>
  <c r="M240" i="11"/>
  <c r="N248" i="11"/>
  <c r="N284" i="11"/>
  <c r="M332" i="11"/>
  <c r="N379" i="11"/>
  <c r="M394" i="11"/>
  <c r="N449" i="11"/>
  <c r="M450" i="11"/>
  <c r="M464" i="11"/>
  <c r="M585" i="11"/>
  <c r="D9" i="12"/>
  <c r="H12" i="12" s="1"/>
  <c r="N12" i="12" s="1"/>
  <c r="D11" i="12"/>
  <c r="N33" i="12"/>
  <c r="M48" i="12"/>
  <c r="N67" i="12"/>
  <c r="N128" i="12"/>
  <c r="M153" i="12"/>
  <c r="M222" i="12"/>
  <c r="N287" i="12"/>
  <c r="N376" i="12"/>
  <c r="N392" i="12"/>
  <c r="M394" i="12"/>
  <c r="N416" i="12"/>
  <c r="N448" i="12"/>
  <c r="N451" i="12"/>
  <c r="N477" i="12"/>
  <c r="M479" i="12"/>
  <c r="M499" i="12"/>
  <c r="M109" i="8"/>
  <c r="M114" i="8"/>
  <c r="M117" i="8"/>
  <c r="M132" i="8"/>
  <c r="M164" i="8"/>
  <c r="M172" i="8"/>
  <c r="M176" i="8"/>
  <c r="M190" i="8"/>
  <c r="M192" i="8"/>
  <c r="I221" i="8"/>
  <c r="I226" i="8"/>
  <c r="N244" i="8"/>
  <c r="M252" i="8"/>
  <c r="M254" i="8"/>
  <c r="I260" i="8"/>
  <c r="I271" i="8"/>
  <c r="M275" i="8"/>
  <c r="M288" i="8"/>
  <c r="M308" i="8"/>
  <c r="M310" i="8"/>
  <c r="M322" i="8"/>
  <c r="M332" i="8"/>
  <c r="M333" i="8"/>
  <c r="I347" i="8"/>
  <c r="H372" i="8"/>
  <c r="N372" i="8" s="1"/>
  <c r="H373" i="8"/>
  <c r="N373" i="8" s="1"/>
  <c r="M374" i="8"/>
  <c r="G378" i="8"/>
  <c r="M378" i="8" s="1"/>
  <c r="G380" i="8"/>
  <c r="M380" i="8" s="1"/>
  <c r="H384" i="8"/>
  <c r="M388" i="8"/>
  <c r="H404" i="8"/>
  <c r="N404" i="8" s="1"/>
  <c r="H406" i="8"/>
  <c r="N406" i="8" s="1"/>
  <c r="H410" i="8"/>
  <c r="N410" i="8" s="1"/>
  <c r="G413" i="8"/>
  <c r="M413" i="8" s="1"/>
  <c r="G419" i="8"/>
  <c r="M419" i="8" s="1"/>
  <c r="H424" i="8"/>
  <c r="G426" i="8"/>
  <c r="M426" i="8" s="1"/>
  <c r="N427" i="8"/>
  <c r="G428" i="8"/>
  <c r="M428" i="8" s="1"/>
  <c r="N433" i="8"/>
  <c r="H435" i="8"/>
  <c r="N435" i="8" s="1"/>
  <c r="M445" i="8"/>
  <c r="H446" i="8"/>
  <c r="N446" i="8" s="1"/>
  <c r="G454" i="8"/>
  <c r="M454" i="8" s="1"/>
  <c r="N462" i="8"/>
  <c r="H463" i="8"/>
  <c r="N463" i="8" s="1"/>
  <c r="M474" i="8"/>
  <c r="M476" i="8"/>
  <c r="H497" i="8"/>
  <c r="N497" i="8" s="1"/>
  <c r="M498" i="8"/>
  <c r="N503" i="8"/>
  <c r="M504" i="8"/>
  <c r="M522" i="8"/>
  <c r="M543" i="8"/>
  <c r="M549" i="8"/>
  <c r="M580" i="8"/>
  <c r="M591" i="8"/>
  <c r="M600" i="8"/>
  <c r="N639" i="8"/>
  <c r="M613" i="8"/>
  <c r="H636" i="8"/>
  <c r="N636" i="8" s="1"/>
  <c r="E9" i="9"/>
  <c r="K9" i="9" s="1"/>
  <c r="F10" i="9"/>
  <c r="E11" i="9"/>
  <c r="H13" i="9"/>
  <c r="H14" i="9"/>
  <c r="M67" i="9"/>
  <c r="G53" i="9"/>
  <c r="M53" i="9" s="1"/>
  <c r="N71" i="9"/>
  <c r="G82" i="9"/>
  <c r="M82" i="9" s="1"/>
  <c r="G85" i="9"/>
  <c r="M85" i="9" s="1"/>
  <c r="M101" i="9"/>
  <c r="M108" i="9"/>
  <c r="N128" i="9"/>
  <c r="N133" i="9"/>
  <c r="N142" i="9"/>
  <c r="G150" i="9"/>
  <c r="M150" i="9" s="1"/>
  <c r="G153" i="9"/>
  <c r="M153" i="9" s="1"/>
  <c r="G166" i="9"/>
  <c r="M166" i="9" s="1"/>
  <c r="G167" i="9"/>
  <c r="M167" i="9" s="1"/>
  <c r="N170" i="9"/>
  <c r="H193" i="9"/>
  <c r="N193" i="9" s="1"/>
  <c r="H195" i="9"/>
  <c r="G205" i="9"/>
  <c r="M205" i="9" s="1"/>
  <c r="G209" i="9"/>
  <c r="M209" i="9" s="1"/>
  <c r="H210" i="9"/>
  <c r="N210" i="9" s="1"/>
  <c r="G211" i="9"/>
  <c r="M211" i="9" s="1"/>
  <c r="G215" i="9"/>
  <c r="M215" i="9" s="1"/>
  <c r="M216" i="9"/>
  <c r="H219" i="9"/>
  <c r="N219" i="9" s="1"/>
  <c r="N223" i="9"/>
  <c r="M225" i="9"/>
  <c r="G235" i="9"/>
  <c r="M235" i="9" s="1"/>
  <c r="G252" i="9"/>
  <c r="M252" i="9" s="1"/>
  <c r="G255" i="9"/>
  <c r="M255" i="9" s="1"/>
  <c r="H260" i="9"/>
  <c r="N260" i="9" s="1"/>
  <c r="G261" i="9"/>
  <c r="M261" i="9" s="1"/>
  <c r="M271" i="9"/>
  <c r="H279" i="9"/>
  <c r="N279" i="9" s="1"/>
  <c r="M284" i="9"/>
  <c r="G288" i="9"/>
  <c r="M288" i="9" s="1"/>
  <c r="N294" i="9"/>
  <c r="M300" i="9"/>
  <c r="M304" i="9"/>
  <c r="M322" i="9"/>
  <c r="M356" i="9"/>
  <c r="M394" i="9"/>
  <c r="G405" i="9"/>
  <c r="M405" i="9" s="1"/>
  <c r="M433" i="9"/>
  <c r="G437" i="9"/>
  <c r="M437" i="9" s="1"/>
  <c r="N448" i="9"/>
  <c r="N457" i="9"/>
  <c r="N468" i="9"/>
  <c r="M478" i="9"/>
  <c r="M493" i="9"/>
  <c r="M497" i="9"/>
  <c r="N506" i="9"/>
  <c r="M512" i="9"/>
  <c r="M581" i="9"/>
  <c r="M588" i="9"/>
  <c r="M597" i="9"/>
  <c r="N623" i="9"/>
  <c r="M633" i="9"/>
  <c r="D9" i="10"/>
  <c r="L9" i="10" s="1"/>
  <c r="F10" i="10"/>
  <c r="J10" i="10" s="1"/>
  <c r="G12" i="10"/>
  <c r="K12" i="10"/>
  <c r="I13" i="10"/>
  <c r="N53" i="10"/>
  <c r="I82" i="10"/>
  <c r="I92" i="10"/>
  <c r="I101" i="10"/>
  <c r="I115" i="10"/>
  <c r="N116" i="10"/>
  <c r="M132" i="10"/>
  <c r="N155" i="10"/>
  <c r="M230" i="10"/>
  <c r="M233" i="10"/>
  <c r="N260" i="10"/>
  <c r="M270" i="10"/>
  <c r="M284" i="10"/>
  <c r="N294" i="10"/>
  <c r="M295" i="10"/>
  <c r="N321" i="10"/>
  <c r="N343" i="10"/>
  <c r="M347" i="10"/>
  <c r="M374" i="10"/>
  <c r="G383" i="10"/>
  <c r="M383" i="10" s="1"/>
  <c r="N386" i="10"/>
  <c r="N387" i="10"/>
  <c r="M394" i="10"/>
  <c r="N402" i="10"/>
  <c r="N408" i="10"/>
  <c r="N429" i="10"/>
  <c r="M443" i="10"/>
  <c r="M471" i="10"/>
  <c r="M487" i="10"/>
  <c r="M639" i="10"/>
  <c r="D9" i="11"/>
  <c r="K10" i="11"/>
  <c r="E11" i="11"/>
  <c r="I11" i="11" s="1"/>
  <c r="K12" i="11"/>
  <c r="K14" i="11"/>
  <c r="I86" i="11"/>
  <c r="N115" i="11"/>
  <c r="N142" i="11"/>
  <c r="N215" i="11"/>
  <c r="M499" i="11"/>
  <c r="M214" i="12"/>
  <c r="M338" i="12"/>
  <c r="N525" i="12"/>
  <c r="N561" i="12"/>
  <c r="N569" i="12"/>
  <c r="N613" i="12"/>
  <c r="N617" i="12"/>
  <c r="N638" i="12"/>
  <c r="N91" i="13"/>
  <c r="N133" i="13"/>
  <c r="N149" i="13"/>
  <c r="N271" i="13"/>
  <c r="N279" i="13"/>
  <c r="N389" i="13"/>
  <c r="N403" i="13"/>
  <c r="N467" i="13"/>
  <c r="N476" i="13"/>
  <c r="N602" i="13"/>
  <c r="I10" i="14"/>
  <c r="I11" i="14"/>
  <c r="I12" i="14"/>
  <c r="I13" i="14"/>
  <c r="I14" i="14"/>
  <c r="N82" i="14"/>
  <c r="N88" i="14"/>
  <c r="N99" i="14"/>
  <c r="N124" i="14"/>
  <c r="N203" i="14"/>
  <c r="N293" i="14"/>
  <c r="N378" i="14"/>
  <c r="N523" i="14"/>
  <c r="N613" i="14"/>
  <c r="M626" i="14"/>
  <c r="M632" i="14"/>
  <c r="K12" i="15"/>
  <c r="M26" i="15"/>
  <c r="L22" i="15"/>
  <c r="N64" i="15"/>
  <c r="M88" i="15"/>
  <c r="I123" i="15"/>
  <c r="N128" i="15"/>
  <c r="I133" i="15"/>
  <c r="I156" i="15"/>
  <c r="N166" i="15"/>
  <c r="M173" i="15"/>
  <c r="N191" i="15"/>
  <c r="I230" i="15"/>
  <c r="I242" i="15"/>
  <c r="N248" i="15"/>
  <c r="N449" i="15"/>
  <c r="H451" i="15"/>
  <c r="N451" i="15" s="1"/>
  <c r="N497" i="15"/>
  <c r="N506" i="15"/>
  <c r="M509" i="15"/>
  <c r="N527" i="15"/>
  <c r="N586" i="15"/>
  <c r="N625" i="15"/>
  <c r="L9" i="16"/>
  <c r="L13" i="16"/>
  <c r="H13" i="16"/>
  <c r="H72" i="16"/>
  <c r="N72" i="16" s="1"/>
  <c r="H66" i="16"/>
  <c r="N66" i="16" s="1"/>
  <c r="M26" i="16"/>
  <c r="H73" i="16"/>
  <c r="N73" i="16" s="1"/>
  <c r="H175" i="16"/>
  <c r="N175" i="16" s="1"/>
  <c r="H107" i="16"/>
  <c r="N107" i="16" s="1"/>
  <c r="L81" i="16"/>
  <c r="H93" i="16"/>
  <c r="N93" i="16" s="1"/>
  <c r="H122" i="16"/>
  <c r="N122" i="16" s="1"/>
  <c r="N143" i="16"/>
  <c r="I352" i="16"/>
  <c r="I226" i="16"/>
  <c r="I225" i="16"/>
  <c r="I205" i="16"/>
  <c r="I201" i="16"/>
  <c r="I195" i="16"/>
  <c r="I191" i="16"/>
  <c r="N194" i="16"/>
  <c r="I204" i="16"/>
  <c r="N211" i="16"/>
  <c r="M217" i="16"/>
  <c r="I228" i="16"/>
  <c r="M234" i="16"/>
  <c r="N267" i="16"/>
  <c r="N325" i="16"/>
  <c r="M341" i="16"/>
  <c r="N352" i="16"/>
  <c r="M357" i="16"/>
  <c r="I595" i="16"/>
  <c r="I395" i="16"/>
  <c r="I394" i="16"/>
  <c r="I389" i="16"/>
  <c r="I414" i="16"/>
  <c r="N425" i="16"/>
  <c r="M456" i="16"/>
  <c r="M469" i="16"/>
  <c r="N543" i="16"/>
  <c r="M557" i="16"/>
  <c r="M594" i="16"/>
  <c r="N53" i="17"/>
  <c r="N233" i="11"/>
  <c r="N235" i="11"/>
  <c r="N294" i="11"/>
  <c r="N372" i="11"/>
  <c r="I10" i="12"/>
  <c r="I11" i="12"/>
  <c r="I12" i="12"/>
  <c r="I13" i="12"/>
  <c r="I14" i="12"/>
  <c r="N83" i="12"/>
  <c r="N88" i="12"/>
  <c r="N97" i="12"/>
  <c r="N119" i="12"/>
  <c r="N127" i="12"/>
  <c r="N136" i="12"/>
  <c r="N152" i="12"/>
  <c r="N153" i="12"/>
  <c r="N159" i="12"/>
  <c r="N219" i="12"/>
  <c r="N222" i="12"/>
  <c r="N225" i="12"/>
  <c r="N245" i="12"/>
  <c r="N248" i="12"/>
  <c r="N258" i="12"/>
  <c r="N260" i="12"/>
  <c r="N264" i="12"/>
  <c r="N284" i="12"/>
  <c r="N300" i="12"/>
  <c r="N307" i="12"/>
  <c r="N332" i="12"/>
  <c r="N437" i="12"/>
  <c r="N442" i="12"/>
  <c r="N455" i="12"/>
  <c r="N479" i="12"/>
  <c r="N544" i="12"/>
  <c r="N558" i="12"/>
  <c r="N580" i="12"/>
  <c r="N589" i="12"/>
  <c r="N636" i="12"/>
  <c r="D9" i="13"/>
  <c r="L9" i="13" s="1"/>
  <c r="L10" i="13"/>
  <c r="L11" i="13"/>
  <c r="D12" i="13"/>
  <c r="L12" i="13" s="1"/>
  <c r="D13" i="13"/>
  <c r="L13" i="13" s="1"/>
  <c r="D14" i="13"/>
  <c r="L14" i="13" s="1"/>
  <c r="N73" i="13"/>
  <c r="N30" i="13"/>
  <c r="N40" i="13"/>
  <c r="N47" i="13"/>
  <c r="N50" i="13"/>
  <c r="N70" i="13"/>
  <c r="N177" i="13"/>
  <c r="N120" i="13"/>
  <c r="N158" i="13"/>
  <c r="M347" i="13"/>
  <c r="N266" i="13"/>
  <c r="N284" i="13"/>
  <c r="N300" i="13"/>
  <c r="N382" i="13"/>
  <c r="N396" i="13"/>
  <c r="N398" i="13"/>
  <c r="N449" i="13"/>
  <c r="N480" i="13"/>
  <c r="N551" i="13"/>
  <c r="N571" i="13"/>
  <c r="N593" i="13"/>
  <c r="N599" i="13"/>
  <c r="N625" i="13"/>
  <c r="F9" i="14"/>
  <c r="J10" i="14" s="1"/>
  <c r="F11" i="14"/>
  <c r="F12" i="14"/>
  <c r="L12" i="14" s="1"/>
  <c r="F13" i="14"/>
  <c r="N67" i="14"/>
  <c r="N145" i="14"/>
  <c r="N146" i="14"/>
  <c r="M294" i="14"/>
  <c r="N218" i="14"/>
  <c r="N235" i="14"/>
  <c r="M563" i="14"/>
  <c r="N372" i="14"/>
  <c r="N380" i="14"/>
  <c r="N423" i="14"/>
  <c r="N434" i="14"/>
  <c r="N436" i="14"/>
  <c r="M614" i="14"/>
  <c r="M630" i="14"/>
  <c r="N632" i="14"/>
  <c r="C9" i="15"/>
  <c r="G14" i="15" s="1"/>
  <c r="M14" i="15" s="1"/>
  <c r="F10" i="15"/>
  <c r="J10" i="15" s="1"/>
  <c r="F11" i="15"/>
  <c r="J11" i="15" s="1"/>
  <c r="J12" i="15"/>
  <c r="J13" i="15"/>
  <c r="K14" i="15"/>
  <c r="N73" i="15"/>
  <c r="I30" i="15"/>
  <c r="M48" i="15"/>
  <c r="N50" i="15"/>
  <c r="M73" i="15"/>
  <c r="M166" i="15"/>
  <c r="L81" i="15"/>
  <c r="M92" i="15"/>
  <c r="M93" i="15"/>
  <c r="H98" i="15"/>
  <c r="N98" i="15" s="1"/>
  <c r="M113" i="15"/>
  <c r="M118" i="15"/>
  <c r="I126" i="15"/>
  <c r="I129" i="15"/>
  <c r="N135" i="15"/>
  <c r="M138" i="15"/>
  <c r="I142" i="15"/>
  <c r="M169" i="15"/>
  <c r="N216" i="15"/>
  <c r="N245" i="15"/>
  <c r="N252" i="15"/>
  <c r="N258" i="15"/>
  <c r="M279" i="15"/>
  <c r="M294" i="15"/>
  <c r="M312" i="15"/>
  <c r="M363" i="15"/>
  <c r="M484" i="15"/>
  <c r="M563" i="15"/>
  <c r="N570" i="15"/>
  <c r="N617" i="15"/>
  <c r="E9" i="16"/>
  <c r="I14" i="16" s="1"/>
  <c r="J11" i="16"/>
  <c r="J12" i="16"/>
  <c r="H34" i="16"/>
  <c r="N34" i="16" s="1"/>
  <c r="I173" i="16"/>
  <c r="I92" i="16"/>
  <c r="E11" i="16"/>
  <c r="H84" i="16"/>
  <c r="N84" i="16" s="1"/>
  <c r="H85" i="16"/>
  <c r="N85" i="16" s="1"/>
  <c r="I106" i="16"/>
  <c r="M159" i="16"/>
  <c r="I203" i="16"/>
  <c r="M212" i="16"/>
  <c r="I218" i="16"/>
  <c r="I227" i="16"/>
  <c r="M232" i="16"/>
  <c r="N253" i="16"/>
  <c r="M272" i="16"/>
  <c r="M283" i="16"/>
  <c r="N328" i="16"/>
  <c r="N346" i="16"/>
  <c r="N389" i="16"/>
  <c r="I402" i="16"/>
  <c r="I413" i="16"/>
  <c r="I432" i="16"/>
  <c r="N436" i="16"/>
  <c r="M443" i="16"/>
  <c r="N456" i="16"/>
  <c r="N457" i="16"/>
  <c r="M486" i="16"/>
  <c r="M500" i="16"/>
  <c r="M520" i="16"/>
  <c r="M588" i="16"/>
  <c r="D9" i="17"/>
  <c r="N51" i="17"/>
  <c r="J155" i="17"/>
  <c r="F11" i="17"/>
  <c r="F9" i="17"/>
  <c r="J10" i="17" s="1"/>
  <c r="N148" i="12"/>
  <c r="N154" i="12"/>
  <c r="N270" i="12"/>
  <c r="N410" i="12"/>
  <c r="N429" i="12"/>
  <c r="N539" i="12"/>
  <c r="E9" i="13"/>
  <c r="I11" i="13" s="1"/>
  <c r="E12" i="13"/>
  <c r="K12" i="13" s="1"/>
  <c r="N155" i="13"/>
  <c r="N251" i="13"/>
  <c r="N318" i="13"/>
  <c r="N329" i="13"/>
  <c r="N408" i="13"/>
  <c r="N409" i="13"/>
  <c r="N429" i="13"/>
  <c r="N595" i="13"/>
  <c r="C9" i="14"/>
  <c r="K9" i="14" s="1"/>
  <c r="K10" i="14"/>
  <c r="C11" i="14"/>
  <c r="K11" i="14" s="1"/>
  <c r="K12" i="14"/>
  <c r="K13" i="14"/>
  <c r="K14" i="14"/>
  <c r="M47" i="14"/>
  <c r="N255" i="14"/>
  <c r="N215" i="14"/>
  <c r="N395" i="14"/>
  <c r="G615" i="14"/>
  <c r="M615" i="14" s="1"/>
  <c r="E9" i="15"/>
  <c r="I13" i="15" s="1"/>
  <c r="K11" i="15"/>
  <c r="K13" i="15"/>
  <c r="J14" i="15"/>
  <c r="I65" i="15"/>
  <c r="I82" i="15"/>
  <c r="I101" i="15"/>
  <c r="H139" i="15"/>
  <c r="N139" i="15" s="1"/>
  <c r="H144" i="15"/>
  <c r="N144" i="15" s="1"/>
  <c r="H149" i="15"/>
  <c r="N149" i="15" s="1"/>
  <c r="H152" i="15"/>
  <c r="N152" i="15" s="1"/>
  <c r="N178" i="15"/>
  <c r="M195" i="15"/>
  <c r="I195" i="15"/>
  <c r="I220" i="15"/>
  <c r="I235" i="15"/>
  <c r="L371" i="15"/>
  <c r="H373" i="15"/>
  <c r="N373" i="15" s="1"/>
  <c r="H381" i="15"/>
  <c r="N381" i="15" s="1"/>
  <c r="H383" i="15"/>
  <c r="N383" i="15" s="1"/>
  <c r="H391" i="15"/>
  <c r="N391" i="15" s="1"/>
  <c r="H395" i="15"/>
  <c r="N395" i="15" s="1"/>
  <c r="M403" i="15"/>
  <c r="N407" i="15"/>
  <c r="M428" i="15"/>
  <c r="M445" i="15"/>
  <c r="N471" i="15"/>
  <c r="N563" i="15"/>
  <c r="J13" i="16"/>
  <c r="J73" i="16"/>
  <c r="F10" i="16"/>
  <c r="J10" i="16" s="1"/>
  <c r="H53" i="16"/>
  <c r="N53" i="16" s="1"/>
  <c r="H103" i="16"/>
  <c r="N103" i="16" s="1"/>
  <c r="J640" i="16"/>
  <c r="F14" i="16"/>
  <c r="J14" i="16" s="1"/>
  <c r="J10" i="13"/>
  <c r="J11" i="13"/>
  <c r="J12" i="13"/>
  <c r="J13" i="13"/>
  <c r="J14" i="13"/>
  <c r="L9" i="14"/>
  <c r="L13" i="14"/>
  <c r="I99" i="15"/>
  <c r="H588" i="15"/>
  <c r="N588" i="15" s="1"/>
  <c r="H484" i="15"/>
  <c r="N484" i="15" s="1"/>
  <c r="H422" i="15"/>
  <c r="N422" i="15" s="1"/>
  <c r="K11" i="16"/>
  <c r="G73" i="16"/>
  <c r="M73" i="16" s="1"/>
  <c r="C9" i="16"/>
  <c r="H363" i="16"/>
  <c r="N363" i="16" s="1"/>
  <c r="D12" i="16"/>
  <c r="N239" i="16"/>
  <c r="N286" i="16"/>
  <c r="I446" i="16"/>
  <c r="M495" i="16"/>
  <c r="N504" i="16"/>
  <c r="M551" i="16"/>
  <c r="M566" i="16"/>
  <c r="L11" i="17"/>
  <c r="G10" i="18"/>
  <c r="G47" i="18"/>
  <c r="M47" i="18" s="1"/>
  <c r="G65" i="18"/>
  <c r="M65" i="18" s="1"/>
  <c r="G91" i="18"/>
  <c r="M91" i="18" s="1"/>
  <c r="G99" i="18"/>
  <c r="M99" i="18" s="1"/>
  <c r="G134" i="18"/>
  <c r="M134" i="18" s="1"/>
  <c r="G146" i="18"/>
  <c r="M146" i="18" s="1"/>
  <c r="G155" i="18"/>
  <c r="M155" i="18" s="1"/>
  <c r="L371" i="18"/>
  <c r="H384" i="18"/>
  <c r="N384" i="18" s="1"/>
  <c r="H396" i="18"/>
  <c r="N396" i="18" s="1"/>
  <c r="K612" i="18"/>
  <c r="G615" i="18"/>
  <c r="M615" i="18" s="1"/>
  <c r="L13" i="19"/>
  <c r="I10" i="20"/>
  <c r="I11" i="20"/>
  <c r="N294" i="15"/>
  <c r="N474" i="15"/>
  <c r="N509" i="15"/>
  <c r="N532" i="15"/>
  <c r="N571" i="15"/>
  <c r="N585" i="15"/>
  <c r="N640" i="15"/>
  <c r="K13" i="16"/>
  <c r="I52" i="16"/>
  <c r="N55" i="16"/>
  <c r="N130" i="16"/>
  <c r="N157" i="16"/>
  <c r="N158" i="16"/>
  <c r="N212" i="16"/>
  <c r="N217" i="16"/>
  <c r="N248" i="16"/>
  <c r="N249" i="16"/>
  <c r="N254" i="16"/>
  <c r="N256" i="16"/>
  <c r="N257" i="16"/>
  <c r="N275" i="16"/>
  <c r="N334" i="16"/>
  <c r="N341" i="16"/>
  <c r="N351" i="16"/>
  <c r="N353" i="16"/>
  <c r="N357" i="16"/>
  <c r="N362" i="16"/>
  <c r="M604" i="16"/>
  <c r="N449" i="16"/>
  <c r="N455" i="16"/>
  <c r="N458" i="16"/>
  <c r="N464" i="16"/>
  <c r="N500" i="16"/>
  <c r="N511" i="16"/>
  <c r="N535" i="16"/>
  <c r="N536" i="16"/>
  <c r="N551" i="16"/>
  <c r="N557" i="16"/>
  <c r="N594" i="16"/>
  <c r="N613" i="16"/>
  <c r="N621" i="16"/>
  <c r="E9" i="17"/>
  <c r="E11" i="17"/>
  <c r="E13" i="17"/>
  <c r="E14" i="17"/>
  <c r="K14" i="17" s="1"/>
  <c r="N173" i="17"/>
  <c r="N82" i="17"/>
  <c r="N123" i="17"/>
  <c r="N204" i="17"/>
  <c r="N216" i="17"/>
  <c r="N242" i="17"/>
  <c r="N257" i="17"/>
  <c r="N374" i="17"/>
  <c r="N406" i="17"/>
  <c r="N408" i="17"/>
  <c r="N413" i="17"/>
  <c r="N499" i="17"/>
  <c r="N563" i="17"/>
  <c r="M616" i="17"/>
  <c r="L612" i="17"/>
  <c r="N614" i="17"/>
  <c r="M631" i="17"/>
  <c r="D9" i="18"/>
  <c r="H11" i="18" s="1"/>
  <c r="F10" i="18"/>
  <c r="F11" i="18"/>
  <c r="F13" i="18"/>
  <c r="N29" i="18"/>
  <c r="M39" i="18"/>
  <c r="G54" i="18"/>
  <c r="M54" i="18" s="1"/>
  <c r="G62" i="18"/>
  <c r="M62" i="18" s="1"/>
  <c r="N149" i="18"/>
  <c r="N100" i="18"/>
  <c r="M106" i="18"/>
  <c r="G113" i="18"/>
  <c r="M113" i="18" s="1"/>
  <c r="M128" i="18"/>
  <c r="N134" i="18"/>
  <c r="G135" i="18"/>
  <c r="M135" i="18" s="1"/>
  <c r="N142" i="18"/>
  <c r="G143" i="18"/>
  <c r="M143" i="18" s="1"/>
  <c r="I145" i="18"/>
  <c r="N156" i="18"/>
  <c r="M327" i="18"/>
  <c r="M189" i="18"/>
  <c r="G197" i="18"/>
  <c r="M197" i="18" s="1"/>
  <c r="I202" i="18"/>
  <c r="G203" i="18"/>
  <c r="M203" i="18" s="1"/>
  <c r="G204" i="18"/>
  <c r="M204" i="18" s="1"/>
  <c r="N223" i="18"/>
  <c r="G227" i="18"/>
  <c r="M227" i="18" s="1"/>
  <c r="M228" i="18"/>
  <c r="I230" i="18"/>
  <c r="M235" i="18"/>
  <c r="M261" i="18"/>
  <c r="N277" i="18"/>
  <c r="M281" i="18"/>
  <c r="M312" i="18"/>
  <c r="I324" i="18"/>
  <c r="H372" i="18"/>
  <c r="N372" i="18" s="1"/>
  <c r="I378" i="18"/>
  <c r="M380" i="18"/>
  <c r="I384" i="18"/>
  <c r="G423" i="18"/>
  <c r="M423" i="18" s="1"/>
  <c r="H426" i="18"/>
  <c r="N426" i="18" s="1"/>
  <c r="M427" i="18"/>
  <c r="N448" i="18"/>
  <c r="M464" i="18"/>
  <c r="H471" i="18"/>
  <c r="N471" i="18" s="1"/>
  <c r="M477" i="18"/>
  <c r="M484" i="18"/>
  <c r="M486" i="18"/>
  <c r="M546" i="18"/>
  <c r="N595" i="18"/>
  <c r="N638" i="18"/>
  <c r="L612" i="18"/>
  <c r="I614" i="18"/>
  <c r="H615" i="18"/>
  <c r="I628" i="18"/>
  <c r="I630" i="18"/>
  <c r="I633" i="18"/>
  <c r="D9" i="19"/>
  <c r="H12" i="19" s="1"/>
  <c r="C11" i="19"/>
  <c r="E12" i="19"/>
  <c r="G14" i="19"/>
  <c r="K22" i="19"/>
  <c r="M70" i="19"/>
  <c r="M103" i="19"/>
  <c r="N148" i="19"/>
  <c r="N291" i="19"/>
  <c r="N445" i="19"/>
  <c r="M543" i="19"/>
  <c r="M567" i="19"/>
  <c r="M631" i="19"/>
  <c r="F9" i="20"/>
  <c r="J13" i="20" s="1"/>
  <c r="F10" i="20"/>
  <c r="F11" i="20"/>
  <c r="M29" i="20"/>
  <c r="N70" i="20"/>
  <c r="M72" i="20"/>
  <c r="M271" i="20"/>
  <c r="M583" i="20"/>
  <c r="G53" i="21"/>
  <c r="M53" i="21" s="1"/>
  <c r="C10" i="21"/>
  <c r="K10" i="21" s="1"/>
  <c r="G24" i="21"/>
  <c r="M24" i="21" s="1"/>
  <c r="G65" i="21"/>
  <c r="M65" i="21" s="1"/>
  <c r="G42" i="21"/>
  <c r="M42" i="21" s="1"/>
  <c r="G31" i="21"/>
  <c r="M31" i="21" s="1"/>
  <c r="G28" i="21"/>
  <c r="M28" i="21" s="1"/>
  <c r="G71" i="21"/>
  <c r="M71" i="21" s="1"/>
  <c r="G57" i="21"/>
  <c r="M57" i="21" s="1"/>
  <c r="N533" i="16"/>
  <c r="J13" i="17"/>
  <c r="J14" i="17"/>
  <c r="N195" i="17"/>
  <c r="N225" i="17"/>
  <c r="N284" i="17"/>
  <c r="N410" i="17"/>
  <c r="N422" i="17"/>
  <c r="N628" i="17"/>
  <c r="M615" i="17"/>
  <c r="H616" i="17"/>
  <c r="N616" i="17" s="1"/>
  <c r="K9" i="18"/>
  <c r="C11" i="18"/>
  <c r="G11" i="18" s="1"/>
  <c r="G12" i="18"/>
  <c r="M12" i="18" s="1"/>
  <c r="G13" i="18"/>
  <c r="M13" i="18" s="1"/>
  <c r="G14" i="18"/>
  <c r="K14" i="18"/>
  <c r="M24" i="18"/>
  <c r="G30" i="18"/>
  <c r="M30" i="18" s="1"/>
  <c r="G68" i="18"/>
  <c r="M68" i="18" s="1"/>
  <c r="M125" i="18"/>
  <c r="G126" i="18"/>
  <c r="M126" i="18" s="1"/>
  <c r="G141" i="18"/>
  <c r="M141" i="18" s="1"/>
  <c r="I142" i="18"/>
  <c r="N167" i="18"/>
  <c r="M177" i="18"/>
  <c r="N327" i="18"/>
  <c r="M218" i="18"/>
  <c r="M221" i="18"/>
  <c r="I260" i="18"/>
  <c r="N294" i="18"/>
  <c r="M299" i="18"/>
  <c r="H373" i="18"/>
  <c r="N373" i="18" s="1"/>
  <c r="G374" i="18"/>
  <c r="M374" i="18" s="1"/>
  <c r="H392" i="18"/>
  <c r="N392" i="18" s="1"/>
  <c r="H406" i="18"/>
  <c r="N406" i="18" s="1"/>
  <c r="H442" i="18"/>
  <c r="N442" i="18" s="1"/>
  <c r="H445" i="18"/>
  <c r="N445" i="18" s="1"/>
  <c r="H459" i="18"/>
  <c r="N459" i="18" s="1"/>
  <c r="M460" i="18"/>
  <c r="H478" i="18"/>
  <c r="N478" i="18" s="1"/>
  <c r="H511" i="18"/>
  <c r="N511" i="18" s="1"/>
  <c r="M517" i="18"/>
  <c r="M567" i="18"/>
  <c r="M568" i="18"/>
  <c r="G625" i="18"/>
  <c r="M625" i="18" s="1"/>
  <c r="E9" i="19"/>
  <c r="K9" i="19" s="1"/>
  <c r="L11" i="19"/>
  <c r="F12" i="19"/>
  <c r="L22" i="19"/>
  <c r="N22" i="19" s="1"/>
  <c r="L81" i="19"/>
  <c r="N197" i="19"/>
  <c r="N377" i="19"/>
  <c r="N386" i="19"/>
  <c r="I13" i="20"/>
  <c r="I14" i="20"/>
  <c r="M93" i="20"/>
  <c r="I177" i="21"/>
  <c r="E11" i="21"/>
  <c r="E9" i="21"/>
  <c r="I10" i="21" s="1"/>
  <c r="G324" i="21"/>
  <c r="M324" i="21" s="1"/>
  <c r="G243" i="21"/>
  <c r="M243" i="21" s="1"/>
  <c r="G216" i="21"/>
  <c r="M216" i="21" s="1"/>
  <c r="G191" i="21"/>
  <c r="M191" i="21" s="1"/>
  <c r="G211" i="21"/>
  <c r="M211" i="21" s="1"/>
  <c r="K188" i="21"/>
  <c r="F9" i="18"/>
  <c r="J12" i="18" s="1"/>
  <c r="L14" i="18"/>
  <c r="G31" i="18"/>
  <c r="M31" i="18" s="1"/>
  <c r="G85" i="18"/>
  <c r="M85" i="18" s="1"/>
  <c r="G111" i="18"/>
  <c r="M111" i="18" s="1"/>
  <c r="I220" i="18"/>
  <c r="I256" i="18"/>
  <c r="M284" i="18"/>
  <c r="I288" i="18"/>
  <c r="I292" i="18"/>
  <c r="K371" i="18"/>
  <c r="H374" i="18"/>
  <c r="N374" i="18" s="1"/>
  <c r="H411" i="18"/>
  <c r="M493" i="18"/>
  <c r="F9" i="19"/>
  <c r="J11" i="19" s="1"/>
  <c r="E11" i="19"/>
  <c r="G12" i="19"/>
  <c r="G13" i="19"/>
  <c r="K13" i="19"/>
  <c r="N171" i="19"/>
  <c r="I85" i="19"/>
  <c r="H104" i="19"/>
  <c r="N104" i="19" s="1"/>
  <c r="I195" i="19"/>
  <c r="N230" i="19"/>
  <c r="N283" i="19"/>
  <c r="N340" i="19"/>
  <c r="N347" i="19"/>
  <c r="N520" i="19"/>
  <c r="M639" i="19"/>
  <c r="I12" i="20"/>
  <c r="M58" i="20"/>
  <c r="M83" i="20"/>
  <c r="H354" i="20"/>
  <c r="N354" i="20" s="1"/>
  <c r="D12" i="20"/>
  <c r="L12" i="20" s="1"/>
  <c r="D9" i="20"/>
  <c r="H602" i="20"/>
  <c r="N602" i="20" s="1"/>
  <c r="D13" i="20"/>
  <c r="L13" i="20" s="1"/>
  <c r="N214" i="20"/>
  <c r="N243" i="20"/>
  <c r="N298" i="20"/>
  <c r="M353" i="20"/>
  <c r="N361" i="20"/>
  <c r="N380" i="20"/>
  <c r="N397" i="20"/>
  <c r="M481" i="20"/>
  <c r="N494" i="20"/>
  <c r="M517" i="20"/>
  <c r="M538" i="20"/>
  <c r="M559" i="20"/>
  <c r="N620" i="20"/>
  <c r="H14" i="21"/>
  <c r="N70" i="21"/>
  <c r="M52" i="21"/>
  <c r="N55" i="21"/>
  <c r="N101" i="21"/>
  <c r="H106" i="21"/>
  <c r="N106" i="21" s="1"/>
  <c r="M107" i="21"/>
  <c r="H116" i="21"/>
  <c r="N116" i="21" s="1"/>
  <c r="H127" i="21"/>
  <c r="N127" i="21" s="1"/>
  <c r="H146" i="21"/>
  <c r="N146" i="21" s="1"/>
  <c r="M173" i="21"/>
  <c r="M176" i="21"/>
  <c r="N214" i="21"/>
  <c r="N222" i="21"/>
  <c r="N588" i="19"/>
  <c r="M630" i="19"/>
  <c r="K9" i="20"/>
  <c r="K10" i="20"/>
  <c r="K11" i="20"/>
  <c r="K12" i="20"/>
  <c r="K13" i="20"/>
  <c r="K14" i="20"/>
  <c r="N29" i="20"/>
  <c r="N52" i="20"/>
  <c r="N65" i="20"/>
  <c r="N67" i="20"/>
  <c r="N107" i="20"/>
  <c r="N128" i="20"/>
  <c r="N149" i="20"/>
  <c r="N154" i="20"/>
  <c r="N198" i="20"/>
  <c r="N201" i="20"/>
  <c r="N249" i="20"/>
  <c r="N265" i="20"/>
  <c r="N285" i="20"/>
  <c r="N286" i="20"/>
  <c r="M315" i="20"/>
  <c r="M321" i="20"/>
  <c r="M381" i="20"/>
  <c r="M428" i="20"/>
  <c r="N438" i="20"/>
  <c r="M495" i="20"/>
  <c r="N561" i="20"/>
  <c r="N585" i="20"/>
  <c r="M595" i="20"/>
  <c r="M597" i="20"/>
  <c r="M626" i="20"/>
  <c r="L13" i="21"/>
  <c r="N53" i="21"/>
  <c r="M61" i="21"/>
  <c r="N67" i="21"/>
  <c r="L81" i="21"/>
  <c r="N207" i="21"/>
  <c r="M208" i="21"/>
  <c r="M287" i="21"/>
  <c r="N543" i="19"/>
  <c r="N567" i="19"/>
  <c r="N639" i="19"/>
  <c r="N628" i="19"/>
  <c r="L10" i="20"/>
  <c r="L11" i="20"/>
  <c r="L14" i="20"/>
  <c r="N72" i="20"/>
  <c r="N35" i="20"/>
  <c r="N57" i="20"/>
  <c r="N61" i="20"/>
  <c r="N91" i="20"/>
  <c r="N140" i="20"/>
  <c r="N161" i="20"/>
  <c r="N168" i="20"/>
  <c r="N227" i="20"/>
  <c r="N260" i="20"/>
  <c r="N271" i="20"/>
  <c r="N276" i="20"/>
  <c r="N281" i="20"/>
  <c r="N291" i="20"/>
  <c r="N299" i="20"/>
  <c r="N307" i="20"/>
  <c r="N309" i="20"/>
  <c r="M310" i="20"/>
  <c r="M600" i="20"/>
  <c r="M415" i="20"/>
  <c r="N427" i="20"/>
  <c r="M478" i="20"/>
  <c r="M486" i="20"/>
  <c r="M504" i="20"/>
  <c r="N541" i="20"/>
  <c r="N545" i="20"/>
  <c r="M567" i="20"/>
  <c r="M580" i="20"/>
  <c r="M588" i="20"/>
  <c r="M589" i="20"/>
  <c r="M629" i="20"/>
  <c r="M638" i="20"/>
  <c r="D10" i="21"/>
  <c r="L10" i="21" s="1"/>
  <c r="H177" i="21"/>
  <c r="N177" i="21" s="1"/>
  <c r="H154" i="21"/>
  <c r="N154" i="21" s="1"/>
  <c r="H122" i="21"/>
  <c r="N122" i="21" s="1"/>
  <c r="H103" i="21"/>
  <c r="N103" i="21" s="1"/>
  <c r="D11" i="21"/>
  <c r="L11" i="21" s="1"/>
  <c r="M129" i="21"/>
  <c r="H139" i="21"/>
  <c r="N139" i="21" s="1"/>
  <c r="N165" i="21"/>
  <c r="N201" i="21"/>
  <c r="N420" i="21"/>
  <c r="N312" i="20"/>
  <c r="N315" i="20"/>
  <c r="N353" i="20"/>
  <c r="N373" i="20"/>
  <c r="N389" i="20"/>
  <c r="N398" i="20"/>
  <c r="N411" i="20"/>
  <c r="N413" i="20"/>
  <c r="N415" i="20"/>
  <c r="N449" i="20"/>
  <c r="N450" i="20"/>
  <c r="N454" i="20"/>
  <c r="N455" i="20"/>
  <c r="N457" i="20"/>
  <c r="N466" i="20"/>
  <c r="N472" i="20"/>
  <c r="N481" i="20"/>
  <c r="N486" i="20"/>
  <c r="N504" i="20"/>
  <c r="N508" i="20"/>
  <c r="N522" i="20"/>
  <c r="N528" i="20"/>
  <c r="N538" i="20"/>
  <c r="N559" i="20"/>
  <c r="N571" i="20"/>
  <c r="N578" i="20"/>
  <c r="N580" i="20"/>
  <c r="N640" i="20"/>
  <c r="N626" i="20"/>
  <c r="N638" i="20"/>
  <c r="H12" i="21"/>
  <c r="C14" i="21"/>
  <c r="K14" i="21" s="1"/>
  <c r="J33" i="21"/>
  <c r="N42" i="21"/>
  <c r="M46" i="21"/>
  <c r="J53" i="21"/>
  <c r="J61" i="21"/>
  <c r="J64" i="21"/>
  <c r="J67" i="21"/>
  <c r="N71" i="21"/>
  <c r="N84" i="21"/>
  <c r="N88" i="21"/>
  <c r="J99" i="21"/>
  <c r="M104" i="21"/>
  <c r="M109" i="21"/>
  <c r="J116" i="21"/>
  <c r="N129" i="21"/>
  <c r="N133" i="21"/>
  <c r="J152" i="21"/>
  <c r="J158" i="21"/>
  <c r="J165" i="21"/>
  <c r="M169" i="21"/>
  <c r="N173" i="21"/>
  <c r="M174" i="21"/>
  <c r="N176" i="21"/>
  <c r="J177" i="21"/>
  <c r="N327" i="21"/>
  <c r="H189" i="21"/>
  <c r="N189" i="21" s="1"/>
  <c r="N191" i="21"/>
  <c r="H204" i="21"/>
  <c r="N204" i="21" s="1"/>
  <c r="H208" i="21"/>
  <c r="N208" i="21" s="1"/>
  <c r="N211" i="21"/>
  <c r="H219" i="21"/>
  <c r="N219" i="21" s="1"/>
  <c r="H220" i="21"/>
  <c r="N220" i="21" s="1"/>
  <c r="H221" i="21"/>
  <c r="N221" i="21" s="1"/>
  <c r="H225" i="21"/>
  <c r="N225" i="21" s="1"/>
  <c r="M226" i="21"/>
  <c r="N234" i="21"/>
  <c r="M253" i="21"/>
  <c r="N255" i="21"/>
  <c r="N266" i="21"/>
  <c r="H276" i="21"/>
  <c r="N276" i="21" s="1"/>
  <c r="M281" i="21"/>
  <c r="H287" i="21"/>
  <c r="N287" i="21" s="1"/>
  <c r="M299" i="21"/>
  <c r="M300" i="21"/>
  <c r="M311" i="21"/>
  <c r="N312" i="21"/>
  <c r="N313" i="21"/>
  <c r="M321" i="21"/>
  <c r="M323" i="21"/>
  <c r="N325" i="21"/>
  <c r="N328" i="21"/>
  <c r="M332" i="21"/>
  <c r="N340" i="21"/>
  <c r="H374" i="21"/>
  <c r="N374" i="21" s="1"/>
  <c r="G385" i="21"/>
  <c r="M385" i="21" s="1"/>
  <c r="H388" i="21"/>
  <c r="N388" i="21" s="1"/>
  <c r="M393" i="21"/>
  <c r="H395" i="21"/>
  <c r="N395" i="21" s="1"/>
  <c r="H397" i="21"/>
  <c r="N397" i="21" s="1"/>
  <c r="G401" i="21"/>
  <c r="M401" i="21" s="1"/>
  <c r="H403" i="21"/>
  <c r="N403" i="21" s="1"/>
  <c r="M404" i="21"/>
  <c r="N409" i="21"/>
  <c r="N413" i="21"/>
  <c r="H419" i="21"/>
  <c r="N419" i="21" s="1"/>
  <c r="H424" i="21"/>
  <c r="N424" i="21" s="1"/>
  <c r="N429" i="21"/>
  <c r="N432" i="21"/>
  <c r="M436" i="21"/>
  <c r="N450" i="21"/>
  <c r="N457" i="21"/>
  <c r="N472" i="21"/>
  <c r="M480" i="21"/>
  <c r="M481" i="21"/>
  <c r="M507" i="21"/>
  <c r="M514" i="21"/>
  <c r="N524" i="21"/>
  <c r="M528" i="21"/>
  <c r="M561" i="21"/>
  <c r="M577" i="21"/>
  <c r="M578" i="21"/>
  <c r="G615" i="21"/>
  <c r="M615" i="21" s="1"/>
  <c r="J623" i="21"/>
  <c r="G639" i="21"/>
  <c r="M639" i="21" s="1"/>
  <c r="K10" i="22"/>
  <c r="L11" i="22"/>
  <c r="D12" i="22"/>
  <c r="L12" i="22" s="1"/>
  <c r="L13" i="22"/>
  <c r="K14" i="22"/>
  <c r="M63" i="22"/>
  <c r="K22" i="22"/>
  <c r="M26" i="22"/>
  <c r="M44" i="22"/>
  <c r="M47" i="22"/>
  <c r="M55" i="22"/>
  <c r="M133" i="22"/>
  <c r="M155" i="22"/>
  <c r="M253" i="22"/>
  <c r="M280" i="22"/>
  <c r="M320" i="22"/>
  <c r="M465" i="22"/>
  <c r="K371" i="22"/>
  <c r="G374" i="22"/>
  <c r="M374" i="22" s="1"/>
  <c r="M400" i="22"/>
  <c r="G402" i="22"/>
  <c r="M402" i="22" s="1"/>
  <c r="G404" i="22"/>
  <c r="M404" i="22" s="1"/>
  <c r="M430" i="22"/>
  <c r="H460" i="22"/>
  <c r="N460" i="22" s="1"/>
  <c r="N466" i="22"/>
  <c r="I473" i="22"/>
  <c r="M478" i="22"/>
  <c r="H493" i="22"/>
  <c r="N493" i="22" s="1"/>
  <c r="N525" i="22"/>
  <c r="H528" i="22"/>
  <c r="N528" i="22" s="1"/>
  <c r="N550" i="22"/>
  <c r="M591" i="22"/>
  <c r="L612" i="22"/>
  <c r="G623" i="22"/>
  <c r="G629" i="22"/>
  <c r="M629" i="22" s="1"/>
  <c r="M636" i="22"/>
  <c r="F9" i="23"/>
  <c r="L9" i="23" s="1"/>
  <c r="C11" i="23"/>
  <c r="F12" i="23"/>
  <c r="I13" i="23"/>
  <c r="H14" i="23"/>
  <c r="N14" i="23" s="1"/>
  <c r="M24" i="23"/>
  <c r="L22" i="23"/>
  <c r="M70" i="23"/>
  <c r="I82" i="23"/>
  <c r="M85" i="23"/>
  <c r="H86" i="23"/>
  <c r="N86" i="23" s="1"/>
  <c r="I88" i="23"/>
  <c r="M106" i="23"/>
  <c r="H107" i="23"/>
  <c r="N107" i="23" s="1"/>
  <c r="H111" i="23"/>
  <c r="N111" i="23" s="1"/>
  <c r="M118" i="23"/>
  <c r="M120" i="23"/>
  <c r="H124" i="23"/>
  <c r="I135" i="23"/>
  <c r="N136" i="23"/>
  <c r="M137" i="23"/>
  <c r="N138" i="23"/>
  <c r="I147" i="23"/>
  <c r="N152" i="23"/>
  <c r="M153" i="23"/>
  <c r="M190" i="23"/>
  <c r="G195" i="23"/>
  <c r="M195" i="23" s="1"/>
  <c r="N196" i="23"/>
  <c r="G226" i="23"/>
  <c r="M226" i="23" s="1"/>
  <c r="N253" i="23"/>
  <c r="M291" i="23"/>
  <c r="N307" i="23"/>
  <c r="M324" i="23"/>
  <c r="M336" i="23"/>
  <c r="M340" i="23"/>
  <c r="M347" i="23"/>
  <c r="M569" i="23"/>
  <c r="L371" i="23"/>
  <c r="G383" i="23"/>
  <c r="M383" i="23" s="1"/>
  <c r="M394" i="23"/>
  <c r="M460" i="23"/>
  <c r="N494" i="23"/>
  <c r="N518" i="23"/>
  <c r="N539" i="23"/>
  <c r="M544" i="23"/>
  <c r="M564" i="23"/>
  <c r="M567" i="23"/>
  <c r="N568" i="23"/>
  <c r="N571" i="23"/>
  <c r="M583" i="23"/>
  <c r="M588" i="23"/>
  <c r="M589" i="23"/>
  <c r="M640" i="23"/>
  <c r="K9" i="24"/>
  <c r="K10" i="24"/>
  <c r="K11" i="24"/>
  <c r="K12" i="24"/>
  <c r="K13" i="24"/>
  <c r="K14" i="24"/>
  <c r="N48" i="24"/>
  <c r="M52" i="24"/>
  <c r="M54" i="24"/>
  <c r="M58" i="24"/>
  <c r="M59" i="24"/>
  <c r="N62" i="24"/>
  <c r="N72" i="24"/>
  <c r="M73" i="24"/>
  <c r="N83" i="24"/>
  <c r="N101" i="24"/>
  <c r="N134" i="24"/>
  <c r="N143" i="24"/>
  <c r="N149" i="24"/>
  <c r="M155" i="24"/>
  <c r="M156" i="24"/>
  <c r="M161" i="24"/>
  <c r="N171" i="24"/>
  <c r="M343" i="24"/>
  <c r="N189" i="24"/>
  <c r="N190" i="24"/>
  <c r="N191" i="24"/>
  <c r="N207" i="24"/>
  <c r="M231" i="24"/>
  <c r="N253" i="24"/>
  <c r="M256" i="24"/>
  <c r="M268" i="24"/>
  <c r="N271" i="24"/>
  <c r="M284" i="24"/>
  <c r="N286" i="24"/>
  <c r="M287" i="24"/>
  <c r="M304" i="24"/>
  <c r="M312" i="24"/>
  <c r="N313" i="24"/>
  <c r="N325" i="24"/>
  <c r="N328" i="24"/>
  <c r="M332" i="24"/>
  <c r="N345" i="24"/>
  <c r="M523" i="24"/>
  <c r="L371" i="24"/>
  <c r="H377" i="24"/>
  <c r="N377" i="24" s="1"/>
  <c r="H383" i="24"/>
  <c r="N383" i="24" s="1"/>
  <c r="H387" i="24"/>
  <c r="N387" i="24" s="1"/>
  <c r="H395" i="24"/>
  <c r="N395" i="24" s="1"/>
  <c r="H396" i="24"/>
  <c r="N396" i="24" s="1"/>
  <c r="H405" i="24"/>
  <c r="N405" i="24" s="1"/>
  <c r="M414" i="24"/>
  <c r="M415" i="24"/>
  <c r="H419" i="24"/>
  <c r="N419" i="24" s="1"/>
  <c r="M429" i="24"/>
  <c r="N433" i="24"/>
  <c r="N454" i="24"/>
  <c r="N455" i="24"/>
  <c r="M457" i="24"/>
  <c r="N466" i="24"/>
  <c r="M474" i="24"/>
  <c r="M502" i="24"/>
  <c r="N505" i="24"/>
  <c r="N506" i="24"/>
  <c r="M507" i="24"/>
  <c r="M526" i="24"/>
  <c r="N543" i="24"/>
  <c r="N561" i="24"/>
  <c r="H615" i="24"/>
  <c r="N615" i="24" s="1"/>
  <c r="H627" i="24"/>
  <c r="N627" i="24" s="1"/>
  <c r="H632" i="24"/>
  <c r="N632" i="24" s="1"/>
  <c r="F9" i="25"/>
  <c r="J11" i="25" s="1"/>
  <c r="E10" i="25"/>
  <c r="I10" i="25" s="1"/>
  <c r="L11" i="25"/>
  <c r="K12" i="25"/>
  <c r="J13" i="25"/>
  <c r="L22" i="25"/>
  <c r="I81" i="25"/>
  <c r="N83" i="25"/>
  <c r="N105" i="25"/>
  <c r="M118" i="25"/>
  <c r="M154" i="25"/>
  <c r="M258" i="25"/>
  <c r="M321" i="25"/>
  <c r="N209" i="21"/>
  <c r="N281" i="21"/>
  <c r="M297" i="21"/>
  <c r="M306" i="21"/>
  <c r="M309" i="21"/>
  <c r="N324" i="21"/>
  <c r="M338" i="21"/>
  <c r="M347" i="21"/>
  <c r="K371" i="21"/>
  <c r="H377" i="21"/>
  <c r="N377" i="21" s="1"/>
  <c r="G381" i="21"/>
  <c r="M381" i="21" s="1"/>
  <c r="H391" i="21"/>
  <c r="N391" i="21" s="1"/>
  <c r="N393" i="21"/>
  <c r="H401" i="21"/>
  <c r="N401" i="21" s="1"/>
  <c r="H408" i="21"/>
  <c r="N408" i="21" s="1"/>
  <c r="H437" i="21"/>
  <c r="N437" i="21" s="1"/>
  <c r="N479" i="21"/>
  <c r="N480" i="21"/>
  <c r="M487" i="21"/>
  <c r="M499" i="21"/>
  <c r="M588" i="21"/>
  <c r="G614" i="21"/>
  <c r="M614" i="21" s="1"/>
  <c r="G617" i="21"/>
  <c r="J621" i="21"/>
  <c r="D9" i="22"/>
  <c r="L9" i="22" s="1"/>
  <c r="L10" i="22"/>
  <c r="I11" i="22"/>
  <c r="E12" i="22"/>
  <c r="I12" i="22" s="1"/>
  <c r="I13" i="22"/>
  <c r="L14" i="22"/>
  <c r="N70" i="22"/>
  <c r="M30" i="22"/>
  <c r="M124" i="22"/>
  <c r="M343" i="22"/>
  <c r="M372" i="22"/>
  <c r="M373" i="22"/>
  <c r="M386" i="22"/>
  <c r="M434" i="22"/>
  <c r="M467" i="22"/>
  <c r="H470" i="22"/>
  <c r="N470" i="22" s="1"/>
  <c r="I476" i="22"/>
  <c r="H496" i="22"/>
  <c r="N496" i="22" s="1"/>
  <c r="I541" i="22"/>
  <c r="H564" i="22"/>
  <c r="N564" i="22" s="1"/>
  <c r="I567" i="22"/>
  <c r="G615" i="22"/>
  <c r="M615" i="22" s="1"/>
  <c r="G627" i="22"/>
  <c r="M627" i="22" s="1"/>
  <c r="G639" i="22"/>
  <c r="M639" i="22" s="1"/>
  <c r="M640" i="22"/>
  <c r="C9" i="23"/>
  <c r="K9" i="23" s="1"/>
  <c r="D11" i="23"/>
  <c r="C12" i="23"/>
  <c r="K14" i="23"/>
  <c r="N58" i="23"/>
  <c r="H33" i="23"/>
  <c r="N33" i="23" s="1"/>
  <c r="H48" i="23"/>
  <c r="N48" i="23" s="1"/>
  <c r="M65" i="23"/>
  <c r="K81" i="23"/>
  <c r="I86" i="23"/>
  <c r="I107" i="23"/>
  <c r="H118" i="23"/>
  <c r="M193" i="23"/>
  <c r="M204" i="23"/>
  <c r="M281" i="23"/>
  <c r="M391" i="23"/>
  <c r="M472" i="23"/>
  <c r="N564" i="23"/>
  <c r="M590" i="23"/>
  <c r="M591" i="23"/>
  <c r="M622" i="23"/>
  <c r="N640" i="23"/>
  <c r="D9" i="24"/>
  <c r="L9" i="24" s="1"/>
  <c r="L10" i="24"/>
  <c r="D11" i="24"/>
  <c r="L11" i="24" s="1"/>
  <c r="L12" i="24"/>
  <c r="L13" i="24"/>
  <c r="L14" i="24"/>
  <c r="N71" i="24"/>
  <c r="M53" i="24"/>
  <c r="N57" i="24"/>
  <c r="M64" i="24"/>
  <c r="N133" i="24"/>
  <c r="N136" i="24"/>
  <c r="M148" i="24"/>
  <c r="N154" i="24"/>
  <c r="N155" i="24"/>
  <c r="N157" i="24"/>
  <c r="M176" i="24"/>
  <c r="M249" i="24"/>
  <c r="M266" i="24"/>
  <c r="M281" i="24"/>
  <c r="N284" i="24"/>
  <c r="M310" i="24"/>
  <c r="N326" i="24"/>
  <c r="M336" i="24"/>
  <c r="M338" i="24"/>
  <c r="M342" i="24"/>
  <c r="M361" i="24"/>
  <c r="M372" i="24"/>
  <c r="H386" i="24"/>
  <c r="N386" i="24" s="1"/>
  <c r="H408" i="24"/>
  <c r="N408" i="24" s="1"/>
  <c r="H422" i="24"/>
  <c r="N422" i="24" s="1"/>
  <c r="N428" i="24"/>
  <c r="H437" i="24"/>
  <c r="N437" i="24" s="1"/>
  <c r="M486" i="24"/>
  <c r="M487" i="24"/>
  <c r="N489" i="24"/>
  <c r="M501" i="24"/>
  <c r="M514" i="24"/>
  <c r="N559" i="24"/>
  <c r="M640" i="24"/>
  <c r="H612" i="24"/>
  <c r="H617" i="24"/>
  <c r="N617" i="24" s="1"/>
  <c r="N622" i="24"/>
  <c r="H633" i="24"/>
  <c r="N633" i="24" s="1"/>
  <c r="H636" i="24"/>
  <c r="N636" i="24" s="1"/>
  <c r="H638" i="24"/>
  <c r="N638" i="24" s="1"/>
  <c r="C9" i="25"/>
  <c r="K9" i="25" s="1"/>
  <c r="F10" i="25"/>
  <c r="J10" i="25" s="1"/>
  <c r="L12" i="25"/>
  <c r="K13" i="25"/>
  <c r="M327" i="25"/>
  <c r="M343" i="21"/>
  <c r="H372" i="21"/>
  <c r="N372" i="21" s="1"/>
  <c r="H381" i="21"/>
  <c r="N381" i="21" s="1"/>
  <c r="H386" i="21"/>
  <c r="N386" i="21" s="1"/>
  <c r="H426" i="21"/>
  <c r="N426" i="21" s="1"/>
  <c r="M460" i="21"/>
  <c r="H464" i="21"/>
  <c r="N464" i="21" s="1"/>
  <c r="H478" i="21"/>
  <c r="N478" i="21" s="1"/>
  <c r="J613" i="21"/>
  <c r="G631" i="21"/>
  <c r="M631" i="21" s="1"/>
  <c r="I10" i="22"/>
  <c r="J11" i="22"/>
  <c r="J12" i="22"/>
  <c r="J13" i="22"/>
  <c r="I14" i="22"/>
  <c r="I450" i="22"/>
  <c r="I509" i="22"/>
  <c r="I563" i="22"/>
  <c r="G631" i="22"/>
  <c r="M631" i="22" s="1"/>
  <c r="G633" i="22"/>
  <c r="M633" i="22" s="1"/>
  <c r="I10" i="23"/>
  <c r="I11" i="23"/>
  <c r="H12" i="23"/>
  <c r="L13" i="23"/>
  <c r="I33" i="23"/>
  <c r="L81" i="23"/>
  <c r="H116" i="23"/>
  <c r="N116" i="23" s="1"/>
  <c r="I145" i="23"/>
  <c r="G202" i="23"/>
  <c r="M202" i="23" s="1"/>
  <c r="G207" i="23"/>
  <c r="M207" i="23" s="1"/>
  <c r="G215" i="23"/>
  <c r="M215" i="23" s="1"/>
  <c r="M471" i="23"/>
  <c r="I10" i="24"/>
  <c r="I11" i="24"/>
  <c r="I12" i="24"/>
  <c r="I13" i="24"/>
  <c r="I14" i="24"/>
  <c r="M153" i="24"/>
  <c r="M265" i="24"/>
  <c r="M400" i="24"/>
  <c r="M466" i="24"/>
  <c r="M483" i="24"/>
  <c r="M505" i="24"/>
  <c r="M513" i="24"/>
  <c r="L612" i="24"/>
  <c r="H640" i="24"/>
  <c r="N640" i="24" s="1"/>
  <c r="L9" i="25"/>
  <c r="C10" i="25"/>
  <c r="K10" i="25" s="1"/>
  <c r="I14" i="25"/>
  <c r="I270" i="25"/>
  <c r="I188" i="25"/>
  <c r="N242" i="25"/>
  <c r="M243" i="25"/>
  <c r="M252" i="25"/>
  <c r="K612" i="21"/>
  <c r="G623" i="21"/>
  <c r="G627" i="21"/>
  <c r="M627" i="21" s="1"/>
  <c r="J10" i="22"/>
  <c r="K12" i="22"/>
  <c r="J14" i="22"/>
  <c r="I539" i="22"/>
  <c r="G617" i="22"/>
  <c r="M617" i="22" s="1"/>
  <c r="K12" i="23"/>
  <c r="N13" i="23"/>
  <c r="I116" i="23"/>
  <c r="H127" i="23"/>
  <c r="H142" i="23"/>
  <c r="N142" i="23" s="1"/>
  <c r="J10" i="24"/>
  <c r="J11" i="24"/>
  <c r="J12" i="24"/>
  <c r="J13" i="24"/>
  <c r="J14" i="24"/>
  <c r="H626" i="24"/>
  <c r="N626" i="24" s="1"/>
  <c r="H630" i="24"/>
  <c r="N630" i="24" s="1"/>
  <c r="L10" i="25"/>
  <c r="J12" i="25"/>
  <c r="N150" i="25"/>
  <c r="N152" i="25"/>
  <c r="N340" i="25"/>
  <c r="N197" i="25"/>
  <c r="N222" i="25"/>
  <c r="N298" i="25"/>
  <c r="N327" i="25"/>
  <c r="N380" i="25"/>
  <c r="N402" i="25"/>
  <c r="N416" i="25"/>
  <c r="N544" i="25"/>
  <c r="N617" i="25"/>
  <c r="E9" i="26"/>
  <c r="I10" i="26" s="1"/>
  <c r="E11" i="26"/>
  <c r="E12" i="26"/>
  <c r="M493" i="26"/>
  <c r="L13" i="27"/>
  <c r="K14" i="27"/>
  <c r="J70" i="27"/>
  <c r="J22" i="27"/>
  <c r="M40" i="27"/>
  <c r="J10" i="26"/>
  <c r="J11" i="26"/>
  <c r="J12" i="26"/>
  <c r="J13" i="26"/>
  <c r="J14" i="26"/>
  <c r="J616" i="26"/>
  <c r="J11" i="27"/>
  <c r="J9" i="27" s="1"/>
  <c r="N372" i="25"/>
  <c r="N410" i="25"/>
  <c r="M633" i="25"/>
  <c r="N632" i="25"/>
  <c r="K9" i="26"/>
  <c r="K11" i="26"/>
  <c r="K12" i="26"/>
  <c r="N483" i="26"/>
  <c r="M570" i="26"/>
  <c r="N585" i="26"/>
  <c r="H67" i="27"/>
  <c r="N67" i="27" s="1"/>
  <c r="D10" i="27"/>
  <c r="L10" i="27" s="1"/>
  <c r="N146" i="25"/>
  <c r="N154" i="25"/>
  <c r="N166" i="25"/>
  <c r="N243" i="25"/>
  <c r="N252" i="25"/>
  <c r="N258" i="25"/>
  <c r="N261" i="25"/>
  <c r="N383" i="25"/>
  <c r="N387" i="25"/>
  <c r="N394" i="25"/>
  <c r="N480" i="25"/>
  <c r="N528" i="25"/>
  <c r="N539" i="25"/>
  <c r="N588" i="25"/>
  <c r="N595" i="25"/>
  <c r="N598" i="25"/>
  <c r="N625" i="25"/>
  <c r="D9" i="26"/>
  <c r="L9" i="26" s="1"/>
  <c r="L10" i="26"/>
  <c r="D11" i="26"/>
  <c r="L11" i="26" s="1"/>
  <c r="L12" i="26"/>
  <c r="L13" i="26"/>
  <c r="L14" i="26"/>
  <c r="M478" i="26"/>
  <c r="N498" i="26"/>
  <c r="M508" i="26"/>
  <c r="N602" i="26"/>
  <c r="N640" i="26"/>
  <c r="M613" i="26"/>
  <c r="N636" i="26"/>
  <c r="K10" i="27"/>
  <c r="L11" i="27"/>
  <c r="I73" i="27"/>
  <c r="E9" i="27"/>
  <c r="I12" i="27" s="1"/>
  <c r="M42" i="27"/>
  <c r="M59" i="27"/>
  <c r="N39" i="27"/>
  <c r="N52" i="27"/>
  <c r="N70" i="27"/>
  <c r="J86" i="27"/>
  <c r="G373" i="27"/>
  <c r="M373" i="27" s="1"/>
  <c r="G379" i="27"/>
  <c r="M379" i="27" s="1"/>
  <c r="N380" i="27"/>
  <c r="N381" i="27"/>
  <c r="I383" i="27"/>
  <c r="I384" i="27"/>
  <c r="M401" i="27"/>
  <c r="G402" i="27"/>
  <c r="M402" i="27" s="1"/>
  <c r="G405" i="27"/>
  <c r="M405" i="27" s="1"/>
  <c r="G406" i="27"/>
  <c r="M406" i="27" s="1"/>
  <c r="G410" i="27"/>
  <c r="M410" i="27" s="1"/>
  <c r="G419" i="27"/>
  <c r="M419" i="27" s="1"/>
  <c r="I428" i="27"/>
  <c r="M430" i="27"/>
  <c r="I435" i="27"/>
  <c r="G450" i="27"/>
  <c r="M450" i="27" s="1"/>
  <c r="I470" i="27"/>
  <c r="M472" i="27"/>
  <c r="M481" i="27"/>
  <c r="I518" i="27"/>
  <c r="M561" i="27"/>
  <c r="M588" i="27"/>
  <c r="H620" i="27"/>
  <c r="N620" i="27" s="1"/>
  <c r="N633" i="27"/>
  <c r="F9" i="28"/>
  <c r="J13" i="28" s="1"/>
  <c r="G12" i="28"/>
  <c r="N29" i="28"/>
  <c r="M141" i="28"/>
  <c r="M242" i="28"/>
  <c r="G373" i="28"/>
  <c r="M373" i="28" s="1"/>
  <c r="J512" i="28"/>
  <c r="J564" i="28"/>
  <c r="M39" i="29"/>
  <c r="N50" i="29"/>
  <c r="M53" i="29"/>
  <c r="G177" i="29"/>
  <c r="G159" i="29"/>
  <c r="M159" i="29" s="1"/>
  <c r="G156" i="29"/>
  <c r="M156" i="29" s="1"/>
  <c r="G155" i="29"/>
  <c r="M155" i="29" s="1"/>
  <c r="G153" i="29"/>
  <c r="M153" i="29" s="1"/>
  <c r="G152" i="29"/>
  <c r="M152" i="29" s="1"/>
  <c r="G135" i="29"/>
  <c r="G133" i="29"/>
  <c r="G117" i="29"/>
  <c r="M117" i="29" s="1"/>
  <c r="G112" i="29"/>
  <c r="M112" i="29" s="1"/>
  <c r="G108" i="29"/>
  <c r="M108" i="29" s="1"/>
  <c r="G107" i="29"/>
  <c r="M107" i="29" s="1"/>
  <c r="G100" i="29"/>
  <c r="M100" i="29" s="1"/>
  <c r="G98" i="29"/>
  <c r="M98" i="29" s="1"/>
  <c r="G169" i="29"/>
  <c r="G168" i="29"/>
  <c r="M168" i="29" s="1"/>
  <c r="G166" i="29"/>
  <c r="G154" i="29"/>
  <c r="M154" i="29" s="1"/>
  <c r="G143" i="29"/>
  <c r="M143" i="29" s="1"/>
  <c r="G139" i="29"/>
  <c r="G129" i="29"/>
  <c r="M129" i="29" s="1"/>
  <c r="G118" i="29"/>
  <c r="G116" i="29"/>
  <c r="M116" i="29" s="1"/>
  <c r="G115" i="29"/>
  <c r="M115" i="29" s="1"/>
  <c r="G111" i="29"/>
  <c r="M111" i="29" s="1"/>
  <c r="G106" i="29"/>
  <c r="M106" i="29" s="1"/>
  <c r="G105" i="29"/>
  <c r="M105" i="29" s="1"/>
  <c r="G99" i="29"/>
  <c r="M99" i="29" s="1"/>
  <c r="G86" i="29"/>
  <c r="M86" i="29" s="1"/>
  <c r="G84" i="29"/>
  <c r="M84" i="29" s="1"/>
  <c r="C11" i="29"/>
  <c r="K81" i="29"/>
  <c r="G110" i="29"/>
  <c r="M110" i="29" s="1"/>
  <c r="G144" i="29"/>
  <c r="G148" i="29"/>
  <c r="G150" i="29"/>
  <c r="G157" i="29"/>
  <c r="M157" i="29" s="1"/>
  <c r="N570" i="26"/>
  <c r="N613" i="26"/>
  <c r="C11" i="27"/>
  <c r="K11" i="27" s="1"/>
  <c r="L14" i="27"/>
  <c r="M67" i="27"/>
  <c r="N42" i="27"/>
  <c r="H82" i="27"/>
  <c r="N82" i="27" s="1"/>
  <c r="M380" i="27"/>
  <c r="G386" i="27"/>
  <c r="M386" i="27" s="1"/>
  <c r="G388" i="27"/>
  <c r="M388" i="27" s="1"/>
  <c r="M389" i="27"/>
  <c r="G391" i="27"/>
  <c r="M391" i="27" s="1"/>
  <c r="M394" i="27"/>
  <c r="I402" i="27"/>
  <c r="I405" i="27"/>
  <c r="I406" i="27"/>
  <c r="G413" i="27"/>
  <c r="M413" i="27" s="1"/>
  <c r="G422" i="27"/>
  <c r="M422" i="27" s="1"/>
  <c r="N429" i="27"/>
  <c r="I436" i="27"/>
  <c r="M438" i="27"/>
  <c r="N447" i="27"/>
  <c r="I450" i="27"/>
  <c r="M465" i="27"/>
  <c r="I471" i="27"/>
  <c r="M484" i="27"/>
  <c r="N494" i="27"/>
  <c r="M495" i="27"/>
  <c r="G497" i="27"/>
  <c r="M497" i="27" s="1"/>
  <c r="M498" i="27"/>
  <c r="M522" i="27"/>
  <c r="G538" i="27"/>
  <c r="M538" i="27" s="1"/>
  <c r="G544" i="27"/>
  <c r="M544" i="27" s="1"/>
  <c r="M545" i="27"/>
  <c r="N549" i="27"/>
  <c r="M567" i="27"/>
  <c r="M570" i="27"/>
  <c r="M575" i="27"/>
  <c r="M630" i="27"/>
  <c r="L612" i="27"/>
  <c r="M618" i="27"/>
  <c r="N627" i="27"/>
  <c r="M629" i="27"/>
  <c r="M633" i="27"/>
  <c r="N636" i="27"/>
  <c r="D10" i="28"/>
  <c r="K11" i="28"/>
  <c r="K13" i="28"/>
  <c r="M154" i="28"/>
  <c r="K81" i="28"/>
  <c r="G85" i="28"/>
  <c r="M85" i="28" s="1"/>
  <c r="G103" i="28"/>
  <c r="M103" i="28" s="1"/>
  <c r="M122" i="28"/>
  <c r="N126" i="28"/>
  <c r="G135" i="28"/>
  <c r="M135" i="28" s="1"/>
  <c r="G139" i="28"/>
  <c r="M139" i="28" s="1"/>
  <c r="N144" i="28"/>
  <c r="N166" i="28"/>
  <c r="M177" i="28"/>
  <c r="G199" i="28"/>
  <c r="M199" i="28" s="1"/>
  <c r="N205" i="28"/>
  <c r="M230" i="28"/>
  <c r="N255" i="28"/>
  <c r="M256" i="28"/>
  <c r="N258" i="28"/>
  <c r="M281" i="28"/>
  <c r="N373" i="28"/>
  <c r="N402" i="28"/>
  <c r="M405" i="28"/>
  <c r="J434" i="28"/>
  <c r="M544" i="28"/>
  <c r="M563" i="28"/>
  <c r="N590" i="28"/>
  <c r="N618" i="28"/>
  <c r="N620" i="28"/>
  <c r="H72" i="29"/>
  <c r="N72" i="29" s="1"/>
  <c r="H58" i="29"/>
  <c r="N58" i="29" s="1"/>
  <c r="H51" i="29"/>
  <c r="H36" i="29"/>
  <c r="N36" i="29" s="1"/>
  <c r="H39" i="29"/>
  <c r="H42" i="29"/>
  <c r="N42" i="29" s="1"/>
  <c r="M48" i="29"/>
  <c r="G82" i="29"/>
  <c r="G91" i="29"/>
  <c r="M91" i="29" s="1"/>
  <c r="G92" i="29"/>
  <c r="G103" i="29"/>
  <c r="G114" i="29"/>
  <c r="M114" i="29" s="1"/>
  <c r="G125" i="29"/>
  <c r="M125" i="29" s="1"/>
  <c r="G126" i="29"/>
  <c r="M126" i="29" s="1"/>
  <c r="G127" i="29"/>
  <c r="M127" i="29" s="1"/>
  <c r="G128" i="29"/>
  <c r="M128" i="29" s="1"/>
  <c r="G132" i="29"/>
  <c r="M132" i="29" s="1"/>
  <c r="G141" i="29"/>
  <c r="M141" i="29" s="1"/>
  <c r="G142" i="29"/>
  <c r="M142" i="29" s="1"/>
  <c r="G146" i="29"/>
  <c r="K371" i="27"/>
  <c r="G395" i="27"/>
  <c r="M395" i="27" s="1"/>
  <c r="G396" i="27"/>
  <c r="M396" i="27" s="1"/>
  <c r="I407" i="27"/>
  <c r="I410" i="27"/>
  <c r="G426" i="27"/>
  <c r="M426" i="27" s="1"/>
  <c r="G427" i="27"/>
  <c r="M427" i="27" s="1"/>
  <c r="G434" i="27"/>
  <c r="M434" i="27" s="1"/>
  <c r="I437" i="27"/>
  <c r="I451" i="27"/>
  <c r="I473" i="27"/>
  <c r="G512" i="27"/>
  <c r="M512" i="27" s="1"/>
  <c r="G518" i="27"/>
  <c r="M518" i="27" s="1"/>
  <c r="H615" i="27"/>
  <c r="H628" i="27"/>
  <c r="N628" i="27" s="1"/>
  <c r="H631" i="27"/>
  <c r="N631" i="27" s="1"/>
  <c r="G14" i="28"/>
  <c r="K371" i="28"/>
  <c r="G383" i="28"/>
  <c r="M383" i="28" s="1"/>
  <c r="H499" i="28"/>
  <c r="N499" i="28" s="1"/>
  <c r="I73" i="29"/>
  <c r="E9" i="29"/>
  <c r="I10" i="29" s="1"/>
  <c r="N73" i="27"/>
  <c r="G372" i="27"/>
  <c r="M372" i="27" s="1"/>
  <c r="G378" i="27"/>
  <c r="M378" i="27" s="1"/>
  <c r="G383" i="27"/>
  <c r="M383" i="27" s="1"/>
  <c r="G384" i="27"/>
  <c r="M384" i="27" s="1"/>
  <c r="N389" i="27"/>
  <c r="I395" i="27"/>
  <c r="I396" i="27"/>
  <c r="M409" i="27"/>
  <c r="I413" i="27"/>
  <c r="G424" i="27"/>
  <c r="M424" i="27" s="1"/>
  <c r="I426" i="27"/>
  <c r="I427" i="27"/>
  <c r="G435" i="27"/>
  <c r="M435" i="27" s="1"/>
  <c r="M436" i="27"/>
  <c r="I438" i="27"/>
  <c r="I448" i="27"/>
  <c r="I454" i="27"/>
  <c r="N457" i="27"/>
  <c r="G470" i="27"/>
  <c r="M470" i="27" s="1"/>
  <c r="M471" i="27"/>
  <c r="N495" i="27"/>
  <c r="N508" i="27"/>
  <c r="M510" i="27"/>
  <c r="N522" i="27"/>
  <c r="G536" i="27"/>
  <c r="M536" i="27" s="1"/>
  <c r="M541" i="27"/>
  <c r="M590" i="27"/>
  <c r="H613" i="27"/>
  <c r="I615" i="27"/>
  <c r="N619" i="27"/>
  <c r="M627" i="27"/>
  <c r="N629" i="27"/>
  <c r="H630" i="27"/>
  <c r="N630" i="27" s="1"/>
  <c r="H640" i="27"/>
  <c r="F10" i="28"/>
  <c r="I13" i="28"/>
  <c r="L22" i="28"/>
  <c r="H52" i="28"/>
  <c r="N52" i="28" s="1"/>
  <c r="M88" i="28"/>
  <c r="M146" i="28"/>
  <c r="K188" i="28"/>
  <c r="N197" i="28"/>
  <c r="M202" i="28"/>
  <c r="M338" i="28"/>
  <c r="N383" i="28"/>
  <c r="H432" i="28"/>
  <c r="N432" i="28" s="1"/>
  <c r="J437" i="28"/>
  <c r="N561" i="28"/>
  <c r="M633" i="28"/>
  <c r="K10" i="29"/>
  <c r="J73" i="29"/>
  <c r="J68" i="29"/>
  <c r="J66" i="29"/>
  <c r="J59" i="29"/>
  <c r="J57" i="29"/>
  <c r="J52" i="29"/>
  <c r="J50" i="29"/>
  <c r="J53" i="29"/>
  <c r="J51" i="29"/>
  <c r="J39" i="29"/>
  <c r="J33" i="29"/>
  <c r="J30" i="29"/>
  <c r="J22" i="29"/>
  <c r="M26" i="29"/>
  <c r="N30" i="29"/>
  <c r="M31" i="29"/>
  <c r="J32" i="29"/>
  <c r="M51" i="29"/>
  <c r="N66" i="29"/>
  <c r="J67" i="29"/>
  <c r="G85" i="29"/>
  <c r="M85" i="29" s="1"/>
  <c r="N136" i="29"/>
  <c r="G137" i="29"/>
  <c r="M615" i="28"/>
  <c r="K612" i="28"/>
  <c r="E12" i="29"/>
  <c r="I13" i="29"/>
  <c r="M30" i="29"/>
  <c r="G42" i="29"/>
  <c r="M42" i="29" s="1"/>
  <c r="N44" i="29"/>
  <c r="M63" i="29"/>
  <c r="M87" i="29"/>
  <c r="M90" i="29"/>
  <c r="J100" i="29"/>
  <c r="N101" i="29"/>
  <c r="J107" i="29"/>
  <c r="M130" i="29"/>
  <c r="N133" i="29"/>
  <c r="N134" i="29"/>
  <c r="J162" i="29"/>
  <c r="M165" i="29"/>
  <c r="N176" i="29"/>
  <c r="M200" i="29"/>
  <c r="J207" i="29"/>
  <c r="N208" i="29"/>
  <c r="H209" i="29"/>
  <c r="N209" i="29" s="1"/>
  <c r="H211" i="29"/>
  <c r="N211" i="29" s="1"/>
  <c r="J223" i="29"/>
  <c r="J227" i="29"/>
  <c r="H242" i="29"/>
  <c r="N242" i="29" s="1"/>
  <c r="M256" i="29"/>
  <c r="N271" i="29"/>
  <c r="M272" i="29"/>
  <c r="N276" i="29"/>
  <c r="N287" i="29"/>
  <c r="N309" i="29"/>
  <c r="N313" i="29"/>
  <c r="N320" i="29"/>
  <c r="J321" i="29"/>
  <c r="M323" i="29"/>
  <c r="J328" i="29"/>
  <c r="H329" i="29"/>
  <c r="N329" i="29" s="1"/>
  <c r="N343" i="29"/>
  <c r="H359" i="29"/>
  <c r="N359" i="29" s="1"/>
  <c r="J372" i="29"/>
  <c r="N381" i="29"/>
  <c r="N385" i="29"/>
  <c r="N389" i="29"/>
  <c r="M394" i="29"/>
  <c r="J407" i="29"/>
  <c r="M416" i="29"/>
  <c r="N420" i="29"/>
  <c r="J435" i="29"/>
  <c r="J437" i="29"/>
  <c r="M443" i="29"/>
  <c r="M459" i="29"/>
  <c r="M485" i="29"/>
  <c r="M486" i="29"/>
  <c r="J487" i="29"/>
  <c r="M492" i="29"/>
  <c r="H498" i="29"/>
  <c r="N498" i="29" s="1"/>
  <c r="M508" i="29"/>
  <c r="M513" i="29"/>
  <c r="M517" i="29"/>
  <c r="M528" i="29"/>
  <c r="N545" i="29"/>
  <c r="N566" i="29"/>
  <c r="G622" i="29"/>
  <c r="G628" i="29"/>
  <c r="F9" i="30"/>
  <c r="F10" i="30"/>
  <c r="F11" i="30"/>
  <c r="L14" i="30"/>
  <c r="N73" i="30"/>
  <c r="G53" i="30"/>
  <c r="M53" i="30" s="1"/>
  <c r="G82" i="30"/>
  <c r="M82" i="30" s="1"/>
  <c r="G84" i="30"/>
  <c r="M84" i="30" s="1"/>
  <c r="G111" i="30"/>
  <c r="M111" i="30" s="1"/>
  <c r="G148" i="30"/>
  <c r="M148" i="30" s="1"/>
  <c r="I347" i="30"/>
  <c r="I293" i="30"/>
  <c r="I283" i="30"/>
  <c r="G218" i="30"/>
  <c r="M218" i="30" s="1"/>
  <c r="N255" i="30"/>
  <c r="I276" i="30"/>
  <c r="N283" i="30"/>
  <c r="M284" i="30"/>
  <c r="H288" i="30"/>
  <c r="N288" i="30" s="1"/>
  <c r="M295" i="30"/>
  <c r="M300" i="30"/>
  <c r="I471" i="30"/>
  <c r="I455" i="30"/>
  <c r="I423" i="30"/>
  <c r="I401" i="30"/>
  <c r="I385" i="30"/>
  <c r="I384" i="30"/>
  <c r="I383" i="30"/>
  <c r="I380" i="30"/>
  <c r="I377" i="30"/>
  <c r="I434" i="30"/>
  <c r="I427" i="30"/>
  <c r="I387" i="30"/>
  <c r="I378" i="30"/>
  <c r="I374" i="30"/>
  <c r="I391" i="30"/>
  <c r="M406" i="30"/>
  <c r="I407" i="30"/>
  <c r="I408" i="30"/>
  <c r="I413" i="30"/>
  <c r="J210" i="29"/>
  <c r="J219" i="29"/>
  <c r="J226" i="29"/>
  <c r="J279" i="29"/>
  <c r="J287" i="29"/>
  <c r="J300" i="29"/>
  <c r="J336" i="29"/>
  <c r="J394" i="29"/>
  <c r="J400" i="29"/>
  <c r="J420" i="29"/>
  <c r="J432" i="29"/>
  <c r="J441" i="29"/>
  <c r="J471" i="29"/>
  <c r="J484" i="29"/>
  <c r="M489" i="29"/>
  <c r="K612" i="29"/>
  <c r="G616" i="29"/>
  <c r="G623" i="29"/>
  <c r="M623" i="29" s="1"/>
  <c r="G627" i="29"/>
  <c r="M627" i="29" s="1"/>
  <c r="G631" i="29"/>
  <c r="M631" i="29" s="1"/>
  <c r="G639" i="29"/>
  <c r="M639" i="29" s="1"/>
  <c r="J12" i="30"/>
  <c r="J13" i="30"/>
  <c r="H292" i="30"/>
  <c r="N292" i="30" s="1"/>
  <c r="M338" i="30"/>
  <c r="N169" i="29"/>
  <c r="N191" i="29"/>
  <c r="N195" i="29"/>
  <c r="N201" i="29"/>
  <c r="J202" i="29"/>
  <c r="J218" i="29"/>
  <c r="M223" i="29"/>
  <c r="J225" i="29"/>
  <c r="N257" i="29"/>
  <c r="N282" i="29"/>
  <c r="N284" i="29"/>
  <c r="N293" i="29"/>
  <c r="N298" i="29"/>
  <c r="M299" i="29"/>
  <c r="N308" i="29"/>
  <c r="J327" i="29"/>
  <c r="N333" i="29"/>
  <c r="J377" i="29"/>
  <c r="J383" i="29"/>
  <c r="J387" i="29"/>
  <c r="J396" i="29"/>
  <c r="J405" i="29"/>
  <c r="J422" i="29"/>
  <c r="J493" i="29"/>
  <c r="J523" i="29"/>
  <c r="G630" i="29"/>
  <c r="M630" i="29" s="1"/>
  <c r="L9" i="30"/>
  <c r="L10" i="30"/>
  <c r="L11" i="30"/>
  <c r="J14" i="30"/>
  <c r="G139" i="30"/>
  <c r="M139" i="30" s="1"/>
  <c r="G154" i="30"/>
  <c r="M154" i="30" s="1"/>
  <c r="G309" i="30"/>
  <c r="M309" i="30" s="1"/>
  <c r="G259" i="30"/>
  <c r="M259" i="30" s="1"/>
  <c r="G255" i="30"/>
  <c r="M255" i="30" s="1"/>
  <c r="M54" i="29"/>
  <c r="M62" i="29"/>
  <c r="M101" i="29"/>
  <c r="M161" i="29"/>
  <c r="N175" i="29"/>
  <c r="J189" i="29"/>
  <c r="J195" i="29"/>
  <c r="N196" i="29"/>
  <c r="J201" i="29"/>
  <c r="J204" i="29"/>
  <c r="M208" i="29"/>
  <c r="J215" i="29"/>
  <c r="J222" i="29"/>
  <c r="N229" i="29"/>
  <c r="J230" i="29"/>
  <c r="M234" i="29"/>
  <c r="N243" i="29"/>
  <c r="N246" i="29"/>
  <c r="M262" i="29"/>
  <c r="M266" i="29"/>
  <c r="N292" i="29"/>
  <c r="J293" i="29"/>
  <c r="N299" i="29"/>
  <c r="M322" i="29"/>
  <c r="M336" i="29"/>
  <c r="J342" i="29"/>
  <c r="J347" i="29"/>
  <c r="M359" i="29"/>
  <c r="M361" i="29"/>
  <c r="N363" i="29"/>
  <c r="N372" i="29"/>
  <c r="J374" i="29"/>
  <c r="M385" i="29"/>
  <c r="M389" i="29"/>
  <c r="J397" i="29"/>
  <c r="J402" i="29"/>
  <c r="N407" i="29"/>
  <c r="M411" i="29"/>
  <c r="J424" i="29"/>
  <c r="J426" i="29"/>
  <c r="J427" i="29"/>
  <c r="N436" i="29"/>
  <c r="N437" i="29"/>
  <c r="N453" i="29"/>
  <c r="M458" i="29"/>
  <c r="J462" i="29"/>
  <c r="J469" i="29"/>
  <c r="M498" i="29"/>
  <c r="N505" i="29"/>
  <c r="H519" i="29"/>
  <c r="N519" i="29" s="1"/>
  <c r="N525" i="29"/>
  <c r="N530" i="29"/>
  <c r="N540" i="29"/>
  <c r="N547" i="29"/>
  <c r="N571" i="29"/>
  <c r="N593" i="29"/>
  <c r="N594" i="29"/>
  <c r="M595" i="29"/>
  <c r="M600" i="29"/>
  <c r="G614" i="29"/>
  <c r="M614" i="29" s="1"/>
  <c r="E9" i="30"/>
  <c r="I12" i="30" s="1"/>
  <c r="E10" i="30"/>
  <c r="L12" i="30"/>
  <c r="L13" i="30"/>
  <c r="K14" i="30"/>
  <c r="K22" i="30"/>
  <c r="M33" i="30"/>
  <c r="M41" i="30"/>
  <c r="G62" i="30"/>
  <c r="M62" i="30" s="1"/>
  <c r="K81" i="30"/>
  <c r="G83" i="30"/>
  <c r="M83" i="30" s="1"/>
  <c r="G85" i="30"/>
  <c r="M85" i="30" s="1"/>
  <c r="G103" i="30"/>
  <c r="M103" i="30" s="1"/>
  <c r="M106" i="30"/>
  <c r="M132" i="30"/>
  <c r="G134" i="30"/>
  <c r="M134" i="30" s="1"/>
  <c r="G144" i="30"/>
  <c r="M144" i="30" s="1"/>
  <c r="G153" i="30"/>
  <c r="M153" i="30" s="1"/>
  <c r="M155" i="30"/>
  <c r="G166" i="30"/>
  <c r="M166" i="30" s="1"/>
  <c r="H293" i="30"/>
  <c r="N293" i="30" s="1"/>
  <c r="H295" i="30"/>
  <c r="N295" i="30" s="1"/>
  <c r="M283" i="30"/>
  <c r="H597" i="30"/>
  <c r="N597" i="30" s="1"/>
  <c r="H596" i="30"/>
  <c r="N596" i="30" s="1"/>
  <c r="H567" i="30"/>
  <c r="N567" i="30" s="1"/>
  <c r="H578" i="30"/>
  <c r="N578" i="30" s="1"/>
  <c r="H512" i="30"/>
  <c r="N512" i="30" s="1"/>
  <c r="H491" i="30"/>
  <c r="N491" i="30" s="1"/>
  <c r="H471" i="30"/>
  <c r="H446" i="30"/>
  <c r="N446" i="30" s="1"/>
  <c r="H403" i="30"/>
  <c r="N403" i="30" s="1"/>
  <c r="H392" i="30"/>
  <c r="N392" i="30" s="1"/>
  <c r="L371" i="30"/>
  <c r="H591" i="30"/>
  <c r="N591" i="30" s="1"/>
  <c r="H584" i="30"/>
  <c r="N584" i="30" s="1"/>
  <c r="H498" i="30"/>
  <c r="N498" i="30" s="1"/>
  <c r="H483" i="30"/>
  <c r="N483" i="30" s="1"/>
  <c r="H384" i="30"/>
  <c r="N384" i="30" s="1"/>
  <c r="H377" i="30"/>
  <c r="N377" i="30" s="1"/>
  <c r="N373" i="30"/>
  <c r="H374" i="30"/>
  <c r="N374" i="30" s="1"/>
  <c r="H387" i="30"/>
  <c r="N387" i="30" s="1"/>
  <c r="M427" i="30"/>
  <c r="M252" i="30"/>
  <c r="M297" i="30"/>
  <c r="N307" i="30"/>
  <c r="M320" i="30"/>
  <c r="M332" i="30"/>
  <c r="N347" i="30"/>
  <c r="N379" i="30"/>
  <c r="G422" i="30"/>
  <c r="M422" i="30" s="1"/>
  <c r="G442" i="30"/>
  <c r="M442" i="30" s="1"/>
  <c r="N604" i="30"/>
  <c r="H631" i="30"/>
  <c r="N631" i="30" s="1"/>
  <c r="H632" i="30"/>
  <c r="N632" i="30" s="1"/>
  <c r="C10" i="31"/>
  <c r="K10" i="31" s="1"/>
  <c r="L12" i="31"/>
  <c r="L13" i="31"/>
  <c r="L14" i="31"/>
  <c r="N71" i="31"/>
  <c r="N65" i="31"/>
  <c r="H81" i="31"/>
  <c r="G84" i="31"/>
  <c r="M84" i="31" s="1"/>
  <c r="G100" i="31"/>
  <c r="M108" i="31"/>
  <c r="M115" i="31"/>
  <c r="G118" i="31"/>
  <c r="M125" i="31"/>
  <c r="I141" i="31"/>
  <c r="G145" i="31"/>
  <c r="M145" i="31" s="1"/>
  <c r="N149" i="31"/>
  <c r="M155" i="31"/>
  <c r="M167" i="31"/>
  <c r="N169" i="31"/>
  <c r="G203" i="31"/>
  <c r="M203" i="31" s="1"/>
  <c r="I219" i="31"/>
  <c r="M220" i="31"/>
  <c r="N221" i="31"/>
  <c r="I226" i="31"/>
  <c r="M227" i="31"/>
  <c r="I254" i="31"/>
  <c r="I260" i="31"/>
  <c r="M281" i="31"/>
  <c r="M298" i="31"/>
  <c r="H306" i="31"/>
  <c r="N306" i="31" s="1"/>
  <c r="M318" i="31"/>
  <c r="N340" i="31"/>
  <c r="I380" i="31"/>
  <c r="I386" i="31"/>
  <c r="I391" i="31"/>
  <c r="N400" i="31"/>
  <c r="N405" i="31"/>
  <c r="I406" i="31"/>
  <c r="N410" i="31"/>
  <c r="N413" i="31"/>
  <c r="I423" i="31"/>
  <c r="I429" i="31"/>
  <c r="N433" i="31"/>
  <c r="N442" i="31"/>
  <c r="N447" i="31"/>
  <c r="N501" i="31"/>
  <c r="N504" i="31"/>
  <c r="N512" i="31"/>
  <c r="N536" i="31"/>
  <c r="N543" i="31"/>
  <c r="N571" i="31"/>
  <c r="M580" i="31"/>
  <c r="M589" i="31"/>
  <c r="N621" i="31"/>
  <c r="N635" i="31"/>
  <c r="C10" i="32"/>
  <c r="J14" i="32"/>
  <c r="N39" i="32"/>
  <c r="N41" i="32"/>
  <c r="N72" i="32"/>
  <c r="I101" i="32"/>
  <c r="I105" i="32"/>
  <c r="I106" i="32"/>
  <c r="N119" i="32"/>
  <c r="H124" i="32"/>
  <c r="H133" i="32"/>
  <c r="N133" i="32" s="1"/>
  <c r="N134" i="32"/>
  <c r="J135" i="32"/>
  <c r="H137" i="32"/>
  <c r="N161" i="32"/>
  <c r="J169" i="32"/>
  <c r="J189" i="32"/>
  <c r="J191" i="32"/>
  <c r="I198" i="32"/>
  <c r="J201" i="32"/>
  <c r="J204" i="32"/>
  <c r="I206" i="32"/>
  <c r="N207" i="32"/>
  <c r="I210" i="32"/>
  <c r="J222" i="32"/>
  <c r="J231" i="32"/>
  <c r="J242" i="32"/>
  <c r="J266" i="32"/>
  <c r="I272" i="32"/>
  <c r="J278" i="32"/>
  <c r="J279" i="32"/>
  <c r="J280" i="32"/>
  <c r="N284" i="32"/>
  <c r="J295" i="32"/>
  <c r="J300" i="32"/>
  <c r="J306" i="32"/>
  <c r="J309" i="32"/>
  <c r="J311" i="32"/>
  <c r="I312" i="32"/>
  <c r="I327" i="32"/>
  <c r="N353" i="32"/>
  <c r="M354" i="32"/>
  <c r="N358" i="32"/>
  <c r="I410" i="32"/>
  <c r="N496" i="32"/>
  <c r="M517" i="32"/>
  <c r="M536" i="32"/>
  <c r="H612" i="30"/>
  <c r="H628" i="30"/>
  <c r="N628" i="30" s="1"/>
  <c r="H629" i="30"/>
  <c r="N629" i="30" s="1"/>
  <c r="K11" i="31"/>
  <c r="I12" i="31"/>
  <c r="I13" i="31"/>
  <c r="I14" i="31"/>
  <c r="H64" i="31"/>
  <c r="N64" i="31" s="1"/>
  <c r="H67" i="31"/>
  <c r="N67" i="31" s="1"/>
  <c r="I99" i="31"/>
  <c r="M120" i="31"/>
  <c r="G128" i="31"/>
  <c r="M128" i="31" s="1"/>
  <c r="I154" i="31"/>
  <c r="I156" i="31"/>
  <c r="M171" i="31"/>
  <c r="M231" i="31"/>
  <c r="N271" i="31"/>
  <c r="I285" i="31"/>
  <c r="I288" i="31"/>
  <c r="M299" i="31"/>
  <c r="M300" i="31"/>
  <c r="N402" i="31"/>
  <c r="I413" i="31"/>
  <c r="I422" i="31"/>
  <c r="N430" i="31"/>
  <c r="N539" i="31"/>
  <c r="N545" i="31"/>
  <c r="H564" i="31"/>
  <c r="N564" i="31" s="1"/>
  <c r="M585" i="31"/>
  <c r="N617" i="31"/>
  <c r="N623" i="31"/>
  <c r="N628" i="31"/>
  <c r="D10" i="32"/>
  <c r="L10" i="32" s="1"/>
  <c r="H27" i="32"/>
  <c r="N27" i="32" s="1"/>
  <c r="N52" i="32"/>
  <c r="I109" i="32"/>
  <c r="J126" i="32"/>
  <c r="I161" i="32"/>
  <c r="I164" i="32"/>
  <c r="J340" i="32"/>
  <c r="J361" i="32"/>
  <c r="J363" i="32"/>
  <c r="J358" i="32"/>
  <c r="J354" i="32"/>
  <c r="J347" i="32"/>
  <c r="J336" i="32"/>
  <c r="J322" i="32"/>
  <c r="J206" i="32"/>
  <c r="J207" i="32"/>
  <c r="J209" i="32"/>
  <c r="J210" i="32"/>
  <c r="J216" i="32"/>
  <c r="J226" i="32"/>
  <c r="J254" i="32"/>
  <c r="I255" i="32"/>
  <c r="J258" i="32"/>
  <c r="J298" i="32"/>
  <c r="J312" i="32"/>
  <c r="J320" i="32"/>
  <c r="J327" i="32"/>
  <c r="M338" i="32"/>
  <c r="I375" i="32"/>
  <c r="I442" i="32"/>
  <c r="I10" i="31"/>
  <c r="I11" i="31"/>
  <c r="I86" i="31"/>
  <c r="H242" i="31"/>
  <c r="N242" i="31" s="1"/>
  <c r="I318" i="31"/>
  <c r="H561" i="31"/>
  <c r="N561" i="31" s="1"/>
  <c r="H567" i="31"/>
  <c r="N567" i="31" s="1"/>
  <c r="J139" i="32"/>
  <c r="J177" i="32"/>
  <c r="J220" i="32"/>
  <c r="J225" i="32"/>
  <c r="J229" i="32"/>
  <c r="J255" i="32"/>
  <c r="J267" i="32"/>
  <c r="I270" i="32"/>
  <c r="J292" i="32"/>
  <c r="J297" i="32"/>
  <c r="J304" i="32"/>
  <c r="J310" i="32"/>
  <c r="J328" i="32"/>
  <c r="J338" i="32"/>
  <c r="I389" i="32"/>
  <c r="I428" i="32"/>
  <c r="N501" i="32"/>
  <c r="N436" i="30"/>
  <c r="N486" i="30"/>
  <c r="N518" i="30"/>
  <c r="N553" i="30"/>
  <c r="F9" i="31"/>
  <c r="J14" i="31" s="1"/>
  <c r="F10" i="31"/>
  <c r="N73" i="31"/>
  <c r="I97" i="31"/>
  <c r="I115" i="31"/>
  <c r="N120" i="31"/>
  <c r="I123" i="31"/>
  <c r="I125" i="31"/>
  <c r="I146" i="31"/>
  <c r="M149" i="31"/>
  <c r="N174" i="31"/>
  <c r="N189" i="31"/>
  <c r="M190" i="31"/>
  <c r="N199" i="31"/>
  <c r="N226" i="31"/>
  <c r="N252" i="31"/>
  <c r="N257" i="31"/>
  <c r="N283" i="31"/>
  <c r="M285" i="31"/>
  <c r="N343" i="31"/>
  <c r="N387" i="31"/>
  <c r="N425" i="31"/>
  <c r="N429" i="31"/>
  <c r="N466" i="31"/>
  <c r="N485" i="31"/>
  <c r="N528" i="31"/>
  <c r="N538" i="31"/>
  <c r="N575" i="31"/>
  <c r="N585" i="31"/>
  <c r="H595" i="31"/>
  <c r="N595" i="31" s="1"/>
  <c r="N633" i="31"/>
  <c r="J11" i="32"/>
  <c r="J12" i="32"/>
  <c r="J13" i="32"/>
  <c r="N28" i="32"/>
  <c r="H32" i="32"/>
  <c r="N32" i="32" s="1"/>
  <c r="N48" i="32"/>
  <c r="N101" i="32"/>
  <c r="N149" i="32"/>
  <c r="J154" i="32"/>
  <c r="J221" i="32"/>
  <c r="J230" i="32"/>
  <c r="N236" i="32"/>
  <c r="I260" i="32"/>
  <c r="J261" i="32"/>
  <c r="J265" i="32"/>
  <c r="H276" i="32"/>
  <c r="N276" i="32" s="1"/>
  <c r="I278" i="32"/>
  <c r="J287" i="32"/>
  <c r="J294" i="32"/>
  <c r="J299" i="32"/>
  <c r="I306" i="32"/>
  <c r="J307" i="32"/>
  <c r="I308" i="32"/>
  <c r="I309" i="32"/>
  <c r="J318" i="32"/>
  <c r="J324" i="32"/>
  <c r="J332" i="32"/>
  <c r="J343" i="32"/>
  <c r="M353" i="32"/>
  <c r="M358" i="32"/>
  <c r="I597" i="32"/>
  <c r="I557" i="32"/>
  <c r="I588" i="32"/>
  <c r="I484" i="32"/>
  <c r="I450" i="32"/>
  <c r="I434" i="32"/>
  <c r="I373" i="32"/>
  <c r="I481" i="32"/>
  <c r="I372" i="32"/>
  <c r="N444" i="32"/>
  <c r="M445" i="32"/>
  <c r="M504" i="32"/>
  <c r="M509" i="32"/>
  <c r="M598" i="32"/>
  <c r="J380" i="32"/>
  <c r="M566" i="32"/>
  <c r="M575" i="32"/>
  <c r="J583" i="32"/>
  <c r="M600" i="32"/>
  <c r="L10" i="33"/>
  <c r="I22" i="33"/>
  <c r="E10" i="33"/>
  <c r="I10" i="33" s="1"/>
  <c r="I324" i="33"/>
  <c r="I215" i="33"/>
  <c r="J58" i="33"/>
  <c r="F9" i="33"/>
  <c r="L9" i="33" s="1"/>
  <c r="J141" i="33"/>
  <c r="J146" i="33"/>
  <c r="J99" i="33"/>
  <c r="J103" i="33"/>
  <c r="M128" i="33"/>
  <c r="J498" i="32"/>
  <c r="M572" i="32"/>
  <c r="N577" i="32"/>
  <c r="F11" i="33"/>
  <c r="I12" i="33"/>
  <c r="J22" i="33"/>
  <c r="J81" i="33"/>
  <c r="N557" i="32"/>
  <c r="J561" i="32"/>
  <c r="C9" i="33"/>
  <c r="J12" i="33"/>
  <c r="J105" i="33"/>
  <c r="M146" i="33"/>
  <c r="I631" i="32"/>
  <c r="I638" i="32"/>
  <c r="L11" i="33"/>
  <c r="I14" i="33"/>
  <c r="L22" i="33"/>
  <c r="N156" i="33"/>
  <c r="M230" i="33"/>
  <c r="I383" i="33"/>
  <c r="I423" i="33"/>
  <c r="I406" i="33"/>
  <c r="I377" i="33"/>
  <c r="N400" i="33"/>
  <c r="N423" i="33"/>
  <c r="M440" i="33"/>
  <c r="G46" i="34"/>
  <c r="M46" i="34" s="1"/>
  <c r="C10" i="34"/>
  <c r="M620" i="33"/>
  <c r="N620" i="33"/>
  <c r="C9" i="34"/>
  <c r="I147" i="34"/>
  <c r="I142" i="34"/>
  <c r="I139" i="34"/>
  <c r="I133" i="34"/>
  <c r="I81" i="34"/>
  <c r="N473" i="33"/>
  <c r="N71" i="34"/>
  <c r="M133" i="34"/>
  <c r="M142" i="34"/>
  <c r="I616" i="33"/>
  <c r="I620" i="33"/>
  <c r="L10" i="34"/>
  <c r="J71" i="34"/>
  <c r="F9" i="34"/>
  <c r="J14" i="34" s="1"/>
  <c r="I97" i="34"/>
  <c r="L13" i="34"/>
  <c r="L14" i="34"/>
  <c r="M169" i="34"/>
  <c r="M477" i="34"/>
  <c r="L612" i="33"/>
  <c r="L11" i="34"/>
  <c r="L12" i="34"/>
  <c r="N178" i="34"/>
  <c r="M218" i="34"/>
  <c r="I407" i="34"/>
  <c r="I371" i="34"/>
  <c r="I419" i="34"/>
  <c r="H293" i="34"/>
  <c r="N293" i="34" s="1"/>
  <c r="H281" i="34"/>
  <c r="N281" i="34" s="1"/>
  <c r="H324" i="34"/>
  <c r="N324" i="34" s="1"/>
  <c r="M203" i="34"/>
  <c r="N218" i="34"/>
  <c r="M291" i="34"/>
  <c r="N372" i="34"/>
  <c r="N413" i="34"/>
  <c r="N419" i="34"/>
  <c r="M468" i="34"/>
  <c r="N472" i="34"/>
  <c r="J473" i="34"/>
  <c r="M481" i="34"/>
  <c r="N483" i="34"/>
  <c r="M484" i="34"/>
  <c r="M499" i="34"/>
  <c r="M588" i="34"/>
  <c r="K612" i="34"/>
  <c r="N614" i="34"/>
  <c r="N616" i="34"/>
  <c r="N630" i="34"/>
  <c r="M631" i="34"/>
  <c r="N327" i="34"/>
  <c r="M386" i="34"/>
  <c r="J470" i="34"/>
  <c r="M472" i="34"/>
  <c r="J493" i="34"/>
  <c r="M255" i="34"/>
  <c r="M309" i="34"/>
  <c r="N387" i="34"/>
  <c r="N402" i="34"/>
  <c r="J471" i="34"/>
  <c r="J477" i="34"/>
  <c r="M512" i="34"/>
  <c r="N615" i="34"/>
  <c r="G11" i="1"/>
  <c r="M11" i="1" s="1"/>
  <c r="G22" i="1"/>
  <c r="G26" i="1"/>
  <c r="M26" i="1" s="1"/>
  <c r="G35" i="1"/>
  <c r="M35" i="1" s="1"/>
  <c r="G36" i="1"/>
  <c r="M36" i="1" s="1"/>
  <c r="G37" i="1"/>
  <c r="M37" i="1" s="1"/>
  <c r="G38" i="1"/>
  <c r="M38" i="1" s="1"/>
  <c r="G39" i="1"/>
  <c r="M39" i="1" s="1"/>
  <c r="G44" i="1"/>
  <c r="M44" i="1" s="1"/>
  <c r="G61" i="1"/>
  <c r="M61" i="1" s="1"/>
  <c r="G62" i="1"/>
  <c r="M62" i="1" s="1"/>
  <c r="G63" i="1"/>
  <c r="M63" i="1" s="1"/>
  <c r="G82" i="1"/>
  <c r="M82" i="1" s="1"/>
  <c r="G83" i="1"/>
  <c r="M83" i="1" s="1"/>
  <c r="G84" i="1"/>
  <c r="M84" i="1" s="1"/>
  <c r="G88" i="1"/>
  <c r="M88" i="1" s="1"/>
  <c r="G97" i="1"/>
  <c r="M97" i="1" s="1"/>
  <c r="G98" i="1"/>
  <c r="M98" i="1" s="1"/>
  <c r="G99" i="1"/>
  <c r="M99" i="1" s="1"/>
  <c r="G112" i="1"/>
  <c r="M112" i="1" s="1"/>
  <c r="H12" i="1"/>
  <c r="N12" i="1" s="1"/>
  <c r="H13" i="1"/>
  <c r="N13" i="1" s="1"/>
  <c r="L14" i="1"/>
  <c r="H24" i="1"/>
  <c r="N24" i="1" s="1"/>
  <c r="H25" i="1"/>
  <c r="N25" i="1" s="1"/>
  <c r="H33" i="1"/>
  <c r="N33" i="1" s="1"/>
  <c r="H34" i="1"/>
  <c r="N34" i="1" s="1"/>
  <c r="H39" i="1"/>
  <c r="N39" i="1" s="1"/>
  <c r="H44" i="1"/>
  <c r="N44" i="1" s="1"/>
  <c r="H54" i="1"/>
  <c r="N54" i="1" s="1"/>
  <c r="H63" i="1"/>
  <c r="N63" i="1" s="1"/>
  <c r="H70" i="1"/>
  <c r="N70" i="1" s="1"/>
  <c r="H71" i="1"/>
  <c r="N71" i="1" s="1"/>
  <c r="H73" i="1"/>
  <c r="N73" i="1" s="1"/>
  <c r="L81" i="1"/>
  <c r="H91" i="1"/>
  <c r="N91" i="1" s="1"/>
  <c r="H104" i="1"/>
  <c r="N104" i="1" s="1"/>
  <c r="H107" i="1"/>
  <c r="N107" i="1" s="1"/>
  <c r="H110" i="1"/>
  <c r="N110" i="1" s="1"/>
  <c r="H111" i="1"/>
  <c r="N111" i="1" s="1"/>
  <c r="H114" i="1"/>
  <c r="N114" i="1" s="1"/>
  <c r="H115" i="1"/>
  <c r="N115" i="1" s="1"/>
  <c r="H116" i="1"/>
  <c r="N116" i="1" s="1"/>
  <c r="H125" i="1"/>
  <c r="N125" i="1" s="1"/>
  <c r="H126" i="1"/>
  <c r="N126" i="1" s="1"/>
  <c r="H127" i="1"/>
  <c r="N127" i="1" s="1"/>
  <c r="H132" i="1"/>
  <c r="N132" i="1" s="1"/>
  <c r="H135" i="1"/>
  <c r="N135" i="1" s="1"/>
  <c r="H138" i="1"/>
  <c r="N138" i="1" s="1"/>
  <c r="H139" i="1"/>
  <c r="N139" i="1" s="1"/>
  <c r="H140" i="1"/>
  <c r="N140" i="1" s="1"/>
  <c r="H147" i="1"/>
  <c r="N147" i="1" s="1"/>
  <c r="H148" i="1"/>
  <c r="N148" i="1" s="1"/>
  <c r="H155" i="1"/>
  <c r="N155" i="1" s="1"/>
  <c r="H156" i="1"/>
  <c r="N156" i="1" s="1"/>
  <c r="H157" i="1"/>
  <c r="N157" i="1" s="1"/>
  <c r="H158" i="1"/>
  <c r="N158" i="1" s="1"/>
  <c r="H159" i="1"/>
  <c r="N159" i="1" s="1"/>
  <c r="H166" i="1"/>
  <c r="N166" i="1" s="1"/>
  <c r="H170" i="1"/>
  <c r="N170" i="1" s="1"/>
  <c r="I22" i="1"/>
  <c r="I24" i="1"/>
  <c r="I26" i="1"/>
  <c r="I28" i="1"/>
  <c r="I30" i="1"/>
  <c r="I32" i="1"/>
  <c r="I36" i="1"/>
  <c r="I37" i="1"/>
  <c r="I39" i="1"/>
  <c r="I41" i="1"/>
  <c r="I42" i="1"/>
  <c r="I44" i="1"/>
  <c r="I48" i="1"/>
  <c r="I50" i="1"/>
  <c r="I52" i="1"/>
  <c r="I55" i="1"/>
  <c r="I57" i="1"/>
  <c r="I61" i="1"/>
  <c r="I63" i="1"/>
  <c r="I65" i="1"/>
  <c r="I66" i="1"/>
  <c r="I67" i="1"/>
  <c r="I68" i="1"/>
  <c r="I69" i="1"/>
  <c r="I70" i="1"/>
  <c r="I71" i="1"/>
  <c r="I72" i="1"/>
  <c r="I73" i="1"/>
  <c r="I81" i="1"/>
  <c r="I82" i="1"/>
  <c r="I83" i="1"/>
  <c r="I84" i="1"/>
  <c r="I85" i="1"/>
  <c r="I86" i="1"/>
  <c r="I87" i="1"/>
  <c r="I88" i="1"/>
  <c r="I90" i="1"/>
  <c r="I91" i="1"/>
  <c r="I92" i="1"/>
  <c r="I93" i="1"/>
  <c r="I97" i="1"/>
  <c r="I98" i="1"/>
  <c r="I99" i="1"/>
  <c r="I100" i="1"/>
  <c r="I101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0" i="1"/>
  <c r="I161" i="1"/>
  <c r="I162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363" i="1"/>
  <c r="I361" i="1"/>
  <c r="I360" i="1"/>
  <c r="I359" i="1"/>
  <c r="I358" i="1"/>
  <c r="I356" i="1"/>
  <c r="I355" i="1"/>
  <c r="I354" i="1"/>
  <c r="I353" i="1"/>
  <c r="I352" i="1"/>
  <c r="I347" i="1"/>
  <c r="I346" i="1"/>
  <c r="I345" i="1"/>
  <c r="I343" i="1"/>
  <c r="I342" i="1"/>
  <c r="I340" i="1"/>
  <c r="I338" i="1"/>
  <c r="I336" i="1"/>
  <c r="I332" i="1"/>
  <c r="I329" i="1"/>
  <c r="I328" i="1"/>
  <c r="I327" i="1"/>
  <c r="I326" i="1"/>
  <c r="I325" i="1"/>
  <c r="I324" i="1"/>
  <c r="I322" i="1"/>
  <c r="I321" i="1"/>
  <c r="I320" i="1"/>
  <c r="I318" i="1"/>
  <c r="I316" i="1"/>
  <c r="I315" i="1"/>
  <c r="I313" i="1"/>
  <c r="I312" i="1"/>
  <c r="I311" i="1"/>
  <c r="I310" i="1"/>
  <c r="I309" i="1"/>
  <c r="I308" i="1"/>
  <c r="I307" i="1"/>
  <c r="I306" i="1"/>
  <c r="I305" i="1"/>
  <c r="I304" i="1"/>
  <c r="I300" i="1"/>
  <c r="I299" i="1"/>
  <c r="I298" i="1"/>
  <c r="I297" i="1"/>
  <c r="I295" i="1"/>
  <c r="I294" i="1"/>
  <c r="I293" i="1"/>
  <c r="I292" i="1"/>
  <c r="I291" i="1"/>
  <c r="I288" i="1"/>
  <c r="I287" i="1"/>
  <c r="I286" i="1"/>
  <c r="I285" i="1"/>
  <c r="I284" i="1"/>
  <c r="I283" i="1"/>
  <c r="I281" i="1"/>
  <c r="I280" i="1"/>
  <c r="I279" i="1"/>
  <c r="I278" i="1"/>
  <c r="I188" i="1"/>
  <c r="I189" i="1"/>
  <c r="I190" i="1"/>
  <c r="I191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6" i="1"/>
  <c r="I238" i="1"/>
  <c r="I239" i="1"/>
  <c r="I240" i="1"/>
  <c r="I242" i="1"/>
  <c r="I243" i="1"/>
  <c r="I244" i="1"/>
  <c r="I245" i="1"/>
  <c r="I246" i="1"/>
  <c r="I247" i="1"/>
  <c r="I248" i="1"/>
  <c r="I249" i="1"/>
  <c r="I251" i="1"/>
  <c r="I252" i="1"/>
  <c r="I253" i="1"/>
  <c r="I254" i="1"/>
  <c r="I255" i="1"/>
  <c r="I256" i="1"/>
  <c r="I257" i="1"/>
  <c r="I258" i="1"/>
  <c r="I259" i="1"/>
  <c r="I260" i="1"/>
  <c r="I261" i="1"/>
  <c r="I263" i="1"/>
  <c r="I264" i="1"/>
  <c r="I265" i="1"/>
  <c r="I266" i="1"/>
  <c r="I267" i="1"/>
  <c r="I269" i="1"/>
  <c r="I270" i="1"/>
  <c r="I271" i="1"/>
  <c r="I272" i="1"/>
  <c r="I273" i="1"/>
  <c r="I274" i="1"/>
  <c r="I275" i="1"/>
  <c r="I276" i="1"/>
  <c r="I277" i="1"/>
  <c r="J278" i="1"/>
  <c r="G279" i="1"/>
  <c r="M279" i="1" s="1"/>
  <c r="J280" i="1"/>
  <c r="G281" i="1"/>
  <c r="M281" i="1" s="1"/>
  <c r="H284" i="1"/>
  <c r="N284" i="1" s="1"/>
  <c r="H286" i="1"/>
  <c r="N286" i="1" s="1"/>
  <c r="H288" i="1"/>
  <c r="N288" i="1" s="1"/>
  <c r="J289" i="1"/>
  <c r="H291" i="1"/>
  <c r="N291" i="1" s="1"/>
  <c r="H293" i="1"/>
  <c r="N293" i="1" s="1"/>
  <c r="H295" i="1"/>
  <c r="N295" i="1" s="1"/>
  <c r="G297" i="1"/>
  <c r="M297" i="1" s="1"/>
  <c r="J298" i="1"/>
  <c r="G299" i="1"/>
  <c r="M299" i="1" s="1"/>
  <c r="J300" i="1"/>
  <c r="H305" i="1"/>
  <c r="N305" i="1" s="1"/>
  <c r="H307" i="1"/>
  <c r="N307" i="1" s="1"/>
  <c r="H309" i="1"/>
  <c r="N309" i="1" s="1"/>
  <c r="H311" i="1"/>
  <c r="N311" i="1" s="1"/>
  <c r="H313" i="1"/>
  <c r="N313" i="1" s="1"/>
  <c r="J314" i="1"/>
  <c r="G315" i="1"/>
  <c r="M315" i="1" s="1"/>
  <c r="J316" i="1"/>
  <c r="H318" i="1"/>
  <c r="N318" i="1" s="1"/>
  <c r="G320" i="1"/>
  <c r="M320" i="1" s="1"/>
  <c r="J321" i="1"/>
  <c r="G322" i="1"/>
  <c r="M322" i="1" s="1"/>
  <c r="H325" i="1"/>
  <c r="N325" i="1" s="1"/>
  <c r="H327" i="1"/>
  <c r="N327" i="1" s="1"/>
  <c r="H329" i="1"/>
  <c r="N329" i="1" s="1"/>
  <c r="G331" i="1"/>
  <c r="M331" i="1" s="1"/>
  <c r="H332" i="1"/>
  <c r="N332" i="1" s="1"/>
  <c r="J333" i="1"/>
  <c r="G334" i="1"/>
  <c r="M334" i="1" s="1"/>
  <c r="H335" i="1"/>
  <c r="N335" i="1" s="1"/>
  <c r="J336" i="1"/>
  <c r="H338" i="1"/>
  <c r="N338" i="1" s="1"/>
  <c r="G340" i="1"/>
  <c r="M340" i="1" s="1"/>
  <c r="H343" i="1"/>
  <c r="N343" i="1" s="1"/>
  <c r="J344" i="1"/>
  <c r="J346" i="1"/>
  <c r="G347" i="1"/>
  <c r="M347" i="1" s="1"/>
  <c r="H351" i="1"/>
  <c r="N351" i="1" s="1"/>
  <c r="J352" i="1"/>
  <c r="J354" i="1"/>
  <c r="J356" i="1"/>
  <c r="H358" i="1"/>
  <c r="N358" i="1" s="1"/>
  <c r="H360" i="1"/>
  <c r="N360" i="1" s="1"/>
  <c r="H362" i="1"/>
  <c r="N362" i="1" s="1"/>
  <c r="J363" i="1"/>
  <c r="G371" i="1"/>
  <c r="G373" i="1"/>
  <c r="M373" i="1" s="1"/>
  <c r="G375" i="1"/>
  <c r="M375" i="1" s="1"/>
  <c r="G377" i="1"/>
  <c r="M377" i="1" s="1"/>
  <c r="G379" i="1"/>
  <c r="M379" i="1" s="1"/>
  <c r="G381" i="1"/>
  <c r="M381" i="1" s="1"/>
  <c r="G383" i="1"/>
  <c r="M383" i="1" s="1"/>
  <c r="G385" i="1"/>
  <c r="M385" i="1" s="1"/>
  <c r="G387" i="1"/>
  <c r="M387" i="1" s="1"/>
  <c r="J388" i="1"/>
  <c r="G389" i="1"/>
  <c r="M389" i="1" s="1"/>
  <c r="J390" i="1"/>
  <c r="G391" i="1"/>
  <c r="M391" i="1" s="1"/>
  <c r="J392" i="1"/>
  <c r="G393" i="1"/>
  <c r="M393" i="1" s="1"/>
  <c r="J394" i="1"/>
  <c r="G395" i="1"/>
  <c r="M395" i="1" s="1"/>
  <c r="J396" i="1"/>
  <c r="G397" i="1"/>
  <c r="M397" i="1" s="1"/>
  <c r="J398" i="1"/>
  <c r="G399" i="1"/>
  <c r="M399" i="1" s="1"/>
  <c r="J400" i="1"/>
  <c r="G401" i="1"/>
  <c r="M401" i="1" s="1"/>
  <c r="J402" i="1"/>
  <c r="G403" i="1"/>
  <c r="M403" i="1" s="1"/>
  <c r="J404" i="1"/>
  <c r="G405" i="1"/>
  <c r="M405" i="1" s="1"/>
  <c r="J406" i="1"/>
  <c r="G407" i="1"/>
  <c r="M407" i="1" s="1"/>
  <c r="J408" i="1"/>
  <c r="G409" i="1"/>
  <c r="M409" i="1" s="1"/>
  <c r="J410" i="1"/>
  <c r="J412" i="1"/>
  <c r="G413" i="1"/>
  <c r="M413" i="1" s="1"/>
  <c r="J414" i="1"/>
  <c r="G415" i="1"/>
  <c r="M415" i="1" s="1"/>
  <c r="J416" i="1"/>
  <c r="J419" i="1"/>
  <c r="G420" i="1"/>
  <c r="M420" i="1" s="1"/>
  <c r="J421" i="1"/>
  <c r="G422" i="1"/>
  <c r="M422" i="1" s="1"/>
  <c r="J423" i="1"/>
  <c r="G424" i="1"/>
  <c r="M424" i="1" s="1"/>
  <c r="J425" i="1"/>
  <c r="G426" i="1"/>
  <c r="M426" i="1" s="1"/>
  <c r="J427" i="1"/>
  <c r="G428" i="1"/>
  <c r="M428" i="1" s="1"/>
  <c r="J429" i="1"/>
  <c r="G430" i="1"/>
  <c r="M430" i="1" s="1"/>
  <c r="J431" i="1"/>
  <c r="G432" i="1"/>
  <c r="M432" i="1" s="1"/>
  <c r="J433" i="1"/>
  <c r="G434" i="1"/>
  <c r="M434" i="1" s="1"/>
  <c r="J435" i="1"/>
  <c r="G436" i="1"/>
  <c r="M436" i="1" s="1"/>
  <c r="J437" i="1"/>
  <c r="G438" i="1"/>
  <c r="M438" i="1" s="1"/>
  <c r="J440" i="1"/>
  <c r="G441" i="1"/>
  <c r="M441" i="1" s="1"/>
  <c r="H442" i="1"/>
  <c r="N442" i="1" s="1"/>
  <c r="H444" i="1"/>
  <c r="N444" i="1" s="1"/>
  <c r="H446" i="1"/>
  <c r="N446" i="1" s="1"/>
  <c r="H448" i="1"/>
  <c r="N448" i="1" s="1"/>
  <c r="H450" i="1"/>
  <c r="N450" i="1" s="1"/>
  <c r="H452" i="1"/>
  <c r="N452" i="1" s="1"/>
  <c r="H454" i="1"/>
  <c r="N454" i="1" s="1"/>
  <c r="H456" i="1"/>
  <c r="N456" i="1" s="1"/>
  <c r="H460" i="1"/>
  <c r="N460" i="1" s="1"/>
  <c r="H462" i="1"/>
  <c r="N462" i="1" s="1"/>
  <c r="H464" i="1"/>
  <c r="N464" i="1" s="1"/>
  <c r="J465" i="1"/>
  <c r="G466" i="1"/>
  <c r="M466" i="1" s="1"/>
  <c r="J468" i="1"/>
  <c r="G469" i="1"/>
  <c r="M469" i="1" s="1"/>
  <c r="J470" i="1"/>
  <c r="G471" i="1"/>
  <c r="M471" i="1" s="1"/>
  <c r="J472" i="1"/>
  <c r="G473" i="1"/>
  <c r="M473" i="1" s="1"/>
  <c r="J474" i="1"/>
  <c r="H476" i="1"/>
  <c r="N476" i="1" s="1"/>
  <c r="H478" i="1"/>
  <c r="N478" i="1" s="1"/>
  <c r="H482" i="1"/>
  <c r="N482" i="1" s="1"/>
  <c r="J483" i="1"/>
  <c r="G484" i="1"/>
  <c r="M484" i="1" s="1"/>
  <c r="J485" i="1"/>
  <c r="G486" i="1"/>
  <c r="M486" i="1" s="1"/>
  <c r="J487" i="1"/>
  <c r="H489" i="1"/>
  <c r="N489" i="1" s="1"/>
  <c r="H491" i="1"/>
  <c r="N491" i="1" s="1"/>
  <c r="J492" i="1"/>
  <c r="G493" i="1"/>
  <c r="M493" i="1" s="1"/>
  <c r="J494" i="1"/>
  <c r="H496" i="1"/>
  <c r="N496" i="1" s="1"/>
  <c r="J497" i="1"/>
  <c r="G498" i="1"/>
  <c r="M498" i="1" s="1"/>
  <c r="J499" i="1"/>
  <c r="G500" i="1"/>
  <c r="M500" i="1" s="1"/>
  <c r="H501" i="1"/>
  <c r="N501" i="1" s="1"/>
  <c r="J502" i="1"/>
  <c r="G503" i="1"/>
  <c r="M503" i="1" s="1"/>
  <c r="H506" i="1"/>
  <c r="N506" i="1" s="1"/>
  <c r="H508" i="1"/>
  <c r="N508" i="1" s="1"/>
  <c r="H510" i="1"/>
  <c r="N510" i="1" s="1"/>
  <c r="J511" i="1"/>
  <c r="G512" i="1"/>
  <c r="M512" i="1" s="1"/>
  <c r="J513" i="1"/>
  <c r="G514" i="1"/>
  <c r="M514" i="1" s="1"/>
  <c r="J515" i="1"/>
  <c r="H517" i="1"/>
  <c r="N517" i="1" s="1"/>
  <c r="H519" i="1"/>
  <c r="N519" i="1" s="1"/>
  <c r="H521" i="1"/>
  <c r="N521" i="1" s="1"/>
  <c r="J522" i="1"/>
  <c r="G523" i="1"/>
  <c r="M523" i="1" s="1"/>
  <c r="H526" i="1"/>
  <c r="N526" i="1" s="1"/>
  <c r="H528" i="1"/>
  <c r="N528" i="1" s="1"/>
  <c r="G530" i="1"/>
  <c r="M530" i="1" s="1"/>
  <c r="G535" i="1"/>
  <c r="M535" i="1" s="1"/>
  <c r="J536" i="1"/>
  <c r="G537" i="1"/>
  <c r="M537" i="1" s="1"/>
  <c r="J538" i="1"/>
  <c r="G539" i="1"/>
  <c r="M539" i="1" s="1"/>
  <c r="J540" i="1"/>
  <c r="G541" i="1"/>
  <c r="M541" i="1" s="1"/>
  <c r="J542" i="1"/>
  <c r="G543" i="1"/>
  <c r="M543" i="1" s="1"/>
  <c r="J544" i="1"/>
  <c r="G545" i="1"/>
  <c r="M545" i="1" s="1"/>
  <c r="J546" i="1"/>
  <c r="J548" i="1"/>
  <c r="G549" i="1"/>
  <c r="M549" i="1" s="1"/>
  <c r="J550" i="1"/>
  <c r="H552" i="1"/>
  <c r="N552" i="1" s="1"/>
  <c r="H554" i="1"/>
  <c r="N554" i="1" s="1"/>
  <c r="J556" i="1"/>
  <c r="G557" i="1"/>
  <c r="M557" i="1" s="1"/>
  <c r="J558" i="1"/>
  <c r="G559" i="1"/>
  <c r="M559" i="1" s="1"/>
  <c r="J560" i="1"/>
  <c r="G561" i="1"/>
  <c r="M561" i="1" s="1"/>
  <c r="J562" i="1"/>
  <c r="G563" i="1"/>
  <c r="M563" i="1" s="1"/>
  <c r="J564" i="1"/>
  <c r="G565" i="1"/>
  <c r="M565" i="1" s="1"/>
  <c r="J566" i="1"/>
  <c r="G567" i="1"/>
  <c r="M567" i="1" s="1"/>
  <c r="J568" i="1"/>
  <c r="G569" i="1"/>
  <c r="M569" i="1" s="1"/>
  <c r="J570" i="1"/>
  <c r="G571" i="1"/>
  <c r="M571" i="1" s="1"/>
  <c r="J572" i="1"/>
  <c r="G573" i="1"/>
  <c r="M573" i="1" s="1"/>
  <c r="J574" i="1"/>
  <c r="G575" i="1"/>
  <c r="M575" i="1" s="1"/>
  <c r="H578" i="1"/>
  <c r="N578" i="1" s="1"/>
  <c r="H580" i="1"/>
  <c r="N580" i="1" s="1"/>
  <c r="J581" i="1"/>
  <c r="H583" i="1"/>
  <c r="N583" i="1" s="1"/>
  <c r="H585" i="1"/>
  <c r="N585" i="1" s="1"/>
  <c r="J586" i="1"/>
  <c r="J588" i="1"/>
  <c r="G589" i="1"/>
  <c r="M589" i="1" s="1"/>
  <c r="J590" i="1"/>
  <c r="G591" i="1"/>
  <c r="M591" i="1" s="1"/>
  <c r="J592" i="1"/>
  <c r="G593" i="1"/>
  <c r="M593" i="1" s="1"/>
  <c r="J594" i="1"/>
  <c r="G595" i="1"/>
  <c r="M595" i="1" s="1"/>
  <c r="J596" i="1"/>
  <c r="G597" i="1"/>
  <c r="M597" i="1" s="1"/>
  <c r="J598" i="1"/>
  <c r="G599" i="1"/>
  <c r="M599" i="1" s="1"/>
  <c r="J601" i="1"/>
  <c r="G602" i="1"/>
  <c r="M602" i="1" s="1"/>
  <c r="H612" i="1"/>
  <c r="H614" i="1"/>
  <c r="N614" i="1" s="1"/>
  <c r="H616" i="1"/>
  <c r="N616" i="1" s="1"/>
  <c r="H618" i="1"/>
  <c r="N618" i="1" s="1"/>
  <c r="H620" i="1"/>
  <c r="N620" i="1" s="1"/>
  <c r="H622" i="1"/>
  <c r="N622" i="1" s="1"/>
  <c r="H624" i="1"/>
  <c r="N624" i="1" s="1"/>
  <c r="H635" i="1"/>
  <c r="N635" i="1" s="1"/>
  <c r="H637" i="1"/>
  <c r="N637" i="1" s="1"/>
  <c r="H639" i="1"/>
  <c r="N639" i="1" s="1"/>
  <c r="H11" i="2"/>
  <c r="N11" i="2" s="1"/>
  <c r="H13" i="2"/>
  <c r="N13" i="2" s="1"/>
  <c r="H22" i="2"/>
  <c r="N22" i="2" s="1"/>
  <c r="H123" i="2"/>
  <c r="N123" i="2" s="1"/>
  <c r="H127" i="2"/>
  <c r="N127" i="2" s="1"/>
  <c r="J175" i="2"/>
  <c r="H327" i="2"/>
  <c r="N327" i="2" s="1"/>
  <c r="H318" i="2"/>
  <c r="N318" i="2" s="1"/>
  <c r="H311" i="2"/>
  <c r="N311" i="2" s="1"/>
  <c r="H306" i="2"/>
  <c r="N306" i="2" s="1"/>
  <c r="H255" i="2"/>
  <c r="N255" i="2" s="1"/>
  <c r="H219" i="2"/>
  <c r="N219" i="2" s="1"/>
  <c r="H215" i="2"/>
  <c r="N215" i="2" s="1"/>
  <c r="H213" i="2"/>
  <c r="N213" i="2" s="1"/>
  <c r="H188" i="2"/>
  <c r="H195" i="2"/>
  <c r="N195" i="2" s="1"/>
  <c r="G202" i="2"/>
  <c r="M202" i="2" s="1"/>
  <c r="G10" i="1"/>
  <c r="G13" i="1"/>
  <c r="M13" i="1" s="1"/>
  <c r="G14" i="1"/>
  <c r="M14" i="1" s="1"/>
  <c r="G25" i="1"/>
  <c r="M25" i="1" s="1"/>
  <c r="G42" i="1"/>
  <c r="M42" i="1" s="1"/>
  <c r="G58" i="1"/>
  <c r="M58" i="1" s="1"/>
  <c r="G65" i="1"/>
  <c r="M65" i="1" s="1"/>
  <c r="G71" i="1"/>
  <c r="M71" i="1" s="1"/>
  <c r="G72" i="1"/>
  <c r="M72" i="1" s="1"/>
  <c r="G73" i="1"/>
  <c r="M73" i="1" s="1"/>
  <c r="G81" i="1"/>
  <c r="G85" i="1"/>
  <c r="M85" i="1" s="1"/>
  <c r="G91" i="1"/>
  <c r="M91" i="1" s="1"/>
  <c r="G92" i="1"/>
  <c r="M92" i="1" s="1"/>
  <c r="G93" i="1"/>
  <c r="M93" i="1" s="1"/>
  <c r="G100" i="1"/>
  <c r="M100" i="1" s="1"/>
  <c r="G103" i="1"/>
  <c r="M103" i="1" s="1"/>
  <c r="G107" i="1"/>
  <c r="M107" i="1" s="1"/>
  <c r="G108" i="1"/>
  <c r="M108" i="1" s="1"/>
  <c r="H10" i="1"/>
  <c r="H11" i="1"/>
  <c r="N11" i="1" s="1"/>
  <c r="L22" i="1"/>
  <c r="H29" i="1"/>
  <c r="N29" i="1" s="1"/>
  <c r="H30" i="1"/>
  <c r="N30" i="1" s="1"/>
  <c r="H31" i="1"/>
  <c r="N31" i="1" s="1"/>
  <c r="H32" i="1"/>
  <c r="N32" i="1" s="1"/>
  <c r="H35" i="1"/>
  <c r="N35" i="1" s="1"/>
  <c r="H38" i="1"/>
  <c r="N38" i="1" s="1"/>
  <c r="H47" i="1"/>
  <c r="N47" i="1" s="1"/>
  <c r="H48" i="1"/>
  <c r="N48" i="1" s="1"/>
  <c r="H51" i="1"/>
  <c r="N51" i="1" s="1"/>
  <c r="H52" i="1"/>
  <c r="N52" i="1" s="1"/>
  <c r="H55" i="1"/>
  <c r="N55" i="1" s="1"/>
  <c r="H60" i="1"/>
  <c r="N60" i="1" s="1"/>
  <c r="H61" i="1"/>
  <c r="N61" i="1" s="1"/>
  <c r="H62" i="1"/>
  <c r="N62" i="1" s="1"/>
  <c r="H67" i="1"/>
  <c r="N67" i="1" s="1"/>
  <c r="H68" i="1"/>
  <c r="N68" i="1" s="1"/>
  <c r="H85" i="1"/>
  <c r="N85" i="1" s="1"/>
  <c r="H86" i="1"/>
  <c r="N86" i="1" s="1"/>
  <c r="H87" i="1"/>
  <c r="N87" i="1" s="1"/>
  <c r="H88" i="1"/>
  <c r="N88" i="1" s="1"/>
  <c r="H92" i="1"/>
  <c r="N92" i="1" s="1"/>
  <c r="H93" i="1"/>
  <c r="N93" i="1" s="1"/>
  <c r="H97" i="1"/>
  <c r="N97" i="1" s="1"/>
  <c r="H98" i="1"/>
  <c r="N98" i="1" s="1"/>
  <c r="H103" i="1"/>
  <c r="N103" i="1" s="1"/>
  <c r="H108" i="1"/>
  <c r="N108" i="1" s="1"/>
  <c r="H109" i="1"/>
  <c r="N109" i="1" s="1"/>
  <c r="H112" i="1"/>
  <c r="N112" i="1" s="1"/>
  <c r="H113" i="1"/>
  <c r="N113" i="1" s="1"/>
  <c r="H120" i="1"/>
  <c r="N120" i="1" s="1"/>
  <c r="H121" i="1"/>
  <c r="N121" i="1" s="1"/>
  <c r="H124" i="1"/>
  <c r="N124" i="1" s="1"/>
  <c r="H130" i="1"/>
  <c r="N130" i="1" s="1"/>
  <c r="H136" i="1"/>
  <c r="N136" i="1" s="1"/>
  <c r="H137" i="1"/>
  <c r="N137" i="1" s="1"/>
  <c r="H144" i="1"/>
  <c r="N144" i="1" s="1"/>
  <c r="H145" i="1"/>
  <c r="N145" i="1" s="1"/>
  <c r="H150" i="1"/>
  <c r="N150" i="1" s="1"/>
  <c r="H151" i="1"/>
  <c r="N151" i="1" s="1"/>
  <c r="H154" i="1"/>
  <c r="N154" i="1" s="1"/>
  <c r="H164" i="1"/>
  <c r="N164" i="1" s="1"/>
  <c r="I23" i="1"/>
  <c r="I25" i="1"/>
  <c r="I27" i="1"/>
  <c r="I29" i="1"/>
  <c r="I31" i="1"/>
  <c r="I33" i="1"/>
  <c r="I34" i="1"/>
  <c r="I35" i="1"/>
  <c r="I38" i="1"/>
  <c r="I40" i="1"/>
  <c r="I47" i="1"/>
  <c r="I49" i="1"/>
  <c r="I51" i="1"/>
  <c r="I53" i="1"/>
  <c r="I54" i="1"/>
  <c r="I56" i="1"/>
  <c r="I58" i="1"/>
  <c r="I59" i="1"/>
  <c r="I62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1" i="1"/>
  <c r="J62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90" i="1"/>
  <c r="J91" i="1"/>
  <c r="J92" i="1"/>
  <c r="J93" i="1"/>
  <c r="J97" i="1"/>
  <c r="J98" i="1"/>
  <c r="J99" i="1"/>
  <c r="J100" i="1"/>
  <c r="J101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4" i="1"/>
  <c r="J275" i="1"/>
  <c r="J276" i="1"/>
  <c r="J277" i="1"/>
  <c r="H279" i="1"/>
  <c r="N279" i="1" s="1"/>
  <c r="H281" i="1"/>
  <c r="N281" i="1" s="1"/>
  <c r="J282" i="1"/>
  <c r="G283" i="1"/>
  <c r="M283" i="1" s="1"/>
  <c r="J284" i="1"/>
  <c r="G285" i="1"/>
  <c r="M285" i="1" s="1"/>
  <c r="J286" i="1"/>
  <c r="G287" i="1"/>
  <c r="M287" i="1" s="1"/>
  <c r="J288" i="1"/>
  <c r="G289" i="1"/>
  <c r="M289" i="1" s="1"/>
  <c r="H290" i="1"/>
  <c r="N290" i="1" s="1"/>
  <c r="J291" i="1"/>
  <c r="G292" i="1"/>
  <c r="M292" i="1" s="1"/>
  <c r="J293" i="1"/>
  <c r="G294" i="1"/>
  <c r="M294" i="1" s="1"/>
  <c r="J295" i="1"/>
  <c r="H297" i="1"/>
  <c r="N297" i="1" s="1"/>
  <c r="H299" i="1"/>
  <c r="N299" i="1" s="1"/>
  <c r="G304" i="1"/>
  <c r="M304" i="1" s="1"/>
  <c r="J305" i="1"/>
  <c r="G306" i="1"/>
  <c r="M306" i="1" s="1"/>
  <c r="J307" i="1"/>
  <c r="G308" i="1"/>
  <c r="M308" i="1" s="1"/>
  <c r="J309" i="1"/>
  <c r="G310" i="1"/>
  <c r="M310" i="1" s="1"/>
  <c r="J311" i="1"/>
  <c r="G312" i="1"/>
  <c r="M312" i="1" s="1"/>
  <c r="J313" i="1"/>
  <c r="H315" i="1"/>
  <c r="N315" i="1" s="1"/>
  <c r="J318" i="1"/>
  <c r="H320" i="1"/>
  <c r="N320" i="1" s="1"/>
  <c r="H322" i="1"/>
  <c r="N322" i="1" s="1"/>
  <c r="J323" i="1"/>
  <c r="G324" i="1"/>
  <c r="M324" i="1" s="1"/>
  <c r="J325" i="1"/>
  <c r="G326" i="1"/>
  <c r="M326" i="1" s="1"/>
  <c r="J327" i="1"/>
  <c r="G328" i="1"/>
  <c r="M328" i="1" s="1"/>
  <c r="J329" i="1"/>
  <c r="H331" i="1"/>
  <c r="N331" i="1" s="1"/>
  <c r="J332" i="1"/>
  <c r="H334" i="1"/>
  <c r="N334" i="1" s="1"/>
  <c r="H337" i="1"/>
  <c r="N337" i="1" s="1"/>
  <c r="J338" i="1"/>
  <c r="G339" i="1"/>
  <c r="M339" i="1" s="1"/>
  <c r="H340" i="1"/>
  <c r="N340" i="1" s="1"/>
  <c r="J341" i="1"/>
  <c r="G342" i="1"/>
  <c r="M342" i="1" s="1"/>
  <c r="J343" i="1"/>
  <c r="G344" i="1"/>
  <c r="M344" i="1" s="1"/>
  <c r="H347" i="1"/>
  <c r="N347" i="1" s="1"/>
  <c r="J348" i="1"/>
  <c r="H353" i="1"/>
  <c r="N353" i="1" s="1"/>
  <c r="H355" i="1"/>
  <c r="N355" i="1" s="1"/>
  <c r="H357" i="1"/>
  <c r="N357" i="1" s="1"/>
  <c r="J358" i="1"/>
  <c r="G359" i="1"/>
  <c r="M359" i="1" s="1"/>
  <c r="G361" i="1"/>
  <c r="M361" i="1" s="1"/>
  <c r="H371" i="1"/>
  <c r="N371" i="1" s="1"/>
  <c r="H373" i="1"/>
  <c r="N373" i="1" s="1"/>
  <c r="H375" i="1"/>
  <c r="N375" i="1" s="1"/>
  <c r="H377" i="1"/>
  <c r="N377" i="1" s="1"/>
  <c r="H379" i="1"/>
  <c r="N379" i="1" s="1"/>
  <c r="H381" i="1"/>
  <c r="N381" i="1" s="1"/>
  <c r="H383" i="1"/>
  <c r="N383" i="1" s="1"/>
  <c r="H385" i="1"/>
  <c r="N385" i="1" s="1"/>
  <c r="H387" i="1"/>
  <c r="N387" i="1" s="1"/>
  <c r="H389" i="1"/>
  <c r="N389" i="1" s="1"/>
  <c r="H391" i="1"/>
  <c r="N391" i="1" s="1"/>
  <c r="H393" i="1"/>
  <c r="N393" i="1" s="1"/>
  <c r="H395" i="1"/>
  <c r="N395" i="1" s="1"/>
  <c r="H397" i="1"/>
  <c r="N397" i="1" s="1"/>
  <c r="H399" i="1"/>
  <c r="N399" i="1" s="1"/>
  <c r="H401" i="1"/>
  <c r="N401" i="1" s="1"/>
  <c r="H403" i="1"/>
  <c r="N403" i="1" s="1"/>
  <c r="H405" i="1"/>
  <c r="N405" i="1" s="1"/>
  <c r="H407" i="1"/>
  <c r="N407" i="1" s="1"/>
  <c r="H409" i="1"/>
  <c r="N409" i="1" s="1"/>
  <c r="H411" i="1"/>
  <c r="N411" i="1" s="1"/>
  <c r="H413" i="1"/>
  <c r="N413" i="1" s="1"/>
  <c r="H415" i="1"/>
  <c r="N415" i="1" s="1"/>
  <c r="H420" i="1"/>
  <c r="N420" i="1" s="1"/>
  <c r="H422" i="1"/>
  <c r="N422" i="1" s="1"/>
  <c r="H424" i="1"/>
  <c r="N424" i="1" s="1"/>
  <c r="H426" i="1"/>
  <c r="N426" i="1" s="1"/>
  <c r="H428" i="1"/>
  <c r="N428" i="1" s="1"/>
  <c r="H430" i="1"/>
  <c r="N430" i="1" s="1"/>
  <c r="H432" i="1"/>
  <c r="N432" i="1" s="1"/>
  <c r="H434" i="1"/>
  <c r="N434" i="1" s="1"/>
  <c r="H436" i="1"/>
  <c r="N436" i="1" s="1"/>
  <c r="H438" i="1"/>
  <c r="N438" i="1" s="1"/>
  <c r="G440" i="1"/>
  <c r="M440" i="1" s="1"/>
  <c r="H441" i="1"/>
  <c r="N441" i="1" s="1"/>
  <c r="J442" i="1"/>
  <c r="G443" i="1"/>
  <c r="M443" i="1" s="1"/>
  <c r="J444" i="1"/>
  <c r="G445" i="1"/>
  <c r="M445" i="1" s="1"/>
  <c r="J446" i="1"/>
  <c r="G447" i="1"/>
  <c r="M447" i="1" s="1"/>
  <c r="J448" i="1"/>
  <c r="G449" i="1"/>
  <c r="M449" i="1" s="1"/>
  <c r="J450" i="1"/>
  <c r="G451" i="1"/>
  <c r="M451" i="1" s="1"/>
  <c r="M453" i="1"/>
  <c r="J454" i="1"/>
  <c r="G455" i="1"/>
  <c r="M455" i="1" s="1"/>
  <c r="J456" i="1"/>
  <c r="M457" i="1"/>
  <c r="J458" i="1"/>
  <c r="G459" i="1"/>
  <c r="M459" i="1" s="1"/>
  <c r="J460" i="1"/>
  <c r="M461" i="1"/>
  <c r="J462" i="1"/>
  <c r="M463" i="1"/>
  <c r="J464" i="1"/>
  <c r="G465" i="1"/>
  <c r="M465" i="1" s="1"/>
  <c r="H466" i="1"/>
  <c r="N466" i="1" s="1"/>
  <c r="J467" i="1"/>
  <c r="G468" i="1"/>
  <c r="M468" i="1" s="1"/>
  <c r="H469" i="1"/>
  <c r="N469" i="1" s="1"/>
  <c r="H471" i="1"/>
  <c r="N471" i="1" s="1"/>
  <c r="H473" i="1"/>
  <c r="N473" i="1" s="1"/>
  <c r="J476" i="1"/>
  <c r="M477" i="1"/>
  <c r="J478" i="1"/>
  <c r="G479" i="1"/>
  <c r="M479" i="1" s="1"/>
  <c r="J480" i="1"/>
  <c r="G481" i="1"/>
  <c r="M481" i="1" s="1"/>
  <c r="H484" i="1"/>
  <c r="N484" i="1" s="1"/>
  <c r="H486" i="1"/>
  <c r="N486" i="1" s="1"/>
  <c r="H488" i="1"/>
  <c r="N488" i="1" s="1"/>
  <c r="J489" i="1"/>
  <c r="G490" i="1"/>
  <c r="M490" i="1" s="1"/>
  <c r="J491" i="1"/>
  <c r="G492" i="1"/>
  <c r="M492" i="1" s="1"/>
  <c r="H493" i="1"/>
  <c r="N493" i="1" s="1"/>
  <c r="H495" i="1"/>
  <c r="N495" i="1" s="1"/>
  <c r="H498" i="1"/>
  <c r="N498" i="1" s="1"/>
  <c r="H500" i="1"/>
  <c r="N500" i="1" s="1"/>
  <c r="J501" i="1"/>
  <c r="G502" i="1"/>
  <c r="M502" i="1" s="1"/>
  <c r="H503" i="1"/>
  <c r="N503" i="1" s="1"/>
  <c r="J504" i="1"/>
  <c r="G505" i="1"/>
  <c r="M505" i="1" s="1"/>
  <c r="J506" i="1"/>
  <c r="G507" i="1"/>
  <c r="M507" i="1" s="1"/>
  <c r="J508" i="1"/>
  <c r="G509" i="1"/>
  <c r="M509" i="1" s="1"/>
  <c r="J510" i="1"/>
  <c r="G511" i="1"/>
  <c r="M511" i="1" s="1"/>
  <c r="H512" i="1"/>
  <c r="N512" i="1" s="1"/>
  <c r="H514" i="1"/>
  <c r="N514" i="1" s="1"/>
  <c r="H516" i="1"/>
  <c r="N516" i="1" s="1"/>
  <c r="J517" i="1"/>
  <c r="G518" i="1"/>
  <c r="M518" i="1" s="1"/>
  <c r="J519" i="1"/>
  <c r="G520" i="1"/>
  <c r="M520" i="1" s="1"/>
  <c r="H523" i="1"/>
  <c r="N523" i="1" s="1"/>
  <c r="J524" i="1"/>
  <c r="G525" i="1"/>
  <c r="M525" i="1" s="1"/>
  <c r="J526" i="1"/>
  <c r="G527" i="1"/>
  <c r="M527" i="1" s="1"/>
  <c r="J528" i="1"/>
  <c r="H530" i="1"/>
  <c r="N530" i="1" s="1"/>
  <c r="H533" i="1"/>
  <c r="N533" i="1" s="1"/>
  <c r="H535" i="1"/>
  <c r="N535" i="1" s="1"/>
  <c r="H537" i="1"/>
  <c r="N537" i="1" s="1"/>
  <c r="H539" i="1"/>
  <c r="N539" i="1" s="1"/>
  <c r="H541" i="1"/>
  <c r="N541" i="1" s="1"/>
  <c r="H543" i="1"/>
  <c r="N543" i="1" s="1"/>
  <c r="H545" i="1"/>
  <c r="N545" i="1" s="1"/>
  <c r="H547" i="1"/>
  <c r="N547" i="1" s="1"/>
  <c r="H549" i="1"/>
  <c r="N549" i="1" s="1"/>
  <c r="H551" i="1"/>
  <c r="N551" i="1" s="1"/>
  <c r="J552" i="1"/>
  <c r="G553" i="1"/>
  <c r="M553" i="1" s="1"/>
  <c r="J555" i="1"/>
  <c r="G556" i="1"/>
  <c r="M556" i="1" s="1"/>
  <c r="H557" i="1"/>
  <c r="N557" i="1" s="1"/>
  <c r="H559" i="1"/>
  <c r="N559" i="1" s="1"/>
  <c r="H561" i="1"/>
  <c r="N561" i="1" s="1"/>
  <c r="H563" i="1"/>
  <c r="N563" i="1" s="1"/>
  <c r="H565" i="1"/>
  <c r="N565" i="1" s="1"/>
  <c r="H567" i="1"/>
  <c r="N567" i="1" s="1"/>
  <c r="H569" i="1"/>
  <c r="N569" i="1" s="1"/>
  <c r="H571" i="1"/>
  <c r="N571" i="1" s="1"/>
  <c r="H573" i="1"/>
  <c r="N573" i="1" s="1"/>
  <c r="H575" i="1"/>
  <c r="N575" i="1" s="1"/>
  <c r="G577" i="1"/>
  <c r="M577" i="1" s="1"/>
  <c r="J578" i="1"/>
  <c r="M579" i="1"/>
  <c r="J580" i="1"/>
  <c r="H582" i="1"/>
  <c r="N582" i="1" s="1"/>
  <c r="J583" i="1"/>
  <c r="M584" i="1"/>
  <c r="J585" i="1"/>
  <c r="H589" i="1"/>
  <c r="N589" i="1" s="1"/>
  <c r="H591" i="1"/>
  <c r="N591" i="1" s="1"/>
  <c r="H593" i="1"/>
  <c r="N593" i="1" s="1"/>
  <c r="H595" i="1"/>
  <c r="N595" i="1" s="1"/>
  <c r="H597" i="1"/>
  <c r="N597" i="1" s="1"/>
  <c r="H599" i="1"/>
  <c r="N599" i="1" s="1"/>
  <c r="J600" i="1"/>
  <c r="H602" i="1"/>
  <c r="N602" i="1" s="1"/>
  <c r="J603" i="1"/>
  <c r="G604" i="1"/>
  <c r="M604" i="1" s="1"/>
  <c r="G613" i="1"/>
  <c r="M613" i="1" s="1"/>
  <c r="G615" i="1"/>
  <c r="M615" i="1" s="1"/>
  <c r="G617" i="1"/>
  <c r="M617" i="1" s="1"/>
  <c r="J618" i="1"/>
  <c r="G619" i="1"/>
  <c r="M619" i="1" s="1"/>
  <c r="J620" i="1"/>
  <c r="G621" i="1"/>
  <c r="M621" i="1" s="1"/>
  <c r="J622" i="1"/>
  <c r="G623" i="1"/>
  <c r="M623" i="1" s="1"/>
  <c r="H626" i="1"/>
  <c r="N626" i="1" s="1"/>
  <c r="H628" i="1"/>
  <c r="N628" i="1" s="1"/>
  <c r="H630" i="1"/>
  <c r="N630" i="1" s="1"/>
  <c r="H632" i="1"/>
  <c r="N632" i="1" s="1"/>
  <c r="J635" i="1"/>
  <c r="G636" i="1"/>
  <c r="M636" i="1" s="1"/>
  <c r="J637" i="1"/>
  <c r="G638" i="1"/>
  <c r="M638" i="1" s="1"/>
  <c r="J639" i="1"/>
  <c r="G640" i="1"/>
  <c r="M640" i="1" s="1"/>
  <c r="L12" i="2"/>
  <c r="L14" i="2"/>
  <c r="K81" i="2"/>
  <c r="G137" i="2"/>
  <c r="M137" i="2" s="1"/>
  <c r="H202" i="2"/>
  <c r="N202" i="2" s="1"/>
  <c r="G213" i="2"/>
  <c r="M213" i="2" s="1"/>
  <c r="J242" i="2"/>
  <c r="G255" i="2"/>
  <c r="M255" i="2" s="1"/>
  <c r="J300" i="2"/>
  <c r="G318" i="2"/>
  <c r="M318" i="2" s="1"/>
  <c r="J347" i="2"/>
  <c r="K12" i="1"/>
  <c r="G23" i="1"/>
  <c r="M23" i="1" s="1"/>
  <c r="G27" i="1"/>
  <c r="M27" i="1" s="1"/>
  <c r="G40" i="1"/>
  <c r="M40" i="1" s="1"/>
  <c r="G59" i="1"/>
  <c r="M59" i="1" s="1"/>
  <c r="G67" i="1"/>
  <c r="M67" i="1" s="1"/>
  <c r="G70" i="1"/>
  <c r="M70" i="1" s="1"/>
  <c r="G105" i="1"/>
  <c r="M105" i="1" s="1"/>
  <c r="G106" i="1"/>
  <c r="M106" i="1" s="1"/>
  <c r="G109" i="1"/>
  <c r="M109" i="1" s="1"/>
  <c r="G110" i="1"/>
  <c r="M110" i="1" s="1"/>
  <c r="G111" i="1"/>
  <c r="M111" i="1" s="1"/>
  <c r="G114" i="1"/>
  <c r="M114" i="1" s="1"/>
  <c r="G115" i="1"/>
  <c r="M115" i="1" s="1"/>
  <c r="G116" i="1"/>
  <c r="M116" i="1" s="1"/>
  <c r="G117" i="1"/>
  <c r="M117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1" i="1"/>
  <c r="M131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78" i="1"/>
  <c r="M178" i="1" s="1"/>
  <c r="G188" i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3" i="1"/>
  <c r="M233" i="1" s="1"/>
  <c r="G235" i="1"/>
  <c r="M235" i="1" s="1"/>
  <c r="G237" i="1"/>
  <c r="M237" i="1" s="1"/>
  <c r="G240" i="1"/>
  <c r="M240" i="1" s="1"/>
  <c r="G242" i="1"/>
  <c r="M242" i="1" s="1"/>
  <c r="G243" i="1"/>
  <c r="M243" i="1" s="1"/>
  <c r="G244" i="1"/>
  <c r="M244" i="1" s="1"/>
  <c r="G245" i="1"/>
  <c r="M245" i="1" s="1"/>
  <c r="G247" i="1"/>
  <c r="M247" i="1" s="1"/>
  <c r="G248" i="1"/>
  <c r="M248" i="1" s="1"/>
  <c r="G249" i="1"/>
  <c r="M249" i="1" s="1"/>
  <c r="G250" i="1"/>
  <c r="M250" i="1" s="1"/>
  <c r="G251" i="1"/>
  <c r="M251" i="1" s="1"/>
  <c r="G252" i="1"/>
  <c r="M252" i="1" s="1"/>
  <c r="G253" i="1"/>
  <c r="M253" i="1" s="1"/>
  <c r="G255" i="1"/>
  <c r="M255" i="1" s="1"/>
  <c r="G256" i="1"/>
  <c r="M256" i="1" s="1"/>
  <c r="G257" i="1"/>
  <c r="M257" i="1" s="1"/>
  <c r="G258" i="1"/>
  <c r="M258" i="1" s="1"/>
  <c r="G259" i="1"/>
  <c r="M259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G269" i="1"/>
  <c r="M269" i="1" s="1"/>
  <c r="G270" i="1"/>
  <c r="M270" i="1" s="1"/>
  <c r="G271" i="1"/>
  <c r="M271" i="1" s="1"/>
  <c r="G272" i="1"/>
  <c r="M272" i="1" s="1"/>
  <c r="G273" i="1"/>
  <c r="M273" i="1" s="1"/>
  <c r="G274" i="1"/>
  <c r="M274" i="1" s="1"/>
  <c r="G275" i="1"/>
  <c r="M275" i="1" s="1"/>
  <c r="G276" i="1"/>
  <c r="M276" i="1" s="1"/>
  <c r="G277" i="1"/>
  <c r="M277" i="1" s="1"/>
  <c r="G278" i="1"/>
  <c r="M278" i="1" s="1"/>
  <c r="J279" i="1"/>
  <c r="G280" i="1"/>
  <c r="M280" i="1" s="1"/>
  <c r="J281" i="1"/>
  <c r="G282" i="1"/>
  <c r="M282" i="1" s="1"/>
  <c r="H283" i="1"/>
  <c r="N283" i="1" s="1"/>
  <c r="H285" i="1"/>
  <c r="N285" i="1" s="1"/>
  <c r="H287" i="1"/>
  <c r="N287" i="1" s="1"/>
  <c r="H292" i="1"/>
  <c r="N292" i="1" s="1"/>
  <c r="H294" i="1"/>
  <c r="N294" i="1" s="1"/>
  <c r="H296" i="1"/>
  <c r="N296" i="1" s="1"/>
  <c r="J297" i="1"/>
  <c r="G298" i="1"/>
  <c r="M298" i="1" s="1"/>
  <c r="J299" i="1"/>
  <c r="G300" i="1"/>
  <c r="M300" i="1" s="1"/>
  <c r="J302" i="1"/>
  <c r="H304" i="1"/>
  <c r="N304" i="1" s="1"/>
  <c r="H306" i="1"/>
  <c r="N306" i="1" s="1"/>
  <c r="H308" i="1"/>
  <c r="N308" i="1" s="1"/>
  <c r="H310" i="1"/>
  <c r="N310" i="1" s="1"/>
  <c r="H312" i="1"/>
  <c r="N312" i="1" s="1"/>
  <c r="J315" i="1"/>
  <c r="G316" i="1"/>
  <c r="M316" i="1" s="1"/>
  <c r="J320" i="1"/>
  <c r="G321" i="1"/>
  <c r="M321" i="1" s="1"/>
  <c r="J322" i="1"/>
  <c r="G323" i="1"/>
  <c r="M323" i="1" s="1"/>
  <c r="H324" i="1"/>
  <c r="N324" i="1" s="1"/>
  <c r="H328" i="1"/>
  <c r="N328" i="1" s="1"/>
  <c r="H333" i="1"/>
  <c r="N333" i="1" s="1"/>
  <c r="J335" i="1"/>
  <c r="G336" i="1"/>
  <c r="M336" i="1" s="1"/>
  <c r="H339" i="1"/>
  <c r="N339" i="1" s="1"/>
  <c r="J340" i="1"/>
  <c r="H342" i="1"/>
  <c r="N342" i="1" s="1"/>
  <c r="G346" i="1"/>
  <c r="M346" i="1" s="1"/>
  <c r="J347" i="1"/>
  <c r="G348" i="1"/>
  <c r="M348" i="1" s="1"/>
  <c r="H349" i="1"/>
  <c r="N349" i="1" s="1"/>
  <c r="J351" i="1"/>
  <c r="G352" i="1"/>
  <c r="M352" i="1" s="1"/>
  <c r="J353" i="1"/>
  <c r="G354" i="1"/>
  <c r="M354" i="1" s="1"/>
  <c r="H359" i="1"/>
  <c r="N359" i="1" s="1"/>
  <c r="H361" i="1"/>
  <c r="N361" i="1" s="1"/>
  <c r="J362" i="1"/>
  <c r="G363" i="1"/>
  <c r="M363" i="1" s="1"/>
  <c r="J371" i="1"/>
  <c r="G372" i="1"/>
  <c r="M372" i="1" s="1"/>
  <c r="J373" i="1"/>
  <c r="G374" i="1"/>
  <c r="M374" i="1" s="1"/>
  <c r="G376" i="1"/>
  <c r="M376" i="1" s="1"/>
  <c r="J377" i="1"/>
  <c r="G378" i="1"/>
  <c r="M378" i="1" s="1"/>
  <c r="J379" i="1"/>
  <c r="G380" i="1"/>
  <c r="M380" i="1" s="1"/>
  <c r="J381" i="1"/>
  <c r="G382" i="1"/>
  <c r="M382" i="1" s="1"/>
  <c r="J383" i="1"/>
  <c r="G384" i="1"/>
  <c r="M384" i="1" s="1"/>
  <c r="J385" i="1"/>
  <c r="G386" i="1"/>
  <c r="M386" i="1" s="1"/>
  <c r="J387" i="1"/>
  <c r="G388" i="1"/>
  <c r="M388" i="1" s="1"/>
  <c r="J389" i="1"/>
  <c r="G390" i="1"/>
  <c r="M390" i="1" s="1"/>
  <c r="J391" i="1"/>
  <c r="G392" i="1"/>
  <c r="M392" i="1" s="1"/>
  <c r="J393" i="1"/>
  <c r="G394" i="1"/>
  <c r="M394" i="1" s="1"/>
  <c r="J395" i="1"/>
  <c r="G396" i="1"/>
  <c r="M396" i="1" s="1"/>
  <c r="J397" i="1"/>
  <c r="G398" i="1"/>
  <c r="M398" i="1" s="1"/>
  <c r="J399" i="1"/>
  <c r="G400" i="1"/>
  <c r="M400" i="1" s="1"/>
  <c r="J401" i="1"/>
  <c r="G402" i="1"/>
  <c r="M402" i="1" s="1"/>
  <c r="J403" i="1"/>
  <c r="G404" i="1"/>
  <c r="M404" i="1" s="1"/>
  <c r="J405" i="1"/>
  <c r="G406" i="1"/>
  <c r="M406" i="1" s="1"/>
  <c r="J407" i="1"/>
  <c r="G408" i="1"/>
  <c r="M408" i="1" s="1"/>
  <c r="J409" i="1"/>
  <c r="G410" i="1"/>
  <c r="M410" i="1" s="1"/>
  <c r="J411" i="1"/>
  <c r="G412" i="1"/>
  <c r="M412" i="1" s="1"/>
  <c r="J413" i="1"/>
  <c r="G414" i="1"/>
  <c r="M414" i="1" s="1"/>
  <c r="J415" i="1"/>
  <c r="G416" i="1"/>
  <c r="M416" i="1" s="1"/>
  <c r="G419" i="1"/>
  <c r="M419" i="1" s="1"/>
  <c r="J420" i="1"/>
  <c r="J422" i="1"/>
  <c r="G423" i="1"/>
  <c r="M423" i="1" s="1"/>
  <c r="J424" i="1"/>
  <c r="G425" i="1"/>
  <c r="M425" i="1" s="1"/>
  <c r="J426" i="1"/>
  <c r="G427" i="1"/>
  <c r="M427" i="1" s="1"/>
  <c r="J428" i="1"/>
  <c r="G429" i="1"/>
  <c r="M429" i="1" s="1"/>
  <c r="J430" i="1"/>
  <c r="G431" i="1"/>
  <c r="M431" i="1" s="1"/>
  <c r="J432" i="1"/>
  <c r="G433" i="1"/>
  <c r="M433" i="1" s="1"/>
  <c r="J434" i="1"/>
  <c r="G435" i="1"/>
  <c r="M435" i="1" s="1"/>
  <c r="J436" i="1"/>
  <c r="G437" i="1"/>
  <c r="M437" i="1" s="1"/>
  <c r="J438" i="1"/>
  <c r="H440" i="1"/>
  <c r="N440" i="1" s="1"/>
  <c r="H443" i="1"/>
  <c r="N443" i="1" s="1"/>
  <c r="H445" i="1"/>
  <c r="N445" i="1" s="1"/>
  <c r="H447" i="1"/>
  <c r="N447" i="1" s="1"/>
  <c r="H449" i="1"/>
  <c r="N449" i="1" s="1"/>
  <c r="H451" i="1"/>
  <c r="N451" i="1" s="1"/>
  <c r="H455" i="1"/>
  <c r="N455" i="1" s="1"/>
  <c r="H459" i="1"/>
  <c r="N459" i="1" s="1"/>
  <c r="H461" i="1"/>
  <c r="N461" i="1" s="1"/>
  <c r="H463" i="1"/>
  <c r="N463" i="1" s="1"/>
  <c r="H465" i="1"/>
  <c r="N465" i="1" s="1"/>
  <c r="J466" i="1"/>
  <c r="H468" i="1"/>
  <c r="N468" i="1" s="1"/>
  <c r="J469" i="1"/>
  <c r="G470" i="1"/>
  <c r="M470" i="1" s="1"/>
  <c r="J471" i="1"/>
  <c r="G472" i="1"/>
  <c r="M472" i="1" s="1"/>
  <c r="J473" i="1"/>
  <c r="G474" i="1"/>
  <c r="M474" i="1" s="1"/>
  <c r="H477" i="1"/>
  <c r="N477" i="1" s="1"/>
  <c r="H479" i="1"/>
  <c r="N479" i="1" s="1"/>
  <c r="H481" i="1"/>
  <c r="N481" i="1" s="1"/>
  <c r="J482" i="1"/>
  <c r="G483" i="1"/>
  <c r="M483" i="1" s="1"/>
  <c r="J484" i="1"/>
  <c r="G485" i="1"/>
  <c r="M485" i="1" s="1"/>
  <c r="J486" i="1"/>
  <c r="G487" i="1"/>
  <c r="M487" i="1" s="1"/>
  <c r="H490" i="1"/>
  <c r="N490" i="1" s="1"/>
  <c r="H492" i="1"/>
  <c r="N492" i="1" s="1"/>
  <c r="J493" i="1"/>
  <c r="J496" i="1"/>
  <c r="G497" i="1"/>
  <c r="M497" i="1" s="1"/>
  <c r="J498" i="1"/>
  <c r="G499" i="1"/>
  <c r="M499" i="1" s="1"/>
  <c r="H502" i="1"/>
  <c r="N502" i="1" s="1"/>
  <c r="J503" i="1"/>
  <c r="H505" i="1"/>
  <c r="N505" i="1" s="1"/>
  <c r="H507" i="1"/>
  <c r="N507" i="1" s="1"/>
  <c r="H509" i="1"/>
  <c r="N509" i="1" s="1"/>
  <c r="H511" i="1"/>
  <c r="N511" i="1" s="1"/>
  <c r="J512" i="1"/>
  <c r="G513" i="1"/>
  <c r="M513" i="1" s="1"/>
  <c r="J514" i="1"/>
  <c r="G515" i="1"/>
  <c r="M515" i="1" s="1"/>
  <c r="H518" i="1"/>
  <c r="N518" i="1" s="1"/>
  <c r="H520" i="1"/>
  <c r="N520" i="1" s="1"/>
  <c r="J521" i="1"/>
  <c r="G522" i="1"/>
  <c r="M522" i="1" s="1"/>
  <c r="J523" i="1"/>
  <c r="G524" i="1"/>
  <c r="M524" i="1" s="1"/>
  <c r="H525" i="1"/>
  <c r="N525" i="1" s="1"/>
  <c r="H527" i="1"/>
  <c r="N527" i="1" s="1"/>
  <c r="J533" i="1"/>
  <c r="J535" i="1"/>
  <c r="G536" i="1"/>
  <c r="M536" i="1" s="1"/>
  <c r="J537" i="1"/>
  <c r="G538" i="1"/>
  <c r="M538" i="1" s="1"/>
  <c r="J539" i="1"/>
  <c r="G540" i="1"/>
  <c r="M540" i="1" s="1"/>
  <c r="J541" i="1"/>
  <c r="G542" i="1"/>
  <c r="M542" i="1" s="1"/>
  <c r="J543" i="1"/>
  <c r="G544" i="1"/>
  <c r="M544" i="1" s="1"/>
  <c r="J545" i="1"/>
  <c r="G546" i="1"/>
  <c r="M546" i="1" s="1"/>
  <c r="J547" i="1"/>
  <c r="G548" i="1"/>
  <c r="M548" i="1" s="1"/>
  <c r="J549" i="1"/>
  <c r="G550" i="1"/>
  <c r="M550" i="1" s="1"/>
  <c r="H553" i="1"/>
  <c r="N553" i="1" s="1"/>
  <c r="J554" i="1"/>
  <c r="H556" i="1"/>
  <c r="N556" i="1" s="1"/>
  <c r="J557" i="1"/>
  <c r="G558" i="1"/>
  <c r="M558" i="1" s="1"/>
  <c r="J559" i="1"/>
  <c r="M560" i="1"/>
  <c r="J561" i="1"/>
  <c r="G562" i="1"/>
  <c r="M562" i="1" s="1"/>
  <c r="J563" i="1"/>
  <c r="G564" i="1"/>
  <c r="M564" i="1" s="1"/>
  <c r="J565" i="1"/>
  <c r="M566" i="1"/>
  <c r="J567" i="1"/>
  <c r="G568" i="1"/>
  <c r="M568" i="1" s="1"/>
  <c r="J569" i="1"/>
  <c r="G570" i="1"/>
  <c r="M570" i="1" s="1"/>
  <c r="J571" i="1"/>
  <c r="G572" i="1"/>
  <c r="M572" i="1" s="1"/>
  <c r="J573" i="1"/>
  <c r="G574" i="1"/>
  <c r="M574" i="1" s="1"/>
  <c r="J575" i="1"/>
  <c r="H577" i="1"/>
  <c r="N577" i="1" s="1"/>
  <c r="H579" i="1"/>
  <c r="N579" i="1" s="1"/>
  <c r="H581" i="1"/>
  <c r="N581" i="1" s="1"/>
  <c r="H584" i="1"/>
  <c r="N584" i="1" s="1"/>
  <c r="H586" i="1"/>
  <c r="N586" i="1" s="1"/>
  <c r="J587" i="1"/>
  <c r="G588" i="1"/>
  <c r="M588" i="1" s="1"/>
  <c r="J589" i="1"/>
  <c r="G590" i="1"/>
  <c r="M590" i="1" s="1"/>
  <c r="J591" i="1"/>
  <c r="G592" i="1"/>
  <c r="M592" i="1" s="1"/>
  <c r="J593" i="1"/>
  <c r="G594" i="1"/>
  <c r="M594" i="1" s="1"/>
  <c r="J595" i="1"/>
  <c r="G596" i="1"/>
  <c r="M596" i="1" s="1"/>
  <c r="J597" i="1"/>
  <c r="G598" i="1"/>
  <c r="M598" i="1" s="1"/>
  <c r="J599" i="1"/>
  <c r="G600" i="1"/>
  <c r="M600" i="1" s="1"/>
  <c r="J602" i="1"/>
  <c r="H604" i="1"/>
  <c r="N604" i="1" s="1"/>
  <c r="K612" i="1"/>
  <c r="H613" i="1"/>
  <c r="N613" i="1" s="1"/>
  <c r="H615" i="1"/>
  <c r="N615" i="1" s="1"/>
  <c r="H617" i="1"/>
  <c r="N617" i="1" s="1"/>
  <c r="H619" i="1"/>
  <c r="N619" i="1" s="1"/>
  <c r="H621" i="1"/>
  <c r="N621" i="1" s="1"/>
  <c r="H623" i="1"/>
  <c r="N623" i="1" s="1"/>
  <c r="G625" i="1"/>
  <c r="M625" i="1" s="1"/>
  <c r="J626" i="1"/>
  <c r="G627" i="1"/>
  <c r="M627" i="1" s="1"/>
  <c r="J628" i="1"/>
  <c r="G629" i="1"/>
  <c r="M629" i="1" s="1"/>
  <c r="J630" i="1"/>
  <c r="G631" i="1"/>
  <c r="M631" i="1" s="1"/>
  <c r="J632" i="1"/>
  <c r="G633" i="1"/>
  <c r="M633" i="1" s="1"/>
  <c r="H636" i="1"/>
  <c r="N636" i="1" s="1"/>
  <c r="H638" i="1"/>
  <c r="N638" i="1" s="1"/>
  <c r="H640" i="1"/>
  <c r="N640" i="1" s="1"/>
  <c r="D10" i="2"/>
  <c r="K11" i="2"/>
  <c r="K13" i="2"/>
  <c r="K22" i="2"/>
  <c r="G70" i="2"/>
  <c r="M70" i="2" s="1"/>
  <c r="G81" i="2"/>
  <c r="M81" i="2" s="1"/>
  <c r="L81" i="2"/>
  <c r="G84" i="2"/>
  <c r="M84" i="2" s="1"/>
  <c r="G124" i="2"/>
  <c r="M124" i="2" s="1"/>
  <c r="M147" i="2"/>
  <c r="K188" i="2"/>
  <c r="G204" i="2"/>
  <c r="M204" i="2" s="1"/>
  <c r="G215" i="2"/>
  <c r="M215" i="2" s="1"/>
  <c r="J255" i="2"/>
  <c r="J299" i="2"/>
  <c r="G311" i="2"/>
  <c r="M311" i="2" s="1"/>
  <c r="K22" i="1"/>
  <c r="G24" i="1"/>
  <c r="M24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41" i="1"/>
  <c r="M41" i="1" s="1"/>
  <c r="G45" i="1"/>
  <c r="M45" i="1" s="1"/>
  <c r="G46" i="1"/>
  <c r="M46" i="1" s="1"/>
  <c r="G47" i="1"/>
  <c r="M47" i="1" s="1"/>
  <c r="G48" i="1"/>
  <c r="M48" i="1" s="1"/>
  <c r="G49" i="1"/>
  <c r="M49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64" i="1"/>
  <c r="M64" i="1" s="1"/>
  <c r="K81" i="1"/>
  <c r="G86" i="1"/>
  <c r="M86" i="1" s="1"/>
  <c r="G87" i="1"/>
  <c r="M87" i="1" s="1"/>
  <c r="G104" i="1"/>
  <c r="M104" i="1" s="1"/>
  <c r="H22" i="1"/>
  <c r="N22" i="1" s="1"/>
  <c r="H23" i="1"/>
  <c r="N23" i="1" s="1"/>
  <c r="H26" i="1"/>
  <c r="N26" i="1" s="1"/>
  <c r="H27" i="1"/>
  <c r="N27" i="1" s="1"/>
  <c r="H28" i="1"/>
  <c r="N28" i="1" s="1"/>
  <c r="H36" i="1"/>
  <c r="N36" i="1" s="1"/>
  <c r="H37" i="1"/>
  <c r="N37" i="1" s="1"/>
  <c r="H40" i="1"/>
  <c r="N40" i="1" s="1"/>
  <c r="H41" i="1"/>
  <c r="N41" i="1" s="1"/>
  <c r="H42" i="1"/>
  <c r="N42" i="1" s="1"/>
  <c r="H46" i="1"/>
  <c r="N46" i="1" s="1"/>
  <c r="H49" i="1"/>
  <c r="N49" i="1" s="1"/>
  <c r="H50" i="1"/>
  <c r="N50" i="1" s="1"/>
  <c r="H53" i="1"/>
  <c r="N53" i="1" s="1"/>
  <c r="H56" i="1"/>
  <c r="N56" i="1" s="1"/>
  <c r="H57" i="1"/>
  <c r="N57" i="1" s="1"/>
  <c r="H58" i="1"/>
  <c r="N58" i="1" s="1"/>
  <c r="H59" i="1"/>
  <c r="N59" i="1" s="1"/>
  <c r="H64" i="1"/>
  <c r="N64" i="1" s="1"/>
  <c r="H65" i="1"/>
  <c r="N65" i="1" s="1"/>
  <c r="H66" i="1"/>
  <c r="N66" i="1" s="1"/>
  <c r="H81" i="1"/>
  <c r="N81" i="1" s="1"/>
  <c r="H82" i="1"/>
  <c r="N82" i="1" s="1"/>
  <c r="H83" i="1"/>
  <c r="N83" i="1" s="1"/>
  <c r="H84" i="1"/>
  <c r="N84" i="1" s="1"/>
  <c r="H99" i="1"/>
  <c r="N99" i="1" s="1"/>
  <c r="H100" i="1"/>
  <c r="N100" i="1" s="1"/>
  <c r="H105" i="1"/>
  <c r="N105" i="1" s="1"/>
  <c r="H106" i="1"/>
  <c r="N106" i="1" s="1"/>
  <c r="H117" i="1"/>
  <c r="N117" i="1" s="1"/>
  <c r="H118" i="1"/>
  <c r="N118" i="1" s="1"/>
  <c r="H119" i="1"/>
  <c r="N119" i="1" s="1"/>
  <c r="H122" i="1"/>
  <c r="N122" i="1" s="1"/>
  <c r="H123" i="1"/>
  <c r="N123" i="1" s="1"/>
  <c r="H128" i="1"/>
  <c r="N128" i="1" s="1"/>
  <c r="H129" i="1"/>
  <c r="N129" i="1" s="1"/>
  <c r="H133" i="1"/>
  <c r="N133" i="1" s="1"/>
  <c r="H134" i="1"/>
  <c r="N134" i="1" s="1"/>
  <c r="H141" i="1"/>
  <c r="N141" i="1" s="1"/>
  <c r="H142" i="1"/>
  <c r="N142" i="1" s="1"/>
  <c r="H143" i="1"/>
  <c r="N143" i="1" s="1"/>
  <c r="H146" i="1"/>
  <c r="N146" i="1" s="1"/>
  <c r="H149" i="1"/>
  <c r="N149" i="1" s="1"/>
  <c r="H152" i="1"/>
  <c r="N152" i="1" s="1"/>
  <c r="H153" i="1"/>
  <c r="N153" i="1" s="1"/>
  <c r="H160" i="1"/>
  <c r="N160" i="1" s="1"/>
  <c r="H161" i="1"/>
  <c r="N161" i="1" s="1"/>
  <c r="H165" i="1"/>
  <c r="N165" i="1" s="1"/>
  <c r="H167" i="1"/>
  <c r="N167" i="1" s="1"/>
  <c r="H168" i="1"/>
  <c r="N168" i="1" s="1"/>
  <c r="H169" i="1"/>
  <c r="N169" i="1" s="1"/>
  <c r="H171" i="1"/>
  <c r="N171" i="1" s="1"/>
  <c r="H172" i="1"/>
  <c r="N172" i="1" s="1"/>
  <c r="H173" i="1"/>
  <c r="N173" i="1" s="1"/>
  <c r="H174" i="1"/>
  <c r="N174" i="1" s="1"/>
  <c r="H175" i="1"/>
  <c r="N175" i="1" s="1"/>
  <c r="H176" i="1"/>
  <c r="N176" i="1" s="1"/>
  <c r="H177" i="1"/>
  <c r="N177" i="1" s="1"/>
  <c r="H178" i="1"/>
  <c r="N178" i="1" s="1"/>
  <c r="H179" i="1"/>
  <c r="N179" i="1" s="1"/>
  <c r="H188" i="1"/>
  <c r="L188" i="1"/>
  <c r="H189" i="1"/>
  <c r="N189" i="1" s="1"/>
  <c r="H190" i="1"/>
  <c r="N190" i="1" s="1"/>
  <c r="H191" i="1"/>
  <c r="N191" i="1" s="1"/>
  <c r="H192" i="1"/>
  <c r="N192" i="1" s="1"/>
  <c r="H193" i="1"/>
  <c r="N193" i="1" s="1"/>
  <c r="H195" i="1"/>
  <c r="N195" i="1" s="1"/>
  <c r="H196" i="1"/>
  <c r="N196" i="1" s="1"/>
  <c r="H197" i="1"/>
  <c r="N197" i="1" s="1"/>
  <c r="H198" i="1"/>
  <c r="N198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8" i="1"/>
  <c r="N208" i="1" s="1"/>
  <c r="H209" i="1"/>
  <c r="N209" i="1" s="1"/>
  <c r="H210" i="1"/>
  <c r="N210" i="1" s="1"/>
  <c r="H211" i="1"/>
  <c r="N211" i="1" s="1"/>
  <c r="H212" i="1"/>
  <c r="N212" i="1" s="1"/>
  <c r="H213" i="1"/>
  <c r="N213" i="1" s="1"/>
  <c r="H214" i="1"/>
  <c r="N214" i="1" s="1"/>
  <c r="H215" i="1"/>
  <c r="N215" i="1" s="1"/>
  <c r="H216" i="1"/>
  <c r="N216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 s="1"/>
  <c r="H237" i="1"/>
  <c r="N237" i="1" s="1"/>
  <c r="H238" i="1"/>
  <c r="N238" i="1" s="1"/>
  <c r="H239" i="1"/>
  <c r="N239" i="1" s="1"/>
  <c r="H240" i="1"/>
  <c r="N240" i="1" s="1"/>
  <c r="H241" i="1"/>
  <c r="N241" i="1" s="1"/>
  <c r="H242" i="1"/>
  <c r="N242" i="1" s="1"/>
  <c r="H243" i="1"/>
  <c r="N243" i="1" s="1"/>
  <c r="H244" i="1"/>
  <c r="N244" i="1" s="1"/>
  <c r="H245" i="1"/>
  <c r="N245" i="1" s="1"/>
  <c r="H247" i="1"/>
  <c r="N247" i="1" s="1"/>
  <c r="H248" i="1"/>
  <c r="N248" i="1" s="1"/>
  <c r="H250" i="1"/>
  <c r="N250" i="1" s="1"/>
  <c r="H251" i="1"/>
  <c r="N251" i="1" s="1"/>
  <c r="H252" i="1"/>
  <c r="N252" i="1" s="1"/>
  <c r="H255" i="1"/>
  <c r="N255" i="1" s="1"/>
  <c r="H256" i="1"/>
  <c r="N256" i="1" s="1"/>
  <c r="H257" i="1"/>
  <c r="N257" i="1" s="1"/>
  <c r="H258" i="1"/>
  <c r="N258" i="1" s="1"/>
  <c r="H259" i="1"/>
  <c r="N259" i="1" s="1"/>
  <c r="H260" i="1"/>
  <c r="N260" i="1" s="1"/>
  <c r="H261" i="1"/>
  <c r="N261" i="1" s="1"/>
  <c r="H263" i="1"/>
  <c r="N263" i="1" s="1"/>
  <c r="H264" i="1"/>
  <c r="N264" i="1" s="1"/>
  <c r="H265" i="1"/>
  <c r="N265" i="1" s="1"/>
  <c r="H266" i="1"/>
  <c r="N266" i="1" s="1"/>
  <c r="H267" i="1"/>
  <c r="N267" i="1" s="1"/>
  <c r="H268" i="1"/>
  <c r="N268" i="1" s="1"/>
  <c r="H269" i="1"/>
  <c r="N269" i="1" s="1"/>
  <c r="H270" i="1"/>
  <c r="N270" i="1" s="1"/>
  <c r="H271" i="1"/>
  <c r="N271" i="1" s="1"/>
  <c r="H272" i="1"/>
  <c r="N272" i="1" s="1"/>
  <c r="H273" i="1"/>
  <c r="N273" i="1" s="1"/>
  <c r="H275" i="1"/>
  <c r="N275" i="1" s="1"/>
  <c r="H276" i="1"/>
  <c r="N276" i="1" s="1"/>
  <c r="H277" i="1"/>
  <c r="N277" i="1" s="1"/>
  <c r="H278" i="1"/>
  <c r="N278" i="1" s="1"/>
  <c r="H280" i="1"/>
  <c r="N280" i="1" s="1"/>
  <c r="H282" i="1"/>
  <c r="N282" i="1" s="1"/>
  <c r="J283" i="1"/>
  <c r="G284" i="1"/>
  <c r="M284" i="1" s="1"/>
  <c r="J285" i="1"/>
  <c r="G286" i="1"/>
  <c r="M286" i="1" s="1"/>
  <c r="J287" i="1"/>
  <c r="G288" i="1"/>
  <c r="M288" i="1" s="1"/>
  <c r="J292" i="1"/>
  <c r="G293" i="1"/>
  <c r="M293" i="1" s="1"/>
  <c r="J294" i="1"/>
  <c r="G295" i="1"/>
  <c r="M295" i="1" s="1"/>
  <c r="H298" i="1"/>
  <c r="N298" i="1" s="1"/>
  <c r="H300" i="1"/>
  <c r="N300" i="1" s="1"/>
  <c r="J301" i="1"/>
  <c r="J304" i="1"/>
  <c r="G305" i="1"/>
  <c r="M305" i="1" s="1"/>
  <c r="J306" i="1"/>
  <c r="G307" i="1"/>
  <c r="M307" i="1" s="1"/>
  <c r="J308" i="1"/>
  <c r="G309" i="1"/>
  <c r="M309" i="1" s="1"/>
  <c r="J310" i="1"/>
  <c r="G311" i="1"/>
  <c r="M311" i="1" s="1"/>
  <c r="J312" i="1"/>
  <c r="G313" i="1"/>
  <c r="M313" i="1" s="1"/>
  <c r="H316" i="1"/>
  <c r="N316" i="1" s="1"/>
  <c r="G318" i="1"/>
  <c r="M318" i="1" s="1"/>
  <c r="H321" i="1"/>
  <c r="N321" i="1" s="1"/>
  <c r="H323" i="1"/>
  <c r="N323" i="1" s="1"/>
  <c r="J324" i="1"/>
  <c r="G325" i="1"/>
  <c r="M325" i="1" s="1"/>
  <c r="J326" i="1"/>
  <c r="G327" i="1"/>
  <c r="M327" i="1" s="1"/>
  <c r="J328" i="1"/>
  <c r="G329" i="1"/>
  <c r="M329" i="1" s="1"/>
  <c r="J331" i="1"/>
  <c r="G332" i="1"/>
  <c r="M332" i="1" s="1"/>
  <c r="J334" i="1"/>
  <c r="G335" i="1"/>
  <c r="M335" i="1" s="1"/>
  <c r="H336" i="1"/>
  <c r="N336" i="1" s="1"/>
  <c r="J337" i="1"/>
  <c r="G338" i="1"/>
  <c r="M338" i="1" s="1"/>
  <c r="J342" i="1"/>
  <c r="G343" i="1"/>
  <c r="M343" i="1" s="1"/>
  <c r="H346" i="1"/>
  <c r="N346" i="1" s="1"/>
  <c r="H348" i="1"/>
  <c r="N348" i="1" s="1"/>
  <c r="H352" i="1"/>
  <c r="N352" i="1" s="1"/>
  <c r="H354" i="1"/>
  <c r="N354" i="1" s="1"/>
  <c r="J357" i="1"/>
  <c r="J359" i="1"/>
  <c r="K371" i="1"/>
  <c r="H372" i="1"/>
  <c r="N372" i="1" s="1"/>
  <c r="H374" i="1"/>
  <c r="N374" i="1" s="1"/>
  <c r="H376" i="1"/>
  <c r="N376" i="1" s="1"/>
  <c r="H378" i="1"/>
  <c r="N378" i="1" s="1"/>
  <c r="H380" i="1"/>
  <c r="N380" i="1" s="1"/>
  <c r="H382" i="1"/>
  <c r="N382" i="1" s="1"/>
  <c r="H384" i="1"/>
  <c r="N384" i="1" s="1"/>
  <c r="H386" i="1"/>
  <c r="N386" i="1" s="1"/>
  <c r="H388" i="1"/>
  <c r="N388" i="1" s="1"/>
  <c r="H390" i="1"/>
  <c r="N390" i="1" s="1"/>
  <c r="H392" i="1"/>
  <c r="N392" i="1" s="1"/>
  <c r="H394" i="1"/>
  <c r="N394" i="1" s="1"/>
  <c r="H396" i="1"/>
  <c r="N396" i="1" s="1"/>
  <c r="H398" i="1"/>
  <c r="N398" i="1" s="1"/>
  <c r="H400" i="1"/>
  <c r="N400" i="1" s="1"/>
  <c r="H402" i="1"/>
  <c r="N402" i="1" s="1"/>
  <c r="H404" i="1"/>
  <c r="N404" i="1" s="1"/>
  <c r="H406" i="1"/>
  <c r="N406" i="1" s="1"/>
  <c r="H408" i="1"/>
  <c r="N408" i="1" s="1"/>
  <c r="H410" i="1"/>
  <c r="N410" i="1" s="1"/>
  <c r="H412" i="1"/>
  <c r="N412" i="1" s="1"/>
  <c r="H414" i="1"/>
  <c r="N414" i="1" s="1"/>
  <c r="H416" i="1"/>
  <c r="N416" i="1" s="1"/>
  <c r="H419" i="1"/>
  <c r="N419" i="1" s="1"/>
  <c r="H423" i="1"/>
  <c r="N423" i="1" s="1"/>
  <c r="H425" i="1"/>
  <c r="N425" i="1" s="1"/>
  <c r="H427" i="1"/>
  <c r="N427" i="1" s="1"/>
  <c r="H429" i="1"/>
  <c r="N429" i="1" s="1"/>
  <c r="H431" i="1"/>
  <c r="N431" i="1" s="1"/>
  <c r="H433" i="1"/>
  <c r="N433" i="1" s="1"/>
  <c r="H435" i="1"/>
  <c r="N435" i="1" s="1"/>
  <c r="H437" i="1"/>
  <c r="N437" i="1" s="1"/>
  <c r="J441" i="1"/>
  <c r="G442" i="1"/>
  <c r="M442" i="1" s="1"/>
  <c r="J443" i="1"/>
  <c r="G444" i="1"/>
  <c r="M444" i="1" s="1"/>
  <c r="J445" i="1"/>
  <c r="G446" i="1"/>
  <c r="M446" i="1" s="1"/>
  <c r="J447" i="1"/>
  <c r="G448" i="1"/>
  <c r="M448" i="1" s="1"/>
  <c r="J449" i="1"/>
  <c r="G450" i="1"/>
  <c r="M450" i="1" s="1"/>
  <c r="J451" i="1"/>
  <c r="J453" i="1"/>
  <c r="G454" i="1"/>
  <c r="M454" i="1" s="1"/>
  <c r="J455" i="1"/>
  <c r="G456" i="1"/>
  <c r="M456" i="1" s="1"/>
  <c r="J457" i="1"/>
  <c r="J459" i="1"/>
  <c r="G460" i="1"/>
  <c r="M460" i="1" s="1"/>
  <c r="J461" i="1"/>
  <c r="G462" i="1"/>
  <c r="M462" i="1" s="1"/>
  <c r="G464" i="1"/>
  <c r="M464" i="1" s="1"/>
  <c r="H467" i="1"/>
  <c r="N467" i="1" s="1"/>
  <c r="H470" i="1"/>
  <c r="N470" i="1" s="1"/>
  <c r="H472" i="1"/>
  <c r="N472" i="1" s="1"/>
  <c r="H474" i="1"/>
  <c r="N474" i="1" s="1"/>
  <c r="G476" i="1"/>
  <c r="M476" i="1" s="1"/>
  <c r="J477" i="1"/>
  <c r="G478" i="1"/>
  <c r="M478" i="1" s="1"/>
  <c r="J479" i="1"/>
  <c r="J481" i="1"/>
  <c r="H483" i="1"/>
  <c r="N483" i="1" s="1"/>
  <c r="H485" i="1"/>
  <c r="N485" i="1" s="1"/>
  <c r="H487" i="1"/>
  <c r="N487" i="1" s="1"/>
  <c r="J488" i="1"/>
  <c r="G489" i="1"/>
  <c r="M489" i="1" s="1"/>
  <c r="J490" i="1"/>
  <c r="G491" i="1"/>
  <c r="M491" i="1" s="1"/>
  <c r="H494" i="1"/>
  <c r="N494" i="1" s="1"/>
  <c r="J495" i="1"/>
  <c r="H497" i="1"/>
  <c r="N497" i="1" s="1"/>
  <c r="H499" i="1"/>
  <c r="N499" i="1" s="1"/>
  <c r="J500" i="1"/>
  <c r="H504" i="1"/>
  <c r="N504" i="1" s="1"/>
  <c r="J505" i="1"/>
  <c r="G506" i="1"/>
  <c r="M506" i="1" s="1"/>
  <c r="J507" i="1"/>
  <c r="G508" i="1"/>
  <c r="M508" i="1" s="1"/>
  <c r="J509" i="1"/>
  <c r="H513" i="1"/>
  <c r="N513" i="1" s="1"/>
  <c r="H515" i="1"/>
  <c r="N515" i="1" s="1"/>
  <c r="J516" i="1"/>
  <c r="G517" i="1"/>
  <c r="M517" i="1" s="1"/>
  <c r="J518" i="1"/>
  <c r="G519" i="1"/>
  <c r="M519" i="1" s="1"/>
  <c r="J520" i="1"/>
  <c r="H522" i="1"/>
  <c r="N522" i="1" s="1"/>
  <c r="H524" i="1"/>
  <c r="N524" i="1" s="1"/>
  <c r="J525" i="1"/>
  <c r="G526" i="1"/>
  <c r="M526" i="1" s="1"/>
  <c r="J527" i="1"/>
  <c r="G528" i="1"/>
  <c r="M528" i="1" s="1"/>
  <c r="J530" i="1"/>
  <c r="H532" i="1"/>
  <c r="N532" i="1" s="1"/>
  <c r="H536" i="1"/>
  <c r="N536" i="1" s="1"/>
  <c r="H538" i="1"/>
  <c r="N538" i="1" s="1"/>
  <c r="H540" i="1"/>
  <c r="N540" i="1" s="1"/>
  <c r="H544" i="1"/>
  <c r="N544" i="1" s="1"/>
  <c r="H546" i="1"/>
  <c r="N546" i="1" s="1"/>
  <c r="H548" i="1"/>
  <c r="N548" i="1" s="1"/>
  <c r="H550" i="1"/>
  <c r="N550" i="1" s="1"/>
  <c r="J551" i="1"/>
  <c r="G552" i="1"/>
  <c r="M552" i="1" s="1"/>
  <c r="J553" i="1"/>
  <c r="H555" i="1"/>
  <c r="N555" i="1" s="1"/>
  <c r="H558" i="1"/>
  <c r="N558" i="1" s="1"/>
  <c r="H560" i="1"/>
  <c r="N560" i="1" s="1"/>
  <c r="H562" i="1"/>
  <c r="N562" i="1" s="1"/>
  <c r="H564" i="1"/>
  <c r="N564" i="1" s="1"/>
  <c r="H566" i="1"/>
  <c r="N566" i="1" s="1"/>
  <c r="H568" i="1"/>
  <c r="N568" i="1" s="1"/>
  <c r="H570" i="1"/>
  <c r="N570" i="1" s="1"/>
  <c r="H572" i="1"/>
  <c r="N572" i="1" s="1"/>
  <c r="H574" i="1"/>
  <c r="N574" i="1" s="1"/>
  <c r="H576" i="1"/>
  <c r="N576" i="1" s="1"/>
  <c r="J577" i="1"/>
  <c r="G578" i="1"/>
  <c r="M578" i="1" s="1"/>
  <c r="J579" i="1"/>
  <c r="G580" i="1"/>
  <c r="M580" i="1" s="1"/>
  <c r="J582" i="1"/>
  <c r="G583" i="1"/>
  <c r="M583" i="1" s="1"/>
  <c r="J584" i="1"/>
  <c r="H588" i="1"/>
  <c r="N588" i="1" s="1"/>
  <c r="H590" i="1"/>
  <c r="N590" i="1" s="1"/>
  <c r="H592" i="1"/>
  <c r="N592" i="1" s="1"/>
  <c r="H594" i="1"/>
  <c r="N594" i="1" s="1"/>
  <c r="H596" i="1"/>
  <c r="N596" i="1" s="1"/>
  <c r="H598" i="1"/>
  <c r="N598" i="1" s="1"/>
  <c r="G612" i="1"/>
  <c r="M612" i="1" s="1"/>
  <c r="L612" i="1"/>
  <c r="G614" i="1"/>
  <c r="M614" i="1" s="1"/>
  <c r="G616" i="1"/>
  <c r="M616" i="1" s="1"/>
  <c r="G618" i="1"/>
  <c r="M618" i="1" s="1"/>
  <c r="J619" i="1"/>
  <c r="G620" i="1"/>
  <c r="M620" i="1" s="1"/>
  <c r="J621" i="1"/>
  <c r="G622" i="1"/>
  <c r="M622" i="1" s="1"/>
  <c r="J623" i="1"/>
  <c r="H625" i="1"/>
  <c r="N625" i="1" s="1"/>
  <c r="H627" i="1"/>
  <c r="N627" i="1" s="1"/>
  <c r="H629" i="1"/>
  <c r="N629" i="1" s="1"/>
  <c r="H631" i="1"/>
  <c r="N631" i="1" s="1"/>
  <c r="G635" i="1"/>
  <c r="M635" i="1" s="1"/>
  <c r="J636" i="1"/>
  <c r="G637" i="1"/>
  <c r="M637" i="1" s="1"/>
  <c r="J638" i="1"/>
  <c r="I9" i="2"/>
  <c r="G22" i="2"/>
  <c r="M22" i="2" s="1"/>
  <c r="H81" i="2"/>
  <c r="N81" i="2" s="1"/>
  <c r="M139" i="2"/>
  <c r="G188" i="2"/>
  <c r="M188" i="2" s="1"/>
  <c r="L188" i="2"/>
  <c r="G195" i="2"/>
  <c r="M195" i="2" s="1"/>
  <c r="G203" i="2"/>
  <c r="M203" i="2" s="1"/>
  <c r="M242" i="2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6" i="1"/>
  <c r="I469" i="1"/>
  <c r="I470" i="1"/>
  <c r="I471" i="1"/>
  <c r="I472" i="1"/>
  <c r="I473" i="1"/>
  <c r="I474" i="1"/>
  <c r="I476" i="1"/>
  <c r="I477" i="1"/>
  <c r="I478" i="1"/>
  <c r="I479" i="1"/>
  <c r="I480" i="1"/>
  <c r="I481" i="1"/>
  <c r="I483" i="1"/>
  <c r="I484" i="1"/>
  <c r="I485" i="1"/>
  <c r="I486" i="1"/>
  <c r="I487" i="1"/>
  <c r="I489" i="1"/>
  <c r="I490" i="1"/>
  <c r="I491" i="1"/>
  <c r="I493" i="1"/>
  <c r="I494" i="1"/>
  <c r="I497" i="1"/>
  <c r="I498" i="1"/>
  <c r="I499" i="1"/>
  <c r="I501" i="1"/>
  <c r="I503" i="1"/>
  <c r="I505" i="1"/>
  <c r="I506" i="1"/>
  <c r="I507" i="1"/>
  <c r="I508" i="1"/>
  <c r="I509" i="1"/>
  <c r="I510" i="1"/>
  <c r="I512" i="1"/>
  <c r="I513" i="1"/>
  <c r="I514" i="1"/>
  <c r="I515" i="1"/>
  <c r="I517" i="1"/>
  <c r="I518" i="1"/>
  <c r="I519" i="1"/>
  <c r="I520" i="1"/>
  <c r="I522" i="1"/>
  <c r="I523" i="1"/>
  <c r="I525" i="1"/>
  <c r="I526" i="1"/>
  <c r="I527" i="1"/>
  <c r="I528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2" i="1"/>
  <c r="I553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7" i="1"/>
  <c r="I578" i="1"/>
  <c r="I579" i="1"/>
  <c r="I580" i="1"/>
  <c r="I583" i="1"/>
  <c r="I584" i="1"/>
  <c r="I585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2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5" i="1"/>
  <c r="I636" i="1"/>
  <c r="I637" i="1"/>
  <c r="I638" i="1"/>
  <c r="I639" i="1"/>
  <c r="I81" i="2"/>
  <c r="I139" i="2"/>
  <c r="I188" i="2"/>
  <c r="I215" i="2"/>
  <c r="I230" i="2"/>
  <c r="I242" i="2"/>
  <c r="I255" i="2"/>
  <c r="I371" i="2"/>
  <c r="I372" i="2"/>
  <c r="I377" i="2"/>
  <c r="I383" i="2"/>
  <c r="I391" i="2"/>
  <c r="I406" i="2"/>
  <c r="I407" i="2"/>
  <c r="I413" i="2"/>
  <c r="I419" i="2"/>
  <c r="I422" i="2"/>
  <c r="I423" i="2"/>
  <c r="I424" i="2"/>
  <c r="I435" i="2"/>
  <c r="I446" i="2"/>
  <c r="I612" i="2"/>
  <c r="I615" i="2"/>
  <c r="I22" i="3"/>
  <c r="I26" i="3"/>
  <c r="I30" i="3"/>
  <c r="I32" i="3"/>
  <c r="I33" i="3"/>
  <c r="I36" i="3"/>
  <c r="I39" i="3"/>
  <c r="I42" i="3"/>
  <c r="I47" i="3"/>
  <c r="I48" i="3"/>
  <c r="I52" i="3"/>
  <c r="I53" i="3"/>
  <c r="I54" i="3"/>
  <c r="I57" i="3"/>
  <c r="I58" i="3"/>
  <c r="I59" i="3"/>
  <c r="I62" i="3"/>
  <c r="I64" i="3"/>
  <c r="I65" i="3"/>
  <c r="I67" i="3"/>
  <c r="I69" i="3"/>
  <c r="I70" i="3"/>
  <c r="I71" i="3"/>
  <c r="I81" i="3"/>
  <c r="I82" i="3"/>
  <c r="I83" i="3"/>
  <c r="I85" i="3"/>
  <c r="I86" i="3"/>
  <c r="I88" i="3"/>
  <c r="I91" i="3"/>
  <c r="I92" i="3"/>
  <c r="I93" i="3"/>
  <c r="I97" i="3"/>
  <c r="I98" i="3"/>
  <c r="I99" i="3"/>
  <c r="I100" i="3"/>
  <c r="I101" i="3"/>
  <c r="I103" i="3"/>
  <c r="I104" i="3"/>
  <c r="I105" i="3"/>
  <c r="I106" i="3"/>
  <c r="I107" i="3"/>
  <c r="I111" i="3"/>
  <c r="I115" i="3"/>
  <c r="I116" i="3"/>
  <c r="I118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7" i="3"/>
  <c r="I139" i="3"/>
  <c r="I141" i="3"/>
  <c r="I142" i="3"/>
  <c r="I144" i="3"/>
  <c r="I145" i="3"/>
  <c r="I146" i="3"/>
  <c r="I147" i="3"/>
  <c r="I148" i="3"/>
  <c r="I149" i="3"/>
  <c r="I150" i="3"/>
  <c r="I152" i="3"/>
  <c r="I154" i="3"/>
  <c r="I155" i="3"/>
  <c r="I156" i="3"/>
  <c r="I161" i="3"/>
  <c r="I165" i="3"/>
  <c r="I166" i="3"/>
  <c r="I168" i="3"/>
  <c r="I169" i="3"/>
  <c r="I170" i="3"/>
  <c r="I171" i="3"/>
  <c r="I174" i="3"/>
  <c r="I177" i="3"/>
  <c r="I188" i="3"/>
  <c r="I189" i="3"/>
  <c r="I191" i="3"/>
  <c r="I193" i="3"/>
  <c r="J195" i="3"/>
  <c r="G197" i="3"/>
  <c r="M197" i="3" s="1"/>
  <c r="G201" i="3"/>
  <c r="M201" i="3" s="1"/>
  <c r="I202" i="3"/>
  <c r="J203" i="3"/>
  <c r="G205" i="3"/>
  <c r="M205" i="3" s="1"/>
  <c r="I207" i="3"/>
  <c r="G210" i="3"/>
  <c r="M210" i="3" s="1"/>
  <c r="I211" i="3"/>
  <c r="G215" i="3"/>
  <c r="M215" i="3" s="1"/>
  <c r="J218" i="3"/>
  <c r="G220" i="3"/>
  <c r="M220" i="3" s="1"/>
  <c r="J222" i="3"/>
  <c r="J226" i="3"/>
  <c r="G230" i="3"/>
  <c r="M230" i="3" s="1"/>
  <c r="I231" i="3"/>
  <c r="I242" i="3"/>
  <c r="J245" i="3"/>
  <c r="G249" i="3"/>
  <c r="M249" i="3" s="1"/>
  <c r="I255" i="3"/>
  <c r="G260" i="3"/>
  <c r="M260" i="3" s="1"/>
  <c r="I261" i="3"/>
  <c r="G266" i="3"/>
  <c r="M266" i="3" s="1"/>
  <c r="I267" i="3"/>
  <c r="I270" i="3"/>
  <c r="I271" i="3"/>
  <c r="J272" i="3"/>
  <c r="G275" i="3"/>
  <c r="M275" i="3" s="1"/>
  <c r="I276" i="3"/>
  <c r="I277" i="3"/>
  <c r="I278" i="3"/>
  <c r="J279" i="3"/>
  <c r="G281" i="3"/>
  <c r="M281" i="3" s="1"/>
  <c r="I283" i="3"/>
  <c r="J284" i="3"/>
  <c r="I288" i="3"/>
  <c r="J291" i="3"/>
  <c r="G293" i="3"/>
  <c r="M293" i="3" s="1"/>
  <c r="I294" i="3"/>
  <c r="J295" i="3"/>
  <c r="I299" i="3"/>
  <c r="J300" i="3"/>
  <c r="J301" i="3"/>
  <c r="G305" i="3"/>
  <c r="M305" i="3" s="1"/>
  <c r="G306" i="3"/>
  <c r="M306" i="3" s="1"/>
  <c r="I307" i="3"/>
  <c r="J308" i="3"/>
  <c r="G310" i="3"/>
  <c r="M310" i="3" s="1"/>
  <c r="I311" i="3"/>
  <c r="J312" i="3"/>
  <c r="G318" i="3"/>
  <c r="M318" i="3" s="1"/>
  <c r="G325" i="3"/>
  <c r="M325" i="3" s="1"/>
  <c r="I327" i="3"/>
  <c r="J331" i="3"/>
  <c r="I336" i="3"/>
  <c r="J344" i="3"/>
  <c r="G347" i="3"/>
  <c r="M347" i="3" s="1"/>
  <c r="J352" i="3"/>
  <c r="J353" i="3"/>
  <c r="J357" i="3"/>
  <c r="G361" i="3"/>
  <c r="M361" i="3" s="1"/>
  <c r="I371" i="3"/>
  <c r="G373" i="3"/>
  <c r="M373" i="3" s="1"/>
  <c r="I374" i="3"/>
  <c r="J377" i="3"/>
  <c r="G379" i="3"/>
  <c r="M379" i="3" s="1"/>
  <c r="I380" i="3"/>
  <c r="G384" i="3"/>
  <c r="M384" i="3" s="1"/>
  <c r="I385" i="3"/>
  <c r="J386" i="3"/>
  <c r="G388" i="3"/>
  <c r="M388" i="3" s="1"/>
  <c r="I389" i="3"/>
  <c r="I390" i="3"/>
  <c r="J391" i="3"/>
  <c r="G393" i="3"/>
  <c r="M393" i="3" s="1"/>
  <c r="I395" i="3"/>
  <c r="J396" i="3"/>
  <c r="G398" i="3"/>
  <c r="M398" i="3" s="1"/>
  <c r="G400" i="3"/>
  <c r="M400" i="3" s="1"/>
  <c r="I401" i="3"/>
  <c r="J402" i="3"/>
  <c r="G405" i="3"/>
  <c r="M405" i="3" s="1"/>
  <c r="I406" i="3"/>
  <c r="J407" i="3"/>
  <c r="G409" i="3"/>
  <c r="M409" i="3" s="1"/>
  <c r="I410" i="3"/>
  <c r="J411" i="3"/>
  <c r="G413" i="3"/>
  <c r="M413" i="3" s="1"/>
  <c r="J416" i="3"/>
  <c r="G420" i="3"/>
  <c r="M420" i="3" s="1"/>
  <c r="I422" i="3"/>
  <c r="J423" i="3"/>
  <c r="G425" i="3"/>
  <c r="M425" i="3" s="1"/>
  <c r="I426" i="3"/>
  <c r="J427" i="3"/>
  <c r="G429" i="3"/>
  <c r="M429" i="3" s="1"/>
  <c r="I430" i="3"/>
  <c r="I431" i="3"/>
  <c r="J432" i="3"/>
  <c r="G434" i="3"/>
  <c r="M434" i="3" s="1"/>
  <c r="I435" i="3"/>
  <c r="J436" i="3"/>
  <c r="G440" i="3"/>
  <c r="M440" i="3" s="1"/>
  <c r="I442" i="3"/>
  <c r="G446" i="3"/>
  <c r="M446" i="3" s="1"/>
  <c r="I448" i="3"/>
  <c r="I449" i="3"/>
  <c r="J450" i="3"/>
  <c r="I456" i="3"/>
  <c r="I457" i="3"/>
  <c r="I458" i="3"/>
  <c r="J465" i="3"/>
  <c r="J470" i="3"/>
  <c r="G472" i="3"/>
  <c r="M472" i="3" s="1"/>
  <c r="I473" i="3"/>
  <c r="J476" i="3"/>
  <c r="I483" i="3"/>
  <c r="J484" i="3"/>
  <c r="I487" i="3"/>
  <c r="J489" i="3"/>
  <c r="J491" i="3"/>
  <c r="I499" i="3"/>
  <c r="J507" i="3"/>
  <c r="G509" i="3"/>
  <c r="M509" i="3" s="1"/>
  <c r="J511" i="3"/>
  <c r="G518" i="3"/>
  <c r="M518" i="3" s="1"/>
  <c r="I520" i="3"/>
  <c r="J528" i="3"/>
  <c r="I535" i="3"/>
  <c r="J536" i="3"/>
  <c r="G538" i="3"/>
  <c r="M538" i="3" s="1"/>
  <c r="I539" i="3"/>
  <c r="J540" i="3"/>
  <c r="G543" i="3"/>
  <c r="M543" i="3" s="1"/>
  <c r="I544" i="3"/>
  <c r="J545" i="3"/>
  <c r="J546" i="3"/>
  <c r="I558" i="3"/>
  <c r="J559" i="3"/>
  <c r="G563" i="3"/>
  <c r="M563" i="3" s="1"/>
  <c r="I564" i="3"/>
  <c r="G567" i="3"/>
  <c r="M567" i="3" s="1"/>
  <c r="J570" i="3"/>
  <c r="G572" i="3"/>
  <c r="M572" i="3" s="1"/>
  <c r="G573" i="3"/>
  <c r="M573" i="3" s="1"/>
  <c r="G574" i="3"/>
  <c r="M574" i="3" s="1"/>
  <c r="G575" i="3"/>
  <c r="M575" i="3" s="1"/>
  <c r="G585" i="3"/>
  <c r="M585" i="3" s="1"/>
  <c r="I588" i="3"/>
  <c r="J589" i="3"/>
  <c r="G597" i="3"/>
  <c r="M597" i="3" s="1"/>
  <c r="J599" i="3"/>
  <c r="G602" i="3"/>
  <c r="M602" i="3" s="1"/>
  <c r="I612" i="3"/>
  <c r="G614" i="3"/>
  <c r="M614" i="3" s="1"/>
  <c r="I615" i="3"/>
  <c r="J616" i="3"/>
  <c r="G618" i="3"/>
  <c r="M618" i="3" s="1"/>
  <c r="I620" i="3"/>
  <c r="I621" i="3"/>
  <c r="J622" i="3"/>
  <c r="G626" i="3"/>
  <c r="M626" i="3" s="1"/>
  <c r="I627" i="3"/>
  <c r="J628" i="3"/>
  <c r="G630" i="3"/>
  <c r="M630" i="3" s="1"/>
  <c r="I631" i="3"/>
  <c r="J632" i="3"/>
  <c r="G635" i="3"/>
  <c r="M635" i="3" s="1"/>
  <c r="G636" i="3"/>
  <c r="M636" i="3" s="1"/>
  <c r="I637" i="3"/>
  <c r="J639" i="3"/>
  <c r="C9" i="4"/>
  <c r="K9" i="4" s="1"/>
  <c r="E10" i="4"/>
  <c r="J24" i="4"/>
  <c r="J28" i="4"/>
  <c r="J53" i="4"/>
  <c r="I81" i="4"/>
  <c r="G86" i="4"/>
  <c r="M86" i="4" s="1"/>
  <c r="I93" i="4"/>
  <c r="I97" i="4"/>
  <c r="I99" i="4"/>
  <c r="I111" i="4"/>
  <c r="J115" i="4"/>
  <c r="I124" i="4"/>
  <c r="J125" i="4"/>
  <c r="J126" i="4"/>
  <c r="J129" i="4"/>
  <c r="G134" i="4"/>
  <c r="M134" i="4" s="1"/>
  <c r="G137" i="4"/>
  <c r="M137" i="4" s="1"/>
  <c r="I139" i="4"/>
  <c r="I141" i="4"/>
  <c r="I142" i="4"/>
  <c r="G146" i="4"/>
  <c r="M146" i="4" s="1"/>
  <c r="I157" i="4"/>
  <c r="I168" i="4"/>
  <c r="J188" i="4"/>
  <c r="G189" i="4"/>
  <c r="M189" i="4" s="1"/>
  <c r="I230" i="4"/>
  <c r="I235" i="4"/>
  <c r="J242" i="4"/>
  <c r="G260" i="4"/>
  <c r="M260" i="4" s="1"/>
  <c r="G261" i="4"/>
  <c r="M261" i="4" s="1"/>
  <c r="G263" i="4"/>
  <c r="M263" i="4" s="1"/>
  <c r="J306" i="4"/>
  <c r="G312" i="4"/>
  <c r="M312" i="4" s="1"/>
  <c r="G315" i="4"/>
  <c r="M315" i="4" s="1"/>
  <c r="I321" i="4"/>
  <c r="J323" i="4"/>
  <c r="K371" i="4"/>
  <c r="I377" i="4"/>
  <c r="J383" i="4"/>
  <c r="J386" i="4"/>
  <c r="G391" i="4"/>
  <c r="M391" i="4" s="1"/>
  <c r="I406" i="4"/>
  <c r="I407" i="4"/>
  <c r="J410" i="4"/>
  <c r="G419" i="4"/>
  <c r="M419" i="4" s="1"/>
  <c r="I422" i="4"/>
  <c r="J423" i="4"/>
  <c r="G430" i="4"/>
  <c r="M430" i="4" s="1"/>
  <c r="J445" i="4"/>
  <c r="G449" i="4"/>
  <c r="M449" i="4" s="1"/>
  <c r="G450" i="4"/>
  <c r="M450" i="4" s="1"/>
  <c r="J460" i="4"/>
  <c r="J471" i="4"/>
  <c r="J477" i="4"/>
  <c r="G498" i="4"/>
  <c r="M498" i="4" s="1"/>
  <c r="J520" i="4"/>
  <c r="J561" i="4"/>
  <c r="J564" i="4"/>
  <c r="I583" i="4"/>
  <c r="J588" i="4"/>
  <c r="J597" i="4"/>
  <c r="G612" i="4"/>
  <c r="I614" i="4"/>
  <c r="I615" i="4"/>
  <c r="J616" i="4"/>
  <c r="J617" i="4"/>
  <c r="J619" i="4"/>
  <c r="G628" i="4"/>
  <c r="M628" i="4" s="1"/>
  <c r="I630" i="4"/>
  <c r="J631" i="4"/>
  <c r="L9" i="5"/>
  <c r="F10" i="5"/>
  <c r="J10" i="5" s="1"/>
  <c r="L11" i="5"/>
  <c r="K12" i="5"/>
  <c r="L13" i="5"/>
  <c r="K14" i="5"/>
  <c r="I22" i="5"/>
  <c r="G26" i="5"/>
  <c r="M26" i="5" s="1"/>
  <c r="J30" i="5"/>
  <c r="J31" i="5"/>
  <c r="J38" i="5"/>
  <c r="I41" i="5"/>
  <c r="I44" i="5"/>
  <c r="I48" i="5"/>
  <c r="I50" i="5"/>
  <c r="G53" i="5"/>
  <c r="M53" i="5" s="1"/>
  <c r="I64" i="5"/>
  <c r="J65" i="5"/>
  <c r="G67" i="5"/>
  <c r="M67" i="5" s="1"/>
  <c r="I70" i="5"/>
  <c r="G81" i="5"/>
  <c r="J82" i="5"/>
  <c r="G84" i="5"/>
  <c r="M84" i="5" s="1"/>
  <c r="I85" i="5"/>
  <c r="J86" i="5"/>
  <c r="G92" i="5"/>
  <c r="M92" i="5" s="1"/>
  <c r="I93" i="5"/>
  <c r="G100" i="5"/>
  <c r="M100" i="5" s="1"/>
  <c r="I103" i="5"/>
  <c r="J104" i="5"/>
  <c r="J108" i="5"/>
  <c r="G111" i="5"/>
  <c r="M111" i="5" s="1"/>
  <c r="G115" i="5"/>
  <c r="M115" i="5" s="1"/>
  <c r="I116" i="5"/>
  <c r="J118" i="5"/>
  <c r="G122" i="5"/>
  <c r="M122" i="5" s="1"/>
  <c r="I123" i="5"/>
  <c r="J124" i="5"/>
  <c r="I127" i="5"/>
  <c r="J132" i="5"/>
  <c r="G133" i="5"/>
  <c r="M133" i="5" s="1"/>
  <c r="J135" i="5"/>
  <c r="G136" i="5"/>
  <c r="M136" i="5" s="1"/>
  <c r="J138" i="5"/>
  <c r="G139" i="5"/>
  <c r="M139" i="5" s="1"/>
  <c r="G141" i="5"/>
  <c r="M141" i="5" s="1"/>
  <c r="J146" i="5"/>
  <c r="G147" i="5"/>
  <c r="M147" i="5" s="1"/>
  <c r="G157" i="5"/>
  <c r="M157" i="5" s="1"/>
  <c r="G166" i="5"/>
  <c r="M166" i="5" s="1"/>
  <c r="G168" i="5"/>
  <c r="M168" i="5" s="1"/>
  <c r="J171" i="5"/>
  <c r="J177" i="5"/>
  <c r="G197" i="5"/>
  <c r="M197" i="5" s="1"/>
  <c r="J200" i="5"/>
  <c r="G201" i="5"/>
  <c r="M201" i="5" s="1"/>
  <c r="J204" i="5"/>
  <c r="G205" i="5"/>
  <c r="M205" i="5" s="1"/>
  <c r="J207" i="5"/>
  <c r="G208" i="5"/>
  <c r="M208" i="5" s="1"/>
  <c r="J209" i="5"/>
  <c r="G210" i="5"/>
  <c r="M210" i="5" s="1"/>
  <c r="J215" i="5"/>
  <c r="G216" i="5"/>
  <c r="M216" i="5" s="1"/>
  <c r="G218" i="5"/>
  <c r="M218" i="5" s="1"/>
  <c r="J220" i="5"/>
  <c r="G221" i="5"/>
  <c r="M221" i="5" s="1"/>
  <c r="J223" i="5"/>
  <c r="J227" i="5"/>
  <c r="J231" i="5"/>
  <c r="J242" i="5"/>
  <c r="G248" i="5"/>
  <c r="M248" i="5" s="1"/>
  <c r="M256" i="5"/>
  <c r="J258" i="5"/>
  <c r="J260" i="5"/>
  <c r="G261" i="5"/>
  <c r="M261" i="5" s="1"/>
  <c r="J265" i="5"/>
  <c r="J270" i="5"/>
  <c r="J293" i="5"/>
  <c r="G294" i="5"/>
  <c r="M294" i="5" s="1"/>
  <c r="J299" i="5"/>
  <c r="G300" i="5"/>
  <c r="M300" i="5" s="1"/>
  <c r="J304" i="5"/>
  <c r="G305" i="5"/>
  <c r="M305" i="5" s="1"/>
  <c r="J308" i="5"/>
  <c r="G309" i="5"/>
  <c r="M309" i="5" s="1"/>
  <c r="G346" i="5"/>
  <c r="M346" i="5" s="1"/>
  <c r="J347" i="5"/>
  <c r="G361" i="5"/>
  <c r="M361" i="5" s="1"/>
  <c r="J378" i="5"/>
  <c r="G379" i="5"/>
  <c r="M379" i="5" s="1"/>
  <c r="J388" i="5"/>
  <c r="G389" i="5"/>
  <c r="M389" i="5" s="1"/>
  <c r="J392" i="5"/>
  <c r="G401" i="5"/>
  <c r="M401" i="5" s="1"/>
  <c r="J406" i="5"/>
  <c r="G407" i="5"/>
  <c r="M407" i="5" s="1"/>
  <c r="G410" i="5"/>
  <c r="M410" i="5" s="1"/>
  <c r="J415" i="5"/>
  <c r="M416" i="5"/>
  <c r="J419" i="5"/>
  <c r="M420" i="5"/>
  <c r="G422" i="5"/>
  <c r="M422" i="5" s="1"/>
  <c r="J426" i="5"/>
  <c r="G427" i="5"/>
  <c r="M427" i="5" s="1"/>
  <c r="J429" i="5"/>
  <c r="M430" i="5"/>
  <c r="G432" i="5"/>
  <c r="M432" i="5" s="1"/>
  <c r="J435" i="5"/>
  <c r="M436" i="5"/>
  <c r="J445" i="5"/>
  <c r="G446" i="5"/>
  <c r="M446" i="5" s="1"/>
  <c r="G448" i="5"/>
  <c r="M448" i="5" s="1"/>
  <c r="G450" i="5"/>
  <c r="M450" i="5" s="1"/>
  <c r="G454" i="5"/>
  <c r="M454" i="5" s="1"/>
  <c r="G456" i="5"/>
  <c r="M456" i="5" s="1"/>
  <c r="G460" i="5"/>
  <c r="M460" i="5" s="1"/>
  <c r="J466" i="5"/>
  <c r="J469" i="5"/>
  <c r="G470" i="5"/>
  <c r="M470" i="5" s="1"/>
  <c r="M473" i="5"/>
  <c r="G481" i="5"/>
  <c r="M481" i="5" s="1"/>
  <c r="J489" i="5"/>
  <c r="G493" i="5"/>
  <c r="M493" i="5" s="1"/>
  <c r="J494" i="5"/>
  <c r="M495" i="5"/>
  <c r="G497" i="5"/>
  <c r="M497" i="5" s="1"/>
  <c r="J499" i="5"/>
  <c r="G507" i="5"/>
  <c r="M507" i="5" s="1"/>
  <c r="M535" i="5"/>
  <c r="G540" i="5"/>
  <c r="M540" i="5" s="1"/>
  <c r="J544" i="5"/>
  <c r="G545" i="5"/>
  <c r="M545" i="5" s="1"/>
  <c r="J546" i="5"/>
  <c r="G550" i="5"/>
  <c r="M550" i="5" s="1"/>
  <c r="G553" i="5"/>
  <c r="M553" i="5" s="1"/>
  <c r="M558" i="5"/>
  <c r="J564" i="5"/>
  <c r="J570" i="5"/>
  <c r="G571" i="5"/>
  <c r="M571" i="5" s="1"/>
  <c r="M583" i="5"/>
  <c r="J588" i="5"/>
  <c r="M589" i="5"/>
  <c r="J595" i="5"/>
  <c r="G596" i="5"/>
  <c r="M596" i="5" s="1"/>
  <c r="J600" i="5"/>
  <c r="J612" i="5"/>
  <c r="J616" i="5"/>
  <c r="G617" i="5"/>
  <c r="M617" i="5" s="1"/>
  <c r="M619" i="5"/>
  <c r="J621" i="5"/>
  <c r="M622" i="5"/>
  <c r="M627" i="5"/>
  <c r="J629" i="5"/>
  <c r="G630" i="5"/>
  <c r="M630" i="5" s="1"/>
  <c r="J632" i="5"/>
  <c r="J636" i="5"/>
  <c r="G637" i="5"/>
  <c r="M637" i="5" s="1"/>
  <c r="J639" i="5"/>
  <c r="G640" i="5"/>
  <c r="M640" i="5" s="1"/>
  <c r="J22" i="6"/>
  <c r="J27" i="6"/>
  <c r="M28" i="6"/>
  <c r="J31" i="6"/>
  <c r="G32" i="6"/>
  <c r="M32" i="6" s="1"/>
  <c r="G35" i="6"/>
  <c r="M35" i="6" s="1"/>
  <c r="J39" i="6"/>
  <c r="G40" i="6"/>
  <c r="M40" i="6" s="1"/>
  <c r="J46" i="6"/>
  <c r="G47" i="6"/>
  <c r="M47" i="6" s="1"/>
  <c r="J51" i="6"/>
  <c r="G52" i="6"/>
  <c r="M52" i="6" s="1"/>
  <c r="J58" i="6"/>
  <c r="M59" i="6"/>
  <c r="G61" i="6"/>
  <c r="M61" i="6" s="1"/>
  <c r="J62" i="6"/>
  <c r="J67" i="6"/>
  <c r="G68" i="6"/>
  <c r="M68" i="6" s="1"/>
  <c r="G70" i="6"/>
  <c r="M70" i="6" s="1"/>
  <c r="J73" i="6"/>
  <c r="G81" i="6"/>
  <c r="M81" i="6" s="1"/>
  <c r="G82" i="6"/>
  <c r="M82" i="6" s="1"/>
  <c r="J85" i="6"/>
  <c r="G86" i="6"/>
  <c r="M86" i="6" s="1"/>
  <c r="J93" i="6"/>
  <c r="J99" i="6"/>
  <c r="G100" i="6"/>
  <c r="M100" i="6" s="1"/>
  <c r="J104" i="6"/>
  <c r="G105" i="6"/>
  <c r="M105" i="6" s="1"/>
  <c r="J108" i="6"/>
  <c r="G109" i="6"/>
  <c r="M109" i="6" s="1"/>
  <c r="J111" i="6"/>
  <c r="M112" i="6"/>
  <c r="J114" i="6"/>
  <c r="G115" i="6"/>
  <c r="M115" i="6" s="1"/>
  <c r="J118" i="6"/>
  <c r="J121" i="6"/>
  <c r="G122" i="6"/>
  <c r="M122" i="6" s="1"/>
  <c r="J125" i="6"/>
  <c r="G126" i="6"/>
  <c r="M126" i="6" s="1"/>
  <c r="J129" i="6"/>
  <c r="G130" i="6"/>
  <c r="M130" i="6" s="1"/>
  <c r="J133" i="6"/>
  <c r="G134" i="6"/>
  <c r="M134" i="6" s="1"/>
  <c r="J137" i="6"/>
  <c r="G138" i="6"/>
  <c r="M138" i="6" s="1"/>
  <c r="G141" i="6"/>
  <c r="M141" i="6" s="1"/>
  <c r="J144" i="6"/>
  <c r="G145" i="6"/>
  <c r="M145" i="6" s="1"/>
  <c r="G149" i="6"/>
  <c r="M149" i="6" s="1"/>
  <c r="J154" i="6"/>
  <c r="G155" i="6"/>
  <c r="M155" i="6" s="1"/>
  <c r="J158" i="6"/>
  <c r="G159" i="6"/>
  <c r="M159" i="6" s="1"/>
  <c r="J165" i="6"/>
  <c r="G166" i="6"/>
  <c r="M166" i="6" s="1"/>
  <c r="J169" i="6"/>
  <c r="G170" i="6"/>
  <c r="M170" i="6" s="1"/>
  <c r="J172" i="6"/>
  <c r="G173" i="6"/>
  <c r="M173" i="6" s="1"/>
  <c r="J175" i="6"/>
  <c r="G176" i="6"/>
  <c r="M176" i="6" s="1"/>
  <c r="J178" i="6"/>
  <c r="K188" i="6"/>
  <c r="G191" i="6"/>
  <c r="M191" i="6" s="1"/>
  <c r="G197" i="6"/>
  <c r="M197" i="6" s="1"/>
  <c r="J203" i="6"/>
  <c r="G204" i="6"/>
  <c r="M204" i="6" s="1"/>
  <c r="J207" i="6"/>
  <c r="G208" i="6"/>
  <c r="M208" i="6" s="1"/>
  <c r="J210" i="6"/>
  <c r="J214" i="6"/>
  <c r="G215" i="6"/>
  <c r="M215" i="6" s="1"/>
  <c r="J220" i="6"/>
  <c r="G221" i="6"/>
  <c r="M221" i="6" s="1"/>
  <c r="J223" i="6"/>
  <c r="J225" i="6"/>
  <c r="G226" i="6"/>
  <c r="M226" i="6" s="1"/>
  <c r="J231" i="6"/>
  <c r="G235" i="6"/>
  <c r="M235" i="6" s="1"/>
  <c r="J237" i="6"/>
  <c r="M238" i="6"/>
  <c r="G242" i="6"/>
  <c r="M242" i="6" s="1"/>
  <c r="G245" i="6"/>
  <c r="M245" i="6" s="1"/>
  <c r="G248" i="6"/>
  <c r="M248" i="6" s="1"/>
  <c r="G250" i="6"/>
  <c r="M250" i="6" s="1"/>
  <c r="J253" i="6"/>
  <c r="J255" i="6"/>
  <c r="J267" i="6"/>
  <c r="J269" i="6"/>
  <c r="G270" i="6"/>
  <c r="M270" i="6" s="1"/>
  <c r="J275" i="6"/>
  <c r="G276" i="6"/>
  <c r="M276" i="6" s="1"/>
  <c r="G279" i="6"/>
  <c r="M279" i="6" s="1"/>
  <c r="J285" i="6"/>
  <c r="G286" i="6"/>
  <c r="M286" i="6" s="1"/>
  <c r="J294" i="6"/>
  <c r="G295" i="6"/>
  <c r="M295" i="6" s="1"/>
  <c r="J298" i="6"/>
  <c r="G299" i="6"/>
  <c r="M299" i="6" s="1"/>
  <c r="J304" i="6"/>
  <c r="G305" i="6"/>
  <c r="M305" i="6" s="1"/>
  <c r="J308" i="6"/>
  <c r="G309" i="6"/>
  <c r="M309" i="6" s="1"/>
  <c r="J312" i="6"/>
  <c r="G313" i="6"/>
  <c r="M313" i="6" s="1"/>
  <c r="G318" i="6"/>
  <c r="M318" i="6" s="1"/>
  <c r="J322" i="6"/>
  <c r="G323" i="6"/>
  <c r="M323" i="6" s="1"/>
  <c r="G327" i="6"/>
  <c r="M327" i="6" s="1"/>
  <c r="G329" i="6"/>
  <c r="M329" i="6" s="1"/>
  <c r="J333" i="6"/>
  <c r="J342" i="6"/>
  <c r="G343" i="6"/>
  <c r="M343" i="6" s="1"/>
  <c r="J348" i="6"/>
  <c r="M352" i="6"/>
  <c r="J354" i="6"/>
  <c r="J356" i="6"/>
  <c r="G359" i="6"/>
  <c r="M359" i="6" s="1"/>
  <c r="G361" i="6"/>
  <c r="M361" i="6" s="1"/>
  <c r="J362" i="6"/>
  <c r="G363" i="6"/>
  <c r="M363" i="6" s="1"/>
  <c r="J603" i="6"/>
  <c r="J600" i="6"/>
  <c r="J597" i="6"/>
  <c r="J590" i="6"/>
  <c r="J588" i="6"/>
  <c r="J577" i="6"/>
  <c r="J574" i="6"/>
  <c r="J569" i="6"/>
  <c r="J567" i="6"/>
  <c r="J565" i="6"/>
  <c r="J563" i="6"/>
  <c r="J561" i="6"/>
  <c r="J549" i="6"/>
  <c r="J540" i="6"/>
  <c r="J538" i="6"/>
  <c r="J536" i="6"/>
  <c r="J533" i="6"/>
  <c r="J604" i="6"/>
  <c r="J595" i="6"/>
  <c r="J593" i="6"/>
  <c r="J585" i="6"/>
  <c r="J583" i="6"/>
  <c r="J580" i="6"/>
  <c r="J575" i="6"/>
  <c r="J572" i="6"/>
  <c r="J570" i="6"/>
  <c r="J559" i="6"/>
  <c r="J557" i="6"/>
  <c r="J553" i="6"/>
  <c r="J550" i="6"/>
  <c r="J547" i="6"/>
  <c r="J545" i="6"/>
  <c r="J543" i="6"/>
  <c r="J374" i="6"/>
  <c r="J376" i="6"/>
  <c r="M377" i="6"/>
  <c r="J380" i="6"/>
  <c r="M381" i="6"/>
  <c r="M383" i="6"/>
  <c r="J386" i="6"/>
  <c r="M387" i="6"/>
  <c r="J390" i="6"/>
  <c r="M391" i="6"/>
  <c r="M394" i="6"/>
  <c r="J397" i="6"/>
  <c r="M398" i="6"/>
  <c r="J406" i="6"/>
  <c r="G407" i="6"/>
  <c r="M407" i="6" s="1"/>
  <c r="J409" i="6"/>
  <c r="G410" i="6"/>
  <c r="M410" i="6" s="1"/>
  <c r="J413" i="6"/>
  <c r="G414" i="6"/>
  <c r="M414" i="6" s="1"/>
  <c r="J424" i="6"/>
  <c r="M425" i="6"/>
  <c r="J428" i="6"/>
  <c r="G429" i="6"/>
  <c r="M429" i="6" s="1"/>
  <c r="J433" i="6"/>
  <c r="G434" i="6"/>
  <c r="M434" i="6" s="1"/>
  <c r="J437" i="6"/>
  <c r="G438" i="6"/>
  <c r="M438" i="6" s="1"/>
  <c r="J444" i="6"/>
  <c r="M445" i="6"/>
  <c r="J447" i="6"/>
  <c r="G448" i="6"/>
  <c r="M448" i="6" s="1"/>
  <c r="J451" i="6"/>
  <c r="G455" i="6"/>
  <c r="M455" i="6" s="1"/>
  <c r="J457" i="6"/>
  <c r="J459" i="6"/>
  <c r="G460" i="6"/>
  <c r="M460" i="6" s="1"/>
  <c r="J462" i="6"/>
  <c r="J470" i="6"/>
  <c r="G471" i="6"/>
  <c r="M471" i="6" s="1"/>
  <c r="J472" i="6"/>
  <c r="G476" i="6"/>
  <c r="M476" i="6" s="1"/>
  <c r="G478" i="6"/>
  <c r="M478" i="6" s="1"/>
  <c r="G481" i="6"/>
  <c r="M481" i="6" s="1"/>
  <c r="J482" i="6"/>
  <c r="G483" i="6"/>
  <c r="M483" i="6" s="1"/>
  <c r="M489" i="6"/>
  <c r="J490" i="6"/>
  <c r="M491" i="6"/>
  <c r="J495" i="6"/>
  <c r="J497" i="6"/>
  <c r="M498" i="6"/>
  <c r="J505" i="6"/>
  <c r="J507" i="6"/>
  <c r="G508" i="6"/>
  <c r="M508" i="6" s="1"/>
  <c r="J512" i="6"/>
  <c r="M513" i="6"/>
  <c r="J520" i="6"/>
  <c r="J523" i="6"/>
  <c r="J537" i="6"/>
  <c r="G538" i="6"/>
  <c r="M538" i="6" s="1"/>
  <c r="J539" i="6"/>
  <c r="G540" i="6"/>
  <c r="M540" i="6" s="1"/>
  <c r="J541" i="6"/>
  <c r="G542" i="6"/>
  <c r="M542" i="6" s="1"/>
  <c r="G545" i="6"/>
  <c r="M545" i="6" s="1"/>
  <c r="J548" i="6"/>
  <c r="J554" i="6"/>
  <c r="J578" i="6"/>
  <c r="J592" i="6"/>
  <c r="J599" i="6"/>
  <c r="F9" i="7"/>
  <c r="J14" i="7" s="1"/>
  <c r="G14" i="7"/>
  <c r="J27" i="7"/>
  <c r="G42" i="7"/>
  <c r="M42" i="7" s="1"/>
  <c r="G44" i="7"/>
  <c r="M44" i="7" s="1"/>
  <c r="J53" i="7"/>
  <c r="G64" i="7"/>
  <c r="M64" i="7" s="1"/>
  <c r="N126" i="7"/>
  <c r="G139" i="7"/>
  <c r="M139" i="7" s="1"/>
  <c r="G141" i="7"/>
  <c r="M141" i="7" s="1"/>
  <c r="J142" i="7"/>
  <c r="G146" i="7"/>
  <c r="M146" i="7" s="1"/>
  <c r="N150" i="7"/>
  <c r="G157" i="7"/>
  <c r="M157" i="7" s="1"/>
  <c r="N174" i="7"/>
  <c r="H191" i="7"/>
  <c r="N191" i="7" s="1"/>
  <c r="H201" i="7"/>
  <c r="N201" i="7" s="1"/>
  <c r="G203" i="7"/>
  <c r="M203" i="7" s="1"/>
  <c r="G205" i="7"/>
  <c r="M205" i="7" s="1"/>
  <c r="G208" i="7"/>
  <c r="M208" i="7" s="1"/>
  <c r="H209" i="7"/>
  <c r="N209" i="7" s="1"/>
  <c r="H218" i="7"/>
  <c r="N218" i="7" s="1"/>
  <c r="H220" i="7"/>
  <c r="N220" i="7" s="1"/>
  <c r="H225" i="7"/>
  <c r="N225" i="7" s="1"/>
  <c r="G252" i="7"/>
  <c r="M252" i="7" s="1"/>
  <c r="G258" i="7"/>
  <c r="M258" i="7" s="1"/>
  <c r="G272" i="7"/>
  <c r="M272" i="7" s="1"/>
  <c r="H280" i="7"/>
  <c r="N280" i="7" s="1"/>
  <c r="G288" i="7"/>
  <c r="M288" i="7" s="1"/>
  <c r="H300" i="7"/>
  <c r="N300" i="7" s="1"/>
  <c r="G338" i="7"/>
  <c r="M338" i="7" s="1"/>
  <c r="J374" i="7"/>
  <c r="J391" i="7"/>
  <c r="J401" i="7"/>
  <c r="J436" i="7"/>
  <c r="J371" i="2"/>
  <c r="J389" i="2"/>
  <c r="J391" i="2"/>
  <c r="J406" i="2"/>
  <c r="J408" i="2"/>
  <c r="J419" i="2"/>
  <c r="J422" i="2"/>
  <c r="J446" i="2"/>
  <c r="J447" i="2"/>
  <c r="J450" i="2"/>
  <c r="J564" i="2"/>
  <c r="J612" i="2"/>
  <c r="J620" i="2"/>
  <c r="J630" i="2"/>
  <c r="J22" i="3"/>
  <c r="J24" i="3"/>
  <c r="J26" i="3"/>
  <c r="J28" i="3"/>
  <c r="J33" i="3"/>
  <c r="J35" i="3"/>
  <c r="J37" i="3"/>
  <c r="J39" i="3"/>
  <c r="J41" i="3"/>
  <c r="J44" i="3"/>
  <c r="J52" i="3"/>
  <c r="J53" i="3"/>
  <c r="J56" i="3"/>
  <c r="J57" i="3"/>
  <c r="J58" i="3"/>
  <c r="J61" i="3"/>
  <c r="J63" i="3"/>
  <c r="J64" i="3"/>
  <c r="J65" i="3"/>
  <c r="J67" i="3"/>
  <c r="J71" i="3"/>
  <c r="J72" i="3"/>
  <c r="J81" i="3"/>
  <c r="J82" i="3"/>
  <c r="J83" i="3"/>
  <c r="J84" i="3"/>
  <c r="J85" i="3"/>
  <c r="J86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3" i="3"/>
  <c r="J114" i="3"/>
  <c r="J115" i="3"/>
  <c r="J116" i="3"/>
  <c r="J117" i="3"/>
  <c r="J118" i="3"/>
  <c r="J121" i="3"/>
  <c r="J122" i="3"/>
  <c r="J123" i="3"/>
  <c r="J124" i="3"/>
  <c r="J125" i="3"/>
  <c r="J127" i="3"/>
  <c r="J128" i="3"/>
  <c r="J129" i="3"/>
  <c r="J132" i="3"/>
  <c r="J135" i="3"/>
  <c r="J137" i="3"/>
  <c r="J138" i="3"/>
  <c r="J139" i="3"/>
  <c r="J141" i="3"/>
  <c r="J142" i="3"/>
  <c r="J144" i="3"/>
  <c r="J145" i="3"/>
  <c r="J146" i="3"/>
  <c r="J148" i="3"/>
  <c r="J150" i="3"/>
  <c r="J154" i="3"/>
  <c r="J155" i="3"/>
  <c r="J157" i="3"/>
  <c r="J158" i="3"/>
  <c r="J164" i="3"/>
  <c r="J165" i="3"/>
  <c r="J166" i="3"/>
  <c r="J167" i="3"/>
  <c r="J168" i="3"/>
  <c r="J169" i="3"/>
  <c r="J170" i="3"/>
  <c r="J171" i="3"/>
  <c r="J172" i="3"/>
  <c r="J174" i="3"/>
  <c r="J175" i="3"/>
  <c r="J176" i="3"/>
  <c r="J177" i="3"/>
  <c r="J188" i="3"/>
  <c r="J189" i="3"/>
  <c r="J191" i="3"/>
  <c r="J192" i="3"/>
  <c r="J193" i="3"/>
  <c r="G196" i="3"/>
  <c r="M196" i="3" s="1"/>
  <c r="G200" i="3"/>
  <c r="M200" i="3" s="1"/>
  <c r="J202" i="3"/>
  <c r="G204" i="3"/>
  <c r="M204" i="3" s="1"/>
  <c r="J207" i="3"/>
  <c r="G209" i="3"/>
  <c r="M209" i="3" s="1"/>
  <c r="J211" i="3"/>
  <c r="J216" i="3"/>
  <c r="G219" i="3"/>
  <c r="M219" i="3" s="1"/>
  <c r="J221" i="3"/>
  <c r="J225" i="3"/>
  <c r="G227" i="3"/>
  <c r="M227" i="3" s="1"/>
  <c r="G235" i="3"/>
  <c r="M235" i="3" s="1"/>
  <c r="J242" i="3"/>
  <c r="J243" i="3"/>
  <c r="J244" i="3"/>
  <c r="G248" i="3"/>
  <c r="M248" i="3" s="1"/>
  <c r="J255" i="3"/>
  <c r="G258" i="3"/>
  <c r="M258" i="3" s="1"/>
  <c r="J261" i="3"/>
  <c r="G264" i="3"/>
  <c r="M264" i="3" s="1"/>
  <c r="G265" i="3"/>
  <c r="M265" i="3" s="1"/>
  <c r="J267" i="3"/>
  <c r="J270" i="3"/>
  <c r="J276" i="3"/>
  <c r="J277" i="3"/>
  <c r="J278" i="3"/>
  <c r="J283" i="3"/>
  <c r="G285" i="3"/>
  <c r="M285" i="3" s="1"/>
  <c r="G286" i="3"/>
  <c r="M286" i="3" s="1"/>
  <c r="J288" i="3"/>
  <c r="G292" i="3"/>
  <c r="M292" i="3" s="1"/>
  <c r="J294" i="3"/>
  <c r="J299" i="3"/>
  <c r="G304" i="3"/>
  <c r="M304" i="3" s="1"/>
  <c r="J307" i="3"/>
  <c r="G309" i="3"/>
  <c r="M309" i="3" s="1"/>
  <c r="J311" i="3"/>
  <c r="G313" i="3"/>
  <c r="M313" i="3" s="1"/>
  <c r="G315" i="3"/>
  <c r="M315" i="3" s="1"/>
  <c r="J320" i="3"/>
  <c r="G323" i="3"/>
  <c r="M323" i="3" s="1"/>
  <c r="G324" i="3"/>
  <c r="M324" i="3" s="1"/>
  <c r="J327" i="3"/>
  <c r="J336" i="3"/>
  <c r="G338" i="3"/>
  <c r="M338" i="3" s="1"/>
  <c r="J340" i="3"/>
  <c r="J342" i="3"/>
  <c r="G346" i="3"/>
  <c r="M346" i="3" s="1"/>
  <c r="J348" i="3"/>
  <c r="J371" i="3"/>
  <c r="I373" i="3"/>
  <c r="J374" i="3"/>
  <c r="J376" i="3"/>
  <c r="I379" i="3"/>
  <c r="J380" i="3"/>
  <c r="I384" i="3"/>
  <c r="I388" i="3"/>
  <c r="J389" i="3"/>
  <c r="I394" i="3"/>
  <c r="J395" i="3"/>
  <c r="I400" i="3"/>
  <c r="J401" i="3"/>
  <c r="I405" i="3"/>
  <c r="J406" i="3"/>
  <c r="I409" i="3"/>
  <c r="J410" i="3"/>
  <c r="I413" i="3"/>
  <c r="J414" i="3"/>
  <c r="I420" i="3"/>
  <c r="I421" i="3"/>
  <c r="J422" i="3"/>
  <c r="I429" i="3"/>
  <c r="J430" i="3"/>
  <c r="I434" i="3"/>
  <c r="J435" i="3"/>
  <c r="J442" i="3"/>
  <c r="I446" i="3"/>
  <c r="J448" i="3"/>
  <c r="I454" i="3"/>
  <c r="I455" i="3"/>
  <c r="J457" i="3"/>
  <c r="I461" i="3"/>
  <c r="J469" i="3"/>
  <c r="I472" i="3"/>
  <c r="J473" i="3"/>
  <c r="J483" i="3"/>
  <c r="J487" i="3"/>
  <c r="I493" i="3"/>
  <c r="J494" i="3"/>
  <c r="J499" i="3"/>
  <c r="J510" i="3"/>
  <c r="J514" i="3"/>
  <c r="J515" i="3"/>
  <c r="I518" i="3"/>
  <c r="J520" i="3"/>
  <c r="G522" i="3"/>
  <c r="M522" i="3" s="1"/>
  <c r="G523" i="3"/>
  <c r="M523" i="3" s="1"/>
  <c r="I526" i="3"/>
  <c r="G530" i="3"/>
  <c r="M530" i="3" s="1"/>
  <c r="I534" i="3"/>
  <c r="J535" i="3"/>
  <c r="G537" i="3"/>
  <c r="M537" i="3" s="1"/>
  <c r="I538" i="3"/>
  <c r="J539" i="3"/>
  <c r="G541" i="3"/>
  <c r="M541" i="3" s="1"/>
  <c r="I543" i="3"/>
  <c r="J544" i="3"/>
  <c r="G546" i="3"/>
  <c r="M546" i="3" s="1"/>
  <c r="I550" i="3"/>
  <c r="G553" i="3"/>
  <c r="M553" i="3" s="1"/>
  <c r="J558" i="3"/>
  <c r="G561" i="3"/>
  <c r="M561" i="3" s="1"/>
  <c r="I563" i="3"/>
  <c r="J564" i="3"/>
  <c r="I567" i="3"/>
  <c r="J568" i="3"/>
  <c r="J569" i="3"/>
  <c r="G571" i="3"/>
  <c r="M571" i="3" s="1"/>
  <c r="I578" i="3"/>
  <c r="J580" i="3"/>
  <c r="J588" i="3"/>
  <c r="G590" i="3"/>
  <c r="M590" i="3" s="1"/>
  <c r="J593" i="3"/>
  <c r="G595" i="3"/>
  <c r="M595" i="3" s="1"/>
  <c r="I597" i="3"/>
  <c r="J598" i="3"/>
  <c r="I614" i="3"/>
  <c r="I630" i="3"/>
  <c r="I636" i="3"/>
  <c r="J637" i="3"/>
  <c r="I70" i="4"/>
  <c r="J81" i="4"/>
  <c r="I86" i="4"/>
  <c r="J99" i="4"/>
  <c r="J111" i="4"/>
  <c r="I123" i="4"/>
  <c r="J139" i="4"/>
  <c r="I146" i="4"/>
  <c r="I147" i="4"/>
  <c r="I149" i="4"/>
  <c r="J166" i="4"/>
  <c r="J169" i="4"/>
  <c r="J171" i="4"/>
  <c r="K188" i="4"/>
  <c r="J219" i="4"/>
  <c r="J230" i="4"/>
  <c r="G255" i="4"/>
  <c r="M255" i="4" s="1"/>
  <c r="I293" i="4"/>
  <c r="I294" i="4"/>
  <c r="I297" i="4"/>
  <c r="J321" i="4"/>
  <c r="G327" i="4"/>
  <c r="M327" i="4" s="1"/>
  <c r="G371" i="4"/>
  <c r="M371" i="4" s="1"/>
  <c r="G384" i="4"/>
  <c r="M384" i="4" s="1"/>
  <c r="G386" i="4"/>
  <c r="M386" i="4" s="1"/>
  <c r="G387" i="4"/>
  <c r="M387" i="4" s="1"/>
  <c r="G413" i="4"/>
  <c r="M413" i="4" s="1"/>
  <c r="I419" i="4"/>
  <c r="G424" i="4"/>
  <c r="M424" i="4" s="1"/>
  <c r="I434" i="4"/>
  <c r="I435" i="4"/>
  <c r="I437" i="4"/>
  <c r="I442" i="4"/>
  <c r="G446" i="4"/>
  <c r="M446" i="4" s="1"/>
  <c r="I454" i="4"/>
  <c r="J470" i="4"/>
  <c r="J485" i="4"/>
  <c r="J507" i="4"/>
  <c r="J512" i="4"/>
  <c r="G540" i="4"/>
  <c r="M540" i="4" s="1"/>
  <c r="J583" i="4"/>
  <c r="J591" i="4"/>
  <c r="I612" i="4"/>
  <c r="I628" i="4"/>
  <c r="I636" i="4"/>
  <c r="I637" i="4"/>
  <c r="E9" i="5"/>
  <c r="I13" i="5" s="1"/>
  <c r="E11" i="5"/>
  <c r="J22" i="5"/>
  <c r="I27" i="5"/>
  <c r="I33" i="5"/>
  <c r="J42" i="5"/>
  <c r="J44" i="5"/>
  <c r="J46" i="5"/>
  <c r="J50" i="5"/>
  <c r="G52" i="5"/>
  <c r="M52" i="5" s="1"/>
  <c r="I53" i="5"/>
  <c r="I54" i="5"/>
  <c r="I67" i="5"/>
  <c r="I68" i="5"/>
  <c r="J70" i="5"/>
  <c r="G72" i="5"/>
  <c r="M72" i="5" s="1"/>
  <c r="I81" i="5"/>
  <c r="I84" i="5"/>
  <c r="G87" i="5"/>
  <c r="M87" i="5" s="1"/>
  <c r="G88" i="5"/>
  <c r="M88" i="5" s="1"/>
  <c r="I92" i="5"/>
  <c r="G98" i="5"/>
  <c r="M98" i="5" s="1"/>
  <c r="G99" i="5"/>
  <c r="M99" i="5" s="1"/>
  <c r="I100" i="5"/>
  <c r="I101" i="5"/>
  <c r="J103" i="5"/>
  <c r="G105" i="5"/>
  <c r="M105" i="5" s="1"/>
  <c r="J107" i="5"/>
  <c r="G109" i="5"/>
  <c r="M109" i="5" s="1"/>
  <c r="I111" i="5"/>
  <c r="I115" i="5"/>
  <c r="J116" i="5"/>
  <c r="I122" i="5"/>
  <c r="J123" i="5"/>
  <c r="G125" i="5"/>
  <c r="M125" i="5" s="1"/>
  <c r="J127" i="5"/>
  <c r="G128" i="5"/>
  <c r="M128" i="5" s="1"/>
  <c r="G134" i="5"/>
  <c r="M134" i="5" s="1"/>
  <c r="G137" i="5"/>
  <c r="M137" i="5" s="1"/>
  <c r="J139" i="5"/>
  <c r="J141" i="5"/>
  <c r="G142" i="5"/>
  <c r="M142" i="5" s="1"/>
  <c r="G144" i="5"/>
  <c r="M144" i="5" s="1"/>
  <c r="G149" i="5"/>
  <c r="M149" i="5" s="1"/>
  <c r="J154" i="5"/>
  <c r="G155" i="5"/>
  <c r="M155" i="5" s="1"/>
  <c r="J166" i="5"/>
  <c r="J169" i="5"/>
  <c r="G188" i="5"/>
  <c r="G189" i="5"/>
  <c r="M189" i="5" s="1"/>
  <c r="G191" i="5"/>
  <c r="M191" i="5" s="1"/>
  <c r="G193" i="5"/>
  <c r="M193" i="5" s="1"/>
  <c r="J194" i="5"/>
  <c r="G195" i="5"/>
  <c r="M195" i="5" s="1"/>
  <c r="J197" i="5"/>
  <c r="G198" i="5"/>
  <c r="M198" i="5" s="1"/>
  <c r="G200" i="5"/>
  <c r="M200" i="5" s="1"/>
  <c r="J201" i="5"/>
  <c r="G202" i="5"/>
  <c r="M202" i="5" s="1"/>
  <c r="J210" i="5"/>
  <c r="G211" i="5"/>
  <c r="M211" i="5" s="1"/>
  <c r="J216" i="5"/>
  <c r="J218" i="5"/>
  <c r="G219" i="5"/>
  <c r="M219" i="5" s="1"/>
  <c r="J221" i="5"/>
  <c r="G222" i="5"/>
  <c r="M222" i="5" s="1"/>
  <c r="J225" i="5"/>
  <c r="G226" i="5"/>
  <c r="M226" i="5" s="1"/>
  <c r="G230" i="5"/>
  <c r="M230" i="5" s="1"/>
  <c r="G235" i="5"/>
  <c r="M235" i="5" s="1"/>
  <c r="J248" i="5"/>
  <c r="J261" i="5"/>
  <c r="G283" i="5"/>
  <c r="M283" i="5" s="1"/>
  <c r="G292" i="5"/>
  <c r="M292" i="5" s="1"/>
  <c r="J294" i="5"/>
  <c r="G295" i="5"/>
  <c r="M295" i="5" s="1"/>
  <c r="J300" i="5"/>
  <c r="G306" i="5"/>
  <c r="M306" i="5" s="1"/>
  <c r="J309" i="5"/>
  <c r="J312" i="5"/>
  <c r="G325" i="5"/>
  <c r="M325" i="5" s="1"/>
  <c r="J328" i="5"/>
  <c r="G329" i="5"/>
  <c r="M329" i="5" s="1"/>
  <c r="G338" i="5"/>
  <c r="M338" i="5" s="1"/>
  <c r="J344" i="5"/>
  <c r="J353" i="5"/>
  <c r="J356" i="5"/>
  <c r="J361" i="5"/>
  <c r="J363" i="5"/>
  <c r="G371" i="5"/>
  <c r="G372" i="5"/>
  <c r="M372" i="5" s="1"/>
  <c r="J379" i="5"/>
  <c r="G380" i="5"/>
  <c r="M380" i="5" s="1"/>
  <c r="G383" i="5"/>
  <c r="M383" i="5" s="1"/>
  <c r="G386" i="5"/>
  <c r="M386" i="5" s="1"/>
  <c r="J390" i="5"/>
  <c r="G391" i="5"/>
  <c r="M391" i="5" s="1"/>
  <c r="J394" i="5"/>
  <c r="G395" i="5"/>
  <c r="M395" i="5" s="1"/>
  <c r="J398" i="5"/>
  <c r="J401" i="5"/>
  <c r="G402" i="5"/>
  <c r="M402" i="5" s="1"/>
  <c r="G408" i="5"/>
  <c r="M408" i="5" s="1"/>
  <c r="J410" i="5"/>
  <c r="J414" i="5"/>
  <c r="J416" i="5"/>
  <c r="J420" i="5"/>
  <c r="J422" i="5"/>
  <c r="G423" i="5"/>
  <c r="M423" i="5" s="1"/>
  <c r="J427" i="5"/>
  <c r="G428" i="5"/>
  <c r="M428" i="5" s="1"/>
  <c r="J430" i="5"/>
  <c r="G433" i="5"/>
  <c r="M433" i="5" s="1"/>
  <c r="J436" i="5"/>
  <c r="G437" i="5"/>
  <c r="M437" i="5" s="1"/>
  <c r="J438" i="5"/>
  <c r="J446" i="5"/>
  <c r="G451" i="5"/>
  <c r="M451" i="5" s="1"/>
  <c r="J461" i="5"/>
  <c r="G462" i="5"/>
  <c r="M462" i="5" s="1"/>
  <c r="J470" i="5"/>
  <c r="G471" i="5"/>
  <c r="M471" i="5" s="1"/>
  <c r="J484" i="5"/>
  <c r="J486" i="5"/>
  <c r="G487" i="5"/>
  <c r="M487" i="5" s="1"/>
  <c r="J491" i="5"/>
  <c r="G492" i="5"/>
  <c r="M492" i="5" s="1"/>
  <c r="G503" i="5"/>
  <c r="M503" i="5" s="1"/>
  <c r="J507" i="5"/>
  <c r="G508" i="5"/>
  <c r="M508" i="5" s="1"/>
  <c r="J511" i="5"/>
  <c r="G512" i="5"/>
  <c r="M512" i="5" s="1"/>
  <c r="J513" i="5"/>
  <c r="G514" i="5"/>
  <c r="M514" i="5" s="1"/>
  <c r="J517" i="5"/>
  <c r="G518" i="5"/>
  <c r="M518" i="5" s="1"/>
  <c r="G523" i="5"/>
  <c r="M523" i="5" s="1"/>
  <c r="J525" i="5"/>
  <c r="J536" i="5"/>
  <c r="J540" i="5"/>
  <c r="J542" i="5"/>
  <c r="G543" i="5"/>
  <c r="M543" i="5" s="1"/>
  <c r="J558" i="5"/>
  <c r="G559" i="5"/>
  <c r="M559" i="5" s="1"/>
  <c r="J566" i="5"/>
  <c r="G567" i="5"/>
  <c r="M567" i="5" s="1"/>
  <c r="J574" i="5"/>
  <c r="J591" i="5"/>
  <c r="J598" i="5"/>
  <c r="J602" i="5"/>
  <c r="J613" i="5"/>
  <c r="J617" i="5"/>
  <c r="J625" i="5"/>
  <c r="J627" i="5"/>
  <c r="G628" i="5"/>
  <c r="M628" i="5" s="1"/>
  <c r="J630" i="5"/>
  <c r="G631" i="5"/>
  <c r="M631" i="5" s="1"/>
  <c r="J640" i="5"/>
  <c r="G24" i="6"/>
  <c r="M24" i="6" s="1"/>
  <c r="J25" i="6"/>
  <c r="G26" i="6"/>
  <c r="M26" i="6" s="1"/>
  <c r="J28" i="6"/>
  <c r="G29" i="6"/>
  <c r="M29" i="6" s="1"/>
  <c r="J32" i="6"/>
  <c r="G33" i="6"/>
  <c r="M33" i="6" s="1"/>
  <c r="J35" i="6"/>
  <c r="G36" i="6"/>
  <c r="M36" i="6" s="1"/>
  <c r="G38" i="6"/>
  <c r="M38" i="6" s="1"/>
  <c r="J41" i="6"/>
  <c r="G42" i="6"/>
  <c r="M42" i="6" s="1"/>
  <c r="G44" i="6"/>
  <c r="M44" i="6" s="1"/>
  <c r="J47" i="6"/>
  <c r="G48" i="6"/>
  <c r="M48" i="6" s="1"/>
  <c r="M50" i="6"/>
  <c r="J52" i="6"/>
  <c r="G53" i="6"/>
  <c r="M53" i="6" s="1"/>
  <c r="J59" i="6"/>
  <c r="J65" i="6"/>
  <c r="M66" i="6"/>
  <c r="J68" i="6"/>
  <c r="J70" i="6"/>
  <c r="M71" i="6"/>
  <c r="J81" i="6"/>
  <c r="J82" i="6"/>
  <c r="G83" i="6"/>
  <c r="M83" i="6" s="1"/>
  <c r="J86" i="6"/>
  <c r="G87" i="6"/>
  <c r="M87" i="6" s="1"/>
  <c r="M91" i="6"/>
  <c r="G97" i="6"/>
  <c r="M97" i="6" s="1"/>
  <c r="J100" i="6"/>
  <c r="M101" i="6"/>
  <c r="J105" i="6"/>
  <c r="G106" i="6"/>
  <c r="M106" i="6" s="1"/>
  <c r="J109" i="6"/>
  <c r="M110" i="6"/>
  <c r="J112" i="6"/>
  <c r="G113" i="6"/>
  <c r="M113" i="6" s="1"/>
  <c r="J115" i="6"/>
  <c r="G116" i="6"/>
  <c r="M116" i="6" s="1"/>
  <c r="J122" i="6"/>
  <c r="G123" i="6"/>
  <c r="M123" i="6" s="1"/>
  <c r="J126" i="6"/>
  <c r="G127" i="6"/>
  <c r="M127" i="6" s="1"/>
  <c r="G132" i="6"/>
  <c r="M132" i="6" s="1"/>
  <c r="J134" i="6"/>
  <c r="G135" i="6"/>
  <c r="M135" i="6" s="1"/>
  <c r="J138" i="6"/>
  <c r="G139" i="6"/>
  <c r="M139" i="6" s="1"/>
  <c r="J141" i="6"/>
  <c r="G142" i="6"/>
  <c r="M142" i="6" s="1"/>
  <c r="J145" i="6"/>
  <c r="G146" i="6"/>
  <c r="M146" i="6" s="1"/>
  <c r="J149" i="6"/>
  <c r="G150" i="6"/>
  <c r="M150" i="6" s="1"/>
  <c r="J151" i="6"/>
  <c r="G152" i="6"/>
  <c r="M152" i="6" s="1"/>
  <c r="J155" i="6"/>
  <c r="G156" i="6"/>
  <c r="M156" i="6" s="1"/>
  <c r="J159" i="6"/>
  <c r="G164" i="6"/>
  <c r="M164" i="6" s="1"/>
  <c r="J166" i="6"/>
  <c r="G167" i="6"/>
  <c r="M167" i="6" s="1"/>
  <c r="J170" i="6"/>
  <c r="G171" i="6"/>
  <c r="M171" i="6" s="1"/>
  <c r="J173" i="6"/>
  <c r="G174" i="6"/>
  <c r="M174" i="6" s="1"/>
  <c r="J176" i="6"/>
  <c r="G177" i="6"/>
  <c r="M177" i="6" s="1"/>
  <c r="J191" i="6"/>
  <c r="G192" i="6"/>
  <c r="M192" i="6" s="1"/>
  <c r="J197" i="6"/>
  <c r="G198" i="6"/>
  <c r="M198" i="6" s="1"/>
  <c r="J200" i="6"/>
  <c r="G201" i="6"/>
  <c r="M201" i="6" s="1"/>
  <c r="J204" i="6"/>
  <c r="G205" i="6"/>
  <c r="M205" i="6" s="1"/>
  <c r="G213" i="6"/>
  <c r="M213" i="6" s="1"/>
  <c r="J215" i="6"/>
  <c r="G216" i="6"/>
  <c r="M216" i="6" s="1"/>
  <c r="G218" i="6"/>
  <c r="M218" i="6" s="1"/>
  <c r="J221" i="6"/>
  <c r="G222" i="6"/>
  <c r="M222" i="6" s="1"/>
  <c r="J226" i="6"/>
  <c r="G227" i="6"/>
  <c r="M227" i="6" s="1"/>
  <c r="J235" i="6"/>
  <c r="J238" i="6"/>
  <c r="J242" i="6"/>
  <c r="G243" i="6"/>
  <c r="M243" i="6" s="1"/>
  <c r="J245" i="6"/>
  <c r="M246" i="6"/>
  <c r="J251" i="6"/>
  <c r="G258" i="6"/>
  <c r="M258" i="6" s="1"/>
  <c r="G260" i="6"/>
  <c r="M260" i="6" s="1"/>
  <c r="J264" i="6"/>
  <c r="G265" i="6"/>
  <c r="M265" i="6" s="1"/>
  <c r="J270" i="6"/>
  <c r="G271" i="6"/>
  <c r="M271" i="6" s="1"/>
  <c r="M274" i="6"/>
  <c r="J276" i="6"/>
  <c r="G277" i="6"/>
  <c r="M277" i="6" s="1"/>
  <c r="J279" i="6"/>
  <c r="G284" i="6"/>
  <c r="M284" i="6" s="1"/>
  <c r="G292" i="6"/>
  <c r="M292" i="6" s="1"/>
  <c r="G297" i="6"/>
  <c r="M297" i="6" s="1"/>
  <c r="J299" i="6"/>
  <c r="G300" i="6"/>
  <c r="M300" i="6" s="1"/>
  <c r="J305" i="6"/>
  <c r="G306" i="6"/>
  <c r="M306" i="6" s="1"/>
  <c r="J309" i="6"/>
  <c r="G310" i="6"/>
  <c r="M310" i="6" s="1"/>
  <c r="J314" i="6"/>
  <c r="G315" i="6"/>
  <c r="M315" i="6" s="1"/>
  <c r="J316" i="6"/>
  <c r="J318" i="6"/>
  <c r="J325" i="6"/>
  <c r="G326" i="6"/>
  <c r="M326" i="6" s="1"/>
  <c r="J327" i="6"/>
  <c r="J343" i="6"/>
  <c r="G347" i="6"/>
  <c r="M347" i="6" s="1"/>
  <c r="J359" i="6"/>
  <c r="J361" i="6"/>
  <c r="J363" i="6"/>
  <c r="G604" i="6"/>
  <c r="M604" i="6" s="1"/>
  <c r="G598" i="6"/>
  <c r="M598" i="6" s="1"/>
  <c r="G591" i="6"/>
  <c r="M591" i="6" s="1"/>
  <c r="G589" i="6"/>
  <c r="M589" i="6" s="1"/>
  <c r="G568" i="6"/>
  <c r="M568" i="6" s="1"/>
  <c r="G564" i="6"/>
  <c r="M564" i="6" s="1"/>
  <c r="G550" i="6"/>
  <c r="M550" i="6" s="1"/>
  <c r="G541" i="6"/>
  <c r="M541" i="6" s="1"/>
  <c r="G539" i="6"/>
  <c r="M539" i="6" s="1"/>
  <c r="G573" i="6"/>
  <c r="M573" i="6" s="1"/>
  <c r="G571" i="6"/>
  <c r="M571" i="6" s="1"/>
  <c r="G558" i="6"/>
  <c r="M558" i="6" s="1"/>
  <c r="G548" i="6"/>
  <c r="M548" i="6" s="1"/>
  <c r="G546" i="6"/>
  <c r="M546" i="6" s="1"/>
  <c r="G544" i="6"/>
  <c r="M544" i="6" s="1"/>
  <c r="G535" i="6"/>
  <c r="M535" i="6" s="1"/>
  <c r="G371" i="6"/>
  <c r="G372" i="6"/>
  <c r="M372" i="6" s="1"/>
  <c r="J377" i="6"/>
  <c r="G378" i="6"/>
  <c r="M378" i="6" s="1"/>
  <c r="J381" i="6"/>
  <c r="G382" i="6"/>
  <c r="M382" i="6" s="1"/>
  <c r="J383" i="6"/>
  <c r="G384" i="6"/>
  <c r="M384" i="6" s="1"/>
  <c r="J387" i="6"/>
  <c r="G388" i="6"/>
  <c r="M388" i="6" s="1"/>
  <c r="J391" i="6"/>
  <c r="G392" i="6"/>
  <c r="M392" i="6" s="1"/>
  <c r="J394" i="6"/>
  <c r="G395" i="6"/>
  <c r="M395" i="6" s="1"/>
  <c r="J398" i="6"/>
  <c r="G399" i="6"/>
  <c r="M399" i="6" s="1"/>
  <c r="J400" i="6"/>
  <c r="G401" i="6"/>
  <c r="M401" i="6" s="1"/>
  <c r="G404" i="6"/>
  <c r="M404" i="6" s="1"/>
  <c r="J407" i="6"/>
  <c r="G408" i="6"/>
  <c r="M408" i="6" s="1"/>
  <c r="J410" i="6"/>
  <c r="M411" i="6"/>
  <c r="J414" i="6"/>
  <c r="G415" i="6"/>
  <c r="M415" i="6" s="1"/>
  <c r="G419" i="6"/>
  <c r="M419" i="6" s="1"/>
  <c r="J421" i="6"/>
  <c r="G422" i="6"/>
  <c r="M422" i="6" s="1"/>
  <c r="J425" i="6"/>
  <c r="G426" i="6"/>
  <c r="M426" i="6" s="1"/>
  <c r="J429" i="6"/>
  <c r="G430" i="6"/>
  <c r="M430" i="6" s="1"/>
  <c r="J431" i="6"/>
  <c r="G432" i="6"/>
  <c r="M432" i="6" s="1"/>
  <c r="J434" i="6"/>
  <c r="G435" i="6"/>
  <c r="M435" i="6" s="1"/>
  <c r="J438" i="6"/>
  <c r="J445" i="6"/>
  <c r="G446" i="6"/>
  <c r="M446" i="6" s="1"/>
  <c r="J448" i="6"/>
  <c r="G449" i="6"/>
  <c r="M449" i="6" s="1"/>
  <c r="G456" i="6"/>
  <c r="M456" i="6" s="1"/>
  <c r="J460" i="6"/>
  <c r="M461" i="6"/>
  <c r="M465" i="6"/>
  <c r="J466" i="6"/>
  <c r="M467" i="6"/>
  <c r="M469" i="6"/>
  <c r="J474" i="6"/>
  <c r="J481" i="6"/>
  <c r="J483" i="6"/>
  <c r="G484" i="6"/>
  <c r="M484" i="6" s="1"/>
  <c r="J486" i="6"/>
  <c r="G487" i="6"/>
  <c r="M487" i="6" s="1"/>
  <c r="J489" i="6"/>
  <c r="G490" i="6"/>
  <c r="M490" i="6" s="1"/>
  <c r="J491" i="6"/>
  <c r="M492" i="6"/>
  <c r="J493" i="6"/>
  <c r="J498" i="6"/>
  <c r="G499" i="6"/>
  <c r="M499" i="6" s="1"/>
  <c r="M501" i="6"/>
  <c r="J503" i="6"/>
  <c r="M504" i="6"/>
  <c r="J508" i="6"/>
  <c r="M509" i="6"/>
  <c r="J510" i="6"/>
  <c r="M511" i="6"/>
  <c r="J513" i="6"/>
  <c r="G514" i="6"/>
  <c r="M514" i="6" s="1"/>
  <c r="J516" i="6"/>
  <c r="M517" i="6"/>
  <c r="J519" i="6"/>
  <c r="J527" i="6"/>
  <c r="M530" i="6"/>
  <c r="M533" i="6"/>
  <c r="G536" i="6"/>
  <c r="M536" i="6" s="1"/>
  <c r="J544" i="6"/>
  <c r="J552" i="6"/>
  <c r="G559" i="6"/>
  <c r="M559" i="6" s="1"/>
  <c r="M561" i="6"/>
  <c r="J571" i="6"/>
  <c r="M574" i="6"/>
  <c r="J584" i="6"/>
  <c r="J589" i="6"/>
  <c r="G590" i="6"/>
  <c r="M590" i="6" s="1"/>
  <c r="J591" i="6"/>
  <c r="J602" i="6"/>
  <c r="N603" i="6"/>
  <c r="J639" i="6"/>
  <c r="J637" i="6"/>
  <c r="J635" i="6"/>
  <c r="J632" i="6"/>
  <c r="J630" i="6"/>
  <c r="J628" i="6"/>
  <c r="J626" i="6"/>
  <c r="J623" i="6"/>
  <c r="J621" i="6"/>
  <c r="J619" i="6"/>
  <c r="J617" i="6"/>
  <c r="J615" i="6"/>
  <c r="J613" i="6"/>
  <c r="N613" i="6"/>
  <c r="J618" i="6"/>
  <c r="M619" i="6"/>
  <c r="J625" i="6"/>
  <c r="N626" i="6"/>
  <c r="J631" i="6"/>
  <c r="M632" i="6"/>
  <c r="M635" i="6"/>
  <c r="J638" i="6"/>
  <c r="M639" i="6"/>
  <c r="L22" i="7"/>
  <c r="N71" i="7"/>
  <c r="L81" i="7"/>
  <c r="G86" i="7"/>
  <c r="M86" i="7" s="1"/>
  <c r="G88" i="7"/>
  <c r="M88" i="7" s="1"/>
  <c r="G99" i="7"/>
  <c r="M99" i="7" s="1"/>
  <c r="J105" i="7"/>
  <c r="N106" i="7"/>
  <c r="J108" i="7"/>
  <c r="G109" i="7"/>
  <c r="M109" i="7" s="1"/>
  <c r="J111" i="7"/>
  <c r="G116" i="7"/>
  <c r="M116" i="7" s="1"/>
  <c r="G118" i="7"/>
  <c r="M118" i="7" s="1"/>
  <c r="J127" i="7"/>
  <c r="G128" i="7"/>
  <c r="M128" i="7" s="1"/>
  <c r="J138" i="7"/>
  <c r="J145" i="7"/>
  <c r="G148" i="7"/>
  <c r="M148" i="7" s="1"/>
  <c r="G154" i="7"/>
  <c r="M154" i="7" s="1"/>
  <c r="G329" i="7"/>
  <c r="M329" i="7" s="1"/>
  <c r="G327" i="7"/>
  <c r="M327" i="7" s="1"/>
  <c r="G321" i="7"/>
  <c r="M321" i="7" s="1"/>
  <c r="G304" i="7"/>
  <c r="M304" i="7" s="1"/>
  <c r="G300" i="7"/>
  <c r="M300" i="7" s="1"/>
  <c r="G294" i="7"/>
  <c r="M294" i="7" s="1"/>
  <c r="G292" i="7"/>
  <c r="M292" i="7" s="1"/>
  <c r="G242" i="7"/>
  <c r="M242" i="7" s="1"/>
  <c r="G235" i="7"/>
  <c r="M235" i="7" s="1"/>
  <c r="G220" i="7"/>
  <c r="M220" i="7" s="1"/>
  <c r="G218" i="7"/>
  <c r="M218" i="7" s="1"/>
  <c r="G206" i="7"/>
  <c r="M206" i="7" s="1"/>
  <c r="K188" i="7"/>
  <c r="C12" i="7"/>
  <c r="G347" i="7"/>
  <c r="M347" i="7" s="1"/>
  <c r="G334" i="7"/>
  <c r="M334" i="7" s="1"/>
  <c r="G312" i="7"/>
  <c r="M312" i="7" s="1"/>
  <c r="G306" i="7"/>
  <c r="M306" i="7" s="1"/>
  <c r="G281" i="7"/>
  <c r="M281" i="7" s="1"/>
  <c r="G230" i="7"/>
  <c r="M230" i="7" s="1"/>
  <c r="G216" i="7"/>
  <c r="M216" i="7" s="1"/>
  <c r="G213" i="7"/>
  <c r="M213" i="7" s="1"/>
  <c r="G210" i="7"/>
  <c r="M210" i="7" s="1"/>
  <c r="G207" i="7"/>
  <c r="M207" i="7" s="1"/>
  <c r="G204" i="7"/>
  <c r="M204" i="7" s="1"/>
  <c r="G202" i="7"/>
  <c r="M202" i="7" s="1"/>
  <c r="G197" i="7"/>
  <c r="M197" i="7" s="1"/>
  <c r="G195" i="7"/>
  <c r="M195" i="7" s="1"/>
  <c r="G193" i="7"/>
  <c r="M193" i="7" s="1"/>
  <c r="G189" i="7"/>
  <c r="M189" i="7" s="1"/>
  <c r="G188" i="7"/>
  <c r="H198" i="7"/>
  <c r="N198" i="7" s="1"/>
  <c r="H203" i="7"/>
  <c r="N203" i="7" s="1"/>
  <c r="H205" i="7"/>
  <c r="N205" i="7" s="1"/>
  <c r="G215" i="7"/>
  <c r="M215" i="7" s="1"/>
  <c r="G219" i="7"/>
  <c r="M219" i="7" s="1"/>
  <c r="G221" i="7"/>
  <c r="M221" i="7" s="1"/>
  <c r="H222" i="7"/>
  <c r="N222" i="7" s="1"/>
  <c r="H252" i="7"/>
  <c r="N252" i="7" s="1"/>
  <c r="G261" i="7"/>
  <c r="M261" i="7" s="1"/>
  <c r="H266" i="7"/>
  <c r="N266" i="7" s="1"/>
  <c r="G279" i="7"/>
  <c r="M279" i="7" s="1"/>
  <c r="J600" i="7"/>
  <c r="J598" i="7"/>
  <c r="J597" i="7"/>
  <c r="J596" i="7"/>
  <c r="J593" i="7"/>
  <c r="J592" i="7"/>
  <c r="J591" i="7"/>
  <c r="J590" i="7"/>
  <c r="J589" i="7"/>
  <c r="J588" i="7"/>
  <c r="J585" i="7"/>
  <c r="J584" i="7"/>
  <c r="J583" i="7"/>
  <c r="J580" i="7"/>
  <c r="J577" i="7"/>
  <c r="J572" i="7"/>
  <c r="J570" i="7"/>
  <c r="J568" i="7"/>
  <c r="J567" i="7"/>
  <c r="J564" i="7"/>
  <c r="J561" i="7"/>
  <c r="J549" i="7"/>
  <c r="J546" i="7"/>
  <c r="J544" i="7"/>
  <c r="J533" i="7"/>
  <c r="J528" i="7"/>
  <c r="J527" i="7"/>
  <c r="J525" i="7"/>
  <c r="J522" i="7"/>
  <c r="J518" i="7"/>
  <c r="J517" i="7"/>
  <c r="J515" i="7"/>
  <c r="J514" i="7"/>
  <c r="J512" i="7"/>
  <c r="J511" i="7"/>
  <c r="J510" i="7"/>
  <c r="J507" i="7"/>
  <c r="J504" i="7"/>
  <c r="J503" i="7"/>
  <c r="J499" i="7"/>
  <c r="J498" i="7"/>
  <c r="J497" i="7"/>
  <c r="J496" i="7"/>
  <c r="J495" i="7"/>
  <c r="J494" i="7"/>
  <c r="J493" i="7"/>
  <c r="J492" i="7"/>
  <c r="J489" i="7"/>
  <c r="J484" i="7"/>
  <c r="J483" i="7"/>
  <c r="J478" i="7"/>
  <c r="J477" i="7"/>
  <c r="J473" i="7"/>
  <c r="J450" i="7"/>
  <c r="J424" i="7"/>
  <c r="J423" i="7"/>
  <c r="J422" i="7"/>
  <c r="J412" i="7"/>
  <c r="J406" i="7"/>
  <c r="J402" i="7"/>
  <c r="J396" i="7"/>
  <c r="J388" i="7"/>
  <c r="J487" i="7"/>
  <c r="J485" i="7"/>
  <c r="J435" i="7"/>
  <c r="J434" i="7"/>
  <c r="J433" i="7"/>
  <c r="J405" i="7"/>
  <c r="J400" i="7"/>
  <c r="J394" i="7"/>
  <c r="J386" i="7"/>
  <c r="J384" i="7"/>
  <c r="J377" i="7"/>
  <c r="J373" i="7"/>
  <c r="J480" i="7"/>
  <c r="J446" i="7"/>
  <c r="J442" i="7"/>
  <c r="J428" i="7"/>
  <c r="J427" i="7"/>
  <c r="J416" i="7"/>
  <c r="J404" i="7"/>
  <c r="J398" i="7"/>
  <c r="J383" i="7"/>
  <c r="J372" i="7"/>
  <c r="J371" i="7"/>
  <c r="J389" i="7"/>
  <c r="J444" i="7"/>
  <c r="J451" i="7"/>
  <c r="J460" i="7"/>
  <c r="J481" i="7"/>
  <c r="G371" i="2"/>
  <c r="K371" i="2"/>
  <c r="G377" i="2"/>
  <c r="M377" i="2" s="1"/>
  <c r="G383" i="2"/>
  <c r="M383" i="2" s="1"/>
  <c r="G387" i="2"/>
  <c r="M387" i="2" s="1"/>
  <c r="G391" i="2"/>
  <c r="M391" i="2" s="1"/>
  <c r="G395" i="2"/>
  <c r="M395" i="2" s="1"/>
  <c r="G399" i="2"/>
  <c r="M399" i="2" s="1"/>
  <c r="G401" i="2"/>
  <c r="M401" i="2" s="1"/>
  <c r="G405" i="2"/>
  <c r="M405" i="2" s="1"/>
  <c r="G406" i="2"/>
  <c r="M406" i="2" s="1"/>
  <c r="G407" i="2"/>
  <c r="M407" i="2" s="1"/>
  <c r="G413" i="2"/>
  <c r="M413" i="2" s="1"/>
  <c r="G419" i="2"/>
  <c r="M419" i="2" s="1"/>
  <c r="G422" i="2"/>
  <c r="M422" i="2" s="1"/>
  <c r="G426" i="2"/>
  <c r="M426" i="2" s="1"/>
  <c r="G454" i="2"/>
  <c r="M454" i="2" s="1"/>
  <c r="G460" i="2"/>
  <c r="M460" i="2" s="1"/>
  <c r="G470" i="2"/>
  <c r="M470" i="2" s="1"/>
  <c r="G539" i="2"/>
  <c r="M539" i="2" s="1"/>
  <c r="G612" i="2"/>
  <c r="K612" i="2"/>
  <c r="G614" i="2"/>
  <c r="M614" i="2" s="1"/>
  <c r="G615" i="2"/>
  <c r="M615" i="2" s="1"/>
  <c r="G10" i="3"/>
  <c r="G11" i="3"/>
  <c r="M11" i="3" s="1"/>
  <c r="G12" i="3"/>
  <c r="M12" i="3" s="1"/>
  <c r="G13" i="3"/>
  <c r="M13" i="3" s="1"/>
  <c r="G14" i="3"/>
  <c r="M14" i="3" s="1"/>
  <c r="G22" i="3"/>
  <c r="K22" i="3"/>
  <c r="G23" i="3"/>
  <c r="M23" i="3" s="1"/>
  <c r="G24" i="3"/>
  <c r="M24" i="3" s="1"/>
  <c r="G26" i="3"/>
  <c r="M26" i="3" s="1"/>
  <c r="G27" i="3"/>
  <c r="M27" i="3" s="1"/>
  <c r="G29" i="3"/>
  <c r="M29" i="3" s="1"/>
  <c r="G30" i="3"/>
  <c r="M30" i="3" s="1"/>
  <c r="G31" i="3"/>
  <c r="M31" i="3" s="1"/>
  <c r="G32" i="3"/>
  <c r="M32" i="3" s="1"/>
  <c r="G33" i="3"/>
  <c r="M33" i="3" s="1"/>
  <c r="G35" i="3"/>
  <c r="M35" i="3" s="1"/>
  <c r="G36" i="3"/>
  <c r="M36" i="3" s="1"/>
  <c r="G38" i="3"/>
  <c r="M38" i="3" s="1"/>
  <c r="G39" i="3"/>
  <c r="M39" i="3" s="1"/>
  <c r="G41" i="3"/>
  <c r="M41" i="3" s="1"/>
  <c r="G42" i="3"/>
  <c r="M42" i="3" s="1"/>
  <c r="G47" i="3"/>
  <c r="M47" i="3" s="1"/>
  <c r="G48" i="3"/>
  <c r="M48" i="3" s="1"/>
  <c r="G51" i="3"/>
  <c r="M51" i="3" s="1"/>
  <c r="G53" i="3"/>
  <c r="M53" i="3" s="1"/>
  <c r="G54" i="3"/>
  <c r="M54" i="3" s="1"/>
  <c r="G57" i="3"/>
  <c r="M57" i="3" s="1"/>
  <c r="G58" i="3"/>
  <c r="M58" i="3" s="1"/>
  <c r="G59" i="3"/>
  <c r="M59" i="3" s="1"/>
  <c r="G61" i="3"/>
  <c r="M61" i="3" s="1"/>
  <c r="G62" i="3"/>
  <c r="M62" i="3" s="1"/>
  <c r="G64" i="3"/>
  <c r="M64" i="3" s="1"/>
  <c r="G65" i="3"/>
  <c r="M65" i="3" s="1"/>
  <c r="G67" i="3"/>
  <c r="M67" i="3" s="1"/>
  <c r="G68" i="3"/>
  <c r="M68" i="3" s="1"/>
  <c r="G70" i="3"/>
  <c r="M70" i="3" s="1"/>
  <c r="G71" i="3"/>
  <c r="M71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8" i="3"/>
  <c r="M88" i="3" s="1"/>
  <c r="G91" i="3"/>
  <c r="M91" i="3" s="1"/>
  <c r="G92" i="3"/>
  <c r="M92" i="3" s="1"/>
  <c r="G93" i="3"/>
  <c r="M93" i="3" s="1"/>
  <c r="G97" i="3"/>
  <c r="M97" i="3" s="1"/>
  <c r="G98" i="3"/>
  <c r="M98" i="3" s="1"/>
  <c r="G99" i="3"/>
  <c r="M99" i="3" s="1"/>
  <c r="G100" i="3"/>
  <c r="M100" i="3" s="1"/>
  <c r="G103" i="3"/>
  <c r="M103" i="3" s="1"/>
  <c r="G104" i="3"/>
  <c r="M104" i="3" s="1"/>
  <c r="G105" i="3"/>
  <c r="M105" i="3" s="1"/>
  <c r="G106" i="3"/>
  <c r="M106" i="3" s="1"/>
  <c r="G107" i="3"/>
  <c r="M107" i="3" s="1"/>
  <c r="G109" i="3"/>
  <c r="M109" i="3" s="1"/>
  <c r="G111" i="3"/>
  <c r="M111" i="3" s="1"/>
  <c r="G112" i="3"/>
  <c r="M112" i="3" s="1"/>
  <c r="G113" i="3"/>
  <c r="M113" i="3" s="1"/>
  <c r="G114" i="3"/>
  <c r="M114" i="3" s="1"/>
  <c r="G115" i="3"/>
  <c r="M115" i="3" s="1"/>
  <c r="G116" i="3"/>
  <c r="M116" i="3" s="1"/>
  <c r="G118" i="3"/>
  <c r="M118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0" i="3"/>
  <c r="M130" i="3" s="1"/>
  <c r="G132" i="3"/>
  <c r="M132" i="3" s="1"/>
  <c r="G133" i="3"/>
  <c r="M133" i="3" s="1"/>
  <c r="G134" i="3"/>
  <c r="M134" i="3" s="1"/>
  <c r="G135" i="3"/>
  <c r="M135" i="3" s="1"/>
  <c r="G136" i="3"/>
  <c r="M136" i="3" s="1"/>
  <c r="G137" i="3"/>
  <c r="M137" i="3" s="1"/>
  <c r="G138" i="3"/>
  <c r="M138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3" i="3"/>
  <c r="M153" i="3" s="1"/>
  <c r="G154" i="3"/>
  <c r="M154" i="3" s="1"/>
  <c r="G155" i="3"/>
  <c r="M155" i="3" s="1"/>
  <c r="G156" i="3"/>
  <c r="M156" i="3" s="1"/>
  <c r="G157" i="3"/>
  <c r="M157" i="3" s="1"/>
  <c r="G158" i="3"/>
  <c r="M158" i="3" s="1"/>
  <c r="G159" i="3"/>
  <c r="M159" i="3" s="1"/>
  <c r="G161" i="3"/>
  <c r="M161" i="3" s="1"/>
  <c r="G164" i="3"/>
  <c r="M164" i="3" s="1"/>
  <c r="G165" i="3"/>
  <c r="M165" i="3" s="1"/>
  <c r="G166" i="3"/>
  <c r="M166" i="3" s="1"/>
  <c r="G168" i="3"/>
  <c r="M168" i="3" s="1"/>
  <c r="G169" i="3"/>
  <c r="M169" i="3" s="1"/>
  <c r="G170" i="3"/>
  <c r="M170" i="3" s="1"/>
  <c r="G173" i="3"/>
  <c r="M173" i="3" s="1"/>
  <c r="G174" i="3"/>
  <c r="M174" i="3" s="1"/>
  <c r="G188" i="3"/>
  <c r="K188" i="3"/>
  <c r="G189" i="3"/>
  <c r="M189" i="3" s="1"/>
  <c r="G190" i="3"/>
  <c r="M190" i="3" s="1"/>
  <c r="G191" i="3"/>
  <c r="M191" i="3" s="1"/>
  <c r="G192" i="3"/>
  <c r="M192" i="3" s="1"/>
  <c r="G193" i="3"/>
  <c r="M193" i="3" s="1"/>
  <c r="G195" i="3"/>
  <c r="M195" i="3" s="1"/>
  <c r="J197" i="3"/>
  <c r="G199" i="3"/>
  <c r="M199" i="3" s="1"/>
  <c r="J201" i="3"/>
  <c r="G203" i="3"/>
  <c r="M203" i="3" s="1"/>
  <c r="G208" i="3"/>
  <c r="M208" i="3" s="1"/>
  <c r="J210" i="3"/>
  <c r="J215" i="3"/>
  <c r="G218" i="3"/>
  <c r="M218" i="3" s="1"/>
  <c r="J220" i="3"/>
  <c r="G226" i="3"/>
  <c r="M226" i="3" s="1"/>
  <c r="J230" i="3"/>
  <c r="G233" i="3"/>
  <c r="M233" i="3" s="1"/>
  <c r="J237" i="3"/>
  <c r="J240" i="3"/>
  <c r="J241" i="3"/>
  <c r="G243" i="3"/>
  <c r="M243" i="3" s="1"/>
  <c r="G244" i="3"/>
  <c r="M244" i="3" s="1"/>
  <c r="G245" i="3"/>
  <c r="M245" i="3" s="1"/>
  <c r="J253" i="3"/>
  <c r="J254" i="3"/>
  <c r="J260" i="3"/>
  <c r="G262" i="3"/>
  <c r="M262" i="3" s="1"/>
  <c r="G263" i="3"/>
  <c r="M263" i="3" s="1"/>
  <c r="J266" i="3"/>
  <c r="G272" i="3"/>
  <c r="M272" i="3" s="1"/>
  <c r="J275" i="3"/>
  <c r="G277" i="3"/>
  <c r="M277" i="3" s="1"/>
  <c r="G279" i="3"/>
  <c r="M279" i="3" s="1"/>
  <c r="J281" i="3"/>
  <c r="G284" i="3"/>
  <c r="M284" i="3" s="1"/>
  <c r="G289" i="3"/>
  <c r="M289" i="3" s="1"/>
  <c r="J293" i="3"/>
  <c r="G295" i="3"/>
  <c r="M295" i="3" s="1"/>
  <c r="J306" i="3"/>
  <c r="G308" i="3"/>
  <c r="M308" i="3" s="1"/>
  <c r="G312" i="3"/>
  <c r="M312" i="3" s="1"/>
  <c r="J318" i="3"/>
  <c r="J347" i="3"/>
  <c r="J361" i="3"/>
  <c r="J362" i="3"/>
  <c r="J363" i="3"/>
  <c r="J373" i="3"/>
  <c r="J379" i="3"/>
  <c r="J384" i="3"/>
  <c r="J388" i="3"/>
  <c r="I392" i="3"/>
  <c r="J394" i="3"/>
  <c r="I399" i="3"/>
  <c r="I404" i="3"/>
  <c r="J405" i="3"/>
  <c r="I408" i="3"/>
  <c r="I412" i="3"/>
  <c r="J413" i="3"/>
  <c r="I419" i="3"/>
  <c r="J420" i="3"/>
  <c r="I424" i="3"/>
  <c r="I428" i="3"/>
  <c r="J429" i="3"/>
  <c r="I433" i="3"/>
  <c r="J434" i="3"/>
  <c r="I437" i="3"/>
  <c r="I438" i="3"/>
  <c r="J446" i="3"/>
  <c r="I451" i="3"/>
  <c r="J454" i="3"/>
  <c r="I460" i="3"/>
  <c r="J461" i="3"/>
  <c r="I471" i="3"/>
  <c r="I478" i="3"/>
  <c r="J481" i="3"/>
  <c r="J486" i="3"/>
  <c r="J493" i="3"/>
  <c r="I497" i="3"/>
  <c r="J498" i="3"/>
  <c r="I501" i="3"/>
  <c r="J504" i="3"/>
  <c r="J505" i="3"/>
  <c r="I508" i="3"/>
  <c r="J513" i="3"/>
  <c r="J518" i="3"/>
  <c r="J526" i="3"/>
  <c r="G528" i="3"/>
  <c r="M528" i="3" s="1"/>
  <c r="G536" i="3"/>
  <c r="M536" i="3" s="1"/>
  <c r="I537" i="3"/>
  <c r="J538" i="3"/>
  <c r="G540" i="3"/>
  <c r="M540" i="3" s="1"/>
  <c r="I541" i="3"/>
  <c r="J543" i="3"/>
  <c r="G545" i="3"/>
  <c r="M545" i="3" s="1"/>
  <c r="I548" i="3"/>
  <c r="J550" i="3"/>
  <c r="J557" i="3"/>
  <c r="J563" i="3"/>
  <c r="J567" i="3"/>
  <c r="G570" i="3"/>
  <c r="M570" i="3" s="1"/>
  <c r="I571" i="3"/>
  <c r="I572" i="3"/>
  <c r="I573" i="3"/>
  <c r="J577" i="3"/>
  <c r="J578" i="3"/>
  <c r="J585" i="3"/>
  <c r="I590" i="3"/>
  <c r="J591" i="3"/>
  <c r="J592" i="3"/>
  <c r="G594" i="3"/>
  <c r="M594" i="3" s="1"/>
  <c r="I595" i="3"/>
  <c r="J597" i="3"/>
  <c r="J602" i="3"/>
  <c r="J603" i="3"/>
  <c r="K612" i="3"/>
  <c r="J614" i="3"/>
  <c r="I617" i="3"/>
  <c r="J619" i="3"/>
  <c r="I623" i="3"/>
  <c r="J626" i="3"/>
  <c r="J630" i="3"/>
  <c r="J636" i="3"/>
  <c r="I640" i="3"/>
  <c r="J86" i="4"/>
  <c r="J87" i="4"/>
  <c r="J105" i="4"/>
  <c r="J106" i="4"/>
  <c r="J123" i="4"/>
  <c r="I133" i="4"/>
  <c r="I134" i="4"/>
  <c r="I135" i="4"/>
  <c r="J137" i="4"/>
  <c r="I145" i="4"/>
  <c r="J149" i="4"/>
  <c r="G188" i="4"/>
  <c r="M188" i="4" s="1"/>
  <c r="J215" i="4"/>
  <c r="G242" i="4"/>
  <c r="M242" i="4" s="1"/>
  <c r="J272" i="4"/>
  <c r="J276" i="4"/>
  <c r="J281" i="4"/>
  <c r="J293" i="4"/>
  <c r="G306" i="4"/>
  <c r="M306" i="4" s="1"/>
  <c r="I327" i="4"/>
  <c r="J338" i="4"/>
  <c r="G410" i="4"/>
  <c r="M410" i="4" s="1"/>
  <c r="G423" i="4"/>
  <c r="M423" i="4" s="1"/>
  <c r="I446" i="4"/>
  <c r="I448" i="4"/>
  <c r="I449" i="4"/>
  <c r="I450" i="4"/>
  <c r="G460" i="4"/>
  <c r="M460" i="4" s="1"/>
  <c r="J464" i="4"/>
  <c r="G471" i="4"/>
  <c r="M471" i="4" s="1"/>
  <c r="I493" i="4"/>
  <c r="J499" i="4"/>
  <c r="J503" i="4"/>
  <c r="J568" i="4"/>
  <c r="J571" i="4"/>
  <c r="J574" i="4"/>
  <c r="J580" i="4"/>
  <c r="J590" i="4"/>
  <c r="I627" i="4"/>
  <c r="J33" i="5"/>
  <c r="J53" i="5"/>
  <c r="J67" i="5"/>
  <c r="J68" i="5"/>
  <c r="I177" i="5"/>
  <c r="I170" i="5"/>
  <c r="I166" i="5"/>
  <c r="I161" i="5"/>
  <c r="I156" i="5"/>
  <c r="I155" i="5"/>
  <c r="I154" i="5"/>
  <c r="I153" i="5"/>
  <c r="I150" i="5"/>
  <c r="I149" i="5"/>
  <c r="I147" i="5"/>
  <c r="I146" i="5"/>
  <c r="I145" i="5"/>
  <c r="I144" i="5"/>
  <c r="I142" i="5"/>
  <c r="I141" i="5"/>
  <c r="I139" i="5"/>
  <c r="I138" i="5"/>
  <c r="I137" i="5"/>
  <c r="I136" i="5"/>
  <c r="I135" i="5"/>
  <c r="I134" i="5"/>
  <c r="I133" i="5"/>
  <c r="I132" i="5"/>
  <c r="I128" i="5"/>
  <c r="I83" i="5"/>
  <c r="I88" i="5"/>
  <c r="I90" i="5"/>
  <c r="I99" i="5"/>
  <c r="I114" i="5"/>
  <c r="I121" i="5"/>
  <c r="I125" i="5"/>
  <c r="G285" i="5"/>
  <c r="M285" i="5" s="1"/>
  <c r="J287" i="5"/>
  <c r="G288" i="5"/>
  <c r="M288" i="5" s="1"/>
  <c r="G297" i="5"/>
  <c r="M297" i="5" s="1"/>
  <c r="G304" i="5"/>
  <c r="M304" i="5" s="1"/>
  <c r="J306" i="5"/>
  <c r="G307" i="5"/>
  <c r="M307" i="5" s="1"/>
  <c r="J310" i="5"/>
  <c r="G311" i="5"/>
  <c r="M311" i="5" s="1"/>
  <c r="G327" i="5"/>
  <c r="M327" i="5" s="1"/>
  <c r="G332" i="5"/>
  <c r="M332" i="5" s="1"/>
  <c r="J336" i="5"/>
  <c r="J338" i="5"/>
  <c r="G342" i="5"/>
  <c r="M342" i="5" s="1"/>
  <c r="G455" i="5"/>
  <c r="M455" i="5" s="1"/>
  <c r="J465" i="5"/>
  <c r="J473" i="5"/>
  <c r="G474" i="5"/>
  <c r="M474" i="5" s="1"/>
  <c r="J481" i="5"/>
  <c r="J493" i="5"/>
  <c r="J497" i="5"/>
  <c r="J501" i="5"/>
  <c r="J504" i="5"/>
  <c r="J512" i="5"/>
  <c r="J524" i="5"/>
  <c r="J530" i="5"/>
  <c r="J535" i="5"/>
  <c r="G536" i="5"/>
  <c r="M536" i="5" s="1"/>
  <c r="G538" i="5"/>
  <c r="M538" i="5" s="1"/>
  <c r="J556" i="5"/>
  <c r="G563" i="5"/>
  <c r="M563" i="5" s="1"/>
  <c r="J567" i="5"/>
  <c r="G568" i="5"/>
  <c r="M568" i="5" s="1"/>
  <c r="J577" i="5"/>
  <c r="G578" i="5"/>
  <c r="M578" i="5" s="1"/>
  <c r="J580" i="5"/>
  <c r="J583" i="5"/>
  <c r="G588" i="5"/>
  <c r="M588" i="5" s="1"/>
  <c r="J589" i="5"/>
  <c r="G590" i="5"/>
  <c r="M590" i="5" s="1"/>
  <c r="G595" i="5"/>
  <c r="M595" i="5" s="1"/>
  <c r="J596" i="5"/>
  <c r="G597" i="5"/>
  <c r="M597" i="5" s="1"/>
  <c r="J614" i="5"/>
  <c r="J622" i="5"/>
  <c r="J628" i="5"/>
  <c r="J631" i="5"/>
  <c r="J633" i="5"/>
  <c r="J24" i="6"/>
  <c r="J29" i="6"/>
  <c r="J33" i="6"/>
  <c r="J36" i="6"/>
  <c r="J42" i="6"/>
  <c r="J44" i="6"/>
  <c r="J48" i="6"/>
  <c r="J53" i="6"/>
  <c r="J56" i="6"/>
  <c r="J61" i="6"/>
  <c r="J63" i="6"/>
  <c r="J71" i="6"/>
  <c r="J142" i="6"/>
  <c r="G143" i="6"/>
  <c r="M143" i="6" s="1"/>
  <c r="J146" i="6"/>
  <c r="G147" i="6"/>
  <c r="M147" i="6" s="1"/>
  <c r="J150" i="6"/>
  <c r="J152" i="6"/>
  <c r="G153" i="6"/>
  <c r="M153" i="6" s="1"/>
  <c r="J156" i="6"/>
  <c r="G157" i="6"/>
  <c r="M157" i="6" s="1"/>
  <c r="J160" i="6"/>
  <c r="G161" i="6"/>
  <c r="M161" i="6" s="1"/>
  <c r="G168" i="6"/>
  <c r="M168" i="6" s="1"/>
  <c r="J171" i="6"/>
  <c r="J177" i="6"/>
  <c r="G188" i="6"/>
  <c r="M188" i="6" s="1"/>
  <c r="G189" i="6"/>
  <c r="M189" i="6" s="1"/>
  <c r="G195" i="6"/>
  <c r="M195" i="6" s="1"/>
  <c r="G199" i="6"/>
  <c r="M199" i="6" s="1"/>
  <c r="G202" i="6"/>
  <c r="M202" i="6" s="1"/>
  <c r="G206" i="6"/>
  <c r="M206" i="6" s="1"/>
  <c r="G209" i="6"/>
  <c r="M209" i="6" s="1"/>
  <c r="G219" i="6"/>
  <c r="M219" i="6" s="1"/>
  <c r="G223" i="6"/>
  <c r="M223" i="6" s="1"/>
  <c r="G225" i="6"/>
  <c r="M225" i="6" s="1"/>
  <c r="G228" i="6"/>
  <c r="M228" i="6" s="1"/>
  <c r="G230" i="6"/>
  <c r="M230" i="6" s="1"/>
  <c r="G237" i="6"/>
  <c r="M237" i="6" s="1"/>
  <c r="J248" i="6"/>
  <c r="G249" i="6"/>
  <c r="M249" i="6" s="1"/>
  <c r="J252" i="6"/>
  <c r="G253" i="6"/>
  <c r="M253" i="6" s="1"/>
  <c r="J256" i="6"/>
  <c r="G257" i="6"/>
  <c r="M257" i="6" s="1"/>
  <c r="J258" i="6"/>
  <c r="J260" i="6"/>
  <c r="G261" i="6"/>
  <c r="M261" i="6" s="1"/>
  <c r="J262" i="6"/>
  <c r="G263" i="6"/>
  <c r="M263" i="6" s="1"/>
  <c r="J265" i="6"/>
  <c r="G266" i="6"/>
  <c r="M266" i="6" s="1"/>
  <c r="J271" i="6"/>
  <c r="G272" i="6"/>
  <c r="M272" i="6" s="1"/>
  <c r="J280" i="6"/>
  <c r="G281" i="6"/>
  <c r="M281" i="6" s="1"/>
  <c r="J286" i="6"/>
  <c r="J292" i="6"/>
  <c r="G293" i="6"/>
  <c r="M293" i="6" s="1"/>
  <c r="J297" i="6"/>
  <c r="J300" i="6"/>
  <c r="J306" i="6"/>
  <c r="G307" i="6"/>
  <c r="M307" i="6" s="1"/>
  <c r="J310" i="6"/>
  <c r="G311" i="6"/>
  <c r="M311" i="6" s="1"/>
  <c r="J313" i="6"/>
  <c r="J315" i="6"/>
  <c r="G316" i="6"/>
  <c r="M316" i="6" s="1"/>
  <c r="G321" i="6"/>
  <c r="M321" i="6" s="1"/>
  <c r="J332" i="6"/>
  <c r="J335" i="6"/>
  <c r="G336" i="6"/>
  <c r="M336" i="6" s="1"/>
  <c r="J337" i="6"/>
  <c r="G338" i="6"/>
  <c r="M338" i="6" s="1"/>
  <c r="G340" i="6"/>
  <c r="M340" i="6" s="1"/>
  <c r="J347" i="6"/>
  <c r="G348" i="6"/>
  <c r="M348" i="6" s="1"/>
  <c r="J353" i="6"/>
  <c r="G354" i="6"/>
  <c r="M354" i="6" s="1"/>
  <c r="J408" i="6"/>
  <c r="J411" i="6"/>
  <c r="J415" i="6"/>
  <c r="J419" i="6"/>
  <c r="J422" i="6"/>
  <c r="J426" i="6"/>
  <c r="J430" i="6"/>
  <c r="J435" i="6"/>
  <c r="G436" i="6"/>
  <c r="M436" i="6" s="1"/>
  <c r="G442" i="6"/>
  <c r="M442" i="6" s="1"/>
  <c r="J443" i="6"/>
  <c r="J446" i="6"/>
  <c r="G447" i="6"/>
  <c r="M447" i="6" s="1"/>
  <c r="J449" i="6"/>
  <c r="G450" i="6"/>
  <c r="M450" i="6" s="1"/>
  <c r="J453" i="6"/>
  <c r="G454" i="6"/>
  <c r="M454" i="6" s="1"/>
  <c r="J471" i="6"/>
  <c r="J484" i="6"/>
  <c r="J487" i="6"/>
  <c r="J494" i="6"/>
  <c r="J499" i="6"/>
  <c r="J514" i="6"/>
  <c r="G515" i="6"/>
  <c r="M515" i="6" s="1"/>
  <c r="J517" i="6"/>
  <c r="G518" i="6"/>
  <c r="M518" i="6" s="1"/>
  <c r="J522" i="6"/>
  <c r="G523" i="6"/>
  <c r="M523" i="6" s="1"/>
  <c r="J525" i="6"/>
  <c r="G526" i="6"/>
  <c r="M526" i="6" s="1"/>
  <c r="J528" i="6"/>
  <c r="J535" i="6"/>
  <c r="J546" i="6"/>
  <c r="J555" i="6"/>
  <c r="J558" i="6"/>
  <c r="G563" i="6"/>
  <c r="M563" i="6" s="1"/>
  <c r="J564" i="6"/>
  <c r="J573" i="6"/>
  <c r="J582" i="6"/>
  <c r="G595" i="6"/>
  <c r="M595" i="6" s="1"/>
  <c r="G597" i="6"/>
  <c r="M597" i="6" s="1"/>
  <c r="J598" i="6"/>
  <c r="G599" i="6"/>
  <c r="M599" i="6" s="1"/>
  <c r="J71" i="7"/>
  <c r="J22" i="7"/>
  <c r="J42" i="7"/>
  <c r="J28" i="7"/>
  <c r="F10" i="7"/>
  <c r="J177" i="7"/>
  <c r="J148" i="7"/>
  <c r="J141" i="7"/>
  <c r="J124" i="7"/>
  <c r="J118" i="7"/>
  <c r="J106" i="7"/>
  <c r="J103" i="7"/>
  <c r="J81" i="7"/>
  <c r="J178" i="7"/>
  <c r="J146" i="7"/>
  <c r="J144" i="7"/>
  <c r="J139" i="7"/>
  <c r="J137" i="7"/>
  <c r="J116" i="7"/>
  <c r="J114" i="7"/>
  <c r="J107" i="7"/>
  <c r="J101" i="7"/>
  <c r="J86" i="7"/>
  <c r="J84" i="7"/>
  <c r="J85" i="7"/>
  <c r="J115" i="7"/>
  <c r="J147" i="7"/>
  <c r="G153" i="7"/>
  <c r="M153" i="7" s="1"/>
  <c r="H358" i="7"/>
  <c r="N358" i="7" s="1"/>
  <c r="H354" i="7"/>
  <c r="N354" i="7" s="1"/>
  <c r="H349" i="7"/>
  <c r="N349" i="7" s="1"/>
  <c r="H348" i="7"/>
  <c r="N348" i="7" s="1"/>
  <c r="H347" i="7"/>
  <c r="N347" i="7" s="1"/>
  <c r="H343" i="7"/>
  <c r="N343" i="7" s="1"/>
  <c r="H340" i="7"/>
  <c r="N340" i="7" s="1"/>
  <c r="H338" i="7"/>
  <c r="N338" i="7" s="1"/>
  <c r="H336" i="7"/>
  <c r="N336" i="7" s="1"/>
  <c r="H334" i="7"/>
  <c r="N334" i="7" s="1"/>
  <c r="H333" i="7"/>
  <c r="N333" i="7" s="1"/>
  <c r="H332" i="7"/>
  <c r="N332" i="7" s="1"/>
  <c r="H327" i="7"/>
  <c r="N327" i="7" s="1"/>
  <c r="H322" i="7"/>
  <c r="N322" i="7" s="1"/>
  <c r="H321" i="7"/>
  <c r="N321" i="7" s="1"/>
  <c r="H320" i="7"/>
  <c r="N320" i="7" s="1"/>
  <c r="H318" i="7"/>
  <c r="N318" i="7" s="1"/>
  <c r="H316" i="7"/>
  <c r="N316" i="7" s="1"/>
  <c r="H315" i="7"/>
  <c r="N315" i="7" s="1"/>
  <c r="H312" i="7"/>
  <c r="N312" i="7" s="1"/>
  <c r="H311" i="7"/>
  <c r="N311" i="7" s="1"/>
  <c r="H308" i="7"/>
  <c r="N308" i="7" s="1"/>
  <c r="H306" i="7"/>
  <c r="N306" i="7" s="1"/>
  <c r="H304" i="7"/>
  <c r="N304" i="7" s="1"/>
  <c r="H287" i="7"/>
  <c r="N287" i="7" s="1"/>
  <c r="H281" i="7"/>
  <c r="N281" i="7" s="1"/>
  <c r="H277" i="7"/>
  <c r="N277" i="7" s="1"/>
  <c r="H230" i="7"/>
  <c r="N230" i="7" s="1"/>
  <c r="H223" i="7"/>
  <c r="N223" i="7" s="1"/>
  <c r="H210" i="7"/>
  <c r="N210" i="7" s="1"/>
  <c r="H207" i="7"/>
  <c r="N207" i="7" s="1"/>
  <c r="H204" i="7"/>
  <c r="N204" i="7" s="1"/>
  <c r="H202" i="7"/>
  <c r="N202" i="7" s="1"/>
  <c r="H197" i="7"/>
  <c r="N197" i="7" s="1"/>
  <c r="H195" i="7"/>
  <c r="N195" i="7" s="1"/>
  <c r="H193" i="7"/>
  <c r="N193" i="7" s="1"/>
  <c r="H189" i="7"/>
  <c r="N189" i="7" s="1"/>
  <c r="H295" i="7"/>
  <c r="N295" i="7" s="1"/>
  <c r="H293" i="7"/>
  <c r="N293" i="7" s="1"/>
  <c r="H258" i="7"/>
  <c r="N258" i="7" s="1"/>
  <c r="H255" i="7"/>
  <c r="N255" i="7" s="1"/>
  <c r="H233" i="7"/>
  <c r="N233" i="7" s="1"/>
  <c r="H221" i="7"/>
  <c r="N221" i="7" s="1"/>
  <c r="H219" i="7"/>
  <c r="N219" i="7" s="1"/>
  <c r="H190" i="7"/>
  <c r="N190" i="7" s="1"/>
  <c r="D9" i="7"/>
  <c r="H11" i="7" s="1"/>
  <c r="H188" i="7"/>
  <c r="H206" i="7"/>
  <c r="N206" i="7" s="1"/>
  <c r="H215" i="7"/>
  <c r="N215" i="7" s="1"/>
  <c r="H235" i="7"/>
  <c r="N235" i="7" s="1"/>
  <c r="H241" i="7"/>
  <c r="N241" i="7" s="1"/>
  <c r="G248" i="7"/>
  <c r="M248" i="7" s="1"/>
  <c r="H279" i="7"/>
  <c r="N279" i="7" s="1"/>
  <c r="H294" i="7"/>
  <c r="N294" i="7" s="1"/>
  <c r="G309" i="7"/>
  <c r="M309" i="7" s="1"/>
  <c r="G311" i="7"/>
  <c r="M311" i="7" s="1"/>
  <c r="G318" i="7"/>
  <c r="M318" i="7" s="1"/>
  <c r="J470" i="7"/>
  <c r="H371" i="2"/>
  <c r="L371" i="2"/>
  <c r="H377" i="2"/>
  <c r="N377" i="2" s="1"/>
  <c r="H383" i="2"/>
  <c r="N383" i="2" s="1"/>
  <c r="H391" i="2"/>
  <c r="N391" i="2" s="1"/>
  <c r="H405" i="2"/>
  <c r="N405" i="2" s="1"/>
  <c r="H419" i="2"/>
  <c r="N419" i="2" s="1"/>
  <c r="H426" i="2"/>
  <c r="N426" i="2" s="1"/>
  <c r="H470" i="2"/>
  <c r="N470" i="2" s="1"/>
  <c r="H564" i="2"/>
  <c r="N564" i="2" s="1"/>
  <c r="H612" i="2"/>
  <c r="L612" i="2"/>
  <c r="H615" i="2"/>
  <c r="N615" i="2" s="1"/>
  <c r="H616" i="2"/>
  <c r="N616" i="2" s="1"/>
  <c r="H10" i="3"/>
  <c r="H11" i="3"/>
  <c r="N11" i="3" s="1"/>
  <c r="H12" i="3"/>
  <c r="N12" i="3" s="1"/>
  <c r="H13" i="3"/>
  <c r="N13" i="3" s="1"/>
  <c r="H14" i="3"/>
  <c r="H22" i="3"/>
  <c r="L22" i="3"/>
  <c r="H24" i="3"/>
  <c r="N24" i="3" s="1"/>
  <c r="H26" i="3"/>
  <c r="N26" i="3" s="1"/>
  <c r="H27" i="3"/>
  <c r="N27" i="3" s="1"/>
  <c r="H28" i="3"/>
  <c r="N28" i="3" s="1"/>
  <c r="H29" i="3"/>
  <c r="N29" i="3" s="1"/>
  <c r="H30" i="3"/>
  <c r="N30" i="3" s="1"/>
  <c r="H32" i="3"/>
  <c r="N32" i="3" s="1"/>
  <c r="H33" i="3"/>
  <c r="N33" i="3" s="1"/>
  <c r="H35" i="3"/>
  <c r="N35" i="3" s="1"/>
  <c r="H36" i="3"/>
  <c r="N36" i="3" s="1"/>
  <c r="H40" i="3"/>
  <c r="N40" i="3" s="1"/>
  <c r="H41" i="3"/>
  <c r="N41" i="3" s="1"/>
  <c r="H47" i="3"/>
  <c r="N47" i="3" s="1"/>
  <c r="H48" i="3"/>
  <c r="N48" i="3" s="1"/>
  <c r="H51" i="3"/>
  <c r="N51" i="3" s="1"/>
  <c r="H52" i="3"/>
  <c r="N52" i="3" s="1"/>
  <c r="H53" i="3"/>
  <c r="N53" i="3" s="1"/>
  <c r="H55" i="3"/>
  <c r="N55" i="3" s="1"/>
  <c r="H57" i="3"/>
  <c r="N57" i="3" s="1"/>
  <c r="H58" i="3"/>
  <c r="N58" i="3" s="1"/>
  <c r="H64" i="3"/>
  <c r="N64" i="3" s="1"/>
  <c r="H65" i="3"/>
  <c r="N65" i="3" s="1"/>
  <c r="H67" i="3"/>
  <c r="N67" i="3" s="1"/>
  <c r="H68" i="3"/>
  <c r="N68" i="3" s="1"/>
  <c r="H70" i="3"/>
  <c r="N70" i="3" s="1"/>
  <c r="H71" i="3"/>
  <c r="N71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8" i="3"/>
  <c r="N88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2" i="3"/>
  <c r="N112" i="3" s="1"/>
  <c r="H113" i="3"/>
  <c r="N113" i="3" s="1"/>
  <c r="H114" i="3"/>
  <c r="N114" i="3" s="1"/>
  <c r="H115" i="3"/>
  <c r="N115" i="3" s="1"/>
  <c r="H116" i="3"/>
  <c r="N116" i="3" s="1"/>
  <c r="H117" i="3"/>
  <c r="N117" i="3" s="1"/>
  <c r="H118" i="3"/>
  <c r="N118" i="3" s="1"/>
  <c r="H120" i="3"/>
  <c r="N120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3" i="3"/>
  <c r="N133" i="3" s="1"/>
  <c r="H134" i="3"/>
  <c r="N134" i="3" s="1"/>
  <c r="H135" i="3"/>
  <c r="N135" i="3" s="1"/>
  <c r="H136" i="3"/>
  <c r="N136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0" i="3"/>
  <c r="N150" i="3" s="1"/>
  <c r="H152" i="3"/>
  <c r="N152" i="3" s="1"/>
  <c r="H153" i="3"/>
  <c r="N153" i="3" s="1"/>
  <c r="H154" i="3"/>
  <c r="N154" i="3" s="1"/>
  <c r="H155" i="3"/>
  <c r="N155" i="3" s="1"/>
  <c r="H156" i="3"/>
  <c r="N156" i="3" s="1"/>
  <c r="H157" i="3"/>
  <c r="N157" i="3" s="1"/>
  <c r="H161" i="3"/>
  <c r="N161" i="3" s="1"/>
  <c r="H165" i="3"/>
  <c r="N165" i="3" s="1"/>
  <c r="H166" i="3"/>
  <c r="N166" i="3" s="1"/>
  <c r="H167" i="3"/>
  <c r="N167" i="3" s="1"/>
  <c r="H168" i="3"/>
  <c r="N168" i="3" s="1"/>
  <c r="H169" i="3"/>
  <c r="N169" i="3" s="1"/>
  <c r="H170" i="3"/>
  <c r="N170" i="3" s="1"/>
  <c r="H173" i="3"/>
  <c r="N173" i="3" s="1"/>
  <c r="H174" i="3"/>
  <c r="N174" i="3" s="1"/>
  <c r="H175" i="3"/>
  <c r="N175" i="3" s="1"/>
  <c r="H176" i="3"/>
  <c r="N176" i="3" s="1"/>
  <c r="H361" i="3"/>
  <c r="N361" i="3" s="1"/>
  <c r="H358" i="3"/>
  <c r="N358" i="3" s="1"/>
  <c r="H351" i="3"/>
  <c r="N351" i="3" s="1"/>
  <c r="H348" i="3"/>
  <c r="N348" i="3" s="1"/>
  <c r="H347" i="3"/>
  <c r="N347" i="3" s="1"/>
  <c r="H346" i="3"/>
  <c r="N346" i="3" s="1"/>
  <c r="H343" i="3"/>
  <c r="N343" i="3" s="1"/>
  <c r="H340" i="3"/>
  <c r="N340" i="3" s="1"/>
  <c r="H339" i="3"/>
  <c r="N339" i="3" s="1"/>
  <c r="H338" i="3"/>
  <c r="N338" i="3" s="1"/>
  <c r="H337" i="3"/>
  <c r="N337" i="3" s="1"/>
  <c r="H336" i="3"/>
  <c r="N336" i="3" s="1"/>
  <c r="H334" i="3"/>
  <c r="N334" i="3" s="1"/>
  <c r="H332" i="3"/>
  <c r="N332" i="3" s="1"/>
  <c r="H329" i="3"/>
  <c r="N329" i="3" s="1"/>
  <c r="H327" i="3"/>
  <c r="N327" i="3" s="1"/>
  <c r="H325" i="3"/>
  <c r="N325" i="3" s="1"/>
  <c r="H324" i="3"/>
  <c r="N324" i="3" s="1"/>
  <c r="H321" i="3"/>
  <c r="N321" i="3" s="1"/>
  <c r="H320" i="3"/>
  <c r="N320" i="3" s="1"/>
  <c r="H318" i="3"/>
  <c r="N318" i="3" s="1"/>
  <c r="H315" i="3"/>
  <c r="N315" i="3" s="1"/>
  <c r="H312" i="3"/>
  <c r="N312" i="3" s="1"/>
  <c r="H311" i="3"/>
  <c r="N311" i="3" s="1"/>
  <c r="H310" i="3"/>
  <c r="N310" i="3" s="1"/>
  <c r="H309" i="3"/>
  <c r="N309" i="3" s="1"/>
  <c r="H308" i="3"/>
  <c r="N308" i="3" s="1"/>
  <c r="H307" i="3"/>
  <c r="N307" i="3" s="1"/>
  <c r="H306" i="3"/>
  <c r="N306" i="3" s="1"/>
  <c r="H304" i="3"/>
  <c r="N304" i="3" s="1"/>
  <c r="H300" i="3"/>
  <c r="N300" i="3" s="1"/>
  <c r="H299" i="3"/>
  <c r="N299" i="3" s="1"/>
  <c r="H298" i="3"/>
  <c r="N298" i="3" s="1"/>
  <c r="H297" i="3"/>
  <c r="N297" i="3" s="1"/>
  <c r="H295" i="3"/>
  <c r="N295" i="3" s="1"/>
  <c r="H294" i="3"/>
  <c r="N294" i="3" s="1"/>
  <c r="H293" i="3"/>
  <c r="N293" i="3" s="1"/>
  <c r="H292" i="3"/>
  <c r="N292" i="3" s="1"/>
  <c r="H291" i="3"/>
  <c r="N291" i="3" s="1"/>
  <c r="H288" i="3"/>
  <c r="N288" i="3" s="1"/>
  <c r="H287" i="3"/>
  <c r="N287" i="3" s="1"/>
  <c r="H286" i="3"/>
  <c r="N286" i="3" s="1"/>
  <c r="H284" i="3"/>
  <c r="N284" i="3" s="1"/>
  <c r="H283" i="3"/>
  <c r="N283" i="3" s="1"/>
  <c r="H281" i="3"/>
  <c r="N281" i="3" s="1"/>
  <c r="H280" i="3"/>
  <c r="N280" i="3" s="1"/>
  <c r="H279" i="3"/>
  <c r="N279" i="3" s="1"/>
  <c r="H276" i="3"/>
  <c r="N276" i="3" s="1"/>
  <c r="H275" i="3"/>
  <c r="N275" i="3" s="1"/>
  <c r="H273" i="3"/>
  <c r="N273" i="3" s="1"/>
  <c r="H272" i="3"/>
  <c r="N272" i="3" s="1"/>
  <c r="H267" i="3"/>
  <c r="N267" i="3" s="1"/>
  <c r="H266" i="3"/>
  <c r="N266" i="3" s="1"/>
  <c r="H265" i="3"/>
  <c r="N265" i="3" s="1"/>
  <c r="H263" i="3"/>
  <c r="N263" i="3" s="1"/>
  <c r="H261" i="3"/>
  <c r="N261" i="3" s="1"/>
  <c r="H260" i="3"/>
  <c r="N260" i="3" s="1"/>
  <c r="H258" i="3"/>
  <c r="N258" i="3" s="1"/>
  <c r="H256" i="3"/>
  <c r="N256" i="3" s="1"/>
  <c r="H255" i="3"/>
  <c r="N255" i="3" s="1"/>
  <c r="H252" i="3"/>
  <c r="N252" i="3" s="1"/>
  <c r="H248" i="3"/>
  <c r="N248" i="3" s="1"/>
  <c r="H245" i="3"/>
  <c r="N245" i="3" s="1"/>
  <c r="H242" i="3"/>
  <c r="N242" i="3" s="1"/>
  <c r="H236" i="3"/>
  <c r="N236" i="3" s="1"/>
  <c r="H235" i="3"/>
  <c r="N235" i="3" s="1"/>
  <c r="H233" i="3"/>
  <c r="N233" i="3" s="1"/>
  <c r="H231" i="3"/>
  <c r="N231" i="3" s="1"/>
  <c r="H230" i="3"/>
  <c r="N230" i="3" s="1"/>
  <c r="H227" i="3"/>
  <c r="N227" i="3" s="1"/>
  <c r="H226" i="3"/>
  <c r="N226" i="3" s="1"/>
  <c r="H225" i="3"/>
  <c r="N225" i="3" s="1"/>
  <c r="H224" i="3"/>
  <c r="N224" i="3" s="1"/>
  <c r="H223" i="3"/>
  <c r="N223" i="3" s="1"/>
  <c r="H222" i="3"/>
  <c r="N222" i="3" s="1"/>
  <c r="H221" i="3"/>
  <c r="N221" i="3" s="1"/>
  <c r="H220" i="3"/>
  <c r="N220" i="3" s="1"/>
  <c r="H219" i="3"/>
  <c r="N219" i="3" s="1"/>
  <c r="H218" i="3"/>
  <c r="N218" i="3" s="1"/>
  <c r="H216" i="3"/>
  <c r="N216" i="3" s="1"/>
  <c r="H215" i="3"/>
  <c r="N215" i="3" s="1"/>
  <c r="H214" i="3"/>
  <c r="N214" i="3" s="1"/>
  <c r="H212" i="3"/>
  <c r="N212" i="3" s="1"/>
  <c r="H211" i="3"/>
  <c r="N211" i="3" s="1"/>
  <c r="H210" i="3"/>
  <c r="N210" i="3" s="1"/>
  <c r="H209" i="3"/>
  <c r="N209" i="3" s="1"/>
  <c r="H208" i="3"/>
  <c r="N208" i="3" s="1"/>
  <c r="H207" i="3"/>
  <c r="N207" i="3" s="1"/>
  <c r="H205" i="3"/>
  <c r="N205" i="3" s="1"/>
  <c r="H204" i="3"/>
  <c r="N204" i="3" s="1"/>
  <c r="H203" i="3"/>
  <c r="N203" i="3" s="1"/>
  <c r="H202" i="3"/>
  <c r="N202" i="3" s="1"/>
  <c r="H201" i="3"/>
  <c r="N201" i="3" s="1"/>
  <c r="H200" i="3"/>
  <c r="N200" i="3" s="1"/>
  <c r="H199" i="3"/>
  <c r="N199" i="3" s="1"/>
  <c r="H198" i="3"/>
  <c r="N198" i="3" s="1"/>
  <c r="H197" i="3"/>
  <c r="N197" i="3" s="1"/>
  <c r="H196" i="3"/>
  <c r="N196" i="3" s="1"/>
  <c r="H195" i="3"/>
  <c r="N195" i="3" s="1"/>
  <c r="H188" i="3"/>
  <c r="L188" i="3"/>
  <c r="H189" i="3"/>
  <c r="N189" i="3" s="1"/>
  <c r="H191" i="3"/>
  <c r="N191" i="3" s="1"/>
  <c r="H192" i="3"/>
  <c r="N192" i="3" s="1"/>
  <c r="H193" i="3"/>
  <c r="N193" i="3" s="1"/>
  <c r="J196" i="3"/>
  <c r="G198" i="3"/>
  <c r="M198" i="3" s="1"/>
  <c r="G202" i="3"/>
  <c r="M202" i="3" s="1"/>
  <c r="J204" i="3"/>
  <c r="G206" i="3"/>
  <c r="M206" i="3" s="1"/>
  <c r="G207" i="3"/>
  <c r="M207" i="3" s="1"/>
  <c r="J209" i="3"/>
  <c r="G216" i="3"/>
  <c r="M216" i="3" s="1"/>
  <c r="I218" i="3"/>
  <c r="J219" i="3"/>
  <c r="G221" i="3"/>
  <c r="M221" i="3" s="1"/>
  <c r="I222" i="3"/>
  <c r="J223" i="3"/>
  <c r="G225" i="3"/>
  <c r="M225" i="3" s="1"/>
  <c r="I226" i="3"/>
  <c r="J227" i="3"/>
  <c r="G231" i="3"/>
  <c r="M231" i="3" s="1"/>
  <c r="J235" i="3"/>
  <c r="G242" i="3"/>
  <c r="M242" i="3" s="1"/>
  <c r="I245" i="3"/>
  <c r="J248" i="3"/>
  <c r="G255" i="3"/>
  <c r="M255" i="3" s="1"/>
  <c r="J258" i="3"/>
  <c r="G261" i="3"/>
  <c r="M261" i="3" s="1"/>
  <c r="I263" i="3"/>
  <c r="J265" i="3"/>
  <c r="G267" i="3"/>
  <c r="M267" i="3" s="1"/>
  <c r="J274" i="3"/>
  <c r="G276" i="3"/>
  <c r="M276" i="3" s="1"/>
  <c r="I279" i="3"/>
  <c r="J280" i="3"/>
  <c r="G283" i="3"/>
  <c r="M283" i="3" s="1"/>
  <c r="I284" i="3"/>
  <c r="I285" i="3"/>
  <c r="J286" i="3"/>
  <c r="G288" i="3"/>
  <c r="M288" i="3" s="1"/>
  <c r="I291" i="3"/>
  <c r="J292" i="3"/>
  <c r="G294" i="3"/>
  <c r="M294" i="3" s="1"/>
  <c r="J304" i="3"/>
  <c r="J305" i="3"/>
  <c r="G307" i="3"/>
  <c r="M307" i="3" s="1"/>
  <c r="I308" i="3"/>
  <c r="J309" i="3"/>
  <c r="G311" i="3"/>
  <c r="M311" i="3" s="1"/>
  <c r="I312" i="3"/>
  <c r="J324" i="3"/>
  <c r="G327" i="3"/>
  <c r="M327" i="3" s="1"/>
  <c r="J332" i="3"/>
  <c r="G336" i="3"/>
  <c r="M336" i="3" s="1"/>
  <c r="J338" i="3"/>
  <c r="G340" i="3"/>
  <c r="M340" i="3" s="1"/>
  <c r="I343" i="3"/>
  <c r="G348" i="3"/>
  <c r="M348" i="3" s="1"/>
  <c r="G371" i="3"/>
  <c r="M371" i="3" s="1"/>
  <c r="J372" i="3"/>
  <c r="G374" i="3"/>
  <c r="M374" i="3" s="1"/>
  <c r="I377" i="3"/>
  <c r="J378" i="3"/>
  <c r="G380" i="3"/>
  <c r="M380" i="3" s="1"/>
  <c r="I381" i="3"/>
  <c r="J383" i="3"/>
  <c r="I386" i="3"/>
  <c r="J387" i="3"/>
  <c r="G389" i="3"/>
  <c r="M389" i="3" s="1"/>
  <c r="I391" i="3"/>
  <c r="G395" i="3"/>
  <c r="M395" i="3" s="1"/>
  <c r="I396" i="3"/>
  <c r="J398" i="3"/>
  <c r="J399" i="3"/>
  <c r="G401" i="3"/>
  <c r="M401" i="3" s="1"/>
  <c r="I402" i="3"/>
  <c r="J404" i="3"/>
  <c r="G406" i="3"/>
  <c r="M406" i="3" s="1"/>
  <c r="I407" i="3"/>
  <c r="J408" i="3"/>
  <c r="G410" i="3"/>
  <c r="M410" i="3" s="1"/>
  <c r="G414" i="3"/>
  <c r="M414" i="3" s="1"/>
  <c r="I416" i="3"/>
  <c r="J419" i="3"/>
  <c r="G422" i="3"/>
  <c r="M422" i="3" s="1"/>
  <c r="I423" i="3"/>
  <c r="J424" i="3"/>
  <c r="G426" i="3"/>
  <c r="M426" i="3" s="1"/>
  <c r="I427" i="3"/>
  <c r="J428" i="3"/>
  <c r="G430" i="3"/>
  <c r="M430" i="3" s="1"/>
  <c r="I432" i="3"/>
  <c r="J433" i="3"/>
  <c r="G435" i="3"/>
  <c r="M435" i="3" s="1"/>
  <c r="I436" i="3"/>
  <c r="J437" i="3"/>
  <c r="J438" i="3"/>
  <c r="G442" i="3"/>
  <c r="M442" i="3" s="1"/>
  <c r="I444" i="3"/>
  <c r="J445" i="3"/>
  <c r="I450" i="3"/>
  <c r="J451" i="3"/>
  <c r="G454" i="3"/>
  <c r="M454" i="3" s="1"/>
  <c r="G455" i="3"/>
  <c r="M455" i="3" s="1"/>
  <c r="G456" i="3"/>
  <c r="M456" i="3" s="1"/>
  <c r="I459" i="3"/>
  <c r="J460" i="3"/>
  <c r="I470" i="3"/>
  <c r="J471" i="3"/>
  <c r="G473" i="3"/>
  <c r="M473" i="3" s="1"/>
  <c r="I477" i="3"/>
  <c r="J478" i="3"/>
  <c r="G483" i="3"/>
  <c r="M483" i="3" s="1"/>
  <c r="I484" i="3"/>
  <c r="J485" i="3"/>
  <c r="G487" i="3"/>
  <c r="M487" i="3" s="1"/>
  <c r="J497" i="3"/>
  <c r="G499" i="3"/>
  <c r="M499" i="3" s="1"/>
  <c r="J501" i="3"/>
  <c r="J503" i="3"/>
  <c r="G505" i="3"/>
  <c r="M505" i="3" s="1"/>
  <c r="G506" i="3"/>
  <c r="M506" i="3" s="1"/>
  <c r="I507" i="3"/>
  <c r="J508" i="3"/>
  <c r="J512" i="3"/>
  <c r="G514" i="3"/>
  <c r="M514" i="3" s="1"/>
  <c r="J517" i="3"/>
  <c r="G520" i="3"/>
  <c r="M520" i="3" s="1"/>
  <c r="I522" i="3"/>
  <c r="J523" i="3"/>
  <c r="J525" i="3"/>
  <c r="G527" i="3"/>
  <c r="M527" i="3" s="1"/>
  <c r="I528" i="3"/>
  <c r="J530" i="3"/>
  <c r="G535" i="3"/>
  <c r="M535" i="3" s="1"/>
  <c r="I536" i="3"/>
  <c r="J537" i="3"/>
  <c r="G539" i="3"/>
  <c r="M539" i="3" s="1"/>
  <c r="I540" i="3"/>
  <c r="J541" i="3"/>
  <c r="J542" i="3"/>
  <c r="G544" i="3"/>
  <c r="M544" i="3" s="1"/>
  <c r="I545" i="3"/>
  <c r="I546" i="3"/>
  <c r="J549" i="3"/>
  <c r="G558" i="3"/>
  <c r="M558" i="3" s="1"/>
  <c r="J561" i="3"/>
  <c r="G564" i="3"/>
  <c r="M564" i="3" s="1"/>
  <c r="J566" i="3"/>
  <c r="J571" i="3"/>
  <c r="J573" i="3"/>
  <c r="J575" i="3"/>
  <c r="J583" i="3"/>
  <c r="J590" i="3"/>
  <c r="J595" i="3"/>
  <c r="G612" i="3"/>
  <c r="M612" i="3" s="1"/>
  <c r="J613" i="3"/>
  <c r="G615" i="3"/>
  <c r="M615" i="3" s="1"/>
  <c r="I616" i="3"/>
  <c r="J617" i="3"/>
  <c r="G620" i="3"/>
  <c r="M620" i="3" s="1"/>
  <c r="I622" i="3"/>
  <c r="J623" i="3"/>
  <c r="G627" i="3"/>
  <c r="M627" i="3" s="1"/>
  <c r="I628" i="3"/>
  <c r="J629" i="3"/>
  <c r="G631" i="3"/>
  <c r="M631" i="3" s="1"/>
  <c r="I632" i="3"/>
  <c r="J633" i="3"/>
  <c r="J635" i="3"/>
  <c r="F9" i="4"/>
  <c r="J13" i="4" s="1"/>
  <c r="L10" i="4"/>
  <c r="F11" i="4"/>
  <c r="L12" i="4"/>
  <c r="I12" i="4"/>
  <c r="L14" i="4"/>
  <c r="G81" i="4"/>
  <c r="M81" i="4" s="1"/>
  <c r="J85" i="4"/>
  <c r="G88" i="4"/>
  <c r="M88" i="4" s="1"/>
  <c r="I100" i="4"/>
  <c r="J103" i="4"/>
  <c r="G105" i="4"/>
  <c r="M105" i="4" s="1"/>
  <c r="G107" i="4"/>
  <c r="M107" i="4" s="1"/>
  <c r="G111" i="4"/>
  <c r="M111" i="4" s="1"/>
  <c r="J116" i="4"/>
  <c r="I127" i="4"/>
  <c r="I128" i="4"/>
  <c r="I129" i="4"/>
  <c r="I132" i="4"/>
  <c r="J133" i="4"/>
  <c r="G139" i="4"/>
  <c r="M139" i="4" s="1"/>
  <c r="G147" i="4"/>
  <c r="M147" i="4" s="1"/>
  <c r="G150" i="4"/>
  <c r="M150" i="4" s="1"/>
  <c r="G154" i="4"/>
  <c r="M154" i="4" s="1"/>
  <c r="G155" i="4"/>
  <c r="M155" i="4" s="1"/>
  <c r="G193" i="4"/>
  <c r="M193" i="4" s="1"/>
  <c r="G195" i="4"/>
  <c r="M195" i="4" s="1"/>
  <c r="G203" i="4"/>
  <c r="M203" i="4" s="1"/>
  <c r="G209" i="4"/>
  <c r="M209" i="4" s="1"/>
  <c r="G215" i="4"/>
  <c r="M215" i="4" s="1"/>
  <c r="G230" i="4"/>
  <c r="M230" i="4" s="1"/>
  <c r="J261" i="4"/>
  <c r="J265" i="4"/>
  <c r="J271" i="4"/>
  <c r="G288" i="4"/>
  <c r="M288" i="4" s="1"/>
  <c r="G293" i="4"/>
  <c r="M293" i="4" s="1"/>
  <c r="J307" i="4"/>
  <c r="J309" i="4"/>
  <c r="J311" i="4"/>
  <c r="J312" i="4"/>
  <c r="G372" i="4"/>
  <c r="M372" i="4" s="1"/>
  <c r="G373" i="4"/>
  <c r="M373" i="4" s="1"/>
  <c r="I383" i="4"/>
  <c r="I386" i="4"/>
  <c r="G395" i="4"/>
  <c r="M395" i="4" s="1"/>
  <c r="G406" i="4"/>
  <c r="M406" i="4" s="1"/>
  <c r="I410" i="4"/>
  <c r="J413" i="4"/>
  <c r="I423" i="4"/>
  <c r="J424" i="4"/>
  <c r="J430" i="4"/>
  <c r="J446" i="4"/>
  <c r="J448" i="4"/>
  <c r="I460" i="4"/>
  <c r="J462" i="4"/>
  <c r="I471" i="4"/>
  <c r="J493" i="4"/>
  <c r="J495" i="4"/>
  <c r="I540" i="4"/>
  <c r="I544" i="4"/>
  <c r="I546" i="4"/>
  <c r="I563" i="4"/>
  <c r="J567" i="4"/>
  <c r="J589" i="4"/>
  <c r="K612" i="4"/>
  <c r="I616" i="4"/>
  <c r="G629" i="4"/>
  <c r="M629" i="4" s="1"/>
  <c r="G630" i="4"/>
  <c r="M630" i="4" s="1"/>
  <c r="E10" i="5"/>
  <c r="I10" i="5" s="1"/>
  <c r="J12" i="5"/>
  <c r="G22" i="5"/>
  <c r="M22" i="5" s="1"/>
  <c r="J24" i="5"/>
  <c r="J32" i="5"/>
  <c r="G35" i="5"/>
  <c r="M35" i="5" s="1"/>
  <c r="J39" i="5"/>
  <c r="J52" i="5"/>
  <c r="G56" i="5"/>
  <c r="M56" i="5" s="1"/>
  <c r="G57" i="5"/>
  <c r="M57" i="5" s="1"/>
  <c r="G62" i="5"/>
  <c r="M62" i="5" s="1"/>
  <c r="G64" i="5"/>
  <c r="M64" i="5" s="1"/>
  <c r="J72" i="5"/>
  <c r="K81" i="5"/>
  <c r="I82" i="5"/>
  <c r="J83" i="5"/>
  <c r="G85" i="5"/>
  <c r="M85" i="5" s="1"/>
  <c r="I86" i="5"/>
  <c r="J88" i="5"/>
  <c r="J91" i="5"/>
  <c r="G93" i="5"/>
  <c r="M93" i="5" s="1"/>
  <c r="I97" i="5"/>
  <c r="J99" i="5"/>
  <c r="G103" i="5"/>
  <c r="M103" i="5" s="1"/>
  <c r="I104" i="5"/>
  <c r="J105" i="5"/>
  <c r="G107" i="5"/>
  <c r="M107" i="5" s="1"/>
  <c r="G116" i="5"/>
  <c r="M116" i="5" s="1"/>
  <c r="I118" i="5"/>
  <c r="J121" i="5"/>
  <c r="G123" i="5"/>
  <c r="M123" i="5" s="1"/>
  <c r="I124" i="5"/>
  <c r="J125" i="5"/>
  <c r="G127" i="5"/>
  <c r="M127" i="5" s="1"/>
  <c r="G132" i="5"/>
  <c r="M132" i="5" s="1"/>
  <c r="G135" i="5"/>
  <c r="M135" i="5" s="1"/>
  <c r="J145" i="5"/>
  <c r="G146" i="5"/>
  <c r="M146" i="5" s="1"/>
  <c r="G154" i="5"/>
  <c r="M154" i="5" s="1"/>
  <c r="M161" i="5"/>
  <c r="M164" i="5"/>
  <c r="K188" i="5"/>
  <c r="J203" i="5"/>
  <c r="G204" i="5"/>
  <c r="M204" i="5" s="1"/>
  <c r="J206" i="5"/>
  <c r="G207" i="5"/>
  <c r="M207" i="5" s="1"/>
  <c r="G209" i="5"/>
  <c r="M209" i="5" s="1"/>
  <c r="G215" i="5"/>
  <c r="M215" i="5" s="1"/>
  <c r="J219" i="5"/>
  <c r="G220" i="5"/>
  <c r="M220" i="5" s="1"/>
  <c r="J222" i="5"/>
  <c r="M223" i="5"/>
  <c r="G225" i="5"/>
  <c r="M225" i="5" s="1"/>
  <c r="M229" i="5"/>
  <c r="G242" i="5"/>
  <c r="M242" i="5" s="1"/>
  <c r="G255" i="5"/>
  <c r="M255" i="5" s="1"/>
  <c r="G258" i="5"/>
  <c r="M258" i="5" s="1"/>
  <c r="G260" i="5"/>
  <c r="M260" i="5" s="1"/>
  <c r="M272" i="5"/>
  <c r="G275" i="5"/>
  <c r="M275" i="5" s="1"/>
  <c r="J276" i="5"/>
  <c r="G277" i="5"/>
  <c r="M277" i="5" s="1"/>
  <c r="J278" i="5"/>
  <c r="G279" i="5"/>
  <c r="M279" i="5" s="1"/>
  <c r="J292" i="5"/>
  <c r="G293" i="5"/>
  <c r="M293" i="5" s="1"/>
  <c r="J295" i="5"/>
  <c r="J298" i="5"/>
  <c r="G299" i="5"/>
  <c r="M299" i="5" s="1"/>
  <c r="J307" i="5"/>
  <c r="G308" i="5"/>
  <c r="M308" i="5" s="1"/>
  <c r="J311" i="5"/>
  <c r="G312" i="5"/>
  <c r="M312" i="5" s="1"/>
  <c r="G318" i="5"/>
  <c r="M318" i="5" s="1"/>
  <c r="M321" i="5"/>
  <c r="J325" i="5"/>
  <c r="J327" i="5"/>
  <c r="G328" i="5"/>
  <c r="M328" i="5" s="1"/>
  <c r="J333" i="5"/>
  <c r="M353" i="5"/>
  <c r="M363" i="5"/>
  <c r="K371" i="5"/>
  <c r="J373" i="5"/>
  <c r="G374" i="5"/>
  <c r="M374" i="5" s="1"/>
  <c r="J377" i="5"/>
  <c r="G378" i="5"/>
  <c r="M378" i="5" s="1"/>
  <c r="M382" i="5"/>
  <c r="J384" i="5"/>
  <c r="M385" i="5"/>
  <c r="J387" i="5"/>
  <c r="G388" i="5"/>
  <c r="M388" i="5" s="1"/>
  <c r="G394" i="5"/>
  <c r="M394" i="5" s="1"/>
  <c r="J396" i="5"/>
  <c r="G400" i="5"/>
  <c r="M400" i="5" s="1"/>
  <c r="J405" i="5"/>
  <c r="G406" i="5"/>
  <c r="M406" i="5" s="1"/>
  <c r="J413" i="5"/>
  <c r="G414" i="5"/>
  <c r="M414" i="5" s="1"/>
  <c r="G419" i="5"/>
  <c r="M419" i="5" s="1"/>
  <c r="J424" i="5"/>
  <c r="J434" i="5"/>
  <c r="G435" i="5"/>
  <c r="M435" i="5" s="1"/>
  <c r="M441" i="5"/>
  <c r="J464" i="5"/>
  <c r="J467" i="5"/>
  <c r="G476" i="5"/>
  <c r="M476" i="5" s="1"/>
  <c r="J483" i="5"/>
  <c r="G484" i="5"/>
  <c r="M484" i="5" s="1"/>
  <c r="J485" i="5"/>
  <c r="M486" i="5"/>
  <c r="J487" i="5"/>
  <c r="G491" i="5"/>
  <c r="M491" i="5" s="1"/>
  <c r="J498" i="5"/>
  <c r="G499" i="5"/>
  <c r="M499" i="5" s="1"/>
  <c r="J503" i="5"/>
  <c r="G509" i="5"/>
  <c r="M509" i="5" s="1"/>
  <c r="J510" i="5"/>
  <c r="M511" i="5"/>
  <c r="J514" i="5"/>
  <c r="M515" i="5"/>
  <c r="M517" i="5"/>
  <c r="J518" i="5"/>
  <c r="M519" i="5"/>
  <c r="J526" i="5"/>
  <c r="M533" i="5"/>
  <c r="J538" i="5"/>
  <c r="G539" i="5"/>
  <c r="M539" i="5" s="1"/>
  <c r="G544" i="5"/>
  <c r="M544" i="5" s="1"/>
  <c r="J545" i="5"/>
  <c r="G546" i="5"/>
  <c r="M546" i="5" s="1"/>
  <c r="M551" i="5"/>
  <c r="J561" i="5"/>
  <c r="J563" i="5"/>
  <c r="M566" i="5"/>
  <c r="J568" i="5"/>
  <c r="M569" i="5"/>
  <c r="M574" i="5"/>
  <c r="J590" i="5"/>
  <c r="M591" i="5"/>
  <c r="M598" i="5"/>
  <c r="M602" i="5"/>
  <c r="G612" i="5"/>
  <c r="M612" i="5" s="1"/>
  <c r="G613" i="5"/>
  <c r="M613" i="5" s="1"/>
  <c r="J615" i="5"/>
  <c r="G616" i="5"/>
  <c r="M616" i="5" s="1"/>
  <c r="J623" i="5"/>
  <c r="J635" i="5"/>
  <c r="M636" i="5"/>
  <c r="F9" i="6"/>
  <c r="F10" i="6"/>
  <c r="G22" i="6"/>
  <c r="M22" i="6" s="1"/>
  <c r="M23" i="6"/>
  <c r="G27" i="6"/>
  <c r="M27" i="6" s="1"/>
  <c r="J30" i="6"/>
  <c r="G31" i="6"/>
  <c r="M31" i="6" s="1"/>
  <c r="J38" i="6"/>
  <c r="G39" i="6"/>
  <c r="M39" i="6" s="1"/>
  <c r="G41" i="6"/>
  <c r="M41" i="6" s="1"/>
  <c r="J50" i="6"/>
  <c r="G51" i="6"/>
  <c r="M51" i="6" s="1"/>
  <c r="J54" i="6"/>
  <c r="G55" i="6"/>
  <c r="M55" i="6" s="1"/>
  <c r="J57" i="6"/>
  <c r="M58" i="6"/>
  <c r="J64" i="6"/>
  <c r="G65" i="6"/>
  <c r="M65" i="6" s="1"/>
  <c r="J66" i="6"/>
  <c r="G67" i="6"/>
  <c r="M67" i="6" s="1"/>
  <c r="J84" i="6"/>
  <c r="G85" i="6"/>
  <c r="M85" i="6" s="1"/>
  <c r="J88" i="6"/>
  <c r="J92" i="6"/>
  <c r="G93" i="6"/>
  <c r="M93" i="6" s="1"/>
  <c r="J98" i="6"/>
  <c r="G99" i="6"/>
  <c r="M99" i="6" s="1"/>
  <c r="J101" i="6"/>
  <c r="J103" i="6"/>
  <c r="G104" i="6"/>
  <c r="M104" i="6" s="1"/>
  <c r="J107" i="6"/>
  <c r="G108" i="6"/>
  <c r="M108" i="6" s="1"/>
  <c r="G111" i="6"/>
  <c r="M111" i="6" s="1"/>
  <c r="J113" i="6"/>
  <c r="G114" i="6"/>
  <c r="M114" i="6" s="1"/>
  <c r="J117" i="6"/>
  <c r="G118" i="6"/>
  <c r="M118" i="6" s="1"/>
  <c r="J120" i="6"/>
  <c r="G121" i="6"/>
  <c r="M121" i="6" s="1"/>
  <c r="J124" i="6"/>
  <c r="G125" i="6"/>
  <c r="M125" i="6" s="1"/>
  <c r="J128" i="6"/>
  <c r="G129" i="6"/>
  <c r="M129" i="6" s="1"/>
  <c r="G137" i="6"/>
  <c r="M137" i="6" s="1"/>
  <c r="J143" i="6"/>
  <c r="G144" i="6"/>
  <c r="M144" i="6" s="1"/>
  <c r="J147" i="6"/>
  <c r="G148" i="6"/>
  <c r="M148" i="6" s="1"/>
  <c r="J153" i="6"/>
  <c r="G154" i="6"/>
  <c r="M154" i="6" s="1"/>
  <c r="J157" i="6"/>
  <c r="G158" i="6"/>
  <c r="M158" i="6" s="1"/>
  <c r="J161" i="6"/>
  <c r="J164" i="6"/>
  <c r="G165" i="6"/>
  <c r="M165" i="6" s="1"/>
  <c r="J168" i="6"/>
  <c r="G169" i="6"/>
  <c r="M169" i="6" s="1"/>
  <c r="J188" i="6"/>
  <c r="J189" i="6"/>
  <c r="G190" i="6"/>
  <c r="M190" i="6" s="1"/>
  <c r="G193" i="6"/>
  <c r="M193" i="6" s="1"/>
  <c r="J195" i="6"/>
  <c r="G196" i="6"/>
  <c r="M196" i="6" s="1"/>
  <c r="J199" i="6"/>
  <c r="M200" i="6"/>
  <c r="J202" i="6"/>
  <c r="G203" i="6"/>
  <c r="M203" i="6" s="1"/>
  <c r="J206" i="6"/>
  <c r="G207" i="6"/>
  <c r="M207" i="6" s="1"/>
  <c r="J209" i="6"/>
  <c r="G210" i="6"/>
  <c r="M210" i="6" s="1"/>
  <c r="J213" i="6"/>
  <c r="G214" i="6"/>
  <c r="M214" i="6" s="1"/>
  <c r="J219" i="6"/>
  <c r="G220" i="6"/>
  <c r="M220" i="6" s="1"/>
  <c r="J230" i="6"/>
  <c r="G231" i="6"/>
  <c r="M231" i="6" s="1"/>
  <c r="G233" i="6"/>
  <c r="M233" i="6" s="1"/>
  <c r="J243" i="6"/>
  <c r="G244" i="6"/>
  <c r="M244" i="6" s="1"/>
  <c r="J246" i="6"/>
  <c r="G247" i="6"/>
  <c r="M247" i="6" s="1"/>
  <c r="M251" i="6"/>
  <c r="J254" i="6"/>
  <c r="G255" i="6"/>
  <c r="M255" i="6" s="1"/>
  <c r="J261" i="6"/>
  <c r="G262" i="6"/>
  <c r="M262" i="6" s="1"/>
  <c r="J263" i="6"/>
  <c r="G264" i="6"/>
  <c r="M264" i="6" s="1"/>
  <c r="J266" i="6"/>
  <c r="G267" i="6"/>
  <c r="M267" i="6" s="1"/>
  <c r="G269" i="6"/>
  <c r="M269" i="6" s="1"/>
  <c r="J272" i="6"/>
  <c r="G273" i="6"/>
  <c r="M273" i="6" s="1"/>
  <c r="J274" i="6"/>
  <c r="G275" i="6"/>
  <c r="M275" i="6" s="1"/>
  <c r="J277" i="6"/>
  <c r="G278" i="6"/>
  <c r="M278" i="6" s="1"/>
  <c r="J281" i="6"/>
  <c r="J284" i="6"/>
  <c r="M285" i="6"/>
  <c r="J287" i="6"/>
  <c r="G288" i="6"/>
  <c r="M288" i="6" s="1"/>
  <c r="J293" i="6"/>
  <c r="G294" i="6"/>
  <c r="M294" i="6" s="1"/>
  <c r="J295" i="6"/>
  <c r="M296" i="6"/>
  <c r="G304" i="6"/>
  <c r="M304" i="6" s="1"/>
  <c r="J307" i="6"/>
  <c r="G308" i="6"/>
  <c r="M308" i="6" s="1"/>
  <c r="J311" i="6"/>
  <c r="G312" i="6"/>
  <c r="M312" i="6" s="1"/>
  <c r="J321" i="6"/>
  <c r="G322" i="6"/>
  <c r="M322" i="6" s="1"/>
  <c r="J324" i="6"/>
  <c r="M325" i="6"/>
  <c r="J329" i="6"/>
  <c r="J334" i="6"/>
  <c r="J336" i="6"/>
  <c r="J338" i="6"/>
  <c r="M346" i="6"/>
  <c r="K371" i="6"/>
  <c r="J373" i="6"/>
  <c r="G374" i="6"/>
  <c r="M374" i="6" s="1"/>
  <c r="J379" i="6"/>
  <c r="G380" i="6"/>
  <c r="M380" i="6" s="1"/>
  <c r="J385" i="6"/>
  <c r="G386" i="6"/>
  <c r="M386" i="6" s="1"/>
  <c r="J389" i="6"/>
  <c r="J396" i="6"/>
  <c r="G397" i="6"/>
  <c r="M397" i="6" s="1"/>
  <c r="J402" i="6"/>
  <c r="M403" i="6"/>
  <c r="J405" i="6"/>
  <c r="G406" i="6"/>
  <c r="M406" i="6" s="1"/>
  <c r="J412" i="6"/>
  <c r="G413" i="6"/>
  <c r="M413" i="6" s="1"/>
  <c r="J416" i="6"/>
  <c r="J420" i="6"/>
  <c r="M421" i="6"/>
  <c r="J423" i="6"/>
  <c r="G424" i="6"/>
  <c r="M424" i="6" s="1"/>
  <c r="J427" i="6"/>
  <c r="G428" i="6"/>
  <c r="M428" i="6" s="1"/>
  <c r="J432" i="6"/>
  <c r="G433" i="6"/>
  <c r="M433" i="6" s="1"/>
  <c r="J436" i="6"/>
  <c r="G437" i="6"/>
  <c r="M437" i="6" s="1"/>
  <c r="G441" i="6"/>
  <c r="M441" i="6" s="1"/>
  <c r="J442" i="6"/>
  <c r="J450" i="6"/>
  <c r="G451" i="6"/>
  <c r="M451" i="6" s="1"/>
  <c r="J458" i="6"/>
  <c r="G459" i="6"/>
  <c r="M459" i="6" s="1"/>
  <c r="J461" i="6"/>
  <c r="M464" i="6"/>
  <c r="G466" i="6"/>
  <c r="M466" i="6" s="1"/>
  <c r="G468" i="6"/>
  <c r="M468" i="6" s="1"/>
  <c r="J478" i="6"/>
  <c r="J485" i="6"/>
  <c r="M486" i="6"/>
  <c r="J492" i="6"/>
  <c r="M493" i="6"/>
  <c r="J496" i="6"/>
  <c r="M497" i="6"/>
  <c r="J501" i="6"/>
  <c r="J504" i="6"/>
  <c r="M505" i="6"/>
  <c r="J506" i="6"/>
  <c r="G507" i="6"/>
  <c r="M507" i="6" s="1"/>
  <c r="J509" i="6"/>
  <c r="M510" i="6"/>
  <c r="J511" i="6"/>
  <c r="G512" i="6"/>
  <c r="M512" i="6" s="1"/>
  <c r="J515" i="6"/>
  <c r="M516" i="6"/>
  <c r="J518" i="6"/>
  <c r="M519" i="6"/>
  <c r="J521" i="6"/>
  <c r="G525" i="6"/>
  <c r="M525" i="6" s="1"/>
  <c r="J526" i="6"/>
  <c r="M527" i="6"/>
  <c r="G543" i="6"/>
  <c r="M543" i="6" s="1"/>
  <c r="J551" i="6"/>
  <c r="M552" i="6"/>
  <c r="J566" i="6"/>
  <c r="G567" i="6"/>
  <c r="M567" i="6" s="1"/>
  <c r="J568" i="6"/>
  <c r="G569" i="6"/>
  <c r="M569" i="6" s="1"/>
  <c r="G577" i="6"/>
  <c r="M577" i="6" s="1"/>
  <c r="M588" i="6"/>
  <c r="M600" i="6"/>
  <c r="J614" i="6"/>
  <c r="M615" i="6"/>
  <c r="J622" i="6"/>
  <c r="M623" i="6"/>
  <c r="J627" i="6"/>
  <c r="M628" i="6"/>
  <c r="L11" i="7"/>
  <c r="L13" i="7"/>
  <c r="G32" i="7"/>
  <c r="M32" i="7" s="1"/>
  <c r="G26" i="7"/>
  <c r="M26" i="7" s="1"/>
  <c r="C10" i="7"/>
  <c r="G67" i="7"/>
  <c r="M67" i="7" s="1"/>
  <c r="G50" i="7"/>
  <c r="M50" i="7" s="1"/>
  <c r="G33" i="7"/>
  <c r="M33" i="7" s="1"/>
  <c r="G22" i="7"/>
  <c r="M22" i="7" s="1"/>
  <c r="G30" i="7"/>
  <c r="M30" i="7" s="1"/>
  <c r="J33" i="7"/>
  <c r="G48" i="7"/>
  <c r="M48" i="7" s="1"/>
  <c r="G57" i="7"/>
  <c r="M57" i="7" s="1"/>
  <c r="G62" i="7"/>
  <c r="M62" i="7" s="1"/>
  <c r="G168" i="7"/>
  <c r="M168" i="7" s="1"/>
  <c r="G149" i="7"/>
  <c r="M149" i="7" s="1"/>
  <c r="G142" i="7"/>
  <c r="M142" i="7" s="1"/>
  <c r="G135" i="7"/>
  <c r="M135" i="7" s="1"/>
  <c r="G133" i="7"/>
  <c r="M133" i="7" s="1"/>
  <c r="G127" i="7"/>
  <c r="M127" i="7" s="1"/>
  <c r="G125" i="7"/>
  <c r="M125" i="7" s="1"/>
  <c r="G123" i="7"/>
  <c r="M123" i="7" s="1"/>
  <c r="G119" i="7"/>
  <c r="M119" i="7" s="1"/>
  <c r="G111" i="7"/>
  <c r="M111" i="7" s="1"/>
  <c r="G107" i="7"/>
  <c r="M107" i="7" s="1"/>
  <c r="G104" i="7"/>
  <c r="M104" i="7" s="1"/>
  <c r="G92" i="7"/>
  <c r="M92" i="7" s="1"/>
  <c r="G84" i="7"/>
  <c r="M84" i="7" s="1"/>
  <c r="G82" i="7"/>
  <c r="M82" i="7" s="1"/>
  <c r="G166" i="7"/>
  <c r="M166" i="7" s="1"/>
  <c r="G162" i="7"/>
  <c r="M162" i="7" s="1"/>
  <c r="G156" i="7"/>
  <c r="M156" i="7" s="1"/>
  <c r="G147" i="7"/>
  <c r="M147" i="7" s="1"/>
  <c r="G145" i="7"/>
  <c r="M145" i="7" s="1"/>
  <c r="G138" i="7"/>
  <c r="M138" i="7" s="1"/>
  <c r="G100" i="7"/>
  <c r="M100" i="7" s="1"/>
  <c r="G97" i="7"/>
  <c r="M97" i="7" s="1"/>
  <c r="G85" i="7"/>
  <c r="M85" i="7" s="1"/>
  <c r="G81" i="7"/>
  <c r="M81" i="7" s="1"/>
  <c r="J82" i="7"/>
  <c r="M83" i="7"/>
  <c r="G103" i="7"/>
  <c r="M103" i="7" s="1"/>
  <c r="J104" i="7"/>
  <c r="G105" i="7"/>
  <c r="M105" i="7" s="1"/>
  <c r="J109" i="7"/>
  <c r="J123" i="7"/>
  <c r="G124" i="7"/>
  <c r="M124" i="7" s="1"/>
  <c r="M126" i="7"/>
  <c r="G132" i="7"/>
  <c r="M132" i="7" s="1"/>
  <c r="N134" i="7"/>
  <c r="G137" i="7"/>
  <c r="M137" i="7" s="1"/>
  <c r="G144" i="7"/>
  <c r="M144" i="7" s="1"/>
  <c r="G150" i="7"/>
  <c r="M150" i="7" s="1"/>
  <c r="J170" i="7"/>
  <c r="J173" i="7"/>
  <c r="M174" i="7"/>
  <c r="L188" i="7"/>
  <c r="M191" i="7"/>
  <c r="G201" i="7"/>
  <c r="M201" i="7" s="1"/>
  <c r="G209" i="7"/>
  <c r="M209" i="7" s="1"/>
  <c r="M233" i="7"/>
  <c r="H242" i="7"/>
  <c r="N242" i="7" s="1"/>
  <c r="H248" i="7"/>
  <c r="N248" i="7" s="1"/>
  <c r="G255" i="7"/>
  <c r="M255" i="7" s="1"/>
  <c r="H265" i="7"/>
  <c r="N265" i="7" s="1"/>
  <c r="N285" i="7"/>
  <c r="G293" i="7"/>
  <c r="M293" i="7" s="1"/>
  <c r="G295" i="7"/>
  <c r="M295" i="7" s="1"/>
  <c r="M299" i="7"/>
  <c r="J387" i="7"/>
  <c r="J410" i="7"/>
  <c r="J437" i="7"/>
  <c r="J466" i="7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5" i="3"/>
  <c r="N385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4" i="3"/>
  <c r="N394" i="3" s="1"/>
  <c r="H395" i="3"/>
  <c r="N395" i="3" s="1"/>
  <c r="H396" i="3"/>
  <c r="N396" i="3" s="1"/>
  <c r="H397" i="3"/>
  <c r="N397" i="3" s="1"/>
  <c r="H400" i="3"/>
  <c r="N400" i="3" s="1"/>
  <c r="H401" i="3"/>
  <c r="N401" i="3" s="1"/>
  <c r="H402" i="3"/>
  <c r="N402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H412" i="3"/>
  <c r="N412" i="3" s="1"/>
  <c r="H413" i="3"/>
  <c r="N413" i="3" s="1"/>
  <c r="H414" i="3"/>
  <c r="N414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5" i="3"/>
  <c r="N425" i="3" s="1"/>
  <c r="H426" i="3"/>
  <c r="N426" i="3" s="1"/>
  <c r="H427" i="3"/>
  <c r="N427" i="3" s="1"/>
  <c r="H428" i="3"/>
  <c r="N428" i="3" s="1"/>
  <c r="H429" i="3"/>
  <c r="N429" i="3" s="1"/>
  <c r="H430" i="3"/>
  <c r="N430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41" i="3"/>
  <c r="N441" i="3" s="1"/>
  <c r="H442" i="3"/>
  <c r="N442" i="3" s="1"/>
  <c r="H444" i="3"/>
  <c r="N444" i="3" s="1"/>
  <c r="H445" i="3"/>
  <c r="N445" i="3" s="1"/>
  <c r="H446" i="3"/>
  <c r="N446" i="3" s="1"/>
  <c r="H447" i="3"/>
  <c r="N447" i="3" s="1"/>
  <c r="H450" i="3"/>
  <c r="N450" i="3" s="1"/>
  <c r="H451" i="3"/>
  <c r="N451" i="3" s="1"/>
  <c r="H452" i="3"/>
  <c r="N452" i="3" s="1"/>
  <c r="H456" i="3"/>
  <c r="N456" i="3" s="1"/>
  <c r="H459" i="3"/>
  <c r="N459" i="3" s="1"/>
  <c r="H460" i="3"/>
  <c r="N460" i="3" s="1"/>
  <c r="H461" i="3"/>
  <c r="N461" i="3" s="1"/>
  <c r="H462" i="3"/>
  <c r="N462" i="3" s="1"/>
  <c r="H464" i="3"/>
  <c r="N464" i="3" s="1"/>
  <c r="H466" i="3"/>
  <c r="N466" i="3" s="1"/>
  <c r="H468" i="3"/>
  <c r="N468" i="3" s="1"/>
  <c r="H469" i="3"/>
  <c r="N469" i="3" s="1"/>
  <c r="H470" i="3"/>
  <c r="N470" i="3" s="1"/>
  <c r="H471" i="3"/>
  <c r="N471" i="3" s="1"/>
  <c r="H472" i="3"/>
  <c r="N472" i="3" s="1"/>
  <c r="H473" i="3"/>
  <c r="N473" i="3" s="1"/>
  <c r="H474" i="3"/>
  <c r="N474" i="3" s="1"/>
  <c r="H478" i="3"/>
  <c r="N478" i="3" s="1"/>
  <c r="H481" i="3"/>
  <c r="N481" i="3" s="1"/>
  <c r="H483" i="3"/>
  <c r="N483" i="3" s="1"/>
  <c r="H484" i="3"/>
  <c r="N484" i="3" s="1"/>
  <c r="H485" i="3"/>
  <c r="N485" i="3" s="1"/>
  <c r="H486" i="3"/>
  <c r="N486" i="3" s="1"/>
  <c r="H487" i="3"/>
  <c r="N487" i="3" s="1"/>
  <c r="H489" i="3"/>
  <c r="N489" i="3" s="1"/>
  <c r="H492" i="3"/>
  <c r="N492" i="3" s="1"/>
  <c r="H493" i="3"/>
  <c r="N493" i="3" s="1"/>
  <c r="H494" i="3"/>
  <c r="N494" i="3" s="1"/>
  <c r="H495" i="3"/>
  <c r="N495" i="3" s="1"/>
  <c r="H497" i="3"/>
  <c r="N497" i="3" s="1"/>
  <c r="H498" i="3"/>
  <c r="N498" i="3" s="1"/>
  <c r="H499" i="3"/>
  <c r="N499" i="3" s="1"/>
  <c r="H500" i="3"/>
  <c r="N500" i="3" s="1"/>
  <c r="H501" i="3"/>
  <c r="N501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3" i="3"/>
  <c r="N513" i="3" s="1"/>
  <c r="H514" i="3"/>
  <c r="N514" i="3" s="1"/>
  <c r="H516" i="3"/>
  <c r="N516" i="3" s="1"/>
  <c r="H517" i="3"/>
  <c r="N517" i="3" s="1"/>
  <c r="H518" i="3"/>
  <c r="N518" i="3" s="1"/>
  <c r="H520" i="3"/>
  <c r="N520" i="3" s="1"/>
  <c r="H521" i="3"/>
  <c r="N521" i="3" s="1"/>
  <c r="H523" i="3"/>
  <c r="N523" i="3" s="1"/>
  <c r="H526" i="3"/>
  <c r="N526" i="3" s="1"/>
  <c r="H527" i="3"/>
  <c r="N527" i="3" s="1"/>
  <c r="H528" i="3"/>
  <c r="N528" i="3" s="1"/>
  <c r="H530" i="3"/>
  <c r="N530" i="3" s="1"/>
  <c r="H532" i="3"/>
  <c r="N532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7" i="3"/>
  <c r="N547" i="3" s="1"/>
  <c r="H550" i="3"/>
  <c r="N550" i="3" s="1"/>
  <c r="H551" i="3"/>
  <c r="N551" i="3" s="1"/>
  <c r="H552" i="3"/>
  <c r="N552" i="3" s="1"/>
  <c r="H553" i="3"/>
  <c r="N553" i="3" s="1"/>
  <c r="H557" i="3"/>
  <c r="N557" i="3" s="1"/>
  <c r="H558" i="3"/>
  <c r="N558" i="3" s="1"/>
  <c r="H559" i="3"/>
  <c r="N559" i="3" s="1"/>
  <c r="H561" i="3"/>
  <c r="N561" i="3" s="1"/>
  <c r="H563" i="3"/>
  <c r="N563" i="3" s="1"/>
  <c r="H564" i="3"/>
  <c r="N564" i="3" s="1"/>
  <c r="H565" i="3"/>
  <c r="N565" i="3" s="1"/>
  <c r="H566" i="3"/>
  <c r="N566" i="3" s="1"/>
  <c r="H567" i="3"/>
  <c r="N567" i="3" s="1"/>
  <c r="H568" i="3"/>
  <c r="N568" i="3" s="1"/>
  <c r="H570" i="3"/>
  <c r="N570" i="3" s="1"/>
  <c r="H571" i="3"/>
  <c r="N571" i="3" s="1"/>
  <c r="H577" i="3"/>
  <c r="N577" i="3" s="1"/>
  <c r="H580" i="3"/>
  <c r="N580" i="3" s="1"/>
  <c r="H581" i="3"/>
  <c r="N581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3" i="3"/>
  <c r="N593" i="3" s="1"/>
  <c r="H594" i="3"/>
  <c r="N594" i="3" s="1"/>
  <c r="H595" i="3"/>
  <c r="N595" i="3" s="1"/>
  <c r="H597" i="3"/>
  <c r="N597" i="3" s="1"/>
  <c r="H598" i="3"/>
  <c r="N598" i="3" s="1"/>
  <c r="H599" i="3"/>
  <c r="N599" i="3" s="1"/>
  <c r="H600" i="3"/>
  <c r="N600" i="3" s="1"/>
  <c r="H612" i="3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18" i="3"/>
  <c r="N618" i="3" s="1"/>
  <c r="H620" i="3"/>
  <c r="N620" i="3" s="1"/>
  <c r="H622" i="3"/>
  <c r="N622" i="3" s="1"/>
  <c r="H623" i="3"/>
  <c r="N623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6" i="3"/>
  <c r="N636" i="3" s="1"/>
  <c r="H637" i="3"/>
  <c r="N637" i="3" s="1"/>
  <c r="H639" i="3"/>
  <c r="N639" i="3" s="1"/>
  <c r="H10" i="4"/>
  <c r="H11" i="4"/>
  <c r="H12" i="4"/>
  <c r="H13" i="4"/>
  <c r="N13" i="4" s="1"/>
  <c r="H14" i="4"/>
  <c r="N14" i="4" s="1"/>
  <c r="H22" i="4"/>
  <c r="L22" i="4"/>
  <c r="H23" i="4"/>
  <c r="N23" i="4" s="1"/>
  <c r="H63" i="4"/>
  <c r="N63" i="4" s="1"/>
  <c r="H81" i="4"/>
  <c r="L81" i="4"/>
  <c r="H82" i="4"/>
  <c r="N82" i="4" s="1"/>
  <c r="H86" i="4"/>
  <c r="N86" i="4" s="1"/>
  <c r="H93" i="4"/>
  <c r="N93" i="4" s="1"/>
  <c r="H100" i="4"/>
  <c r="N100" i="4" s="1"/>
  <c r="H103" i="4"/>
  <c r="N103" i="4" s="1"/>
  <c r="H104" i="4"/>
  <c r="N104" i="4" s="1"/>
  <c r="H111" i="4"/>
  <c r="N111" i="4" s="1"/>
  <c r="H115" i="4"/>
  <c r="N115" i="4" s="1"/>
  <c r="H116" i="4"/>
  <c r="N116" i="4" s="1"/>
  <c r="H123" i="4"/>
  <c r="N123" i="4" s="1"/>
  <c r="H124" i="4"/>
  <c r="N124" i="4" s="1"/>
  <c r="H125" i="4"/>
  <c r="N125" i="4" s="1"/>
  <c r="H133" i="4"/>
  <c r="N133" i="4" s="1"/>
  <c r="H137" i="4"/>
  <c r="N137" i="4" s="1"/>
  <c r="H139" i="4"/>
  <c r="N139" i="4" s="1"/>
  <c r="H143" i="4"/>
  <c r="N143" i="4" s="1"/>
  <c r="H145" i="4"/>
  <c r="N145" i="4" s="1"/>
  <c r="H146" i="4"/>
  <c r="N146" i="4" s="1"/>
  <c r="H188" i="4"/>
  <c r="L188" i="4"/>
  <c r="H189" i="4"/>
  <c r="N189" i="4" s="1"/>
  <c r="H219" i="4"/>
  <c r="N219" i="4" s="1"/>
  <c r="H221" i="4"/>
  <c r="N221" i="4" s="1"/>
  <c r="H222" i="4"/>
  <c r="N222" i="4" s="1"/>
  <c r="H223" i="4"/>
  <c r="N223" i="4" s="1"/>
  <c r="H230" i="4"/>
  <c r="N230" i="4" s="1"/>
  <c r="H242" i="4"/>
  <c r="N242" i="4" s="1"/>
  <c r="H258" i="4"/>
  <c r="N258" i="4" s="1"/>
  <c r="H272" i="4"/>
  <c r="N272" i="4" s="1"/>
  <c r="H304" i="4"/>
  <c r="N304" i="4" s="1"/>
  <c r="H306" i="4"/>
  <c r="N306" i="4" s="1"/>
  <c r="H307" i="4"/>
  <c r="N307" i="4" s="1"/>
  <c r="H320" i="4"/>
  <c r="N320" i="4" s="1"/>
  <c r="H321" i="4"/>
  <c r="N321" i="4" s="1"/>
  <c r="H323" i="4"/>
  <c r="N323" i="4" s="1"/>
  <c r="H327" i="4"/>
  <c r="N327" i="4" s="1"/>
  <c r="H338" i="4"/>
  <c r="N338" i="4" s="1"/>
  <c r="H340" i="4"/>
  <c r="N340" i="4" s="1"/>
  <c r="H371" i="4"/>
  <c r="N371" i="4" s="1"/>
  <c r="L371" i="4"/>
  <c r="H377" i="4"/>
  <c r="N377" i="4" s="1"/>
  <c r="H383" i="4"/>
  <c r="N383" i="4" s="1"/>
  <c r="H387" i="4"/>
  <c r="N387" i="4" s="1"/>
  <c r="H391" i="4"/>
  <c r="N391" i="4" s="1"/>
  <c r="H406" i="4"/>
  <c r="N406" i="4" s="1"/>
  <c r="H410" i="4"/>
  <c r="N410" i="4" s="1"/>
  <c r="H413" i="4"/>
  <c r="N413" i="4" s="1"/>
  <c r="H419" i="4"/>
  <c r="N419" i="4" s="1"/>
  <c r="H422" i="4"/>
  <c r="N422" i="4" s="1"/>
  <c r="H423" i="4"/>
  <c r="N423" i="4" s="1"/>
  <c r="H424" i="4"/>
  <c r="N424" i="4" s="1"/>
  <c r="H434" i="4"/>
  <c r="N434" i="4" s="1"/>
  <c r="H443" i="4"/>
  <c r="N443" i="4" s="1"/>
  <c r="H445" i="4"/>
  <c r="N445" i="4" s="1"/>
  <c r="H446" i="4"/>
  <c r="N446" i="4" s="1"/>
  <c r="H451" i="4"/>
  <c r="N451" i="4" s="1"/>
  <c r="H459" i="4"/>
  <c r="N459" i="4" s="1"/>
  <c r="H460" i="4"/>
  <c r="N460" i="4" s="1"/>
  <c r="H462" i="4"/>
  <c r="N462" i="4" s="1"/>
  <c r="H464" i="4"/>
  <c r="N464" i="4" s="1"/>
  <c r="H467" i="4"/>
  <c r="N467" i="4" s="1"/>
  <c r="H471" i="4"/>
  <c r="N471" i="4" s="1"/>
  <c r="H481" i="4"/>
  <c r="N481" i="4" s="1"/>
  <c r="H484" i="4"/>
  <c r="N484" i="4" s="1"/>
  <c r="H485" i="4"/>
  <c r="N485" i="4" s="1"/>
  <c r="H487" i="4"/>
  <c r="N487" i="4" s="1"/>
  <c r="H493" i="4"/>
  <c r="N493" i="4" s="1"/>
  <c r="H499" i="4"/>
  <c r="N499" i="4" s="1"/>
  <c r="H507" i="4"/>
  <c r="N507" i="4" s="1"/>
  <c r="H520" i="4"/>
  <c r="N520" i="4" s="1"/>
  <c r="H567" i="4"/>
  <c r="N567" i="4" s="1"/>
  <c r="H568" i="4"/>
  <c r="N568" i="4" s="1"/>
  <c r="H583" i="4"/>
  <c r="N583" i="4" s="1"/>
  <c r="H588" i="4"/>
  <c r="N588" i="4" s="1"/>
  <c r="H589" i="4"/>
  <c r="N589" i="4" s="1"/>
  <c r="H590" i="4"/>
  <c r="N590" i="4" s="1"/>
  <c r="H591" i="4"/>
  <c r="N591" i="4" s="1"/>
  <c r="H597" i="4"/>
  <c r="N597" i="4" s="1"/>
  <c r="H612" i="4"/>
  <c r="L612" i="4"/>
  <c r="H616" i="4"/>
  <c r="N616" i="4" s="1"/>
  <c r="H627" i="4"/>
  <c r="N627" i="4" s="1"/>
  <c r="H628" i="4"/>
  <c r="N628" i="4" s="1"/>
  <c r="H630" i="4"/>
  <c r="N630" i="4" s="1"/>
  <c r="H631" i="4"/>
  <c r="N631" i="4" s="1"/>
  <c r="H633" i="4"/>
  <c r="N633" i="4" s="1"/>
  <c r="H10" i="5"/>
  <c r="H11" i="5"/>
  <c r="N11" i="5" s="1"/>
  <c r="H12" i="5"/>
  <c r="N12" i="5" s="1"/>
  <c r="H13" i="5"/>
  <c r="N13" i="5" s="1"/>
  <c r="H14" i="5"/>
  <c r="N14" i="5" s="1"/>
  <c r="H22" i="5"/>
  <c r="L22" i="5"/>
  <c r="H24" i="5"/>
  <c r="N24" i="5" s="1"/>
  <c r="H26" i="5"/>
  <c r="N26" i="5" s="1"/>
  <c r="H28" i="5"/>
  <c r="N28" i="5" s="1"/>
  <c r="H30" i="5"/>
  <c r="N30" i="5" s="1"/>
  <c r="H32" i="5"/>
  <c r="N32" i="5" s="1"/>
  <c r="H33" i="5"/>
  <c r="N33" i="5" s="1"/>
  <c r="H35" i="5"/>
  <c r="N35" i="5" s="1"/>
  <c r="H36" i="5"/>
  <c r="N36" i="5" s="1"/>
  <c r="H39" i="5"/>
  <c r="N39" i="5" s="1"/>
  <c r="H40" i="5"/>
  <c r="N40" i="5" s="1"/>
  <c r="H41" i="5"/>
  <c r="N41" i="5" s="1"/>
  <c r="H51" i="5"/>
  <c r="N51" i="5" s="1"/>
  <c r="H52" i="5"/>
  <c r="N52" i="5" s="1"/>
  <c r="H53" i="5"/>
  <c r="N53" i="5" s="1"/>
  <c r="H64" i="5"/>
  <c r="N64" i="5" s="1"/>
  <c r="H65" i="5"/>
  <c r="N65" i="5" s="1"/>
  <c r="H66" i="5"/>
  <c r="N66" i="5" s="1"/>
  <c r="H67" i="5"/>
  <c r="N67" i="5" s="1"/>
  <c r="H70" i="5"/>
  <c r="N70" i="5" s="1"/>
  <c r="H71" i="5"/>
  <c r="N71" i="5" s="1"/>
  <c r="H81" i="5"/>
  <c r="L81" i="5"/>
  <c r="H82" i="5"/>
  <c r="N82" i="5" s="1"/>
  <c r="H83" i="5"/>
  <c r="N83" i="5" s="1"/>
  <c r="H84" i="5"/>
  <c r="N84" i="5" s="1"/>
  <c r="H85" i="5"/>
  <c r="N85" i="5" s="1"/>
  <c r="H86" i="5"/>
  <c r="N86" i="5" s="1"/>
  <c r="H88" i="5"/>
  <c r="N88" i="5" s="1"/>
  <c r="H92" i="5"/>
  <c r="N92" i="5" s="1"/>
  <c r="H93" i="5"/>
  <c r="N93" i="5" s="1"/>
  <c r="H97" i="5"/>
  <c r="N97" i="5" s="1"/>
  <c r="H99" i="5"/>
  <c r="N99" i="5" s="1"/>
  <c r="H100" i="5"/>
  <c r="N100" i="5" s="1"/>
  <c r="H103" i="5"/>
  <c r="N103" i="5" s="1"/>
  <c r="H104" i="5"/>
  <c r="N104" i="5" s="1"/>
  <c r="H105" i="5"/>
  <c r="N105" i="5" s="1"/>
  <c r="H106" i="5"/>
  <c r="N106" i="5" s="1"/>
  <c r="H107" i="5"/>
  <c r="N107" i="5" s="1"/>
  <c r="H108" i="5"/>
  <c r="N108" i="5" s="1"/>
  <c r="H109" i="5"/>
  <c r="N109" i="5" s="1"/>
  <c r="H111" i="5"/>
  <c r="N111" i="5" s="1"/>
  <c r="H112" i="5"/>
  <c r="N112" i="5" s="1"/>
  <c r="H113" i="5"/>
  <c r="N113" i="5" s="1"/>
  <c r="H114" i="5"/>
  <c r="N114" i="5" s="1"/>
  <c r="H115" i="5"/>
  <c r="N115" i="5" s="1"/>
  <c r="H116" i="5"/>
  <c r="N116" i="5" s="1"/>
  <c r="H118" i="5"/>
  <c r="N118" i="5" s="1"/>
  <c r="H121" i="5"/>
  <c r="N121" i="5" s="1"/>
  <c r="H122" i="5"/>
  <c r="N122" i="5" s="1"/>
  <c r="H123" i="5"/>
  <c r="N123" i="5" s="1"/>
  <c r="H124" i="5"/>
  <c r="N124" i="5" s="1"/>
  <c r="H125" i="5"/>
  <c r="N125" i="5" s="1"/>
  <c r="H126" i="5"/>
  <c r="N126" i="5" s="1"/>
  <c r="H127" i="5"/>
  <c r="N127" i="5" s="1"/>
  <c r="H128" i="5"/>
  <c r="N128" i="5" s="1"/>
  <c r="H132" i="5"/>
  <c r="N132" i="5" s="1"/>
  <c r="H133" i="5"/>
  <c r="N133" i="5" s="1"/>
  <c r="H135" i="5"/>
  <c r="N135" i="5" s="1"/>
  <c r="H136" i="5"/>
  <c r="N136" i="5" s="1"/>
  <c r="H137" i="5"/>
  <c r="N137" i="5" s="1"/>
  <c r="H139" i="5"/>
  <c r="N139" i="5" s="1"/>
  <c r="H141" i="5"/>
  <c r="N141" i="5" s="1"/>
  <c r="H142" i="5"/>
  <c r="N142" i="5" s="1"/>
  <c r="H144" i="5"/>
  <c r="N144" i="5" s="1"/>
  <c r="H145" i="5"/>
  <c r="N145" i="5" s="1"/>
  <c r="H146" i="5"/>
  <c r="N146" i="5" s="1"/>
  <c r="H149" i="5"/>
  <c r="N149" i="5" s="1"/>
  <c r="H153" i="5"/>
  <c r="N153" i="5" s="1"/>
  <c r="H155" i="5"/>
  <c r="N155" i="5" s="1"/>
  <c r="H157" i="5"/>
  <c r="N157" i="5" s="1"/>
  <c r="H164" i="5"/>
  <c r="N164" i="5" s="1"/>
  <c r="H166" i="5"/>
  <c r="N166" i="5" s="1"/>
  <c r="H168" i="5"/>
  <c r="N168" i="5" s="1"/>
  <c r="H170" i="5"/>
  <c r="N170" i="5" s="1"/>
  <c r="H171" i="5"/>
  <c r="N171" i="5" s="1"/>
  <c r="H188" i="5"/>
  <c r="L188" i="5"/>
  <c r="H189" i="5"/>
  <c r="N189" i="5" s="1"/>
  <c r="H191" i="5"/>
  <c r="N191" i="5" s="1"/>
  <c r="H193" i="5"/>
  <c r="N193" i="5" s="1"/>
  <c r="H195" i="5"/>
  <c r="N195" i="5" s="1"/>
  <c r="H197" i="5"/>
  <c r="N197" i="5" s="1"/>
  <c r="H198" i="5"/>
  <c r="N198" i="5" s="1"/>
  <c r="H201" i="5"/>
  <c r="N201" i="5" s="1"/>
  <c r="H202" i="5"/>
  <c r="N202" i="5" s="1"/>
  <c r="H203" i="5"/>
  <c r="N203" i="5" s="1"/>
  <c r="H204" i="5"/>
  <c r="N204" i="5" s="1"/>
  <c r="H205" i="5"/>
  <c r="N205" i="5" s="1"/>
  <c r="H206" i="5"/>
  <c r="N206" i="5" s="1"/>
  <c r="H207" i="5"/>
  <c r="N207" i="5" s="1"/>
  <c r="H209" i="5"/>
  <c r="N209" i="5" s="1"/>
  <c r="H210" i="5"/>
  <c r="N210" i="5" s="1"/>
  <c r="H212" i="5"/>
  <c r="N212" i="5" s="1"/>
  <c r="H215" i="5"/>
  <c r="N215" i="5" s="1"/>
  <c r="H216" i="5"/>
  <c r="N216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29" i="5"/>
  <c r="N229" i="5" s="1"/>
  <c r="H230" i="5"/>
  <c r="N230" i="5" s="1"/>
  <c r="H231" i="5"/>
  <c r="N231" i="5" s="1"/>
  <c r="H235" i="5"/>
  <c r="N235" i="5" s="1"/>
  <c r="H238" i="5"/>
  <c r="N238" i="5" s="1"/>
  <c r="H242" i="5"/>
  <c r="N242" i="5" s="1"/>
  <c r="H245" i="5"/>
  <c r="N245" i="5" s="1"/>
  <c r="H248" i="5"/>
  <c r="N248" i="5" s="1"/>
  <c r="H252" i="5"/>
  <c r="N252" i="5" s="1"/>
  <c r="H255" i="5"/>
  <c r="N255" i="5" s="1"/>
  <c r="H256" i="5"/>
  <c r="N256" i="5" s="1"/>
  <c r="H258" i="5"/>
  <c r="N258" i="5" s="1"/>
  <c r="H260" i="5"/>
  <c r="N260" i="5" s="1"/>
  <c r="H261" i="5"/>
  <c r="N261" i="5" s="1"/>
  <c r="H265" i="5"/>
  <c r="N265" i="5" s="1"/>
  <c r="H266" i="5"/>
  <c r="N266" i="5" s="1"/>
  <c r="H267" i="5"/>
  <c r="N267" i="5" s="1"/>
  <c r="H276" i="5"/>
  <c r="N276" i="5" s="1"/>
  <c r="H277" i="5"/>
  <c r="N277" i="5" s="1"/>
  <c r="H281" i="5"/>
  <c r="N281" i="5" s="1"/>
  <c r="H288" i="5"/>
  <c r="N288" i="5" s="1"/>
  <c r="H292" i="5"/>
  <c r="N292" i="5" s="1"/>
  <c r="H293" i="5"/>
  <c r="N293" i="5" s="1"/>
  <c r="H294" i="5"/>
  <c r="N294" i="5" s="1"/>
  <c r="H295" i="5"/>
  <c r="N295" i="5" s="1"/>
  <c r="H299" i="5"/>
  <c r="N299" i="5" s="1"/>
  <c r="H300" i="5"/>
  <c r="N300" i="5" s="1"/>
  <c r="H304" i="5"/>
  <c r="N304" i="5" s="1"/>
  <c r="H305" i="5"/>
  <c r="N305" i="5" s="1"/>
  <c r="H306" i="5"/>
  <c r="N306" i="5" s="1"/>
  <c r="H307" i="5"/>
  <c r="N307" i="5" s="1"/>
  <c r="H308" i="5"/>
  <c r="N308" i="5" s="1"/>
  <c r="H309" i="5"/>
  <c r="N309" i="5" s="1"/>
  <c r="H310" i="5"/>
  <c r="N310" i="5" s="1"/>
  <c r="H311" i="5"/>
  <c r="N311" i="5" s="1"/>
  <c r="H312" i="5"/>
  <c r="N312" i="5" s="1"/>
  <c r="H313" i="5"/>
  <c r="N313" i="5" s="1"/>
  <c r="H318" i="5"/>
  <c r="N318" i="5" s="1"/>
  <c r="H321" i="5"/>
  <c r="N321" i="5" s="1"/>
  <c r="H325" i="5"/>
  <c r="N325" i="5" s="1"/>
  <c r="H327" i="5"/>
  <c r="N327" i="5" s="1"/>
  <c r="H328" i="5"/>
  <c r="N328" i="5" s="1"/>
  <c r="H332" i="5"/>
  <c r="N332" i="5" s="1"/>
  <c r="H335" i="5"/>
  <c r="N335" i="5" s="1"/>
  <c r="H336" i="5"/>
  <c r="N336" i="5" s="1"/>
  <c r="H338" i="5"/>
  <c r="N338" i="5" s="1"/>
  <c r="H340" i="5"/>
  <c r="N340" i="5" s="1"/>
  <c r="H342" i="5"/>
  <c r="N342" i="5" s="1"/>
  <c r="H347" i="5"/>
  <c r="N347" i="5" s="1"/>
  <c r="H354" i="5"/>
  <c r="N354" i="5" s="1"/>
  <c r="H358" i="5"/>
  <c r="N358" i="5" s="1"/>
  <c r="H361" i="5"/>
  <c r="N361" i="5" s="1"/>
  <c r="H371" i="5"/>
  <c r="L371" i="5"/>
  <c r="H372" i="5"/>
  <c r="N372" i="5" s="1"/>
  <c r="H373" i="5"/>
  <c r="N373" i="5" s="1"/>
  <c r="H374" i="5"/>
  <c r="N374" i="5" s="1"/>
  <c r="H377" i="5"/>
  <c r="N377" i="5" s="1"/>
  <c r="H378" i="5"/>
  <c r="N378" i="5" s="1"/>
  <c r="H379" i="5"/>
  <c r="N379" i="5" s="1"/>
  <c r="H380" i="5"/>
  <c r="N380" i="5" s="1"/>
  <c r="H381" i="5"/>
  <c r="N381" i="5" s="1"/>
  <c r="H383" i="5"/>
  <c r="N383" i="5" s="1"/>
  <c r="H384" i="5"/>
  <c r="N384" i="5" s="1"/>
  <c r="H386" i="5"/>
  <c r="N386" i="5" s="1"/>
  <c r="H387" i="5"/>
  <c r="N387" i="5" s="1"/>
  <c r="H388" i="5"/>
  <c r="N388" i="5" s="1"/>
  <c r="H391" i="5"/>
  <c r="N391" i="5" s="1"/>
  <c r="H392" i="5"/>
  <c r="N392" i="5" s="1"/>
  <c r="H394" i="5"/>
  <c r="N394" i="5" s="1"/>
  <c r="H395" i="5"/>
  <c r="N395" i="5" s="1"/>
  <c r="H396" i="5"/>
  <c r="N396" i="5" s="1"/>
  <c r="H400" i="5"/>
  <c r="N400" i="5" s="1"/>
  <c r="H401" i="5"/>
  <c r="N401" i="5" s="1"/>
  <c r="H402" i="5"/>
  <c r="N402" i="5" s="1"/>
  <c r="H404" i="5"/>
  <c r="N404" i="5" s="1"/>
  <c r="H405" i="5"/>
  <c r="N405" i="5" s="1"/>
  <c r="H406" i="5"/>
  <c r="N406" i="5" s="1"/>
  <c r="H407" i="5"/>
  <c r="N407" i="5" s="1"/>
  <c r="H408" i="5"/>
  <c r="N408" i="5" s="1"/>
  <c r="H410" i="5"/>
  <c r="N410" i="5" s="1"/>
  <c r="H411" i="5"/>
  <c r="N411" i="5" s="1"/>
  <c r="H413" i="5"/>
  <c r="N413" i="5" s="1"/>
  <c r="H414" i="5"/>
  <c r="N414" i="5" s="1"/>
  <c r="H416" i="5"/>
  <c r="N416" i="5" s="1"/>
  <c r="H419" i="5"/>
  <c r="N419" i="5" s="1"/>
  <c r="H420" i="5"/>
  <c r="N420" i="5" s="1"/>
  <c r="H422" i="5"/>
  <c r="N422" i="5" s="1"/>
  <c r="H423" i="5"/>
  <c r="N423" i="5" s="1"/>
  <c r="H424" i="5"/>
  <c r="N424" i="5" s="1"/>
  <c r="H426" i="5"/>
  <c r="N426" i="5" s="1"/>
  <c r="H427" i="5"/>
  <c r="N427" i="5" s="1"/>
  <c r="H428" i="5"/>
  <c r="N428" i="5" s="1"/>
  <c r="H429" i="5"/>
  <c r="N429" i="5" s="1"/>
  <c r="H430" i="5"/>
  <c r="N430" i="5" s="1"/>
  <c r="H432" i="5"/>
  <c r="N432" i="5" s="1"/>
  <c r="H433" i="5"/>
  <c r="N433" i="5" s="1"/>
  <c r="H434" i="5"/>
  <c r="N434" i="5" s="1"/>
  <c r="H435" i="5"/>
  <c r="N435" i="5" s="1"/>
  <c r="H436" i="5"/>
  <c r="N436" i="5" s="1"/>
  <c r="H437" i="5"/>
  <c r="N437" i="5" s="1"/>
  <c r="H441" i="5"/>
  <c r="N441" i="5" s="1"/>
  <c r="H445" i="5"/>
  <c r="N445" i="5" s="1"/>
  <c r="H446" i="5"/>
  <c r="N446" i="5" s="1"/>
  <c r="H449" i="5"/>
  <c r="N449" i="5" s="1"/>
  <c r="H450" i="5"/>
  <c r="N450" i="5" s="1"/>
  <c r="H460" i="5"/>
  <c r="N460" i="5" s="1"/>
  <c r="H462" i="5"/>
  <c r="N462" i="5" s="1"/>
  <c r="H464" i="5"/>
  <c r="N464" i="5" s="1"/>
  <c r="H469" i="5"/>
  <c r="N469" i="5" s="1"/>
  <c r="H470" i="5"/>
  <c r="N470" i="5" s="1"/>
  <c r="H471" i="5"/>
  <c r="N471" i="5" s="1"/>
  <c r="H474" i="5"/>
  <c r="N474" i="5" s="1"/>
  <c r="H481" i="5"/>
  <c r="N481" i="5" s="1"/>
  <c r="H483" i="5"/>
  <c r="N483" i="5" s="1"/>
  <c r="H484" i="5"/>
  <c r="N484" i="5" s="1"/>
  <c r="H485" i="5"/>
  <c r="N485" i="5" s="1"/>
  <c r="H486" i="5"/>
  <c r="N486" i="5" s="1"/>
  <c r="H487" i="5"/>
  <c r="N487" i="5" s="1"/>
  <c r="H489" i="5"/>
  <c r="N489" i="5" s="1"/>
  <c r="H491" i="5"/>
  <c r="N491" i="5" s="1"/>
  <c r="H493" i="5"/>
  <c r="N493" i="5" s="1"/>
  <c r="H494" i="5"/>
  <c r="N494" i="5" s="1"/>
  <c r="H495" i="5"/>
  <c r="N495" i="5" s="1"/>
  <c r="H496" i="5"/>
  <c r="N496" i="5" s="1"/>
  <c r="H497" i="5"/>
  <c r="N497" i="5" s="1"/>
  <c r="H498" i="5"/>
  <c r="N498" i="5" s="1"/>
  <c r="H499" i="5"/>
  <c r="N499" i="5" s="1"/>
  <c r="H503" i="5"/>
  <c r="N503" i="5" s="1"/>
  <c r="H507" i="5"/>
  <c r="N507" i="5" s="1"/>
  <c r="H508" i="5"/>
  <c r="N508" i="5" s="1"/>
  <c r="H509" i="5"/>
  <c r="N509" i="5" s="1"/>
  <c r="H510" i="5"/>
  <c r="N510" i="5" s="1"/>
  <c r="H511" i="5"/>
  <c r="N511" i="5" s="1"/>
  <c r="H512" i="5"/>
  <c r="N512" i="5" s="1"/>
  <c r="H514" i="5"/>
  <c r="N514" i="5" s="1"/>
  <c r="H515" i="5"/>
  <c r="N515" i="5" s="1"/>
  <c r="H516" i="5"/>
  <c r="N516" i="5" s="1"/>
  <c r="H517" i="5"/>
  <c r="N517" i="5" s="1"/>
  <c r="H518" i="5"/>
  <c r="N518" i="5" s="1"/>
  <c r="H519" i="5"/>
  <c r="N519" i="5" s="1"/>
  <c r="H520" i="5"/>
  <c r="N520" i="5" s="1"/>
  <c r="H523" i="5"/>
  <c r="N523" i="5" s="1"/>
  <c r="H526" i="5"/>
  <c r="N526" i="5" s="1"/>
  <c r="H532" i="5"/>
  <c r="N532" i="5" s="1"/>
  <c r="H533" i="5"/>
  <c r="N533" i="5" s="1"/>
  <c r="H537" i="5"/>
  <c r="N537" i="5" s="1"/>
  <c r="H538" i="5"/>
  <c r="N538" i="5" s="1"/>
  <c r="H539" i="5"/>
  <c r="N539" i="5" s="1"/>
  <c r="H540" i="5"/>
  <c r="N540" i="5" s="1"/>
  <c r="H541" i="5"/>
  <c r="N541" i="5" s="1"/>
  <c r="H544" i="5"/>
  <c r="N544" i="5" s="1"/>
  <c r="H546" i="5"/>
  <c r="N546" i="5" s="1"/>
  <c r="H549" i="5"/>
  <c r="N549" i="5" s="1"/>
  <c r="H551" i="5"/>
  <c r="N551" i="5" s="1"/>
  <c r="H553" i="5"/>
  <c r="N553" i="5" s="1"/>
  <c r="H555" i="5"/>
  <c r="N555" i="5" s="1"/>
  <c r="H557" i="5"/>
  <c r="N557" i="5" s="1"/>
  <c r="H558" i="5"/>
  <c r="N558" i="5" s="1"/>
  <c r="H559" i="5"/>
  <c r="N559" i="5" s="1"/>
  <c r="H561" i="5"/>
  <c r="N561" i="5" s="1"/>
  <c r="H563" i="5"/>
  <c r="N563" i="5" s="1"/>
  <c r="H564" i="5"/>
  <c r="N564" i="5" s="1"/>
  <c r="H567" i="5"/>
  <c r="N567" i="5" s="1"/>
  <c r="H568" i="5"/>
  <c r="N568" i="5" s="1"/>
  <c r="H569" i="5"/>
  <c r="N569" i="5" s="1"/>
  <c r="H571" i="5"/>
  <c r="N571" i="5" s="1"/>
  <c r="H574" i="5"/>
  <c r="N574" i="5" s="1"/>
  <c r="H583" i="5"/>
  <c r="N583" i="5" s="1"/>
  <c r="H588" i="5"/>
  <c r="N588" i="5" s="1"/>
  <c r="H589" i="5"/>
  <c r="N589" i="5" s="1"/>
  <c r="H590" i="5"/>
  <c r="N590" i="5" s="1"/>
  <c r="H591" i="5"/>
  <c r="N591" i="5" s="1"/>
  <c r="H595" i="5"/>
  <c r="N595" i="5" s="1"/>
  <c r="H596" i="5"/>
  <c r="N596" i="5" s="1"/>
  <c r="H597" i="5"/>
  <c r="N597" i="5" s="1"/>
  <c r="H598" i="5"/>
  <c r="N598" i="5" s="1"/>
  <c r="H599" i="5"/>
  <c r="N599" i="5" s="1"/>
  <c r="H600" i="5"/>
  <c r="N600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9" i="5"/>
  <c r="N619" i="5" s="1"/>
  <c r="H622" i="5"/>
  <c r="N622" i="5" s="1"/>
  <c r="H623" i="5"/>
  <c r="N623" i="5" s="1"/>
  <c r="H627" i="5"/>
  <c r="N627" i="5" s="1"/>
  <c r="H628" i="5"/>
  <c r="N628" i="5" s="1"/>
  <c r="H630" i="5"/>
  <c r="N630" i="5" s="1"/>
  <c r="H631" i="5"/>
  <c r="N631" i="5" s="1"/>
  <c r="H632" i="5"/>
  <c r="N632" i="5" s="1"/>
  <c r="H633" i="5"/>
  <c r="N633" i="5" s="1"/>
  <c r="H636" i="5"/>
  <c r="N636" i="5" s="1"/>
  <c r="H637" i="5"/>
  <c r="N637" i="5" s="1"/>
  <c r="H638" i="5"/>
  <c r="N638" i="5" s="1"/>
  <c r="H639" i="5"/>
  <c r="N639" i="5" s="1"/>
  <c r="D9" i="6"/>
  <c r="D14" i="6"/>
  <c r="H22" i="6"/>
  <c r="L22" i="6"/>
  <c r="H23" i="6"/>
  <c r="N23" i="6" s="1"/>
  <c r="H24" i="6"/>
  <c r="N24" i="6" s="1"/>
  <c r="H27" i="6"/>
  <c r="N27" i="6" s="1"/>
  <c r="H28" i="6"/>
  <c r="N28" i="6" s="1"/>
  <c r="H29" i="6"/>
  <c r="N29" i="6" s="1"/>
  <c r="H30" i="6"/>
  <c r="N30" i="6" s="1"/>
  <c r="H31" i="6"/>
  <c r="N31" i="6" s="1"/>
  <c r="H32" i="6"/>
  <c r="N32" i="6" s="1"/>
  <c r="H33" i="6"/>
  <c r="N33" i="6" s="1"/>
  <c r="H35" i="6"/>
  <c r="N35" i="6" s="1"/>
  <c r="H36" i="6"/>
  <c r="N36" i="6" s="1"/>
  <c r="H39" i="6"/>
  <c r="N39" i="6" s="1"/>
  <c r="H41" i="6"/>
  <c r="N41" i="6" s="1"/>
  <c r="H42" i="6"/>
  <c r="N42" i="6" s="1"/>
  <c r="H44" i="6"/>
  <c r="N44" i="6" s="1"/>
  <c r="H47" i="6"/>
  <c r="N47" i="6" s="1"/>
  <c r="H48" i="6"/>
  <c r="N48" i="6" s="1"/>
  <c r="H51" i="6"/>
  <c r="N51" i="6" s="1"/>
  <c r="H52" i="6"/>
  <c r="N52" i="6" s="1"/>
  <c r="H53" i="6"/>
  <c r="N53" i="6" s="1"/>
  <c r="H54" i="6"/>
  <c r="N54" i="6" s="1"/>
  <c r="H56" i="6"/>
  <c r="N56" i="6" s="1"/>
  <c r="H57" i="6"/>
  <c r="N57" i="6" s="1"/>
  <c r="H58" i="6"/>
  <c r="N58" i="6" s="1"/>
  <c r="H59" i="6"/>
  <c r="N59" i="6" s="1"/>
  <c r="H61" i="6"/>
  <c r="N61" i="6" s="1"/>
  <c r="H63" i="6"/>
  <c r="N63" i="6" s="1"/>
  <c r="H64" i="6"/>
  <c r="N64" i="6" s="1"/>
  <c r="H65" i="6"/>
  <c r="N65" i="6" s="1"/>
  <c r="H66" i="6"/>
  <c r="N66" i="6" s="1"/>
  <c r="H67" i="6"/>
  <c r="N67" i="6" s="1"/>
  <c r="H68" i="6"/>
  <c r="N68" i="6" s="1"/>
  <c r="H70" i="6"/>
  <c r="N70" i="6" s="1"/>
  <c r="H71" i="6"/>
  <c r="N71" i="6" s="1"/>
  <c r="H72" i="6"/>
  <c r="N72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7" i="6"/>
  <c r="N87" i="6" s="1"/>
  <c r="H88" i="6"/>
  <c r="N88" i="6" s="1"/>
  <c r="H91" i="6"/>
  <c r="N91" i="6" s="1"/>
  <c r="H92" i="6"/>
  <c r="N92" i="6" s="1"/>
  <c r="H93" i="6"/>
  <c r="N93" i="6" s="1"/>
  <c r="H97" i="6"/>
  <c r="N97" i="6" s="1"/>
  <c r="H98" i="6"/>
  <c r="N98" i="6" s="1"/>
  <c r="H99" i="6"/>
  <c r="N99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0" i="6"/>
  <c r="N110" i="6" s="1"/>
  <c r="H111" i="6"/>
  <c r="N111" i="6" s="1"/>
  <c r="H112" i="6"/>
  <c r="N112" i="6" s="1"/>
  <c r="H113" i="6"/>
  <c r="N113" i="6" s="1"/>
  <c r="H114" i="6"/>
  <c r="N114" i="6" s="1"/>
  <c r="H115" i="6"/>
  <c r="N115" i="6" s="1"/>
  <c r="H116" i="6"/>
  <c r="N116" i="6" s="1"/>
  <c r="H117" i="6"/>
  <c r="N117" i="6" s="1"/>
  <c r="H118" i="6"/>
  <c r="N118" i="6" s="1"/>
  <c r="H119" i="6"/>
  <c r="N119" i="6" s="1"/>
  <c r="H120" i="6"/>
  <c r="N120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28" i="6"/>
  <c r="N128" i="6" s="1"/>
  <c r="H129" i="6"/>
  <c r="N129" i="6" s="1"/>
  <c r="H130" i="6"/>
  <c r="N130" i="6" s="1"/>
  <c r="H132" i="6"/>
  <c r="N132" i="6" s="1"/>
  <c r="H134" i="6"/>
  <c r="N134" i="6" s="1"/>
  <c r="H135" i="6"/>
  <c r="N135" i="6" s="1"/>
  <c r="H136" i="6"/>
  <c r="N136" i="6" s="1"/>
  <c r="H137" i="6"/>
  <c r="N137" i="6" s="1"/>
  <c r="H138" i="6"/>
  <c r="N138" i="6" s="1"/>
  <c r="H139" i="6"/>
  <c r="N139" i="6" s="1"/>
  <c r="H140" i="6"/>
  <c r="N140" i="6" s="1"/>
  <c r="H141" i="6"/>
  <c r="N141" i="6" s="1"/>
  <c r="H142" i="6"/>
  <c r="N142" i="6" s="1"/>
  <c r="H143" i="6"/>
  <c r="N143" i="6" s="1"/>
  <c r="H144" i="6"/>
  <c r="N144" i="6" s="1"/>
  <c r="H145" i="6"/>
  <c r="N145" i="6" s="1"/>
  <c r="H146" i="6"/>
  <c r="N146" i="6" s="1"/>
  <c r="H147" i="6"/>
  <c r="N147" i="6" s="1"/>
  <c r="H148" i="6"/>
  <c r="N148" i="6" s="1"/>
  <c r="H149" i="6"/>
  <c r="N149" i="6" s="1"/>
  <c r="H150" i="6"/>
  <c r="N150" i="6" s="1"/>
  <c r="H152" i="6"/>
  <c r="N152" i="6" s="1"/>
  <c r="H153" i="6"/>
  <c r="N153" i="6" s="1"/>
  <c r="H154" i="6"/>
  <c r="N154" i="6" s="1"/>
  <c r="H155" i="6"/>
  <c r="N155" i="6" s="1"/>
  <c r="H156" i="6"/>
  <c r="N156" i="6" s="1"/>
  <c r="H157" i="6"/>
  <c r="N157" i="6" s="1"/>
  <c r="H158" i="6"/>
  <c r="N158" i="6" s="1"/>
  <c r="H159" i="6"/>
  <c r="N159" i="6" s="1"/>
  <c r="H160" i="6"/>
  <c r="N160" i="6" s="1"/>
  <c r="H161" i="6"/>
  <c r="N161" i="6" s="1"/>
  <c r="H165" i="6"/>
  <c r="N165" i="6" s="1"/>
  <c r="H166" i="6"/>
  <c r="N166" i="6" s="1"/>
  <c r="H167" i="6"/>
  <c r="N167" i="6" s="1"/>
  <c r="H168" i="6"/>
  <c r="N168" i="6" s="1"/>
  <c r="H169" i="6"/>
  <c r="N169" i="6" s="1"/>
  <c r="H170" i="6"/>
  <c r="N170" i="6" s="1"/>
  <c r="H171" i="6"/>
  <c r="N171" i="6" s="1"/>
  <c r="H173" i="6"/>
  <c r="N173" i="6" s="1"/>
  <c r="H175" i="6"/>
  <c r="N175" i="6" s="1"/>
  <c r="H176" i="6"/>
  <c r="N176" i="6" s="1"/>
  <c r="H177" i="6"/>
  <c r="N177" i="6" s="1"/>
  <c r="H188" i="6"/>
  <c r="L188" i="6"/>
  <c r="H189" i="6"/>
  <c r="N189" i="6" s="1"/>
  <c r="H190" i="6"/>
  <c r="N190" i="6" s="1"/>
  <c r="H191" i="6"/>
  <c r="N191" i="6" s="1"/>
  <c r="H192" i="6"/>
  <c r="N192" i="6" s="1"/>
  <c r="H193" i="6"/>
  <c r="N193" i="6" s="1"/>
  <c r="H195" i="6"/>
  <c r="N195" i="6" s="1"/>
  <c r="H196" i="6"/>
  <c r="N196" i="6" s="1"/>
  <c r="H197" i="6"/>
  <c r="N197" i="6" s="1"/>
  <c r="H198" i="6"/>
  <c r="N198" i="6" s="1"/>
  <c r="H199" i="6"/>
  <c r="N199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28" i="6"/>
  <c r="N228" i="6" s="1"/>
  <c r="H230" i="6"/>
  <c r="N230" i="6" s="1"/>
  <c r="H231" i="6"/>
  <c r="N231" i="6" s="1"/>
  <c r="H235" i="6"/>
  <c r="N235" i="6" s="1"/>
  <c r="H236" i="6"/>
  <c r="N236" i="6" s="1"/>
  <c r="H237" i="6"/>
  <c r="N237" i="6" s="1"/>
  <c r="H238" i="6"/>
  <c r="N238" i="6" s="1"/>
  <c r="H241" i="6"/>
  <c r="N241" i="6" s="1"/>
  <c r="H242" i="6"/>
  <c r="N242" i="6" s="1"/>
  <c r="H244" i="6"/>
  <c r="N244" i="6" s="1"/>
  <c r="H245" i="6"/>
  <c r="N245" i="6" s="1"/>
  <c r="H247" i="6"/>
  <c r="N247" i="6" s="1"/>
  <c r="H252" i="6"/>
  <c r="N252" i="6" s="1"/>
  <c r="H255" i="6"/>
  <c r="N255" i="6" s="1"/>
  <c r="H256" i="6"/>
  <c r="N256" i="6" s="1"/>
  <c r="H258" i="6"/>
  <c r="N258" i="6" s="1"/>
  <c r="H260" i="6"/>
  <c r="N260" i="6" s="1"/>
  <c r="H261" i="6"/>
  <c r="N261" i="6" s="1"/>
  <c r="H263" i="6"/>
  <c r="N263" i="6" s="1"/>
  <c r="H265" i="6"/>
  <c r="N265" i="6" s="1"/>
  <c r="H266" i="6"/>
  <c r="N266" i="6" s="1"/>
  <c r="H267" i="6"/>
  <c r="N267" i="6" s="1"/>
  <c r="H269" i="6"/>
  <c r="N269" i="6" s="1"/>
  <c r="H270" i="6"/>
  <c r="N270" i="6" s="1"/>
  <c r="H271" i="6"/>
  <c r="N271" i="6" s="1"/>
  <c r="H272" i="6"/>
  <c r="N272" i="6" s="1"/>
  <c r="H273" i="6"/>
  <c r="N273" i="6" s="1"/>
  <c r="H275" i="6"/>
  <c r="N275" i="6" s="1"/>
  <c r="H276" i="6"/>
  <c r="N276" i="6" s="1"/>
  <c r="H278" i="6"/>
  <c r="N278" i="6" s="1"/>
  <c r="H279" i="6"/>
  <c r="N279" i="6" s="1"/>
  <c r="H280" i="6"/>
  <c r="N280" i="6" s="1"/>
  <c r="H281" i="6"/>
  <c r="N281" i="6" s="1"/>
  <c r="H285" i="6"/>
  <c r="N285" i="6" s="1"/>
  <c r="H287" i="6"/>
  <c r="N287" i="6" s="1"/>
  <c r="H288" i="6"/>
  <c r="N288" i="6" s="1"/>
  <c r="H292" i="6"/>
  <c r="N292" i="6" s="1"/>
  <c r="H293" i="6"/>
  <c r="N293" i="6" s="1"/>
  <c r="H294" i="6"/>
  <c r="N294" i="6" s="1"/>
  <c r="H296" i="6"/>
  <c r="N296" i="6" s="1"/>
  <c r="H297" i="6"/>
  <c r="N297" i="6" s="1"/>
  <c r="H298" i="6"/>
  <c r="N298" i="6" s="1"/>
  <c r="H299" i="6"/>
  <c r="N299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5" i="6"/>
  <c r="N315" i="6" s="1"/>
  <c r="H318" i="6"/>
  <c r="N318" i="6" s="1"/>
  <c r="H320" i="6"/>
  <c r="N320" i="6" s="1"/>
  <c r="H321" i="6"/>
  <c r="N321" i="6" s="1"/>
  <c r="H322" i="6"/>
  <c r="N322" i="6" s="1"/>
  <c r="H323" i="6"/>
  <c r="N323" i="6" s="1"/>
  <c r="H324" i="6"/>
  <c r="N324" i="6" s="1"/>
  <c r="H327" i="6"/>
  <c r="N327" i="6" s="1"/>
  <c r="H332" i="6"/>
  <c r="N332" i="6" s="1"/>
  <c r="H333" i="6"/>
  <c r="N333" i="6" s="1"/>
  <c r="H336" i="6"/>
  <c r="N336" i="6" s="1"/>
  <c r="H338" i="6"/>
  <c r="N338" i="6" s="1"/>
  <c r="H340" i="6"/>
  <c r="N340" i="6" s="1"/>
  <c r="H342" i="6"/>
  <c r="N342" i="6" s="1"/>
  <c r="H343" i="6"/>
  <c r="N343" i="6" s="1"/>
  <c r="H346" i="6"/>
  <c r="N346" i="6" s="1"/>
  <c r="H347" i="6"/>
  <c r="N347" i="6" s="1"/>
  <c r="H348" i="6"/>
  <c r="N348" i="6" s="1"/>
  <c r="H349" i="6"/>
  <c r="N349" i="6" s="1"/>
  <c r="H352" i="6"/>
  <c r="N352" i="6" s="1"/>
  <c r="H353" i="6"/>
  <c r="N353" i="6" s="1"/>
  <c r="H354" i="6"/>
  <c r="N354" i="6" s="1"/>
  <c r="H357" i="6"/>
  <c r="N357" i="6" s="1"/>
  <c r="H359" i="6"/>
  <c r="N359" i="6" s="1"/>
  <c r="H361" i="6"/>
  <c r="N361" i="6" s="1"/>
  <c r="H371" i="6"/>
  <c r="L371" i="6"/>
  <c r="H372" i="6"/>
  <c r="N372" i="6" s="1"/>
  <c r="H373" i="6"/>
  <c r="N373" i="6" s="1"/>
  <c r="H374" i="6"/>
  <c r="N374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3" i="6"/>
  <c r="N383" i="6" s="1"/>
  <c r="H384" i="6"/>
  <c r="N384" i="6" s="1"/>
  <c r="H385" i="6"/>
  <c r="N385" i="6" s="1"/>
  <c r="H386" i="6"/>
  <c r="N386" i="6" s="1"/>
  <c r="H387" i="6"/>
  <c r="N387" i="6" s="1"/>
  <c r="H388" i="6"/>
  <c r="N388" i="6" s="1"/>
  <c r="H389" i="6"/>
  <c r="N389" i="6" s="1"/>
  <c r="H390" i="6"/>
  <c r="N390" i="6" s="1"/>
  <c r="H391" i="6"/>
  <c r="N391" i="6" s="1"/>
  <c r="H392" i="6"/>
  <c r="N392" i="6" s="1"/>
  <c r="H393" i="6"/>
  <c r="N393" i="6" s="1"/>
  <c r="H394" i="6"/>
  <c r="N394" i="6" s="1"/>
  <c r="H395" i="6"/>
  <c r="N395" i="6" s="1"/>
  <c r="H396" i="6"/>
  <c r="N396" i="6" s="1"/>
  <c r="H397" i="6"/>
  <c r="N397" i="6" s="1"/>
  <c r="H398" i="6"/>
  <c r="N398" i="6" s="1"/>
  <c r="H399" i="6"/>
  <c r="N399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10" i="6"/>
  <c r="N410" i="6" s="1"/>
  <c r="H411" i="6"/>
  <c r="N411" i="6" s="1"/>
  <c r="H412" i="6"/>
  <c r="N412" i="6" s="1"/>
  <c r="H413" i="6"/>
  <c r="N413" i="6" s="1"/>
  <c r="H414" i="6"/>
  <c r="N414" i="6" s="1"/>
  <c r="H415" i="6"/>
  <c r="N415" i="6" s="1"/>
  <c r="H416" i="6"/>
  <c r="N416" i="6" s="1"/>
  <c r="H419" i="6"/>
  <c r="N419" i="6" s="1"/>
  <c r="H420" i="6"/>
  <c r="N420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2" i="6"/>
  <c r="N442" i="6" s="1"/>
  <c r="H444" i="6"/>
  <c r="N444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5" i="6"/>
  <c r="N455" i="6" s="1"/>
  <c r="H456" i="6"/>
  <c r="N456" i="6" s="1"/>
  <c r="H459" i="6"/>
  <c r="N459" i="6" s="1"/>
  <c r="H460" i="6"/>
  <c r="N460" i="6" s="1"/>
  <c r="H461" i="6"/>
  <c r="N461" i="6" s="1"/>
  <c r="H462" i="6"/>
  <c r="N462" i="6" s="1"/>
  <c r="H464" i="6"/>
  <c r="N464" i="6" s="1"/>
  <c r="H465" i="6"/>
  <c r="N465" i="6" s="1"/>
  <c r="H466" i="6"/>
  <c r="N466" i="6" s="1"/>
  <c r="H467" i="6"/>
  <c r="N467" i="6" s="1"/>
  <c r="H468" i="6"/>
  <c r="N468" i="6" s="1"/>
  <c r="H469" i="6"/>
  <c r="N469" i="6" s="1"/>
  <c r="H470" i="6"/>
  <c r="N470" i="6" s="1"/>
  <c r="H473" i="6"/>
  <c r="N473" i="6" s="1"/>
  <c r="H481" i="6"/>
  <c r="N481" i="6" s="1"/>
  <c r="H483" i="6"/>
  <c r="N483" i="6" s="1"/>
  <c r="H484" i="6"/>
  <c r="N484" i="6" s="1"/>
  <c r="H485" i="6"/>
  <c r="N485" i="6" s="1"/>
  <c r="H486" i="6"/>
  <c r="N486" i="6" s="1"/>
  <c r="H487" i="6"/>
  <c r="N487" i="6" s="1"/>
  <c r="H488" i="6"/>
  <c r="N488" i="6" s="1"/>
  <c r="H489" i="6"/>
  <c r="N489" i="6" s="1"/>
  <c r="H491" i="6"/>
  <c r="N491" i="6" s="1"/>
  <c r="H492" i="6"/>
  <c r="N492" i="6" s="1"/>
  <c r="H493" i="6"/>
  <c r="N493" i="6" s="1"/>
  <c r="H494" i="6"/>
  <c r="N494" i="6" s="1"/>
  <c r="H495" i="6"/>
  <c r="N495" i="6" s="1"/>
  <c r="H497" i="6"/>
  <c r="N497" i="6" s="1"/>
  <c r="H498" i="6"/>
  <c r="N498" i="6" s="1"/>
  <c r="H499" i="6"/>
  <c r="N499" i="6" s="1"/>
  <c r="H501" i="6"/>
  <c r="N501" i="6" s="1"/>
  <c r="H504" i="6"/>
  <c r="N504" i="6" s="1"/>
  <c r="H505" i="6"/>
  <c r="N505" i="6" s="1"/>
  <c r="H507" i="6"/>
  <c r="N507" i="6" s="1"/>
  <c r="H508" i="6"/>
  <c r="N508" i="6" s="1"/>
  <c r="H509" i="6"/>
  <c r="N509" i="6" s="1"/>
  <c r="H511" i="6"/>
  <c r="N511" i="6" s="1"/>
  <c r="H512" i="6"/>
  <c r="N512" i="6" s="1"/>
  <c r="H513" i="6"/>
  <c r="N513" i="6" s="1"/>
  <c r="H514" i="6"/>
  <c r="N514" i="6" s="1"/>
  <c r="H515" i="6"/>
  <c r="N515" i="6" s="1"/>
  <c r="H516" i="6"/>
  <c r="N516" i="6" s="1"/>
  <c r="H517" i="6"/>
  <c r="N517" i="6" s="1"/>
  <c r="H518" i="6"/>
  <c r="N518" i="6" s="1"/>
  <c r="H519" i="6"/>
  <c r="N519" i="6" s="1"/>
  <c r="H526" i="6"/>
  <c r="N526" i="6" s="1"/>
  <c r="H527" i="6"/>
  <c r="N527" i="6" s="1"/>
  <c r="H528" i="6"/>
  <c r="N528" i="6" s="1"/>
  <c r="H530" i="6"/>
  <c r="N530" i="6" s="1"/>
  <c r="H538" i="6"/>
  <c r="N538" i="6" s="1"/>
  <c r="H540" i="6"/>
  <c r="N540" i="6" s="1"/>
  <c r="H549" i="6"/>
  <c r="N549" i="6" s="1"/>
  <c r="H552" i="6"/>
  <c r="N552" i="6" s="1"/>
  <c r="H555" i="6"/>
  <c r="N555" i="6" s="1"/>
  <c r="H561" i="6"/>
  <c r="N561" i="6" s="1"/>
  <c r="H563" i="6"/>
  <c r="N563" i="6" s="1"/>
  <c r="H565" i="6"/>
  <c r="N565" i="6" s="1"/>
  <c r="H567" i="6"/>
  <c r="N567" i="6" s="1"/>
  <c r="H569" i="6"/>
  <c r="N569" i="6" s="1"/>
  <c r="H577" i="6"/>
  <c r="N577" i="6" s="1"/>
  <c r="M584" i="6"/>
  <c r="H590" i="6"/>
  <c r="N590" i="6" s="1"/>
  <c r="M594" i="6"/>
  <c r="H597" i="6"/>
  <c r="N597" i="6" s="1"/>
  <c r="M602" i="6"/>
  <c r="G612" i="6"/>
  <c r="M612" i="6" s="1"/>
  <c r="L612" i="6"/>
  <c r="H615" i="6"/>
  <c r="N615" i="6" s="1"/>
  <c r="H617" i="6"/>
  <c r="N617" i="6" s="1"/>
  <c r="H619" i="6"/>
  <c r="N619" i="6" s="1"/>
  <c r="H621" i="6"/>
  <c r="N621" i="6" s="1"/>
  <c r="H623" i="6"/>
  <c r="N623" i="6" s="1"/>
  <c r="H628" i="6"/>
  <c r="N628" i="6" s="1"/>
  <c r="H630" i="6"/>
  <c r="N630" i="6" s="1"/>
  <c r="H632" i="6"/>
  <c r="N632" i="6" s="1"/>
  <c r="H637" i="6"/>
  <c r="N637" i="6" s="1"/>
  <c r="H639" i="6"/>
  <c r="N639" i="6" s="1"/>
  <c r="F12" i="7"/>
  <c r="J12" i="7" s="1"/>
  <c r="K14" i="7"/>
  <c r="H22" i="7"/>
  <c r="N22" i="7" s="1"/>
  <c r="M24" i="7"/>
  <c r="M27" i="7"/>
  <c r="H81" i="7"/>
  <c r="N81" i="7" s="1"/>
  <c r="H88" i="7"/>
  <c r="N88" i="7" s="1"/>
  <c r="M90" i="7"/>
  <c r="H103" i="7"/>
  <c r="N103" i="7" s="1"/>
  <c r="H105" i="7"/>
  <c r="N105" i="7" s="1"/>
  <c r="H109" i="7"/>
  <c r="N109" i="7" s="1"/>
  <c r="M115" i="7"/>
  <c r="H118" i="7"/>
  <c r="N118" i="7" s="1"/>
  <c r="H124" i="7"/>
  <c r="N124" i="7" s="1"/>
  <c r="H141" i="7"/>
  <c r="N141" i="7" s="1"/>
  <c r="H157" i="7"/>
  <c r="N157" i="7" s="1"/>
  <c r="J188" i="7"/>
  <c r="J198" i="7"/>
  <c r="J203" i="7"/>
  <c r="J206" i="7"/>
  <c r="J209" i="7"/>
  <c r="J215" i="7"/>
  <c r="J222" i="7"/>
  <c r="J286" i="7"/>
  <c r="M287" i="7"/>
  <c r="M308" i="7"/>
  <c r="M310" i="7"/>
  <c r="J318" i="7"/>
  <c r="J327" i="7"/>
  <c r="M332" i="7"/>
  <c r="J340" i="7"/>
  <c r="M358" i="7"/>
  <c r="M360" i="7"/>
  <c r="G373" i="7"/>
  <c r="M373" i="7" s="1"/>
  <c r="G377" i="7"/>
  <c r="M377" i="7" s="1"/>
  <c r="G384" i="7"/>
  <c r="M384" i="7" s="1"/>
  <c r="G386" i="7"/>
  <c r="M386" i="7" s="1"/>
  <c r="G405" i="7"/>
  <c r="M405" i="7" s="1"/>
  <c r="I188" i="5"/>
  <c r="I189" i="5"/>
  <c r="I191" i="5"/>
  <c r="I193" i="5"/>
  <c r="I195" i="5"/>
  <c r="I196" i="5"/>
  <c r="I197" i="5"/>
  <c r="I198" i="5"/>
  <c r="I201" i="5"/>
  <c r="I202" i="5"/>
  <c r="I203" i="5"/>
  <c r="I204" i="5"/>
  <c r="I206" i="5"/>
  <c r="I207" i="5"/>
  <c r="I209" i="5"/>
  <c r="I210" i="5"/>
  <c r="I213" i="5"/>
  <c r="I215" i="5"/>
  <c r="I216" i="5"/>
  <c r="I218" i="5"/>
  <c r="I220" i="5"/>
  <c r="I221" i="5"/>
  <c r="I223" i="5"/>
  <c r="I226" i="5"/>
  <c r="I230" i="5"/>
  <c r="I235" i="5"/>
  <c r="I242" i="5"/>
  <c r="I243" i="5"/>
  <c r="I245" i="5"/>
  <c r="I248" i="5"/>
  <c r="I249" i="5"/>
  <c r="I252" i="5"/>
  <c r="I253" i="5"/>
  <c r="I255" i="5"/>
  <c r="I256" i="5"/>
  <c r="I257" i="5"/>
  <c r="I258" i="5"/>
  <c r="I260" i="5"/>
  <c r="I261" i="5"/>
  <c r="I267" i="5"/>
  <c r="I272" i="5"/>
  <c r="I276" i="5"/>
  <c r="I277" i="5"/>
  <c r="I281" i="5"/>
  <c r="I284" i="5"/>
  <c r="I286" i="5"/>
  <c r="I293" i="5"/>
  <c r="I294" i="5"/>
  <c r="I298" i="5"/>
  <c r="I299" i="5"/>
  <c r="I300" i="5"/>
  <c r="I305" i="5"/>
  <c r="I306" i="5"/>
  <c r="I307" i="5"/>
  <c r="I308" i="5"/>
  <c r="I309" i="5"/>
  <c r="I310" i="5"/>
  <c r="I311" i="5"/>
  <c r="I321" i="5"/>
  <c r="I327" i="5"/>
  <c r="I338" i="5"/>
  <c r="I343" i="5"/>
  <c r="I347" i="5"/>
  <c r="I353" i="5"/>
  <c r="I361" i="5"/>
  <c r="I371" i="5"/>
  <c r="I372" i="5"/>
  <c r="I373" i="5"/>
  <c r="I375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1" i="5"/>
  <c r="I395" i="5"/>
  <c r="I396" i="5"/>
  <c r="I399" i="5"/>
  <c r="I400" i="5"/>
  <c r="I401" i="5"/>
  <c r="I402" i="5"/>
  <c r="I404" i="5"/>
  <c r="I405" i="5"/>
  <c r="I406" i="5"/>
  <c r="I407" i="5"/>
  <c r="I408" i="5"/>
  <c r="I409" i="5"/>
  <c r="I410" i="5"/>
  <c r="I413" i="5"/>
  <c r="I416" i="5"/>
  <c r="I419" i="5"/>
  <c r="I420" i="5"/>
  <c r="I422" i="5"/>
  <c r="I423" i="5"/>
  <c r="I424" i="5"/>
  <c r="I427" i="5"/>
  <c r="I428" i="5"/>
  <c r="I430" i="5"/>
  <c r="I432" i="5"/>
  <c r="I433" i="5"/>
  <c r="I434" i="5"/>
  <c r="I435" i="5"/>
  <c r="I436" i="5"/>
  <c r="I437" i="5"/>
  <c r="I446" i="5"/>
  <c r="I448" i="5"/>
  <c r="I450" i="5"/>
  <c r="I451" i="5"/>
  <c r="I453" i="5"/>
  <c r="I454" i="5"/>
  <c r="I455" i="5"/>
  <c r="I462" i="5"/>
  <c r="I466" i="5"/>
  <c r="I470" i="5"/>
  <c r="I471" i="5"/>
  <c r="I472" i="5"/>
  <c r="I473" i="5"/>
  <c r="I478" i="5"/>
  <c r="I480" i="5"/>
  <c r="I498" i="5"/>
  <c r="I499" i="5"/>
  <c r="I507" i="5"/>
  <c r="I512" i="5"/>
  <c r="I528" i="5"/>
  <c r="I535" i="5"/>
  <c r="I537" i="5"/>
  <c r="I538" i="5"/>
  <c r="I539" i="5"/>
  <c r="I540" i="5"/>
  <c r="I541" i="5"/>
  <c r="I543" i="5"/>
  <c r="I544" i="5"/>
  <c r="I546" i="5"/>
  <c r="I558" i="5"/>
  <c r="I559" i="5"/>
  <c r="I563" i="5"/>
  <c r="I564" i="5"/>
  <c r="I566" i="5"/>
  <c r="I567" i="5"/>
  <c r="I568" i="5"/>
  <c r="I571" i="5"/>
  <c r="I579" i="5"/>
  <c r="I590" i="5"/>
  <c r="I597" i="5"/>
  <c r="I612" i="5"/>
  <c r="I614" i="5"/>
  <c r="I615" i="5"/>
  <c r="I616" i="5"/>
  <c r="I617" i="5"/>
  <c r="I623" i="5"/>
  <c r="I627" i="5"/>
  <c r="I628" i="5"/>
  <c r="I629" i="5"/>
  <c r="I630" i="5"/>
  <c r="I631" i="5"/>
  <c r="I635" i="5"/>
  <c r="I636" i="5"/>
  <c r="I638" i="5"/>
  <c r="I639" i="5"/>
  <c r="I22" i="6"/>
  <c r="I24" i="6"/>
  <c r="I26" i="6"/>
  <c r="I27" i="6"/>
  <c r="I28" i="6"/>
  <c r="I29" i="6"/>
  <c r="I30" i="6"/>
  <c r="I31" i="6"/>
  <c r="I32" i="6"/>
  <c r="I33" i="6"/>
  <c r="I34" i="6"/>
  <c r="I35" i="6"/>
  <c r="I36" i="6"/>
  <c r="I38" i="6"/>
  <c r="I39" i="6"/>
  <c r="I42" i="6"/>
  <c r="I44" i="6"/>
  <c r="I47" i="6"/>
  <c r="I48" i="6"/>
  <c r="I50" i="6"/>
  <c r="I51" i="6"/>
  <c r="I52" i="6"/>
  <c r="I53" i="6"/>
  <c r="I54" i="6"/>
  <c r="I55" i="6"/>
  <c r="I56" i="6"/>
  <c r="I57" i="6"/>
  <c r="I58" i="6"/>
  <c r="I59" i="6"/>
  <c r="I62" i="6"/>
  <c r="I64" i="6"/>
  <c r="I67" i="6"/>
  <c r="I68" i="6"/>
  <c r="I70" i="6"/>
  <c r="I71" i="6"/>
  <c r="I72" i="6"/>
  <c r="I81" i="6"/>
  <c r="I82" i="6"/>
  <c r="I83" i="6"/>
  <c r="I84" i="6"/>
  <c r="I85" i="6"/>
  <c r="I86" i="6"/>
  <c r="I87" i="6"/>
  <c r="I88" i="6"/>
  <c r="I91" i="6"/>
  <c r="I92" i="6"/>
  <c r="I93" i="6"/>
  <c r="I97" i="6"/>
  <c r="I98" i="6"/>
  <c r="I99" i="6"/>
  <c r="I100" i="6"/>
  <c r="I101" i="6"/>
  <c r="I103" i="6"/>
  <c r="I104" i="6"/>
  <c r="I105" i="6"/>
  <c r="I106" i="6"/>
  <c r="I107" i="6"/>
  <c r="I108" i="6"/>
  <c r="I109" i="6"/>
  <c r="I111" i="6"/>
  <c r="I112" i="6"/>
  <c r="I114" i="6"/>
  <c r="I115" i="6"/>
  <c r="I116" i="6"/>
  <c r="I117" i="6"/>
  <c r="I118" i="6"/>
  <c r="I120" i="6"/>
  <c r="I121" i="6"/>
  <c r="I122" i="6"/>
  <c r="I123" i="6"/>
  <c r="I124" i="6"/>
  <c r="I125" i="6"/>
  <c r="I126" i="6"/>
  <c r="I127" i="6"/>
  <c r="I128" i="6"/>
  <c r="I129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0" i="6"/>
  <c r="I161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88" i="6"/>
  <c r="I189" i="6"/>
  <c r="I190" i="6"/>
  <c r="I191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4" i="6"/>
  <c r="I215" i="6"/>
  <c r="I216" i="6"/>
  <c r="I218" i="6"/>
  <c r="I219" i="6"/>
  <c r="I220" i="6"/>
  <c r="I221" i="6"/>
  <c r="I222" i="6"/>
  <c r="I226" i="6"/>
  <c r="I227" i="6"/>
  <c r="I228" i="6"/>
  <c r="I230" i="6"/>
  <c r="I231" i="6"/>
  <c r="I233" i="6"/>
  <c r="I235" i="6"/>
  <c r="I236" i="6"/>
  <c r="I238" i="6"/>
  <c r="I240" i="6"/>
  <c r="I242" i="6"/>
  <c r="I243" i="6"/>
  <c r="I244" i="6"/>
  <c r="I245" i="6"/>
  <c r="I246" i="6"/>
  <c r="I247" i="6"/>
  <c r="I248" i="6"/>
  <c r="I249" i="6"/>
  <c r="I251" i="6"/>
  <c r="I252" i="6"/>
  <c r="I253" i="6"/>
  <c r="I255" i="6"/>
  <c r="I258" i="6"/>
  <c r="I260" i="6"/>
  <c r="I261" i="6"/>
  <c r="I263" i="6"/>
  <c r="I264" i="6"/>
  <c r="I265" i="6"/>
  <c r="I266" i="6"/>
  <c r="I267" i="6"/>
  <c r="I269" i="6"/>
  <c r="I270" i="6"/>
  <c r="I271" i="6"/>
  <c r="I272" i="6"/>
  <c r="I274" i="6"/>
  <c r="I275" i="6"/>
  <c r="I276" i="6"/>
  <c r="I277" i="6"/>
  <c r="I278" i="6"/>
  <c r="I279" i="6"/>
  <c r="I280" i="6"/>
  <c r="I281" i="6"/>
  <c r="I284" i="6"/>
  <c r="I285" i="6"/>
  <c r="I286" i="6"/>
  <c r="I287" i="6"/>
  <c r="I288" i="6"/>
  <c r="I292" i="6"/>
  <c r="I293" i="6"/>
  <c r="I294" i="6"/>
  <c r="I297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8" i="6"/>
  <c r="I321" i="6"/>
  <c r="I322" i="6"/>
  <c r="I324" i="6"/>
  <c r="I325" i="6"/>
  <c r="I327" i="6"/>
  <c r="I332" i="6"/>
  <c r="I336" i="6"/>
  <c r="I338" i="6"/>
  <c r="I340" i="6"/>
  <c r="I343" i="6"/>
  <c r="I347" i="6"/>
  <c r="I352" i="6"/>
  <c r="I353" i="6"/>
  <c r="I355" i="6"/>
  <c r="I356" i="6"/>
  <c r="I358" i="6"/>
  <c r="I359" i="6"/>
  <c r="I361" i="6"/>
  <c r="I602" i="6"/>
  <c r="I598" i="6"/>
  <c r="I597" i="6"/>
  <c r="I595" i="6"/>
  <c r="I594" i="6"/>
  <c r="I593" i="6"/>
  <c r="I591" i="6"/>
  <c r="I590" i="6"/>
  <c r="I589" i="6"/>
  <c r="I585" i="6"/>
  <c r="I584" i="6"/>
  <c r="I583" i="6"/>
  <c r="I580" i="6"/>
  <c r="I578" i="6"/>
  <c r="I577" i="6"/>
  <c r="I573" i="6"/>
  <c r="I572" i="6"/>
  <c r="I571" i="6"/>
  <c r="I569" i="6"/>
  <c r="I568" i="6"/>
  <c r="I567" i="6"/>
  <c r="I566" i="6"/>
  <c r="I565" i="6"/>
  <c r="I564" i="6"/>
  <c r="I563" i="6"/>
  <c r="I562" i="6"/>
  <c r="I561" i="6"/>
  <c r="I559" i="6"/>
  <c r="I558" i="6"/>
  <c r="I553" i="6"/>
  <c r="I549" i="6"/>
  <c r="I547" i="6"/>
  <c r="I546" i="6"/>
  <c r="I545" i="6"/>
  <c r="I544" i="6"/>
  <c r="I543" i="6"/>
  <c r="I541" i="6"/>
  <c r="I540" i="6"/>
  <c r="I539" i="6"/>
  <c r="I538" i="6"/>
  <c r="I537" i="6"/>
  <c r="I535" i="6"/>
  <c r="I371" i="6"/>
  <c r="I372" i="6"/>
  <c r="I373" i="6"/>
  <c r="I374" i="6"/>
  <c r="I375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4" i="6"/>
  <c r="I395" i="6"/>
  <c r="I396" i="6"/>
  <c r="I397" i="6"/>
  <c r="I398" i="6"/>
  <c r="I399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5" i="6"/>
  <c r="I446" i="6"/>
  <c r="I448" i="6"/>
  <c r="I449" i="6"/>
  <c r="I450" i="6"/>
  <c r="I451" i="6"/>
  <c r="I454" i="6"/>
  <c r="I455" i="6"/>
  <c r="I456" i="6"/>
  <c r="I457" i="6"/>
  <c r="I459" i="6"/>
  <c r="I460" i="6"/>
  <c r="I462" i="6"/>
  <c r="I470" i="6"/>
  <c r="I471" i="6"/>
  <c r="I472" i="6"/>
  <c r="I476" i="6"/>
  <c r="I477" i="6"/>
  <c r="I480" i="6"/>
  <c r="I481" i="6"/>
  <c r="I483" i="6"/>
  <c r="I484" i="6"/>
  <c r="I485" i="6"/>
  <c r="I487" i="6"/>
  <c r="I489" i="6"/>
  <c r="I491" i="6"/>
  <c r="I494" i="6"/>
  <c r="I497" i="6"/>
  <c r="I498" i="6"/>
  <c r="I499" i="6"/>
  <c r="I505" i="6"/>
  <c r="I507" i="6"/>
  <c r="I508" i="6"/>
  <c r="I510" i="6"/>
  <c r="I512" i="6"/>
  <c r="I513" i="6"/>
  <c r="I514" i="6"/>
  <c r="I515" i="6"/>
  <c r="I517" i="6"/>
  <c r="I518" i="6"/>
  <c r="I523" i="6"/>
  <c r="I526" i="6"/>
  <c r="I528" i="6"/>
  <c r="H612" i="6"/>
  <c r="N612" i="6" s="1"/>
  <c r="J191" i="7"/>
  <c r="J219" i="7"/>
  <c r="J221" i="7"/>
  <c r="J248" i="7"/>
  <c r="J252" i="7"/>
  <c r="J255" i="7"/>
  <c r="J261" i="7"/>
  <c r="J285" i="7"/>
  <c r="J293" i="7"/>
  <c r="J299" i="7"/>
  <c r="J306" i="7"/>
  <c r="J312" i="7"/>
  <c r="J320" i="7"/>
  <c r="J324" i="7"/>
  <c r="K371" i="7"/>
  <c r="M374" i="7"/>
  <c r="G378" i="7"/>
  <c r="M378" i="7" s="1"/>
  <c r="G380" i="7"/>
  <c r="M380" i="7" s="1"/>
  <c r="G382" i="7"/>
  <c r="M382" i="7" s="1"/>
  <c r="G385" i="7"/>
  <c r="M385" i="7" s="1"/>
  <c r="G387" i="7"/>
  <c r="M387" i="7" s="1"/>
  <c r="G391" i="7"/>
  <c r="M391" i="7" s="1"/>
  <c r="G395" i="7"/>
  <c r="M395" i="7" s="1"/>
  <c r="M401" i="7"/>
  <c r="M349" i="7"/>
  <c r="G597" i="7"/>
  <c r="M597" i="7" s="1"/>
  <c r="G593" i="7"/>
  <c r="M593" i="7" s="1"/>
  <c r="G583" i="7"/>
  <c r="M583" i="7" s="1"/>
  <c r="G577" i="7"/>
  <c r="M577" i="7" s="1"/>
  <c r="G571" i="7"/>
  <c r="M571" i="7" s="1"/>
  <c r="G564" i="7"/>
  <c r="M564" i="7" s="1"/>
  <c r="G563" i="7"/>
  <c r="M563" i="7" s="1"/>
  <c r="G556" i="7"/>
  <c r="M556" i="7" s="1"/>
  <c r="G546" i="7"/>
  <c r="M546" i="7" s="1"/>
  <c r="G544" i="7"/>
  <c r="M544" i="7" s="1"/>
  <c r="G539" i="7"/>
  <c r="M539" i="7" s="1"/>
  <c r="G537" i="7"/>
  <c r="M537" i="7" s="1"/>
  <c r="G536" i="7"/>
  <c r="M536" i="7" s="1"/>
  <c r="G526" i="7"/>
  <c r="M526" i="7" s="1"/>
  <c r="G525" i="7"/>
  <c r="M525" i="7" s="1"/>
  <c r="G518" i="7"/>
  <c r="M518" i="7" s="1"/>
  <c r="G512" i="7"/>
  <c r="M512" i="7" s="1"/>
  <c r="G507" i="7"/>
  <c r="M507" i="7" s="1"/>
  <c r="G503" i="7"/>
  <c r="M503" i="7" s="1"/>
  <c r="G499" i="7"/>
  <c r="M499" i="7" s="1"/>
  <c r="G493" i="7"/>
  <c r="M493" i="7" s="1"/>
  <c r="G492" i="7"/>
  <c r="M492" i="7" s="1"/>
  <c r="G489" i="7"/>
  <c r="M489" i="7" s="1"/>
  <c r="G484" i="7"/>
  <c r="M484" i="7" s="1"/>
  <c r="G478" i="7"/>
  <c r="M478" i="7" s="1"/>
  <c r="G473" i="7"/>
  <c r="M473" i="7" s="1"/>
  <c r="G471" i="7"/>
  <c r="M471" i="7" s="1"/>
  <c r="G470" i="7"/>
  <c r="M470" i="7" s="1"/>
  <c r="G466" i="7"/>
  <c r="M466" i="7" s="1"/>
  <c r="G460" i="7"/>
  <c r="M460" i="7" s="1"/>
  <c r="G455" i="7"/>
  <c r="M455" i="7" s="1"/>
  <c r="G454" i="7"/>
  <c r="M454" i="7" s="1"/>
  <c r="G450" i="7"/>
  <c r="M450" i="7" s="1"/>
  <c r="G449" i="7"/>
  <c r="M449" i="7" s="1"/>
  <c r="G448" i="7"/>
  <c r="M448" i="7" s="1"/>
  <c r="G446" i="7"/>
  <c r="M446" i="7" s="1"/>
  <c r="G438" i="7"/>
  <c r="M438" i="7" s="1"/>
  <c r="G437" i="7"/>
  <c r="M437" i="7" s="1"/>
  <c r="G436" i="7"/>
  <c r="M436" i="7" s="1"/>
  <c r="G435" i="7"/>
  <c r="M435" i="7" s="1"/>
  <c r="G434" i="7"/>
  <c r="M434" i="7" s="1"/>
  <c r="G432" i="7"/>
  <c r="M432" i="7" s="1"/>
  <c r="G428" i="7"/>
  <c r="M428" i="7" s="1"/>
  <c r="G427" i="7"/>
  <c r="M427" i="7" s="1"/>
  <c r="G424" i="7"/>
  <c r="M424" i="7" s="1"/>
  <c r="G423" i="7"/>
  <c r="M423" i="7" s="1"/>
  <c r="G422" i="7"/>
  <c r="M422" i="7" s="1"/>
  <c r="G419" i="7"/>
  <c r="M419" i="7" s="1"/>
  <c r="G413" i="7"/>
  <c r="M413" i="7" s="1"/>
  <c r="G410" i="7"/>
  <c r="M410" i="7" s="1"/>
  <c r="G408" i="7"/>
  <c r="M408" i="7" s="1"/>
  <c r="G371" i="7"/>
  <c r="G372" i="7"/>
  <c r="M372" i="7" s="1"/>
  <c r="G381" i="7"/>
  <c r="M381" i="7" s="1"/>
  <c r="G383" i="7"/>
  <c r="M383" i="7" s="1"/>
  <c r="G394" i="7"/>
  <c r="M394" i="7" s="1"/>
  <c r="G397" i="7"/>
  <c r="M397" i="7" s="1"/>
  <c r="G400" i="7"/>
  <c r="M400" i="7" s="1"/>
  <c r="K10" i="10"/>
  <c r="M10" i="10" s="1"/>
  <c r="I10" i="10"/>
  <c r="G612" i="7"/>
  <c r="K612" i="7"/>
  <c r="G613" i="7"/>
  <c r="M613" i="7" s="1"/>
  <c r="G614" i="7"/>
  <c r="M614" i="7" s="1"/>
  <c r="G615" i="7"/>
  <c r="M615" i="7" s="1"/>
  <c r="G616" i="7"/>
  <c r="M616" i="7" s="1"/>
  <c r="G617" i="7"/>
  <c r="M617" i="7" s="1"/>
  <c r="G623" i="7"/>
  <c r="M623" i="7" s="1"/>
  <c r="G627" i="7"/>
  <c r="M627" i="7" s="1"/>
  <c r="G628" i="7"/>
  <c r="M628" i="7" s="1"/>
  <c r="G629" i="7"/>
  <c r="M629" i="7" s="1"/>
  <c r="G630" i="7"/>
  <c r="M630" i="7" s="1"/>
  <c r="G631" i="7"/>
  <c r="M631" i="7" s="1"/>
  <c r="G637" i="7"/>
  <c r="M637" i="7" s="1"/>
  <c r="G638" i="7"/>
  <c r="M638" i="7" s="1"/>
  <c r="G639" i="7"/>
  <c r="M639" i="7" s="1"/>
  <c r="G10" i="8"/>
  <c r="G11" i="8"/>
  <c r="M11" i="8" s="1"/>
  <c r="G12" i="8"/>
  <c r="M12" i="8" s="1"/>
  <c r="G13" i="8"/>
  <c r="M13" i="8" s="1"/>
  <c r="G14" i="8"/>
  <c r="M14" i="8" s="1"/>
  <c r="G22" i="8"/>
  <c r="K22" i="8"/>
  <c r="G24" i="8"/>
  <c r="M24" i="8" s="1"/>
  <c r="G26" i="8"/>
  <c r="M26" i="8" s="1"/>
  <c r="G30" i="8"/>
  <c r="M30" i="8" s="1"/>
  <c r="G32" i="8"/>
  <c r="M32" i="8" s="1"/>
  <c r="G33" i="8"/>
  <c r="M33" i="8" s="1"/>
  <c r="G52" i="8"/>
  <c r="M52" i="8" s="1"/>
  <c r="G53" i="8"/>
  <c r="M53" i="8" s="1"/>
  <c r="G55" i="8"/>
  <c r="M55" i="8" s="1"/>
  <c r="G57" i="8"/>
  <c r="M57" i="8" s="1"/>
  <c r="G62" i="8"/>
  <c r="M62" i="8" s="1"/>
  <c r="G64" i="8"/>
  <c r="M64" i="8" s="1"/>
  <c r="G81" i="8"/>
  <c r="K81" i="8"/>
  <c r="G82" i="8"/>
  <c r="M82" i="8" s="1"/>
  <c r="G83" i="8"/>
  <c r="M83" i="8" s="1"/>
  <c r="G84" i="8"/>
  <c r="M84" i="8" s="1"/>
  <c r="G85" i="8"/>
  <c r="M85" i="8" s="1"/>
  <c r="G86" i="8"/>
  <c r="M86" i="8" s="1"/>
  <c r="G88" i="8"/>
  <c r="M88" i="8" s="1"/>
  <c r="G91" i="8"/>
  <c r="M91" i="8" s="1"/>
  <c r="G92" i="8"/>
  <c r="M92" i="8" s="1"/>
  <c r="G93" i="8"/>
  <c r="M93" i="8" s="1"/>
  <c r="G97" i="8"/>
  <c r="M97" i="8" s="1"/>
  <c r="G98" i="8"/>
  <c r="M98" i="8" s="1"/>
  <c r="G99" i="8"/>
  <c r="M99" i="8" s="1"/>
  <c r="G100" i="8"/>
  <c r="M100" i="8" s="1"/>
  <c r="G103" i="8"/>
  <c r="M103" i="8" s="1"/>
  <c r="G104" i="8"/>
  <c r="M104" i="8" s="1"/>
  <c r="G105" i="8"/>
  <c r="M105" i="8" s="1"/>
  <c r="G106" i="8"/>
  <c r="M106" i="8" s="1"/>
  <c r="G107" i="8"/>
  <c r="M107" i="8" s="1"/>
  <c r="G108" i="8"/>
  <c r="M108" i="8" s="1"/>
  <c r="G111" i="8"/>
  <c r="M111" i="8" s="1"/>
  <c r="G112" i="8"/>
  <c r="M112" i="8" s="1"/>
  <c r="G113" i="8"/>
  <c r="M113" i="8" s="1"/>
  <c r="G115" i="8"/>
  <c r="M115" i="8" s="1"/>
  <c r="G116" i="8"/>
  <c r="M116" i="8" s="1"/>
  <c r="G118" i="8"/>
  <c r="M118" i="8" s="1"/>
  <c r="G122" i="8"/>
  <c r="M122" i="8" s="1"/>
  <c r="G123" i="8"/>
  <c r="M123" i="8" s="1"/>
  <c r="G124" i="8"/>
  <c r="M124" i="8" s="1"/>
  <c r="G125" i="8"/>
  <c r="M125" i="8" s="1"/>
  <c r="G126" i="8"/>
  <c r="M126" i="8" s="1"/>
  <c r="G127" i="8"/>
  <c r="M127" i="8" s="1"/>
  <c r="G128" i="8"/>
  <c r="M128" i="8" s="1"/>
  <c r="G129" i="8"/>
  <c r="M129" i="8" s="1"/>
  <c r="G133" i="8"/>
  <c r="M133" i="8" s="1"/>
  <c r="G134" i="8"/>
  <c r="M134" i="8" s="1"/>
  <c r="G135" i="8"/>
  <c r="M135" i="8" s="1"/>
  <c r="G136" i="8"/>
  <c r="M136" i="8" s="1"/>
  <c r="G137" i="8"/>
  <c r="M137" i="8" s="1"/>
  <c r="G138" i="8"/>
  <c r="M138" i="8" s="1"/>
  <c r="G139" i="8"/>
  <c r="M139" i="8" s="1"/>
  <c r="G141" i="8"/>
  <c r="M141" i="8" s="1"/>
  <c r="G142" i="8"/>
  <c r="M142" i="8" s="1"/>
  <c r="G143" i="8"/>
  <c r="M143" i="8" s="1"/>
  <c r="G144" i="8"/>
  <c r="M144" i="8" s="1"/>
  <c r="G145" i="8"/>
  <c r="M145" i="8" s="1"/>
  <c r="G146" i="8"/>
  <c r="M146" i="8" s="1"/>
  <c r="G147" i="8"/>
  <c r="M147" i="8" s="1"/>
  <c r="G148" i="8"/>
  <c r="M148" i="8" s="1"/>
  <c r="G149" i="8"/>
  <c r="M149" i="8" s="1"/>
  <c r="G150" i="8"/>
  <c r="M150" i="8" s="1"/>
  <c r="G153" i="8"/>
  <c r="M153" i="8" s="1"/>
  <c r="G154" i="8"/>
  <c r="M154" i="8" s="1"/>
  <c r="G155" i="8"/>
  <c r="M155" i="8" s="1"/>
  <c r="G158" i="8"/>
  <c r="M158" i="8" s="1"/>
  <c r="G166" i="8"/>
  <c r="M166" i="8" s="1"/>
  <c r="G168" i="8"/>
  <c r="M168" i="8" s="1"/>
  <c r="G171" i="8"/>
  <c r="M171" i="8" s="1"/>
  <c r="G188" i="8"/>
  <c r="K188" i="8"/>
  <c r="G189" i="8"/>
  <c r="M189" i="8" s="1"/>
  <c r="G191" i="8"/>
  <c r="M191" i="8" s="1"/>
  <c r="G193" i="8"/>
  <c r="M193" i="8" s="1"/>
  <c r="G195" i="8"/>
  <c r="M195" i="8" s="1"/>
  <c r="G198" i="8"/>
  <c r="M198" i="8" s="1"/>
  <c r="G201" i="8"/>
  <c r="M201" i="8" s="1"/>
  <c r="G202" i="8"/>
  <c r="M202" i="8" s="1"/>
  <c r="G204" i="8"/>
  <c r="M204" i="8" s="1"/>
  <c r="G210" i="8"/>
  <c r="M210" i="8" s="1"/>
  <c r="N216" i="8"/>
  <c r="G218" i="8"/>
  <c r="M218" i="8" s="1"/>
  <c r="G220" i="8"/>
  <c r="M220" i="8" s="1"/>
  <c r="G227" i="8"/>
  <c r="M227" i="8" s="1"/>
  <c r="G230" i="8"/>
  <c r="M230" i="8" s="1"/>
  <c r="N233" i="8"/>
  <c r="G235" i="8"/>
  <c r="M235" i="8" s="1"/>
  <c r="G242" i="8"/>
  <c r="M242" i="8" s="1"/>
  <c r="G248" i="8"/>
  <c r="M248" i="8" s="1"/>
  <c r="N252" i="8"/>
  <c r="G258" i="8"/>
  <c r="M258" i="8" s="1"/>
  <c r="N261" i="8"/>
  <c r="N267" i="8"/>
  <c r="N270" i="8"/>
  <c r="N276" i="8"/>
  <c r="I283" i="8"/>
  <c r="G284" i="8"/>
  <c r="M284" i="8" s="1"/>
  <c r="I285" i="8"/>
  <c r="N287" i="8"/>
  <c r="I293" i="8"/>
  <c r="G294" i="8"/>
  <c r="M294" i="8" s="1"/>
  <c r="N298" i="8"/>
  <c r="H304" i="8"/>
  <c r="N304" i="8" s="1"/>
  <c r="I307" i="8"/>
  <c r="N309" i="8"/>
  <c r="H311" i="8"/>
  <c r="N311" i="8" s="1"/>
  <c r="I318" i="8"/>
  <c r="H320" i="8"/>
  <c r="N320" i="8" s="1"/>
  <c r="G324" i="8"/>
  <c r="M324" i="8" s="1"/>
  <c r="H327" i="8"/>
  <c r="N327" i="8" s="1"/>
  <c r="H329" i="8"/>
  <c r="N329" i="8" s="1"/>
  <c r="H332" i="8"/>
  <c r="N332" i="8" s="1"/>
  <c r="H338" i="8"/>
  <c r="N338" i="8" s="1"/>
  <c r="G340" i="8"/>
  <c r="M340" i="8" s="1"/>
  <c r="N356" i="8"/>
  <c r="N363" i="8"/>
  <c r="K371" i="8"/>
  <c r="I373" i="8"/>
  <c r="I379" i="8"/>
  <c r="N384" i="8"/>
  <c r="I387" i="8"/>
  <c r="I389" i="8"/>
  <c r="I395" i="8"/>
  <c r="I401" i="8"/>
  <c r="I406" i="8"/>
  <c r="I408" i="8"/>
  <c r="N414" i="8"/>
  <c r="N422" i="8"/>
  <c r="N424" i="8"/>
  <c r="I427" i="8"/>
  <c r="I430" i="8"/>
  <c r="I435" i="8"/>
  <c r="I437" i="8"/>
  <c r="I446" i="8"/>
  <c r="I449" i="8"/>
  <c r="N459" i="8"/>
  <c r="N461" i="8"/>
  <c r="I464" i="8"/>
  <c r="N467" i="8"/>
  <c r="I470" i="8"/>
  <c r="I478" i="8"/>
  <c r="N480" i="8"/>
  <c r="G487" i="8"/>
  <c r="M487" i="8" s="1"/>
  <c r="N494" i="8"/>
  <c r="H496" i="8"/>
  <c r="N496" i="8" s="1"/>
  <c r="I497" i="8"/>
  <c r="I499" i="8"/>
  <c r="H504" i="8"/>
  <c r="N504" i="8" s="1"/>
  <c r="I507" i="8"/>
  <c r="I509" i="8"/>
  <c r="H513" i="8"/>
  <c r="N513" i="8" s="1"/>
  <c r="H518" i="8"/>
  <c r="N518" i="8" s="1"/>
  <c r="H523" i="8"/>
  <c r="N523" i="8" s="1"/>
  <c r="N536" i="8"/>
  <c r="H539" i="8"/>
  <c r="N539" i="8" s="1"/>
  <c r="I540" i="8"/>
  <c r="I544" i="8"/>
  <c r="N558" i="8"/>
  <c r="N561" i="8"/>
  <c r="G563" i="8"/>
  <c r="M563" i="8" s="1"/>
  <c r="I564" i="8"/>
  <c r="I567" i="8"/>
  <c r="N571" i="8"/>
  <c r="N577" i="8"/>
  <c r="N580" i="8"/>
  <c r="H583" i="8"/>
  <c r="N583" i="8" s="1"/>
  <c r="H585" i="8"/>
  <c r="N585" i="8" s="1"/>
  <c r="H588" i="8"/>
  <c r="N588" i="8" s="1"/>
  <c r="H590" i="8"/>
  <c r="N590" i="8" s="1"/>
  <c r="H612" i="8"/>
  <c r="N612" i="8" s="1"/>
  <c r="H614" i="8"/>
  <c r="N614" i="8" s="1"/>
  <c r="H616" i="8"/>
  <c r="N616" i="8" s="1"/>
  <c r="H618" i="8"/>
  <c r="N618" i="8" s="1"/>
  <c r="N626" i="8"/>
  <c r="H628" i="8"/>
  <c r="N628" i="8" s="1"/>
  <c r="H630" i="8"/>
  <c r="N630" i="8" s="1"/>
  <c r="H640" i="8"/>
  <c r="N640" i="8" s="1"/>
  <c r="K11" i="9"/>
  <c r="M11" i="9" s="1"/>
  <c r="K13" i="9"/>
  <c r="M13" i="9" s="1"/>
  <c r="K22" i="9"/>
  <c r="I24" i="9"/>
  <c r="I30" i="9"/>
  <c r="N33" i="9"/>
  <c r="N39" i="9"/>
  <c r="N57" i="9"/>
  <c r="N64" i="9"/>
  <c r="N73" i="9"/>
  <c r="K81" i="9"/>
  <c r="N82" i="9"/>
  <c r="N85" i="9"/>
  <c r="I88" i="9"/>
  <c r="N93" i="9"/>
  <c r="I97" i="9"/>
  <c r="I100" i="9"/>
  <c r="N104" i="9"/>
  <c r="N106" i="9"/>
  <c r="N108" i="9"/>
  <c r="N111" i="9"/>
  <c r="I118" i="9"/>
  <c r="I133" i="9"/>
  <c r="I137" i="9"/>
  <c r="N139" i="9"/>
  <c r="I142" i="9"/>
  <c r="N144" i="9"/>
  <c r="N146" i="9"/>
  <c r="N148" i="9"/>
  <c r="N150" i="9"/>
  <c r="I157" i="9"/>
  <c r="I168" i="9"/>
  <c r="I177" i="9"/>
  <c r="K188" i="9"/>
  <c r="N195" i="9"/>
  <c r="I198" i="9"/>
  <c r="I202" i="9"/>
  <c r="I204" i="9"/>
  <c r="I210" i="9"/>
  <c r="N216" i="9"/>
  <c r="I223" i="9"/>
  <c r="I226" i="9"/>
  <c r="N235" i="9"/>
  <c r="N242" i="9"/>
  <c r="N253" i="9"/>
  <c r="H265" i="9"/>
  <c r="N265" i="9" s="1"/>
  <c r="G281" i="9"/>
  <c r="M281" i="9" s="1"/>
  <c r="N288" i="9"/>
  <c r="H307" i="9"/>
  <c r="N307" i="9" s="1"/>
  <c r="G309" i="9"/>
  <c r="M309" i="9" s="1"/>
  <c r="I318" i="9"/>
  <c r="I324" i="9"/>
  <c r="G325" i="9"/>
  <c r="M325" i="9" s="1"/>
  <c r="H335" i="9"/>
  <c r="N335" i="9" s="1"/>
  <c r="G338" i="9"/>
  <c r="M338" i="9" s="1"/>
  <c r="I343" i="9"/>
  <c r="I347" i="9"/>
  <c r="N356" i="9"/>
  <c r="I371" i="9"/>
  <c r="I373" i="9"/>
  <c r="N378" i="9"/>
  <c r="I384" i="9"/>
  <c r="I387" i="9"/>
  <c r="N389" i="9"/>
  <c r="I392" i="9"/>
  <c r="I395" i="9"/>
  <c r="I406" i="9"/>
  <c r="H408" i="9"/>
  <c r="N408" i="9" s="1"/>
  <c r="I413" i="9"/>
  <c r="H419" i="9"/>
  <c r="N419" i="9" s="1"/>
  <c r="H422" i="9"/>
  <c r="N422" i="9" s="1"/>
  <c r="H424" i="9"/>
  <c r="N424" i="9" s="1"/>
  <c r="H427" i="9"/>
  <c r="N427" i="9" s="1"/>
  <c r="N430" i="9"/>
  <c r="H433" i="9"/>
  <c r="N433" i="9" s="1"/>
  <c r="H435" i="9"/>
  <c r="N435" i="9" s="1"/>
  <c r="I442" i="9"/>
  <c r="I448" i="9"/>
  <c r="G450" i="9"/>
  <c r="M450" i="9" s="1"/>
  <c r="H451" i="9"/>
  <c r="N451" i="9" s="1"/>
  <c r="G454" i="9"/>
  <c r="M454" i="9" s="1"/>
  <c r="H455" i="9"/>
  <c r="N455" i="9" s="1"/>
  <c r="G471" i="9"/>
  <c r="M471" i="9" s="1"/>
  <c r="H474" i="9"/>
  <c r="N474" i="9" s="1"/>
  <c r="N478" i="9"/>
  <c r="H481" i="9"/>
  <c r="N481" i="9" s="1"/>
  <c r="G485" i="9"/>
  <c r="M485" i="9" s="1"/>
  <c r="N497" i="9"/>
  <c r="G499" i="9"/>
  <c r="M499" i="9" s="1"/>
  <c r="H502" i="9"/>
  <c r="N502" i="9" s="1"/>
  <c r="G507" i="9"/>
  <c r="M507" i="9" s="1"/>
  <c r="G518" i="9"/>
  <c r="M518" i="9" s="1"/>
  <c r="H525" i="9"/>
  <c r="N525" i="9" s="1"/>
  <c r="I526" i="9"/>
  <c r="G539" i="9"/>
  <c r="M539" i="9" s="1"/>
  <c r="H540" i="9"/>
  <c r="N540" i="9" s="1"/>
  <c r="H544" i="9"/>
  <c r="N544" i="9" s="1"/>
  <c r="N546" i="9"/>
  <c r="I564" i="9"/>
  <c r="G568" i="9"/>
  <c r="M568" i="9" s="1"/>
  <c r="G571" i="9"/>
  <c r="M571" i="9" s="1"/>
  <c r="H572" i="9"/>
  <c r="N572" i="9" s="1"/>
  <c r="I591" i="9"/>
  <c r="N597" i="9"/>
  <c r="H600" i="9"/>
  <c r="N600" i="9" s="1"/>
  <c r="I612" i="9"/>
  <c r="I616" i="9"/>
  <c r="I625" i="9"/>
  <c r="H627" i="9"/>
  <c r="N627" i="9" s="1"/>
  <c r="H629" i="9"/>
  <c r="N629" i="9" s="1"/>
  <c r="H631" i="9"/>
  <c r="N631" i="9" s="1"/>
  <c r="N633" i="9"/>
  <c r="N636" i="9"/>
  <c r="I639" i="9"/>
  <c r="I22" i="10"/>
  <c r="N52" i="10"/>
  <c r="H81" i="10"/>
  <c r="N81" i="10" s="1"/>
  <c r="N83" i="10"/>
  <c r="H86" i="10"/>
  <c r="N86" i="10" s="1"/>
  <c r="N100" i="10"/>
  <c r="N111" i="10"/>
  <c r="G116" i="10"/>
  <c r="M116" i="10" s="1"/>
  <c r="N124" i="10"/>
  <c r="N127" i="10"/>
  <c r="G129" i="10"/>
  <c r="M129" i="10" s="1"/>
  <c r="N137" i="10"/>
  <c r="G139" i="10"/>
  <c r="M139" i="10" s="1"/>
  <c r="H142" i="10"/>
  <c r="N142" i="10" s="1"/>
  <c r="I145" i="10"/>
  <c r="G146" i="10"/>
  <c r="M146" i="10" s="1"/>
  <c r="I147" i="10"/>
  <c r="I149" i="10"/>
  <c r="I155" i="10"/>
  <c r="N157" i="10"/>
  <c r="N160" i="10"/>
  <c r="G166" i="10"/>
  <c r="M166" i="10" s="1"/>
  <c r="I168" i="10"/>
  <c r="G188" i="10"/>
  <c r="G195" i="10"/>
  <c r="M195" i="10" s="1"/>
  <c r="H230" i="10"/>
  <c r="N230" i="10" s="1"/>
  <c r="I242" i="10"/>
  <c r="I260" i="10"/>
  <c r="N271" i="10"/>
  <c r="G277" i="10"/>
  <c r="M277" i="10" s="1"/>
  <c r="G292" i="10"/>
  <c r="M292" i="10" s="1"/>
  <c r="N293" i="10"/>
  <c r="N306" i="10"/>
  <c r="I321" i="10"/>
  <c r="H324" i="10"/>
  <c r="N324" i="10" s="1"/>
  <c r="I325" i="10"/>
  <c r="H327" i="10"/>
  <c r="N327" i="10" s="1"/>
  <c r="I371" i="10"/>
  <c r="I384" i="10"/>
  <c r="I402" i="10"/>
  <c r="H405" i="10"/>
  <c r="N405" i="10" s="1"/>
  <c r="I408" i="10"/>
  <c r="I419" i="10"/>
  <c r="I422" i="10"/>
  <c r="G423" i="10"/>
  <c r="M423" i="10" s="1"/>
  <c r="I424" i="10"/>
  <c r="H434" i="10"/>
  <c r="N434" i="10" s="1"/>
  <c r="I437" i="10"/>
  <c r="H446" i="10"/>
  <c r="N446" i="10" s="1"/>
  <c r="H460" i="10"/>
  <c r="N460" i="10" s="1"/>
  <c r="G478" i="10"/>
  <c r="M478" i="10" s="1"/>
  <c r="H518" i="10"/>
  <c r="N518" i="10" s="1"/>
  <c r="H544" i="10"/>
  <c r="N544" i="10" s="1"/>
  <c r="H563" i="10"/>
  <c r="N563" i="10" s="1"/>
  <c r="I564" i="10"/>
  <c r="H583" i="10"/>
  <c r="N583" i="10" s="1"/>
  <c r="H597" i="10"/>
  <c r="N597" i="10" s="1"/>
  <c r="H627" i="10"/>
  <c r="N627" i="10" s="1"/>
  <c r="I628" i="10"/>
  <c r="H39" i="11"/>
  <c r="N39" i="11" s="1"/>
  <c r="H72" i="11"/>
  <c r="N72" i="11" s="1"/>
  <c r="H93" i="11"/>
  <c r="N93" i="11" s="1"/>
  <c r="I100" i="11"/>
  <c r="H104" i="11"/>
  <c r="N104" i="11" s="1"/>
  <c r="N113" i="11"/>
  <c r="I115" i="11"/>
  <c r="H116" i="11"/>
  <c r="N116" i="11" s="1"/>
  <c r="H118" i="11"/>
  <c r="N118" i="11" s="1"/>
  <c r="I122" i="11"/>
  <c r="I127" i="11"/>
  <c r="H128" i="11"/>
  <c r="N128" i="11" s="1"/>
  <c r="I137" i="11"/>
  <c r="H139" i="11"/>
  <c r="N139" i="11" s="1"/>
  <c r="I147" i="11"/>
  <c r="H152" i="11"/>
  <c r="N152" i="11" s="1"/>
  <c r="H156" i="11"/>
  <c r="N156" i="11" s="1"/>
  <c r="I324" i="11"/>
  <c r="I321" i="11"/>
  <c r="I309" i="11"/>
  <c r="I307" i="11"/>
  <c r="I300" i="11"/>
  <c r="I294" i="11"/>
  <c r="I293" i="11"/>
  <c r="I288" i="11"/>
  <c r="I284" i="11"/>
  <c r="H195" i="11"/>
  <c r="N195" i="11" s="1"/>
  <c r="I202" i="11"/>
  <c r="H203" i="11"/>
  <c r="N203" i="11" s="1"/>
  <c r="I204" i="11"/>
  <c r="H221" i="11"/>
  <c r="N221" i="11" s="1"/>
  <c r="I235" i="11"/>
  <c r="I242" i="11"/>
  <c r="H293" i="11"/>
  <c r="N293" i="11" s="1"/>
  <c r="H338" i="11"/>
  <c r="N338" i="11" s="1"/>
  <c r="H371" i="11"/>
  <c r="H377" i="11"/>
  <c r="N377" i="11" s="1"/>
  <c r="H390" i="11"/>
  <c r="N390" i="11" s="1"/>
  <c r="N394" i="11"/>
  <c r="H396" i="11"/>
  <c r="N396" i="11" s="1"/>
  <c r="H405" i="11"/>
  <c r="N405" i="11" s="1"/>
  <c r="H406" i="11"/>
  <c r="N406" i="11" s="1"/>
  <c r="N413" i="11"/>
  <c r="H422" i="11"/>
  <c r="N422" i="11" s="1"/>
  <c r="H423" i="11"/>
  <c r="N423" i="11" s="1"/>
  <c r="N428" i="11"/>
  <c r="N430" i="11"/>
  <c r="H460" i="11"/>
  <c r="N460" i="11" s="1"/>
  <c r="N465" i="11"/>
  <c r="H467" i="11"/>
  <c r="N467" i="11" s="1"/>
  <c r="H469" i="11"/>
  <c r="N469" i="11" s="1"/>
  <c r="H470" i="11"/>
  <c r="N470" i="11" s="1"/>
  <c r="H486" i="11"/>
  <c r="N486" i="11" s="1"/>
  <c r="H496" i="11"/>
  <c r="N496" i="11" s="1"/>
  <c r="H507" i="11"/>
  <c r="N507" i="11" s="1"/>
  <c r="H511" i="11"/>
  <c r="N511" i="11" s="1"/>
  <c r="N540" i="11"/>
  <c r="H561" i="11"/>
  <c r="N561" i="11" s="1"/>
  <c r="H563" i="11"/>
  <c r="N563" i="11" s="1"/>
  <c r="H564" i="11"/>
  <c r="N564" i="11" s="1"/>
  <c r="N566" i="11"/>
  <c r="H568" i="11"/>
  <c r="N568" i="11" s="1"/>
  <c r="H578" i="11"/>
  <c r="N578" i="11" s="1"/>
  <c r="H583" i="11"/>
  <c r="N583" i="11" s="1"/>
  <c r="H589" i="11"/>
  <c r="N589" i="11" s="1"/>
  <c r="H590" i="11"/>
  <c r="N590" i="11" s="1"/>
  <c r="H598" i="11"/>
  <c r="N598" i="11" s="1"/>
  <c r="L612" i="11"/>
  <c r="H627" i="11"/>
  <c r="N627" i="11" s="1"/>
  <c r="H628" i="11"/>
  <c r="N628" i="11" s="1"/>
  <c r="H633" i="11"/>
  <c r="N633" i="11" s="1"/>
  <c r="H636" i="11"/>
  <c r="N636" i="11" s="1"/>
  <c r="L9" i="12"/>
  <c r="L11" i="12"/>
  <c r="L13" i="12"/>
  <c r="L22" i="12"/>
  <c r="H53" i="12"/>
  <c r="N53" i="12" s="1"/>
  <c r="H371" i="7"/>
  <c r="L371" i="7"/>
  <c r="H372" i="7"/>
  <c r="N372" i="7" s="1"/>
  <c r="H373" i="7"/>
  <c r="N373" i="7" s="1"/>
  <c r="H374" i="7"/>
  <c r="N374" i="7" s="1"/>
  <c r="H377" i="7"/>
  <c r="N377" i="7" s="1"/>
  <c r="H378" i="7"/>
  <c r="N378" i="7" s="1"/>
  <c r="H381" i="7"/>
  <c r="N381" i="7" s="1"/>
  <c r="H382" i="7"/>
  <c r="N382" i="7" s="1"/>
  <c r="H383" i="7"/>
  <c r="N383" i="7" s="1"/>
  <c r="H384" i="7"/>
  <c r="N384" i="7" s="1"/>
  <c r="H386" i="7"/>
  <c r="N386" i="7" s="1"/>
  <c r="H387" i="7"/>
  <c r="N387" i="7" s="1"/>
  <c r="H388" i="7"/>
  <c r="N388" i="7" s="1"/>
  <c r="H391" i="7"/>
  <c r="N391" i="7" s="1"/>
  <c r="H392" i="7"/>
  <c r="N392" i="7" s="1"/>
  <c r="H394" i="7"/>
  <c r="N394" i="7" s="1"/>
  <c r="H395" i="7"/>
  <c r="N395" i="7" s="1"/>
  <c r="H396" i="7"/>
  <c r="N396" i="7" s="1"/>
  <c r="H401" i="7"/>
  <c r="N401" i="7" s="1"/>
  <c r="H402" i="7"/>
  <c r="N402" i="7" s="1"/>
  <c r="H404" i="7"/>
  <c r="N404" i="7" s="1"/>
  <c r="H405" i="7"/>
  <c r="N405" i="7" s="1"/>
  <c r="H410" i="7"/>
  <c r="N410" i="7" s="1"/>
  <c r="H411" i="7"/>
  <c r="N411" i="7" s="1"/>
  <c r="H416" i="7"/>
  <c r="N416" i="7" s="1"/>
  <c r="H419" i="7"/>
  <c r="N419" i="7" s="1"/>
  <c r="H420" i="7"/>
  <c r="N420" i="7" s="1"/>
  <c r="H422" i="7"/>
  <c r="N422" i="7" s="1"/>
  <c r="H423" i="7"/>
  <c r="N423" i="7" s="1"/>
  <c r="H424" i="7"/>
  <c r="N424" i="7" s="1"/>
  <c r="H426" i="7"/>
  <c r="N426" i="7" s="1"/>
  <c r="H428" i="7"/>
  <c r="N428" i="7" s="1"/>
  <c r="H432" i="7"/>
  <c r="N432" i="7" s="1"/>
  <c r="H434" i="7"/>
  <c r="N434" i="7" s="1"/>
  <c r="H435" i="7"/>
  <c r="N435" i="7" s="1"/>
  <c r="H436" i="7"/>
  <c r="N436" i="7" s="1"/>
  <c r="H437" i="7"/>
  <c r="N437" i="7" s="1"/>
  <c r="H445" i="7"/>
  <c r="N445" i="7" s="1"/>
  <c r="H446" i="7"/>
  <c r="N446" i="7" s="1"/>
  <c r="H460" i="7"/>
  <c r="N460" i="7" s="1"/>
  <c r="H465" i="7"/>
  <c r="N465" i="7" s="1"/>
  <c r="H468" i="7"/>
  <c r="N468" i="7" s="1"/>
  <c r="H469" i="7"/>
  <c r="N469" i="7" s="1"/>
  <c r="H470" i="7"/>
  <c r="N470" i="7" s="1"/>
  <c r="H473" i="7"/>
  <c r="N473" i="7" s="1"/>
  <c r="H478" i="7"/>
  <c r="N478" i="7" s="1"/>
  <c r="H481" i="7"/>
  <c r="N481" i="7" s="1"/>
  <c r="H483" i="7"/>
  <c r="N483" i="7" s="1"/>
  <c r="H484" i="7"/>
  <c r="N484" i="7" s="1"/>
  <c r="H485" i="7"/>
  <c r="N485" i="7" s="1"/>
  <c r="H486" i="7"/>
  <c r="N486" i="7" s="1"/>
  <c r="H487" i="7"/>
  <c r="N487" i="7" s="1"/>
  <c r="H489" i="7"/>
  <c r="N489" i="7" s="1"/>
  <c r="H490" i="7"/>
  <c r="N490" i="7" s="1"/>
  <c r="H491" i="7"/>
  <c r="N491" i="7" s="1"/>
  <c r="H492" i="7"/>
  <c r="N492" i="7" s="1"/>
  <c r="H493" i="7"/>
  <c r="N493" i="7" s="1"/>
  <c r="H494" i="7"/>
  <c r="N494" i="7" s="1"/>
  <c r="H495" i="7"/>
  <c r="N495" i="7" s="1"/>
  <c r="H496" i="7"/>
  <c r="N496" i="7" s="1"/>
  <c r="H497" i="7"/>
  <c r="N497" i="7" s="1"/>
  <c r="H499" i="7"/>
  <c r="N499" i="7" s="1"/>
  <c r="H503" i="7"/>
  <c r="N503" i="7" s="1"/>
  <c r="H504" i="7"/>
  <c r="N504" i="7" s="1"/>
  <c r="H506" i="7"/>
  <c r="N506" i="7" s="1"/>
  <c r="H507" i="7"/>
  <c r="N507" i="7" s="1"/>
  <c r="H510" i="7"/>
  <c r="N510" i="7" s="1"/>
  <c r="H511" i="7"/>
  <c r="N511" i="7" s="1"/>
  <c r="H512" i="7"/>
  <c r="N512" i="7" s="1"/>
  <c r="H515" i="7"/>
  <c r="N515" i="7" s="1"/>
  <c r="H517" i="7"/>
  <c r="N517" i="7" s="1"/>
  <c r="H518" i="7"/>
  <c r="N518" i="7" s="1"/>
  <c r="H520" i="7"/>
  <c r="N520" i="7" s="1"/>
  <c r="H525" i="7"/>
  <c r="N525" i="7" s="1"/>
  <c r="H526" i="7"/>
  <c r="N526" i="7" s="1"/>
  <c r="H528" i="7"/>
  <c r="N528" i="7" s="1"/>
  <c r="H539" i="7"/>
  <c r="N539" i="7" s="1"/>
  <c r="H540" i="7"/>
  <c r="N540" i="7" s="1"/>
  <c r="H544" i="7"/>
  <c r="N544" i="7" s="1"/>
  <c r="H546" i="7"/>
  <c r="N546" i="7" s="1"/>
  <c r="H550" i="7"/>
  <c r="N550" i="7" s="1"/>
  <c r="H552" i="7"/>
  <c r="N552" i="7" s="1"/>
  <c r="H559" i="7"/>
  <c r="N559" i="7" s="1"/>
  <c r="H561" i="7"/>
  <c r="N561" i="7" s="1"/>
  <c r="H563" i="7"/>
  <c r="N563" i="7" s="1"/>
  <c r="H564" i="7"/>
  <c r="N564" i="7" s="1"/>
  <c r="H565" i="7"/>
  <c r="N565" i="7" s="1"/>
  <c r="H567" i="7"/>
  <c r="N567" i="7" s="1"/>
  <c r="H568" i="7"/>
  <c r="N568" i="7" s="1"/>
  <c r="H569" i="7"/>
  <c r="N569" i="7" s="1"/>
  <c r="H570" i="7"/>
  <c r="N570" i="7" s="1"/>
  <c r="H577" i="7"/>
  <c r="N577" i="7" s="1"/>
  <c r="H580" i="7"/>
  <c r="N580" i="7" s="1"/>
  <c r="H583" i="7"/>
  <c r="N583" i="7" s="1"/>
  <c r="H588" i="7"/>
  <c r="N588" i="7" s="1"/>
  <c r="H589" i="7"/>
  <c r="N589" i="7" s="1"/>
  <c r="H590" i="7"/>
  <c r="N590" i="7" s="1"/>
  <c r="H591" i="7"/>
  <c r="N591" i="7" s="1"/>
  <c r="H592" i="7"/>
  <c r="N592" i="7" s="1"/>
  <c r="H593" i="7"/>
  <c r="N593" i="7" s="1"/>
  <c r="H595" i="7"/>
  <c r="N595" i="7" s="1"/>
  <c r="H596" i="7"/>
  <c r="N596" i="7" s="1"/>
  <c r="H597" i="7"/>
  <c r="N597" i="7" s="1"/>
  <c r="H598" i="7"/>
  <c r="N598" i="7" s="1"/>
  <c r="H600" i="7"/>
  <c r="N600" i="7" s="1"/>
  <c r="H612" i="7"/>
  <c r="L612" i="7"/>
  <c r="H613" i="7"/>
  <c r="N613" i="7" s="1"/>
  <c r="H614" i="7"/>
  <c r="N614" i="7" s="1"/>
  <c r="H615" i="7"/>
  <c r="N615" i="7" s="1"/>
  <c r="H616" i="7"/>
  <c r="N616" i="7" s="1"/>
  <c r="H617" i="7"/>
  <c r="N617" i="7" s="1"/>
  <c r="H619" i="7"/>
  <c r="N619" i="7" s="1"/>
  <c r="H622" i="7"/>
  <c r="N622" i="7" s="1"/>
  <c r="H623" i="7"/>
  <c r="N623" i="7" s="1"/>
  <c r="H627" i="7"/>
  <c r="N627" i="7" s="1"/>
  <c r="H628" i="7"/>
  <c r="N628" i="7" s="1"/>
  <c r="H629" i="7"/>
  <c r="N629" i="7" s="1"/>
  <c r="H630" i="7"/>
  <c r="N630" i="7" s="1"/>
  <c r="H631" i="7"/>
  <c r="N631" i="7" s="1"/>
  <c r="H632" i="7"/>
  <c r="N632" i="7" s="1"/>
  <c r="H633" i="7"/>
  <c r="N633" i="7" s="1"/>
  <c r="H635" i="7"/>
  <c r="N635" i="7" s="1"/>
  <c r="H636" i="7"/>
  <c r="N636" i="7" s="1"/>
  <c r="H637" i="7"/>
  <c r="N637" i="7" s="1"/>
  <c r="H638" i="7"/>
  <c r="N638" i="7" s="1"/>
  <c r="H639" i="7"/>
  <c r="N639" i="7" s="1"/>
  <c r="H10" i="8"/>
  <c r="H11" i="8"/>
  <c r="N11" i="8" s="1"/>
  <c r="H12" i="8"/>
  <c r="N12" i="8" s="1"/>
  <c r="H13" i="8"/>
  <c r="N13" i="8" s="1"/>
  <c r="H14" i="8"/>
  <c r="N14" i="8" s="1"/>
  <c r="H22" i="8"/>
  <c r="L22" i="8"/>
  <c r="H23" i="8"/>
  <c r="N23" i="8" s="1"/>
  <c r="H31" i="8"/>
  <c r="N31" i="8" s="1"/>
  <c r="H33" i="8"/>
  <c r="N33" i="8" s="1"/>
  <c r="H39" i="8"/>
  <c r="N39" i="8" s="1"/>
  <c r="H52" i="8"/>
  <c r="N52" i="8" s="1"/>
  <c r="H53" i="8"/>
  <c r="N53" i="8" s="1"/>
  <c r="H57" i="8"/>
  <c r="N57" i="8" s="1"/>
  <c r="H58" i="8"/>
  <c r="N58" i="8" s="1"/>
  <c r="H64" i="8"/>
  <c r="N64" i="8" s="1"/>
  <c r="H66" i="8"/>
  <c r="N66" i="8" s="1"/>
  <c r="H81" i="8"/>
  <c r="L81" i="8"/>
  <c r="H82" i="8"/>
  <c r="N82" i="8" s="1"/>
  <c r="H83" i="8"/>
  <c r="N83" i="8" s="1"/>
  <c r="H86" i="8"/>
  <c r="N86" i="8" s="1"/>
  <c r="H91" i="8"/>
  <c r="N91" i="8" s="1"/>
  <c r="H92" i="8"/>
  <c r="N92" i="8" s="1"/>
  <c r="H93" i="8"/>
  <c r="N93" i="8" s="1"/>
  <c r="H97" i="8"/>
  <c r="N97" i="8" s="1"/>
  <c r="H99" i="8"/>
  <c r="N99" i="8" s="1"/>
  <c r="H100" i="8"/>
  <c r="N100" i="8" s="1"/>
  <c r="H103" i="8"/>
  <c r="N103" i="8" s="1"/>
  <c r="H104" i="8"/>
  <c r="N104" i="8" s="1"/>
  <c r="H105" i="8"/>
  <c r="N105" i="8" s="1"/>
  <c r="H106" i="8"/>
  <c r="N106" i="8" s="1"/>
  <c r="H107" i="8"/>
  <c r="N107" i="8" s="1"/>
  <c r="H108" i="8"/>
  <c r="N108" i="8" s="1"/>
  <c r="H111" i="8"/>
  <c r="N111" i="8" s="1"/>
  <c r="H112" i="8"/>
  <c r="N112" i="8" s="1"/>
  <c r="H113" i="8"/>
  <c r="N113" i="8" s="1"/>
  <c r="H114" i="8"/>
  <c r="N114" i="8" s="1"/>
  <c r="H115" i="8"/>
  <c r="N115" i="8" s="1"/>
  <c r="H116" i="8"/>
  <c r="N116" i="8" s="1"/>
  <c r="H118" i="8"/>
  <c r="N118" i="8" s="1"/>
  <c r="H120" i="8"/>
  <c r="N120" i="8" s="1"/>
  <c r="H121" i="8"/>
  <c r="N121" i="8" s="1"/>
  <c r="H123" i="8"/>
  <c r="N123" i="8" s="1"/>
  <c r="H124" i="8"/>
  <c r="N124" i="8" s="1"/>
  <c r="H125" i="8"/>
  <c r="N125" i="8" s="1"/>
  <c r="H126" i="8"/>
  <c r="N126" i="8" s="1"/>
  <c r="H127" i="8"/>
  <c r="N127" i="8" s="1"/>
  <c r="H128" i="8"/>
  <c r="N128" i="8" s="1"/>
  <c r="H129" i="8"/>
  <c r="N129" i="8" s="1"/>
  <c r="H135" i="8"/>
  <c r="N135" i="8" s="1"/>
  <c r="H136" i="8"/>
  <c r="N136" i="8" s="1"/>
  <c r="H139" i="8"/>
  <c r="N139" i="8" s="1"/>
  <c r="H141" i="8"/>
  <c r="N141" i="8" s="1"/>
  <c r="H142" i="8"/>
  <c r="N142" i="8" s="1"/>
  <c r="H143" i="8"/>
  <c r="N143" i="8" s="1"/>
  <c r="H144" i="8"/>
  <c r="N144" i="8" s="1"/>
  <c r="H145" i="8"/>
  <c r="N145" i="8" s="1"/>
  <c r="H146" i="8"/>
  <c r="N146" i="8" s="1"/>
  <c r="H149" i="8"/>
  <c r="N149" i="8" s="1"/>
  <c r="H153" i="8"/>
  <c r="N153" i="8" s="1"/>
  <c r="H155" i="8"/>
  <c r="N155" i="8" s="1"/>
  <c r="H166" i="8"/>
  <c r="N166" i="8" s="1"/>
  <c r="H168" i="8"/>
  <c r="N168" i="8" s="1"/>
  <c r="H171" i="8"/>
  <c r="N171" i="8" s="1"/>
  <c r="H176" i="8"/>
  <c r="N176" i="8" s="1"/>
  <c r="H188" i="8"/>
  <c r="L188" i="8"/>
  <c r="H189" i="8"/>
  <c r="N189" i="8" s="1"/>
  <c r="H193" i="8"/>
  <c r="N193" i="8" s="1"/>
  <c r="H195" i="8"/>
  <c r="N195" i="8" s="1"/>
  <c r="H197" i="8"/>
  <c r="N197" i="8" s="1"/>
  <c r="H201" i="8"/>
  <c r="N201" i="8" s="1"/>
  <c r="N202" i="8"/>
  <c r="H204" i="8"/>
  <c r="N204" i="8" s="1"/>
  <c r="I205" i="8"/>
  <c r="G207" i="8"/>
  <c r="M207" i="8" s="1"/>
  <c r="H210" i="8"/>
  <c r="N210" i="8" s="1"/>
  <c r="G215" i="8"/>
  <c r="M215" i="8" s="1"/>
  <c r="I216" i="8"/>
  <c r="H218" i="8"/>
  <c r="N218" i="8" s="1"/>
  <c r="H220" i="8"/>
  <c r="N220" i="8" s="1"/>
  <c r="H222" i="8"/>
  <c r="N222" i="8" s="1"/>
  <c r="H225" i="8"/>
  <c r="N225" i="8" s="1"/>
  <c r="H227" i="8"/>
  <c r="N227" i="8" s="1"/>
  <c r="H230" i="8"/>
  <c r="N230" i="8" s="1"/>
  <c r="I233" i="8"/>
  <c r="N235" i="8"/>
  <c r="H242" i="8"/>
  <c r="N242" i="8" s="1"/>
  <c r="H248" i="8"/>
  <c r="N248" i="8" s="1"/>
  <c r="I255" i="8"/>
  <c r="H258" i="8"/>
  <c r="N258" i="8" s="1"/>
  <c r="G260" i="8"/>
  <c r="M260" i="8" s="1"/>
  <c r="I261" i="8"/>
  <c r="I267" i="8"/>
  <c r="I270" i="8"/>
  <c r="I276" i="8"/>
  <c r="I279" i="8"/>
  <c r="G281" i="8"/>
  <c r="M281" i="8" s="1"/>
  <c r="N284" i="8"/>
  <c r="N294" i="8"/>
  <c r="H300" i="8"/>
  <c r="N300" i="8" s="1"/>
  <c r="I304" i="8"/>
  <c r="H306" i="8"/>
  <c r="N306" i="8" s="1"/>
  <c r="I309" i="8"/>
  <c r="I311" i="8"/>
  <c r="G312" i="8"/>
  <c r="M312" i="8" s="1"/>
  <c r="I320" i="8"/>
  <c r="N322" i="8"/>
  <c r="H324" i="8"/>
  <c r="N324" i="8" s="1"/>
  <c r="I327" i="8"/>
  <c r="I329" i="8"/>
  <c r="H340" i="8"/>
  <c r="N340" i="8" s="1"/>
  <c r="G347" i="8"/>
  <c r="M347" i="8" s="1"/>
  <c r="G371" i="8"/>
  <c r="L371" i="8"/>
  <c r="I372" i="8"/>
  <c r="G377" i="8"/>
  <c r="M377" i="8" s="1"/>
  <c r="I378" i="8"/>
  <c r="I381" i="8"/>
  <c r="G383" i="8"/>
  <c r="M383" i="8" s="1"/>
  <c r="I384" i="8"/>
  <c r="H386" i="8"/>
  <c r="N386" i="8" s="1"/>
  <c r="N388" i="8"/>
  <c r="H391" i="8"/>
  <c r="N391" i="8" s="1"/>
  <c r="H394" i="8"/>
  <c r="N394" i="8" s="1"/>
  <c r="H400" i="8"/>
  <c r="N400" i="8" s="1"/>
  <c r="H402" i="8"/>
  <c r="N402" i="8" s="1"/>
  <c r="H405" i="8"/>
  <c r="N405" i="8" s="1"/>
  <c r="N407" i="8"/>
  <c r="I410" i="8"/>
  <c r="G412" i="8"/>
  <c r="M412" i="8" s="1"/>
  <c r="I414" i="8"/>
  <c r="N416" i="8"/>
  <c r="H419" i="8"/>
  <c r="N419" i="8" s="1"/>
  <c r="I422" i="8"/>
  <c r="G423" i="8"/>
  <c r="M423" i="8" s="1"/>
  <c r="I424" i="8"/>
  <c r="G425" i="8"/>
  <c r="M425" i="8" s="1"/>
  <c r="H426" i="8"/>
  <c r="N426" i="8" s="1"/>
  <c r="I429" i="8"/>
  <c r="H434" i="8"/>
  <c r="N434" i="8" s="1"/>
  <c r="N436" i="8"/>
  <c r="H442" i="8"/>
  <c r="N442" i="8" s="1"/>
  <c r="H445" i="8"/>
  <c r="N445" i="8" s="1"/>
  <c r="I448" i="8"/>
  <c r="G450" i="8"/>
  <c r="M450" i="8" s="1"/>
  <c r="N451" i="8"/>
  <c r="I455" i="8"/>
  <c r="I459" i="8"/>
  <c r="G460" i="8"/>
  <c r="M460" i="8" s="1"/>
  <c r="H466" i="8"/>
  <c r="N466" i="8" s="1"/>
  <c r="N469" i="8"/>
  <c r="H471" i="8"/>
  <c r="N471" i="8" s="1"/>
  <c r="I474" i="8"/>
  <c r="H484" i="8"/>
  <c r="N484" i="8" s="1"/>
  <c r="G486" i="8"/>
  <c r="M486" i="8" s="1"/>
  <c r="N491" i="8"/>
  <c r="N498" i="8"/>
  <c r="N508" i="8"/>
  <c r="N510" i="8"/>
  <c r="N515" i="8"/>
  <c r="I518" i="8"/>
  <c r="G528" i="8"/>
  <c r="M528" i="8" s="1"/>
  <c r="I536" i="8"/>
  <c r="I539" i="8"/>
  <c r="I543" i="8"/>
  <c r="I546" i="8"/>
  <c r="H549" i="8"/>
  <c r="N549" i="8" s="1"/>
  <c r="H563" i="8"/>
  <c r="N563" i="8" s="1"/>
  <c r="H568" i="8"/>
  <c r="N568" i="8" s="1"/>
  <c r="I571" i="8"/>
  <c r="N573" i="8"/>
  <c r="I583" i="8"/>
  <c r="I585" i="8"/>
  <c r="I590" i="8"/>
  <c r="H595" i="8"/>
  <c r="N595" i="8" s="1"/>
  <c r="I612" i="8"/>
  <c r="I614" i="8"/>
  <c r="G615" i="8"/>
  <c r="M615" i="8" s="1"/>
  <c r="I616" i="8"/>
  <c r="G617" i="8"/>
  <c r="M617" i="8" s="1"/>
  <c r="I618" i="8"/>
  <c r="I622" i="8"/>
  <c r="I626" i="8"/>
  <c r="G627" i="8"/>
  <c r="M627" i="8" s="1"/>
  <c r="I628" i="8"/>
  <c r="G629" i="8"/>
  <c r="M629" i="8" s="1"/>
  <c r="I630" i="8"/>
  <c r="G631" i="8"/>
  <c r="M631" i="8" s="1"/>
  <c r="H637" i="8"/>
  <c r="N637" i="8" s="1"/>
  <c r="G639" i="8"/>
  <c r="M639" i="8" s="1"/>
  <c r="E10" i="9"/>
  <c r="I10" i="9" s="1"/>
  <c r="L11" i="9"/>
  <c r="N11" i="9" s="1"/>
  <c r="L13" i="9"/>
  <c r="N13" i="9" s="1"/>
  <c r="G22" i="9"/>
  <c r="L22" i="9"/>
  <c r="N26" i="9"/>
  <c r="N35" i="9"/>
  <c r="H38" i="9"/>
  <c r="N38" i="9" s="1"/>
  <c r="H52" i="9"/>
  <c r="N52" i="9" s="1"/>
  <c r="I57" i="9"/>
  <c r="G62" i="9"/>
  <c r="M62" i="9" s="1"/>
  <c r="H66" i="9"/>
  <c r="N66" i="9" s="1"/>
  <c r="G81" i="9"/>
  <c r="M81" i="9" s="1"/>
  <c r="L81" i="9"/>
  <c r="I82" i="9"/>
  <c r="G83" i="9"/>
  <c r="M83" i="9" s="1"/>
  <c r="H84" i="9"/>
  <c r="N84" i="9" s="1"/>
  <c r="I85" i="9"/>
  <c r="G86" i="9"/>
  <c r="M86" i="9" s="1"/>
  <c r="H99" i="9"/>
  <c r="N99" i="9" s="1"/>
  <c r="N101" i="9"/>
  <c r="G103" i="9"/>
  <c r="M103" i="9" s="1"/>
  <c r="G105" i="9"/>
  <c r="M105" i="9" s="1"/>
  <c r="I106" i="9"/>
  <c r="G107" i="9"/>
  <c r="M107" i="9" s="1"/>
  <c r="I111" i="9"/>
  <c r="H116" i="9"/>
  <c r="N116" i="9" s="1"/>
  <c r="H119" i="9"/>
  <c r="N119" i="9" s="1"/>
  <c r="H123" i="9"/>
  <c r="N123" i="9" s="1"/>
  <c r="H125" i="9"/>
  <c r="N125" i="9" s="1"/>
  <c r="G127" i="9"/>
  <c r="M127" i="9" s="1"/>
  <c r="I128" i="9"/>
  <c r="I132" i="9"/>
  <c r="H135" i="9"/>
  <c r="N135" i="9" s="1"/>
  <c r="H138" i="9"/>
  <c r="N138" i="9" s="1"/>
  <c r="I139" i="9"/>
  <c r="H141" i="9"/>
  <c r="N141" i="9" s="1"/>
  <c r="I144" i="9"/>
  <c r="G145" i="9"/>
  <c r="M145" i="9" s="1"/>
  <c r="I146" i="9"/>
  <c r="G147" i="9"/>
  <c r="M147" i="9" s="1"/>
  <c r="I148" i="9"/>
  <c r="G149" i="9"/>
  <c r="M149" i="9" s="1"/>
  <c r="I150" i="9"/>
  <c r="H152" i="9"/>
  <c r="N152" i="9" s="1"/>
  <c r="G155" i="9"/>
  <c r="M155" i="9" s="1"/>
  <c r="I156" i="9"/>
  <c r="H166" i="9"/>
  <c r="N166" i="9" s="1"/>
  <c r="H169" i="9"/>
  <c r="N169" i="9" s="1"/>
  <c r="H178" i="9"/>
  <c r="N178" i="9" s="1"/>
  <c r="G188" i="9"/>
  <c r="M188" i="9" s="1"/>
  <c r="L188" i="9"/>
  <c r="I189" i="9"/>
  <c r="I195" i="9"/>
  <c r="H197" i="9"/>
  <c r="N197" i="9" s="1"/>
  <c r="H203" i="9"/>
  <c r="N203" i="9" s="1"/>
  <c r="G208" i="9"/>
  <c r="M208" i="9" s="1"/>
  <c r="H209" i="9"/>
  <c r="N209" i="9" s="1"/>
  <c r="H211" i="9"/>
  <c r="N211" i="9" s="1"/>
  <c r="H215" i="9"/>
  <c r="N215" i="9" s="1"/>
  <c r="I216" i="9"/>
  <c r="H218" i="9"/>
  <c r="N218" i="9" s="1"/>
  <c r="H220" i="9"/>
  <c r="N220" i="9" s="1"/>
  <c r="H222" i="9"/>
  <c r="N222" i="9" s="1"/>
  <c r="N225" i="9"/>
  <c r="G230" i="9"/>
  <c r="M230" i="9" s="1"/>
  <c r="I235" i="9"/>
  <c r="I242" i="9"/>
  <c r="H252" i="9"/>
  <c r="N252" i="9" s="1"/>
  <c r="I253" i="9"/>
  <c r="H255" i="9"/>
  <c r="N255" i="9" s="1"/>
  <c r="G258" i="9"/>
  <c r="M258" i="9" s="1"/>
  <c r="N261" i="9"/>
  <c r="G270" i="9"/>
  <c r="M270" i="9" s="1"/>
  <c r="I271" i="9"/>
  <c r="N274" i="9"/>
  <c r="G276" i="9"/>
  <c r="M276" i="9" s="1"/>
  <c r="H281" i="9"/>
  <c r="N281" i="9" s="1"/>
  <c r="N284" i="9"/>
  <c r="G293" i="9"/>
  <c r="M293" i="9" s="1"/>
  <c r="I294" i="9"/>
  <c r="N304" i="9"/>
  <c r="G306" i="9"/>
  <c r="M306" i="9" s="1"/>
  <c r="I307" i="9"/>
  <c r="H325" i="9"/>
  <c r="N325" i="9" s="1"/>
  <c r="G327" i="9"/>
  <c r="M327" i="9" s="1"/>
  <c r="H338" i="9"/>
  <c r="N338" i="9" s="1"/>
  <c r="G344" i="9"/>
  <c r="M344" i="9" s="1"/>
  <c r="K371" i="9"/>
  <c r="N372" i="9"/>
  <c r="I375" i="9"/>
  <c r="G377" i="9"/>
  <c r="M377" i="9" s="1"/>
  <c r="I378" i="9"/>
  <c r="N380" i="9"/>
  <c r="H383" i="9"/>
  <c r="N383" i="9" s="1"/>
  <c r="H386" i="9"/>
  <c r="N386" i="9" s="1"/>
  <c r="H391" i="9"/>
  <c r="N391" i="9" s="1"/>
  <c r="H394" i="9"/>
  <c r="N394" i="9" s="1"/>
  <c r="G399" i="9"/>
  <c r="M399" i="9" s="1"/>
  <c r="N400" i="9"/>
  <c r="G402" i="9"/>
  <c r="M402" i="9" s="1"/>
  <c r="H405" i="9"/>
  <c r="N405" i="9" s="1"/>
  <c r="I408" i="9"/>
  <c r="G410" i="9"/>
  <c r="M410" i="9" s="1"/>
  <c r="I419" i="9"/>
  <c r="I422" i="9"/>
  <c r="G423" i="9"/>
  <c r="M423" i="9" s="1"/>
  <c r="I424" i="9"/>
  <c r="G434" i="9"/>
  <c r="M434" i="9" s="1"/>
  <c r="I435" i="9"/>
  <c r="H437" i="9"/>
  <c r="N437" i="9" s="1"/>
  <c r="G446" i="9"/>
  <c r="M446" i="9" s="1"/>
  <c r="H450" i="9"/>
  <c r="N450" i="9" s="1"/>
  <c r="I451" i="9"/>
  <c r="I455" i="9"/>
  <c r="H461" i="9"/>
  <c r="N461" i="9" s="1"/>
  <c r="H471" i="9"/>
  <c r="N471" i="9" s="1"/>
  <c r="G473" i="9"/>
  <c r="M473" i="9" s="1"/>
  <c r="G476" i="9"/>
  <c r="M476" i="9" s="1"/>
  <c r="H483" i="9"/>
  <c r="N483" i="9" s="1"/>
  <c r="H485" i="9"/>
  <c r="N485" i="9" s="1"/>
  <c r="H489" i="9"/>
  <c r="N489" i="9" s="1"/>
  <c r="H493" i="9"/>
  <c r="N493" i="9" s="1"/>
  <c r="H499" i="9"/>
  <c r="N499" i="9" s="1"/>
  <c r="H507" i="9"/>
  <c r="N507" i="9" s="1"/>
  <c r="N515" i="9"/>
  <c r="H518" i="9"/>
  <c r="N518" i="9" s="1"/>
  <c r="H528" i="9"/>
  <c r="N528" i="9" s="1"/>
  <c r="H539" i="9"/>
  <c r="N539" i="9" s="1"/>
  <c r="I540" i="9"/>
  <c r="I544" i="9"/>
  <c r="I546" i="9"/>
  <c r="H563" i="9"/>
  <c r="N563" i="9" s="1"/>
  <c r="H568" i="9"/>
  <c r="N568" i="9" s="1"/>
  <c r="H578" i="9"/>
  <c r="N578" i="9" s="1"/>
  <c r="H588" i="9"/>
  <c r="N588" i="9" s="1"/>
  <c r="H590" i="9"/>
  <c r="N590" i="9" s="1"/>
  <c r="K612" i="9"/>
  <c r="H613" i="9"/>
  <c r="N613" i="9" s="1"/>
  <c r="H615" i="9"/>
  <c r="N615" i="9" s="1"/>
  <c r="H617" i="9"/>
  <c r="N617" i="9" s="1"/>
  <c r="H620" i="9"/>
  <c r="N620" i="9" s="1"/>
  <c r="G626" i="9"/>
  <c r="M626" i="9" s="1"/>
  <c r="G628" i="9"/>
  <c r="M628" i="9" s="1"/>
  <c r="I629" i="9"/>
  <c r="G630" i="9"/>
  <c r="M630" i="9" s="1"/>
  <c r="I631" i="9"/>
  <c r="I633" i="9"/>
  <c r="N638" i="9"/>
  <c r="H640" i="9"/>
  <c r="N640" i="9" s="1"/>
  <c r="D10" i="10"/>
  <c r="K13" i="10"/>
  <c r="M13" i="10" s="1"/>
  <c r="K22" i="10"/>
  <c r="M22" i="10" s="1"/>
  <c r="H47" i="10"/>
  <c r="N47" i="10" s="1"/>
  <c r="I81" i="10"/>
  <c r="I83" i="10"/>
  <c r="H85" i="10"/>
  <c r="N85" i="10" s="1"/>
  <c r="I86" i="10"/>
  <c r="I97" i="10"/>
  <c r="G99" i="10"/>
  <c r="M99" i="10" s="1"/>
  <c r="I100" i="10"/>
  <c r="N104" i="10"/>
  <c r="N107" i="10"/>
  <c r="G123" i="10"/>
  <c r="M123" i="10" s="1"/>
  <c r="I124" i="10"/>
  <c r="I127" i="10"/>
  <c r="G128" i="10"/>
  <c r="M128" i="10" s="1"/>
  <c r="H129" i="10"/>
  <c r="N129" i="10" s="1"/>
  <c r="G135" i="10"/>
  <c r="M135" i="10" s="1"/>
  <c r="H139" i="10"/>
  <c r="N139" i="10" s="1"/>
  <c r="G141" i="10"/>
  <c r="M141" i="10" s="1"/>
  <c r="H144" i="10"/>
  <c r="N144" i="10" s="1"/>
  <c r="N146" i="10"/>
  <c r="N148" i="10"/>
  <c r="N154" i="10"/>
  <c r="I157" i="10"/>
  <c r="N178" i="10"/>
  <c r="H188" i="10"/>
  <c r="N188" i="10" s="1"/>
  <c r="N195" i="10"/>
  <c r="H198" i="10"/>
  <c r="N198" i="10" s="1"/>
  <c r="I203" i="10"/>
  <c r="I209" i="10"/>
  <c r="I233" i="10"/>
  <c r="G294" i="10"/>
  <c r="M294" i="10" s="1"/>
  <c r="N295" i="10"/>
  <c r="N298" i="10"/>
  <c r="I306" i="10"/>
  <c r="N312" i="10"/>
  <c r="I327" i="10"/>
  <c r="I338" i="10"/>
  <c r="K371" i="10"/>
  <c r="N372" i="10"/>
  <c r="G377" i="10"/>
  <c r="M377" i="10" s="1"/>
  <c r="I378" i="10"/>
  <c r="N380" i="10"/>
  <c r="H383" i="10"/>
  <c r="N383" i="10" s="1"/>
  <c r="I386" i="10"/>
  <c r="G387" i="10"/>
  <c r="M387" i="10" s="1"/>
  <c r="H391" i="10"/>
  <c r="N391" i="10" s="1"/>
  <c r="H394" i="10"/>
  <c r="N394" i="10" s="1"/>
  <c r="I405" i="10"/>
  <c r="G406" i="10"/>
  <c r="M406" i="10" s="1"/>
  <c r="G409" i="10"/>
  <c r="M409" i="10" s="1"/>
  <c r="G413" i="10"/>
  <c r="M413" i="10" s="1"/>
  <c r="H423" i="10"/>
  <c r="N423" i="10" s="1"/>
  <c r="I434" i="10"/>
  <c r="N443" i="10"/>
  <c r="I446" i="10"/>
  <c r="I449" i="10"/>
  <c r="G454" i="10"/>
  <c r="M454" i="10" s="1"/>
  <c r="N462" i="10"/>
  <c r="N469" i="10"/>
  <c r="H478" i="10"/>
  <c r="N478" i="10" s="1"/>
  <c r="N484" i="10"/>
  <c r="N487" i="10"/>
  <c r="N500" i="10"/>
  <c r="N514" i="10"/>
  <c r="I544" i="10"/>
  <c r="N568" i="10"/>
  <c r="I614" i="10"/>
  <c r="N615" i="10"/>
  <c r="N629" i="10"/>
  <c r="I631" i="10"/>
  <c r="N636" i="10"/>
  <c r="H31" i="11"/>
  <c r="N31" i="11" s="1"/>
  <c r="H67" i="11"/>
  <c r="N67" i="11" s="1"/>
  <c r="I81" i="11"/>
  <c r="I85" i="11"/>
  <c r="I97" i="11"/>
  <c r="H99" i="11"/>
  <c r="N99" i="11" s="1"/>
  <c r="H105" i="11"/>
  <c r="N105" i="11" s="1"/>
  <c r="N107" i="11"/>
  <c r="H114" i="11"/>
  <c r="N114" i="11" s="1"/>
  <c r="I116" i="11"/>
  <c r="I118" i="11"/>
  <c r="I139" i="11"/>
  <c r="H141" i="11"/>
  <c r="N141" i="11" s="1"/>
  <c r="N145" i="11"/>
  <c r="I149" i="11"/>
  <c r="H166" i="11"/>
  <c r="N166" i="11" s="1"/>
  <c r="H177" i="11"/>
  <c r="N177" i="11" s="1"/>
  <c r="I195" i="11"/>
  <c r="I197" i="11"/>
  <c r="H200" i="11"/>
  <c r="N200" i="11" s="1"/>
  <c r="H209" i="11"/>
  <c r="N209" i="11" s="1"/>
  <c r="I215" i="11"/>
  <c r="H216" i="11"/>
  <c r="N216" i="11" s="1"/>
  <c r="N219" i="11"/>
  <c r="H223" i="11"/>
  <c r="N223" i="11" s="1"/>
  <c r="N226" i="11"/>
  <c r="N231" i="11"/>
  <c r="H240" i="11"/>
  <c r="N240" i="11" s="1"/>
  <c r="N255" i="11"/>
  <c r="N258" i="11"/>
  <c r="I261" i="11"/>
  <c r="H300" i="11"/>
  <c r="N300" i="11" s="1"/>
  <c r="H321" i="11"/>
  <c r="N321" i="11" s="1"/>
  <c r="L371" i="11"/>
  <c r="H395" i="11"/>
  <c r="N395" i="11" s="1"/>
  <c r="H427" i="11"/>
  <c r="N427" i="11" s="1"/>
  <c r="H451" i="11"/>
  <c r="N451" i="11" s="1"/>
  <c r="H464" i="11"/>
  <c r="N464" i="11" s="1"/>
  <c r="N473" i="11"/>
  <c r="H485" i="11"/>
  <c r="N485" i="11" s="1"/>
  <c r="H493" i="11"/>
  <c r="N493" i="11" s="1"/>
  <c r="H499" i="11"/>
  <c r="N499" i="11" s="1"/>
  <c r="H528" i="11"/>
  <c r="N528" i="11" s="1"/>
  <c r="H580" i="11"/>
  <c r="N580" i="11" s="1"/>
  <c r="H591" i="11"/>
  <c r="N591" i="11" s="1"/>
  <c r="H637" i="11"/>
  <c r="N637" i="11" s="1"/>
  <c r="H10" i="12"/>
  <c r="H14" i="12"/>
  <c r="N14" i="12" s="1"/>
  <c r="N48" i="12"/>
  <c r="I612" i="6"/>
  <c r="I614" i="6"/>
  <c r="I615" i="6"/>
  <c r="I616" i="6"/>
  <c r="I617" i="6"/>
  <c r="I618" i="6"/>
  <c r="I619" i="6"/>
  <c r="I620" i="6"/>
  <c r="I621" i="6"/>
  <c r="I622" i="6"/>
  <c r="I623" i="6"/>
  <c r="I625" i="6"/>
  <c r="I627" i="6"/>
  <c r="I628" i="6"/>
  <c r="I629" i="6"/>
  <c r="I630" i="6"/>
  <c r="I631" i="6"/>
  <c r="I632" i="6"/>
  <c r="I633" i="6"/>
  <c r="I636" i="6"/>
  <c r="I637" i="6"/>
  <c r="I638" i="6"/>
  <c r="I639" i="6"/>
  <c r="I22" i="7"/>
  <c r="I24" i="7"/>
  <c r="I27" i="7"/>
  <c r="I28" i="7"/>
  <c r="I33" i="7"/>
  <c r="I42" i="7"/>
  <c r="I48" i="7"/>
  <c r="I53" i="7"/>
  <c r="I56" i="7"/>
  <c r="I62" i="7"/>
  <c r="I67" i="7"/>
  <c r="I81" i="7"/>
  <c r="I82" i="7"/>
  <c r="I83" i="7"/>
  <c r="I85" i="7"/>
  <c r="I86" i="7"/>
  <c r="I88" i="7"/>
  <c r="I90" i="7"/>
  <c r="I99" i="7"/>
  <c r="I100" i="7"/>
  <c r="I101" i="7"/>
  <c r="I103" i="7"/>
  <c r="I104" i="7"/>
  <c r="I111" i="7"/>
  <c r="I115" i="7"/>
  <c r="I116" i="7"/>
  <c r="I118" i="7"/>
  <c r="I123" i="7"/>
  <c r="I124" i="7"/>
  <c r="I125" i="7"/>
  <c r="I126" i="7"/>
  <c r="I127" i="7"/>
  <c r="I128" i="7"/>
  <c r="I133" i="7"/>
  <c r="I134" i="7"/>
  <c r="I135" i="7"/>
  <c r="I137" i="7"/>
  <c r="I138" i="7"/>
  <c r="I139" i="7"/>
  <c r="I141" i="7"/>
  <c r="I142" i="7"/>
  <c r="I144" i="7"/>
  <c r="I145" i="7"/>
  <c r="I146" i="7"/>
  <c r="I147" i="7"/>
  <c r="I149" i="7"/>
  <c r="I150" i="7"/>
  <c r="I157" i="7"/>
  <c r="I161" i="7"/>
  <c r="I166" i="7"/>
  <c r="I174" i="7"/>
  <c r="I188" i="7"/>
  <c r="I193" i="7"/>
  <c r="I194" i="7"/>
  <c r="I195" i="7"/>
  <c r="I196" i="7"/>
  <c r="I197" i="7"/>
  <c r="I198" i="7"/>
  <c r="I201" i="7"/>
  <c r="I202" i="7"/>
  <c r="I203" i="7"/>
  <c r="I204" i="7"/>
  <c r="I209" i="7"/>
  <c r="I210" i="7"/>
  <c r="I215" i="7"/>
  <c r="I216" i="7"/>
  <c r="I218" i="7"/>
  <c r="I219" i="7"/>
  <c r="I220" i="7"/>
  <c r="I221" i="7"/>
  <c r="I226" i="7"/>
  <c r="I230" i="7"/>
  <c r="I231" i="7"/>
  <c r="I235" i="7"/>
  <c r="I242" i="7"/>
  <c r="I255" i="7"/>
  <c r="I260" i="7"/>
  <c r="I261" i="7"/>
  <c r="I270" i="7"/>
  <c r="I275" i="7"/>
  <c r="I284" i="7"/>
  <c r="I285" i="7"/>
  <c r="I287" i="7"/>
  <c r="I288" i="7"/>
  <c r="I292" i="7"/>
  <c r="I293" i="7"/>
  <c r="I294" i="7"/>
  <c r="I297" i="7"/>
  <c r="I304" i="7"/>
  <c r="I305" i="7"/>
  <c r="I306" i="7"/>
  <c r="I309" i="7"/>
  <c r="I310" i="7"/>
  <c r="I312" i="7"/>
  <c r="I321" i="7"/>
  <c r="I324" i="7"/>
  <c r="I327" i="7"/>
  <c r="I338" i="7"/>
  <c r="I343" i="7"/>
  <c r="I347" i="7"/>
  <c r="I358" i="7"/>
  <c r="I371" i="7"/>
  <c r="I372" i="7"/>
  <c r="I373" i="7"/>
  <c r="I374" i="7"/>
  <c r="I377" i="7"/>
  <c r="I378" i="7"/>
  <c r="I380" i="7"/>
  <c r="I383" i="7"/>
  <c r="I384" i="7"/>
  <c r="I386" i="7"/>
  <c r="I387" i="7"/>
  <c r="I388" i="7"/>
  <c r="I391" i="7"/>
  <c r="I395" i="7"/>
  <c r="I396" i="7"/>
  <c r="I398" i="7"/>
  <c r="I400" i="7"/>
  <c r="I401" i="7"/>
  <c r="I402" i="7"/>
  <c r="I405" i="7"/>
  <c r="I406" i="7"/>
  <c r="I409" i="7"/>
  <c r="I410" i="7"/>
  <c r="I413" i="7"/>
  <c r="I419" i="7"/>
  <c r="I422" i="7"/>
  <c r="I423" i="7"/>
  <c r="I424" i="7"/>
  <c r="I426" i="7"/>
  <c r="I427" i="7"/>
  <c r="I428" i="7"/>
  <c r="I434" i="7"/>
  <c r="I435" i="7"/>
  <c r="I437" i="7"/>
  <c r="I446" i="7"/>
  <c r="I449" i="7"/>
  <c r="I450" i="7"/>
  <c r="I454" i="7"/>
  <c r="I458" i="7"/>
  <c r="I460" i="7"/>
  <c r="I471" i="7"/>
  <c r="I478" i="7"/>
  <c r="I480" i="7"/>
  <c r="I484" i="7"/>
  <c r="I490" i="7"/>
  <c r="I493" i="7"/>
  <c r="I497" i="7"/>
  <c r="I503" i="7"/>
  <c r="I525" i="7"/>
  <c r="I536" i="7"/>
  <c r="I539" i="7"/>
  <c r="I544" i="7"/>
  <c r="I546" i="7"/>
  <c r="I559" i="7"/>
  <c r="I563" i="7"/>
  <c r="I564" i="7"/>
  <c r="I567" i="7"/>
  <c r="I568" i="7"/>
  <c r="I569" i="7"/>
  <c r="I571" i="7"/>
  <c r="I577" i="7"/>
  <c r="I588" i="7"/>
  <c r="I589" i="7"/>
  <c r="I612" i="7"/>
  <c r="I614" i="7"/>
  <c r="I615" i="7"/>
  <c r="I616" i="7"/>
  <c r="I617" i="7"/>
  <c r="I622" i="7"/>
  <c r="I623" i="7"/>
  <c r="I627" i="7"/>
  <c r="I628" i="7"/>
  <c r="I629" i="7"/>
  <c r="I630" i="7"/>
  <c r="I631" i="7"/>
  <c r="I632" i="7"/>
  <c r="I636" i="7"/>
  <c r="I638" i="7"/>
  <c r="I639" i="7"/>
  <c r="I22" i="8"/>
  <c r="I23" i="8"/>
  <c r="I28" i="8"/>
  <c r="I30" i="8"/>
  <c r="I31" i="8"/>
  <c r="I33" i="8"/>
  <c r="I35" i="8"/>
  <c r="I41" i="8"/>
  <c r="I47" i="8"/>
  <c r="I52" i="8"/>
  <c r="I53" i="8"/>
  <c r="I54" i="8"/>
  <c r="I57" i="8"/>
  <c r="I62" i="8"/>
  <c r="I63" i="8"/>
  <c r="I64" i="8"/>
  <c r="I67" i="8"/>
  <c r="I68" i="8"/>
  <c r="I81" i="8"/>
  <c r="I82" i="8"/>
  <c r="I83" i="8"/>
  <c r="I84" i="8"/>
  <c r="I85" i="8"/>
  <c r="I86" i="8"/>
  <c r="I88" i="8"/>
  <c r="I92" i="8"/>
  <c r="I93" i="8"/>
  <c r="I97" i="8"/>
  <c r="I99" i="8"/>
  <c r="I100" i="8"/>
  <c r="I101" i="8"/>
  <c r="I103" i="8"/>
  <c r="I104" i="8"/>
  <c r="I106" i="8"/>
  <c r="I107" i="8"/>
  <c r="I111" i="8"/>
  <c r="I112" i="8"/>
  <c r="I115" i="8"/>
  <c r="I116" i="8"/>
  <c r="I118" i="8"/>
  <c r="I121" i="8"/>
  <c r="I123" i="8"/>
  <c r="I124" i="8"/>
  <c r="I127" i="8"/>
  <c r="I128" i="8"/>
  <c r="I129" i="8"/>
  <c r="I132" i="8"/>
  <c r="I135" i="8"/>
  <c r="I137" i="8"/>
  <c r="I138" i="8"/>
  <c r="I139" i="8"/>
  <c r="I141" i="8"/>
  <c r="I142" i="8"/>
  <c r="I144" i="8"/>
  <c r="I145" i="8"/>
  <c r="I146" i="8"/>
  <c r="I147" i="8"/>
  <c r="I148" i="8"/>
  <c r="I150" i="8"/>
  <c r="I152" i="8"/>
  <c r="I153" i="8"/>
  <c r="I154" i="8"/>
  <c r="I165" i="8"/>
  <c r="I166" i="8"/>
  <c r="I168" i="8"/>
  <c r="I169" i="8"/>
  <c r="I170" i="8"/>
  <c r="I171" i="8"/>
  <c r="I175" i="8"/>
  <c r="I177" i="8"/>
  <c r="I188" i="8"/>
  <c r="I189" i="8"/>
  <c r="I190" i="8"/>
  <c r="I195" i="8"/>
  <c r="I196" i="8"/>
  <c r="I197" i="8"/>
  <c r="I198" i="8"/>
  <c r="I201" i="8"/>
  <c r="I202" i="8"/>
  <c r="G203" i="8"/>
  <c r="M203" i="8" s="1"/>
  <c r="I204" i="8"/>
  <c r="H207" i="8"/>
  <c r="N207" i="8" s="1"/>
  <c r="G209" i="8"/>
  <c r="M209" i="8" s="1"/>
  <c r="I210" i="8"/>
  <c r="G214" i="8"/>
  <c r="M214" i="8" s="1"/>
  <c r="H215" i="8"/>
  <c r="N215" i="8" s="1"/>
  <c r="I218" i="8"/>
  <c r="I220" i="8"/>
  <c r="G221" i="8"/>
  <c r="M221" i="8" s="1"/>
  <c r="I222" i="8"/>
  <c r="I225" i="8"/>
  <c r="G226" i="8"/>
  <c r="M226" i="8" s="1"/>
  <c r="I227" i="8"/>
  <c r="I230" i="8"/>
  <c r="I235" i="8"/>
  <c r="I242" i="8"/>
  <c r="I244" i="8"/>
  <c r="I248" i="8"/>
  <c r="G249" i="8"/>
  <c r="M249" i="8" s="1"/>
  <c r="I254" i="8"/>
  <c r="H257" i="8"/>
  <c r="N257" i="8" s="1"/>
  <c r="I258" i="8"/>
  <c r="H260" i="8"/>
  <c r="N260" i="8" s="1"/>
  <c r="H266" i="8"/>
  <c r="N266" i="8" s="1"/>
  <c r="H275" i="8"/>
  <c r="N275" i="8" s="1"/>
  <c r="H281" i="8"/>
  <c r="N281" i="8" s="1"/>
  <c r="G283" i="8"/>
  <c r="M283" i="8" s="1"/>
  <c r="I284" i="8"/>
  <c r="H288" i="8"/>
  <c r="N288" i="8" s="1"/>
  <c r="G293" i="8"/>
  <c r="M293" i="8" s="1"/>
  <c r="I294" i="8"/>
  <c r="I300" i="8"/>
  <c r="I306" i="8"/>
  <c r="G307" i="8"/>
  <c r="M307" i="8" s="1"/>
  <c r="I308" i="8"/>
  <c r="N310" i="8"/>
  <c r="H312" i="8"/>
  <c r="N312" i="8" s="1"/>
  <c r="G318" i="8"/>
  <c r="M318" i="8" s="1"/>
  <c r="H321" i="8"/>
  <c r="N321" i="8" s="1"/>
  <c r="N328" i="8"/>
  <c r="N333" i="8"/>
  <c r="H336" i="8"/>
  <c r="N336" i="8" s="1"/>
  <c r="N347" i="8"/>
  <c r="H371" i="8"/>
  <c r="N371" i="8" s="1"/>
  <c r="G373" i="8"/>
  <c r="M373" i="8" s="1"/>
  <c r="N374" i="8"/>
  <c r="H377" i="8"/>
  <c r="N377" i="8" s="1"/>
  <c r="G379" i="8"/>
  <c r="M379" i="8" s="1"/>
  <c r="I380" i="8"/>
  <c r="H383" i="8"/>
  <c r="N383" i="8" s="1"/>
  <c r="I386" i="8"/>
  <c r="G387" i="8"/>
  <c r="M387" i="8" s="1"/>
  <c r="I388" i="8"/>
  <c r="I391" i="8"/>
  <c r="G395" i="8"/>
  <c r="M395" i="8" s="1"/>
  <c r="I400" i="8"/>
  <c r="G401" i="8"/>
  <c r="M401" i="8" s="1"/>
  <c r="I402" i="8"/>
  <c r="I405" i="8"/>
  <c r="G406" i="8"/>
  <c r="M406" i="8" s="1"/>
  <c r="I407" i="8"/>
  <c r="G408" i="8"/>
  <c r="M408" i="8" s="1"/>
  <c r="I409" i="8"/>
  <c r="I413" i="8"/>
  <c r="H415" i="8"/>
  <c r="N415" i="8" s="1"/>
  <c r="I416" i="8"/>
  <c r="I419" i="8"/>
  <c r="G420" i="8"/>
  <c r="M420" i="8" s="1"/>
  <c r="H423" i="8"/>
  <c r="N423" i="8" s="1"/>
  <c r="I426" i="8"/>
  <c r="I428" i="8"/>
  <c r="I434" i="8"/>
  <c r="G435" i="8"/>
  <c r="M435" i="8" s="1"/>
  <c r="I436" i="8"/>
  <c r="G437" i="8"/>
  <c r="M437" i="8" s="1"/>
  <c r="H441" i="8"/>
  <c r="N441" i="8" s="1"/>
  <c r="I442" i="8"/>
  <c r="G446" i="8"/>
  <c r="M446" i="8" s="1"/>
  <c r="G449" i="8"/>
  <c r="M449" i="8" s="1"/>
  <c r="I451" i="8"/>
  <c r="H460" i="8"/>
  <c r="N460" i="8" s="1"/>
  <c r="I466" i="8"/>
  <c r="H468" i="8"/>
  <c r="N468" i="8" s="1"/>
  <c r="G470" i="8"/>
  <c r="M470" i="8" s="1"/>
  <c r="I471" i="8"/>
  <c r="N473" i="8"/>
  <c r="N476" i="8"/>
  <c r="H481" i="8"/>
  <c r="N481" i="8" s="1"/>
  <c r="H490" i="8"/>
  <c r="N490" i="8" s="1"/>
  <c r="H493" i="8"/>
  <c r="N493" i="8" s="1"/>
  <c r="H495" i="8"/>
  <c r="N495" i="8" s="1"/>
  <c r="G499" i="8"/>
  <c r="M499" i="8" s="1"/>
  <c r="G507" i="8"/>
  <c r="M507" i="8" s="1"/>
  <c r="I508" i="8"/>
  <c r="H512" i="8"/>
  <c r="N512" i="8" s="1"/>
  <c r="H517" i="8"/>
  <c r="N517" i="8" s="1"/>
  <c r="H522" i="8"/>
  <c r="N522" i="8" s="1"/>
  <c r="I525" i="8"/>
  <c r="I538" i="8"/>
  <c r="H541" i="8"/>
  <c r="N541" i="8" s="1"/>
  <c r="G544" i="8"/>
  <c r="M544" i="8" s="1"/>
  <c r="I563" i="8"/>
  <c r="G564" i="8"/>
  <c r="M564" i="8" s="1"/>
  <c r="G567" i="8"/>
  <c r="M567" i="8" s="1"/>
  <c r="I573" i="8"/>
  <c r="H589" i="8"/>
  <c r="N589" i="8" s="1"/>
  <c r="H591" i="8"/>
  <c r="N591" i="8" s="1"/>
  <c r="I595" i="8"/>
  <c r="H597" i="8"/>
  <c r="N597" i="8" s="1"/>
  <c r="N600" i="8"/>
  <c r="K612" i="8"/>
  <c r="H613" i="8"/>
  <c r="N613" i="8" s="1"/>
  <c r="H615" i="8"/>
  <c r="N615" i="8" s="1"/>
  <c r="H617" i="8"/>
  <c r="N617" i="8" s="1"/>
  <c r="H627" i="8"/>
  <c r="N627" i="8" s="1"/>
  <c r="H629" i="8"/>
  <c r="N629" i="8" s="1"/>
  <c r="H631" i="8"/>
  <c r="N631" i="8" s="1"/>
  <c r="K12" i="9"/>
  <c r="M12" i="9" s="1"/>
  <c r="K14" i="9"/>
  <c r="M14" i="9" s="1"/>
  <c r="H22" i="9"/>
  <c r="N22" i="9" s="1"/>
  <c r="G24" i="9"/>
  <c r="M24" i="9" s="1"/>
  <c r="N28" i="9"/>
  <c r="H81" i="9"/>
  <c r="N81" i="9" s="1"/>
  <c r="H83" i="9"/>
  <c r="N83" i="9" s="1"/>
  <c r="H86" i="9"/>
  <c r="N86" i="9" s="1"/>
  <c r="G91" i="9"/>
  <c r="M91" i="9" s="1"/>
  <c r="G97" i="9"/>
  <c r="M97" i="9" s="1"/>
  <c r="I99" i="9"/>
  <c r="G100" i="9"/>
  <c r="M100" i="9" s="1"/>
  <c r="I101" i="9"/>
  <c r="H103" i="9"/>
  <c r="N103" i="9" s="1"/>
  <c r="H105" i="9"/>
  <c r="N105" i="9" s="1"/>
  <c r="H107" i="9"/>
  <c r="N107" i="9" s="1"/>
  <c r="G115" i="9"/>
  <c r="M115" i="9" s="1"/>
  <c r="I116" i="9"/>
  <c r="G118" i="9"/>
  <c r="M118" i="9" s="1"/>
  <c r="I123" i="9"/>
  <c r="G124" i="9"/>
  <c r="M124" i="9" s="1"/>
  <c r="H127" i="9"/>
  <c r="N127" i="9" s="1"/>
  <c r="G129" i="9"/>
  <c r="M129" i="9" s="1"/>
  <c r="G137" i="9"/>
  <c r="M137" i="9" s="1"/>
  <c r="I141" i="9"/>
  <c r="G142" i="9"/>
  <c r="M142" i="9" s="1"/>
  <c r="H145" i="9"/>
  <c r="N145" i="9" s="1"/>
  <c r="H149" i="9"/>
  <c r="N149" i="9" s="1"/>
  <c r="G154" i="9"/>
  <c r="M154" i="9" s="1"/>
  <c r="H155" i="9"/>
  <c r="N155" i="9" s="1"/>
  <c r="G157" i="9"/>
  <c r="M157" i="9" s="1"/>
  <c r="I166" i="9"/>
  <c r="I171" i="9"/>
  <c r="I178" i="9"/>
  <c r="H188" i="9"/>
  <c r="N188" i="9" s="1"/>
  <c r="H191" i="9"/>
  <c r="N191" i="9" s="1"/>
  <c r="I197" i="9"/>
  <c r="G198" i="9"/>
  <c r="M198" i="9" s="1"/>
  <c r="H199" i="9"/>
  <c r="N199" i="9" s="1"/>
  <c r="G202" i="9"/>
  <c r="M202" i="9" s="1"/>
  <c r="I203" i="9"/>
  <c r="G204" i="9"/>
  <c r="M204" i="9" s="1"/>
  <c r="I209" i="9"/>
  <c r="I215" i="9"/>
  <c r="G226" i="9"/>
  <c r="M226" i="9" s="1"/>
  <c r="H236" i="9"/>
  <c r="N236" i="9" s="1"/>
  <c r="H243" i="9"/>
  <c r="N243" i="9" s="1"/>
  <c r="I255" i="9"/>
  <c r="G257" i="9"/>
  <c r="M257" i="9" s="1"/>
  <c r="H258" i="9"/>
  <c r="N258" i="9" s="1"/>
  <c r="G260" i="9"/>
  <c r="M260" i="9" s="1"/>
  <c r="I261" i="9"/>
  <c r="I264" i="9"/>
  <c r="N270" i="9"/>
  <c r="H276" i="9"/>
  <c r="N276" i="9" s="1"/>
  <c r="H280" i="9"/>
  <c r="N280" i="9" s="1"/>
  <c r="I281" i="9"/>
  <c r="I284" i="9"/>
  <c r="G292" i="9"/>
  <c r="M292" i="9" s="1"/>
  <c r="H293" i="9"/>
  <c r="N293" i="9" s="1"/>
  <c r="H300" i="9"/>
  <c r="N300" i="9" s="1"/>
  <c r="G305" i="9"/>
  <c r="M305" i="9" s="1"/>
  <c r="N306" i="9"/>
  <c r="G311" i="9"/>
  <c r="M311" i="9" s="1"/>
  <c r="N312" i="9"/>
  <c r="G318" i="9"/>
  <c r="M318" i="9" s="1"/>
  <c r="G321" i="9"/>
  <c r="M321" i="9" s="1"/>
  <c r="N322" i="9"/>
  <c r="G324" i="9"/>
  <c r="M324" i="9" s="1"/>
  <c r="I325" i="9"/>
  <c r="H327" i="9"/>
  <c r="N327" i="9" s="1"/>
  <c r="G332" i="9"/>
  <c r="M332" i="9" s="1"/>
  <c r="G347" i="9"/>
  <c r="M347" i="9" s="1"/>
  <c r="G371" i="9"/>
  <c r="L371" i="9"/>
  <c r="I372" i="9"/>
  <c r="G373" i="9"/>
  <c r="M373" i="9" s="1"/>
  <c r="I374" i="9"/>
  <c r="H377" i="9"/>
  <c r="N377" i="9" s="1"/>
  <c r="H379" i="9"/>
  <c r="N379" i="9" s="1"/>
  <c r="I380" i="9"/>
  <c r="I383" i="9"/>
  <c r="G384" i="9"/>
  <c r="M384" i="9" s="1"/>
  <c r="I386" i="9"/>
  <c r="G387" i="9"/>
  <c r="M387" i="9" s="1"/>
  <c r="I391" i="9"/>
  <c r="G392" i="9"/>
  <c r="M392" i="9" s="1"/>
  <c r="G395" i="9"/>
  <c r="M395" i="9" s="1"/>
  <c r="I396" i="9"/>
  <c r="I400" i="9"/>
  <c r="G401" i="9"/>
  <c r="M401" i="9" s="1"/>
  <c r="H402" i="9"/>
  <c r="N402" i="9" s="1"/>
  <c r="G404" i="9"/>
  <c r="M404" i="9" s="1"/>
  <c r="I405" i="9"/>
  <c r="G406" i="9"/>
  <c r="M406" i="9" s="1"/>
  <c r="I407" i="9"/>
  <c r="G409" i="9"/>
  <c r="M409" i="9" s="1"/>
  <c r="H410" i="9"/>
  <c r="N410" i="9" s="1"/>
  <c r="G413" i="9"/>
  <c r="M413" i="9" s="1"/>
  <c r="H423" i="9"/>
  <c r="N423" i="9" s="1"/>
  <c r="H428" i="9"/>
  <c r="N428" i="9" s="1"/>
  <c r="I429" i="9"/>
  <c r="H434" i="9"/>
  <c r="N434" i="9" s="1"/>
  <c r="G438" i="9"/>
  <c r="M438" i="9" s="1"/>
  <c r="G442" i="9"/>
  <c r="M442" i="9" s="1"/>
  <c r="H446" i="9"/>
  <c r="N446" i="9" s="1"/>
  <c r="G448" i="9"/>
  <c r="M448" i="9" s="1"/>
  <c r="I450" i="9"/>
  <c r="I454" i="9"/>
  <c r="G456" i="9"/>
  <c r="M456" i="9" s="1"/>
  <c r="H460" i="9"/>
  <c r="N460" i="9" s="1"/>
  <c r="G470" i="9"/>
  <c r="M470" i="9" s="1"/>
  <c r="I471" i="9"/>
  <c r="H473" i="9"/>
  <c r="N473" i="9" s="1"/>
  <c r="H476" i="9"/>
  <c r="N476" i="9" s="1"/>
  <c r="G487" i="9"/>
  <c r="M487" i="9" s="1"/>
  <c r="I499" i="9"/>
  <c r="G503" i="9"/>
  <c r="M503" i="9" s="1"/>
  <c r="H509" i="9"/>
  <c r="N509" i="9" s="1"/>
  <c r="H512" i="9"/>
  <c r="N512" i="9" s="1"/>
  <c r="I518" i="9"/>
  <c r="N535" i="9"/>
  <c r="I539" i="9"/>
  <c r="N545" i="9"/>
  <c r="H551" i="9"/>
  <c r="N551" i="9" s="1"/>
  <c r="I563" i="9"/>
  <c r="G564" i="9"/>
  <c r="M564" i="9" s="1"/>
  <c r="G567" i="9"/>
  <c r="M567" i="9" s="1"/>
  <c r="H581" i="9"/>
  <c r="N581" i="9" s="1"/>
  <c r="I590" i="9"/>
  <c r="G612" i="9"/>
  <c r="M612" i="9" s="1"/>
  <c r="L612" i="9"/>
  <c r="G614" i="9"/>
  <c r="M614" i="9" s="1"/>
  <c r="I615" i="9"/>
  <c r="G616" i="9"/>
  <c r="M616" i="9" s="1"/>
  <c r="I617" i="9"/>
  <c r="H619" i="9"/>
  <c r="N619" i="9" s="1"/>
  <c r="I623" i="9"/>
  <c r="H626" i="9"/>
  <c r="N626" i="9" s="1"/>
  <c r="H628" i="9"/>
  <c r="N628" i="9" s="1"/>
  <c r="H630" i="9"/>
  <c r="N630" i="9" s="1"/>
  <c r="H632" i="9"/>
  <c r="N632" i="9" s="1"/>
  <c r="I640" i="9"/>
  <c r="C11" i="10"/>
  <c r="L11" i="10"/>
  <c r="L13" i="10"/>
  <c r="L22" i="10"/>
  <c r="K81" i="10"/>
  <c r="I116" i="10"/>
  <c r="H123" i="10"/>
  <c r="N123" i="10" s="1"/>
  <c r="H125" i="10"/>
  <c r="N125" i="10" s="1"/>
  <c r="I132" i="10"/>
  <c r="I139" i="10"/>
  <c r="H141" i="10"/>
  <c r="N141" i="10" s="1"/>
  <c r="I144" i="10"/>
  <c r="G145" i="10"/>
  <c r="M145" i="10" s="1"/>
  <c r="I146" i="10"/>
  <c r="G147" i="10"/>
  <c r="M147" i="10" s="1"/>
  <c r="G149" i="10"/>
  <c r="M149" i="10" s="1"/>
  <c r="N156" i="10"/>
  <c r="I188" i="10"/>
  <c r="G189" i="10"/>
  <c r="M189" i="10" s="1"/>
  <c r="I195" i="10"/>
  <c r="N215" i="10"/>
  <c r="N218" i="10"/>
  <c r="N221" i="10"/>
  <c r="H231" i="10"/>
  <c r="N231" i="10" s="1"/>
  <c r="H235" i="10"/>
  <c r="N235" i="10" s="1"/>
  <c r="I270" i="10"/>
  <c r="I277" i="10"/>
  <c r="I347" i="10"/>
  <c r="G371" i="10"/>
  <c r="M371" i="10" s="1"/>
  <c r="L371" i="10"/>
  <c r="I372" i="10"/>
  <c r="H377" i="10"/>
  <c r="N377" i="10" s="1"/>
  <c r="I383" i="10"/>
  <c r="G384" i="10"/>
  <c r="M384" i="10" s="1"/>
  <c r="I391" i="10"/>
  <c r="G395" i="10"/>
  <c r="M395" i="10" s="1"/>
  <c r="H406" i="10"/>
  <c r="N406" i="10" s="1"/>
  <c r="I410" i="10"/>
  <c r="N413" i="10"/>
  <c r="G419" i="10"/>
  <c r="M419" i="10" s="1"/>
  <c r="G422" i="10"/>
  <c r="M422" i="10" s="1"/>
  <c r="I423" i="10"/>
  <c r="G424" i="10"/>
  <c r="M424" i="10" s="1"/>
  <c r="H428" i="10"/>
  <c r="N428" i="10" s="1"/>
  <c r="I429" i="10"/>
  <c r="H435" i="10"/>
  <c r="N435" i="10" s="1"/>
  <c r="G437" i="10"/>
  <c r="M437" i="10" s="1"/>
  <c r="G450" i="10"/>
  <c r="M450" i="10" s="1"/>
  <c r="I478" i="10"/>
  <c r="I514" i="10"/>
  <c r="G539" i="10"/>
  <c r="M539" i="10" s="1"/>
  <c r="H588" i="10"/>
  <c r="N588" i="10" s="1"/>
  <c r="H590" i="10"/>
  <c r="N590" i="10" s="1"/>
  <c r="H612" i="10"/>
  <c r="N612" i="10" s="1"/>
  <c r="H613" i="10"/>
  <c r="N613" i="10" s="1"/>
  <c r="I615" i="10"/>
  <c r="H616" i="10"/>
  <c r="N616" i="10" s="1"/>
  <c r="H630" i="10"/>
  <c r="N630" i="10" s="1"/>
  <c r="H632" i="10"/>
  <c r="N632" i="10" s="1"/>
  <c r="I636" i="10"/>
  <c r="L22" i="11"/>
  <c r="N22" i="11" s="1"/>
  <c r="L81" i="11"/>
  <c r="N81" i="11" s="1"/>
  <c r="H86" i="11"/>
  <c r="N86" i="11" s="1"/>
  <c r="H88" i="11"/>
  <c r="N88" i="11" s="1"/>
  <c r="H103" i="11"/>
  <c r="N103" i="11" s="1"/>
  <c r="I107" i="11"/>
  <c r="I114" i="11"/>
  <c r="H129" i="11"/>
  <c r="N129" i="11" s="1"/>
  <c r="H146" i="11"/>
  <c r="N146" i="11" s="1"/>
  <c r="H148" i="11"/>
  <c r="N148" i="11" s="1"/>
  <c r="H150" i="11"/>
  <c r="N150" i="11" s="1"/>
  <c r="H188" i="11"/>
  <c r="N188" i="11" s="1"/>
  <c r="H189" i="11"/>
  <c r="N189" i="11" s="1"/>
  <c r="H199" i="11"/>
  <c r="N199" i="11" s="1"/>
  <c r="I209" i="11"/>
  <c r="N211" i="11"/>
  <c r="N220" i="11"/>
  <c r="H225" i="11"/>
  <c r="N225" i="11" s="1"/>
  <c r="I248" i="11"/>
  <c r="I255" i="11"/>
  <c r="I263" i="11"/>
  <c r="N309" i="11"/>
  <c r="H327" i="11"/>
  <c r="N327" i="11" s="1"/>
  <c r="H348" i="11"/>
  <c r="N348" i="11" s="1"/>
  <c r="N356" i="11"/>
  <c r="H380" i="11"/>
  <c r="N380" i="11" s="1"/>
  <c r="H384" i="11"/>
  <c r="N384" i="11" s="1"/>
  <c r="H391" i="11"/>
  <c r="N391" i="11" s="1"/>
  <c r="H402" i="11"/>
  <c r="N402" i="11" s="1"/>
  <c r="N429" i="11"/>
  <c r="H435" i="11"/>
  <c r="N435" i="11" s="1"/>
  <c r="H445" i="11"/>
  <c r="N445" i="11" s="1"/>
  <c r="H466" i="11"/>
  <c r="N466" i="11" s="1"/>
  <c r="H478" i="11"/>
  <c r="N478" i="11" s="1"/>
  <c r="H481" i="11"/>
  <c r="N481" i="11" s="1"/>
  <c r="H487" i="11"/>
  <c r="N487" i="11" s="1"/>
  <c r="H512" i="11"/>
  <c r="N512" i="11" s="1"/>
  <c r="H520" i="11"/>
  <c r="N520" i="11" s="1"/>
  <c r="H567" i="11"/>
  <c r="N567" i="11" s="1"/>
  <c r="H585" i="11"/>
  <c r="N585" i="11" s="1"/>
  <c r="H631" i="11"/>
  <c r="N631" i="11" s="1"/>
  <c r="N632" i="11"/>
  <c r="N639" i="11"/>
  <c r="H27" i="12"/>
  <c r="N27" i="12" s="1"/>
  <c r="J612" i="7"/>
  <c r="J613" i="7"/>
  <c r="J614" i="7"/>
  <c r="J615" i="7"/>
  <c r="J616" i="7"/>
  <c r="J617" i="7"/>
  <c r="J618" i="7"/>
  <c r="J622" i="7"/>
  <c r="J627" i="7"/>
  <c r="J628" i="7"/>
  <c r="J629" i="7"/>
  <c r="J630" i="7"/>
  <c r="J631" i="7"/>
  <c r="J632" i="7"/>
  <c r="J633" i="7"/>
  <c r="J636" i="7"/>
  <c r="J637" i="7"/>
  <c r="J638" i="7"/>
  <c r="J639" i="7"/>
  <c r="J22" i="8"/>
  <c r="J28" i="8"/>
  <c r="J39" i="8"/>
  <c r="J44" i="8"/>
  <c r="J47" i="8"/>
  <c r="J50" i="8"/>
  <c r="J52" i="8"/>
  <c r="J53" i="8"/>
  <c r="J57" i="8"/>
  <c r="J58" i="8"/>
  <c r="J59" i="8"/>
  <c r="J64" i="8"/>
  <c r="J67" i="8"/>
  <c r="J70" i="8"/>
  <c r="J81" i="8"/>
  <c r="J82" i="8"/>
  <c r="J83" i="8"/>
  <c r="J84" i="8"/>
  <c r="J85" i="8"/>
  <c r="J86" i="8"/>
  <c r="J88" i="8"/>
  <c r="J92" i="8"/>
  <c r="J93" i="8"/>
  <c r="J97" i="8"/>
  <c r="J98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4" i="8"/>
  <c r="J115" i="8"/>
  <c r="J116" i="8"/>
  <c r="J117" i="8"/>
  <c r="J118" i="8"/>
  <c r="J121" i="8"/>
  <c r="J122" i="8"/>
  <c r="J123" i="8"/>
  <c r="J124" i="8"/>
  <c r="J127" i="8"/>
  <c r="J128" i="8"/>
  <c r="J129" i="8"/>
  <c r="J135" i="8"/>
  <c r="J137" i="8"/>
  <c r="J139" i="8"/>
  <c r="J141" i="8"/>
  <c r="J142" i="8"/>
  <c r="J144" i="8"/>
  <c r="J145" i="8"/>
  <c r="J146" i="8"/>
  <c r="J147" i="8"/>
  <c r="J148" i="8"/>
  <c r="J150" i="8"/>
  <c r="J153" i="8"/>
  <c r="J154" i="8"/>
  <c r="J155" i="8"/>
  <c r="J156" i="8"/>
  <c r="J164" i="8"/>
  <c r="J165" i="8"/>
  <c r="J166" i="8"/>
  <c r="J170" i="8"/>
  <c r="J171" i="8"/>
  <c r="J172" i="8"/>
  <c r="J174" i="8"/>
  <c r="J175" i="8"/>
  <c r="J177" i="8"/>
  <c r="J363" i="8"/>
  <c r="J356" i="8"/>
  <c r="J347" i="8"/>
  <c r="J338" i="8"/>
  <c r="J333" i="8"/>
  <c r="J332" i="8"/>
  <c r="J329" i="8"/>
  <c r="J328" i="8"/>
  <c r="J327" i="8"/>
  <c r="J325" i="8"/>
  <c r="J324" i="8"/>
  <c r="J323" i="8"/>
  <c r="J322" i="8"/>
  <c r="J320" i="8"/>
  <c r="J318" i="8"/>
  <c r="J312" i="8"/>
  <c r="J311" i="8"/>
  <c r="J310" i="8"/>
  <c r="J309" i="8"/>
  <c r="J307" i="8"/>
  <c r="J306" i="8"/>
  <c r="J304" i="8"/>
  <c r="J300" i="8"/>
  <c r="J298" i="8"/>
  <c r="J294" i="8"/>
  <c r="J293" i="8"/>
  <c r="J291" i="8"/>
  <c r="J288" i="8"/>
  <c r="J287" i="8"/>
  <c r="J285" i="8"/>
  <c r="J284" i="8"/>
  <c r="J283" i="8"/>
  <c r="J281" i="8"/>
  <c r="J276" i="8"/>
  <c r="J275" i="8"/>
  <c r="J270" i="8"/>
  <c r="J267" i="8"/>
  <c r="J266" i="8"/>
  <c r="J261" i="8"/>
  <c r="J260" i="8"/>
  <c r="J258" i="8"/>
  <c r="J252" i="8"/>
  <c r="J248" i="8"/>
  <c r="J243" i="8"/>
  <c r="J242" i="8"/>
  <c r="J235" i="8"/>
  <c r="J233" i="8"/>
  <c r="J232" i="8"/>
  <c r="J230" i="8"/>
  <c r="J227" i="8"/>
  <c r="J226" i="8"/>
  <c r="J225" i="8"/>
  <c r="J222" i="8"/>
  <c r="J221" i="8"/>
  <c r="J220" i="8"/>
  <c r="J219" i="8"/>
  <c r="J218" i="8"/>
  <c r="J216" i="8"/>
  <c r="J215" i="8"/>
  <c r="J211" i="8"/>
  <c r="J210" i="8"/>
  <c r="J209" i="8"/>
  <c r="J207" i="8"/>
  <c r="J203" i="8"/>
  <c r="J202" i="8"/>
  <c r="J188" i="8"/>
  <c r="J189" i="8"/>
  <c r="J192" i="8"/>
  <c r="J193" i="8"/>
  <c r="J195" i="8"/>
  <c r="J196" i="8"/>
  <c r="J197" i="8"/>
  <c r="J198" i="8"/>
  <c r="G304" i="8"/>
  <c r="M304" i="8" s="1"/>
  <c r="G309" i="8"/>
  <c r="M309" i="8" s="1"/>
  <c r="G311" i="8"/>
  <c r="M311" i="8" s="1"/>
  <c r="G327" i="8"/>
  <c r="M327" i="8" s="1"/>
  <c r="I371" i="8"/>
  <c r="I377" i="8"/>
  <c r="I383" i="8"/>
  <c r="I415" i="8"/>
  <c r="I423" i="8"/>
  <c r="I450" i="8"/>
  <c r="I462" i="8"/>
  <c r="I476" i="8"/>
  <c r="I493" i="8"/>
  <c r="I517" i="8"/>
  <c r="I528" i="8"/>
  <c r="H544" i="8"/>
  <c r="N544" i="8" s="1"/>
  <c r="H564" i="8"/>
  <c r="N564" i="8" s="1"/>
  <c r="H567" i="8"/>
  <c r="N567" i="8" s="1"/>
  <c r="G571" i="8"/>
  <c r="M571" i="8" s="1"/>
  <c r="G588" i="8"/>
  <c r="M588" i="8" s="1"/>
  <c r="I589" i="8"/>
  <c r="G612" i="8"/>
  <c r="M612" i="8" s="1"/>
  <c r="G614" i="8"/>
  <c r="M614" i="8" s="1"/>
  <c r="G616" i="8"/>
  <c r="M616" i="8" s="1"/>
  <c r="G626" i="8"/>
  <c r="M626" i="8" s="1"/>
  <c r="G628" i="8"/>
  <c r="M628" i="8" s="1"/>
  <c r="I22" i="9"/>
  <c r="I81" i="9"/>
  <c r="I83" i="9"/>
  <c r="I86" i="9"/>
  <c r="I107" i="9"/>
  <c r="I127" i="9"/>
  <c r="I134" i="9"/>
  <c r="I145" i="9"/>
  <c r="I147" i="9"/>
  <c r="I149" i="9"/>
  <c r="I188" i="9"/>
  <c r="I191" i="9"/>
  <c r="I214" i="9"/>
  <c r="I230" i="9"/>
  <c r="I270" i="9"/>
  <c r="I293" i="9"/>
  <c r="H299" i="9"/>
  <c r="N299" i="9" s="1"/>
  <c r="I306" i="9"/>
  <c r="G307" i="9"/>
  <c r="M307" i="9" s="1"/>
  <c r="G310" i="9"/>
  <c r="M310" i="9" s="1"/>
  <c r="H318" i="9"/>
  <c r="N318" i="9" s="1"/>
  <c r="H324" i="9"/>
  <c r="N324" i="9" s="1"/>
  <c r="H332" i="9"/>
  <c r="N332" i="9" s="1"/>
  <c r="H371" i="9"/>
  <c r="N371" i="9" s="1"/>
  <c r="H384" i="9"/>
  <c r="N384" i="9" s="1"/>
  <c r="H395" i="9"/>
  <c r="N395" i="9" s="1"/>
  <c r="H401" i="9"/>
  <c r="N401" i="9" s="1"/>
  <c r="I402" i="9"/>
  <c r="H404" i="9"/>
  <c r="N404" i="9" s="1"/>
  <c r="H406" i="9"/>
  <c r="N406" i="9" s="1"/>
  <c r="H409" i="9"/>
  <c r="N409" i="9" s="1"/>
  <c r="I410" i="9"/>
  <c r="H413" i="9"/>
  <c r="N413" i="9" s="1"/>
  <c r="H416" i="9"/>
  <c r="N416" i="9" s="1"/>
  <c r="I423" i="9"/>
  <c r="I434" i="9"/>
  <c r="H442" i="9"/>
  <c r="N442" i="9" s="1"/>
  <c r="H445" i="9"/>
  <c r="N445" i="9" s="1"/>
  <c r="I446" i="9"/>
  <c r="I449" i="9"/>
  <c r="H456" i="9"/>
  <c r="N456" i="9" s="1"/>
  <c r="H470" i="9"/>
  <c r="N470" i="9" s="1"/>
  <c r="H472" i="9"/>
  <c r="N472" i="9" s="1"/>
  <c r="I473" i="9"/>
  <c r="G474" i="9"/>
  <c r="M474" i="9" s="1"/>
  <c r="H484" i="9"/>
  <c r="N484" i="9" s="1"/>
  <c r="H487" i="9"/>
  <c r="N487" i="9" s="1"/>
  <c r="H514" i="9"/>
  <c r="N514" i="9" s="1"/>
  <c r="H523" i="9"/>
  <c r="N523" i="9" s="1"/>
  <c r="I535" i="9"/>
  <c r="G540" i="9"/>
  <c r="M540" i="9" s="1"/>
  <c r="G544" i="9"/>
  <c r="M544" i="9" s="1"/>
  <c r="H558" i="9"/>
  <c r="N558" i="9" s="1"/>
  <c r="H564" i="9"/>
  <c r="N564" i="9" s="1"/>
  <c r="H567" i="9"/>
  <c r="N567" i="9" s="1"/>
  <c r="H577" i="9"/>
  <c r="N577" i="9" s="1"/>
  <c r="H583" i="9"/>
  <c r="N583" i="9" s="1"/>
  <c r="H589" i="9"/>
  <c r="N589" i="9" s="1"/>
  <c r="H612" i="9"/>
  <c r="N612" i="9" s="1"/>
  <c r="H614" i="9"/>
  <c r="N614" i="9" s="1"/>
  <c r="H616" i="9"/>
  <c r="N616" i="9" s="1"/>
  <c r="H625" i="9"/>
  <c r="N625" i="9" s="1"/>
  <c r="I628" i="9"/>
  <c r="H22" i="10"/>
  <c r="N22" i="10" s="1"/>
  <c r="H33" i="10"/>
  <c r="N33" i="10" s="1"/>
  <c r="G81" i="10"/>
  <c r="M81" i="10" s="1"/>
  <c r="G86" i="10"/>
  <c r="M86" i="10" s="1"/>
  <c r="H108" i="10"/>
  <c r="N108" i="10" s="1"/>
  <c r="H145" i="10"/>
  <c r="N145" i="10" s="1"/>
  <c r="H147" i="10"/>
  <c r="N147" i="10" s="1"/>
  <c r="K188" i="10"/>
  <c r="I235" i="10"/>
  <c r="I284" i="10"/>
  <c r="I291" i="10"/>
  <c r="G293" i="10"/>
  <c r="M293" i="10" s="1"/>
  <c r="I294" i="10"/>
  <c r="G324" i="10"/>
  <c r="M324" i="10" s="1"/>
  <c r="H371" i="10"/>
  <c r="N371" i="10" s="1"/>
  <c r="I374" i="10"/>
  <c r="I377" i="10"/>
  <c r="H384" i="10"/>
  <c r="N384" i="10" s="1"/>
  <c r="I387" i="10"/>
  <c r="H395" i="10"/>
  <c r="N395" i="10" s="1"/>
  <c r="H398" i="10"/>
  <c r="N398" i="10" s="1"/>
  <c r="G401" i="10"/>
  <c r="M401" i="10" s="1"/>
  <c r="G405" i="10"/>
  <c r="M405" i="10" s="1"/>
  <c r="I406" i="10"/>
  <c r="G407" i="10"/>
  <c r="M407" i="10" s="1"/>
  <c r="I413" i="10"/>
  <c r="H419" i="10"/>
  <c r="N419" i="10" s="1"/>
  <c r="H422" i="10"/>
  <c r="N422" i="10" s="1"/>
  <c r="H424" i="10"/>
  <c r="N424" i="10" s="1"/>
  <c r="I428" i="10"/>
  <c r="I435" i="10"/>
  <c r="I454" i="10"/>
  <c r="I471" i="10"/>
  <c r="H473" i="10"/>
  <c r="N473" i="10" s="1"/>
  <c r="I545" i="10"/>
  <c r="N567" i="10"/>
  <c r="N581" i="10"/>
  <c r="I612" i="10"/>
  <c r="I616" i="10"/>
  <c r="H100" i="11"/>
  <c r="N100" i="11" s="1"/>
  <c r="I103" i="11"/>
  <c r="H106" i="11"/>
  <c r="N106" i="11" s="1"/>
  <c r="H111" i="11"/>
  <c r="N111" i="11" s="1"/>
  <c r="H124" i="11"/>
  <c r="N124" i="11" s="1"/>
  <c r="N178" i="11"/>
  <c r="I188" i="11"/>
  <c r="I189" i="11"/>
  <c r="I191" i="11"/>
  <c r="H204" i="11"/>
  <c r="N204" i="11" s="1"/>
  <c r="H218" i="11"/>
  <c r="N218" i="11" s="1"/>
  <c r="I220" i="11"/>
  <c r="H227" i="11"/>
  <c r="N227" i="11" s="1"/>
  <c r="H230" i="11"/>
  <c r="N230" i="11" s="1"/>
  <c r="I233" i="11"/>
  <c r="H281" i="11"/>
  <c r="N281" i="11" s="1"/>
  <c r="N307" i="11"/>
  <c r="N311" i="11"/>
  <c r="H324" i="11"/>
  <c r="N324" i="11" s="1"/>
  <c r="H332" i="11"/>
  <c r="N332" i="11" s="1"/>
  <c r="H340" i="11"/>
  <c r="N340" i="11" s="1"/>
  <c r="H383" i="11"/>
  <c r="N383" i="11" s="1"/>
  <c r="H404" i="11"/>
  <c r="N404" i="11" s="1"/>
  <c r="H419" i="11"/>
  <c r="N419" i="11" s="1"/>
  <c r="H432" i="11"/>
  <c r="N432" i="11" s="1"/>
  <c r="H437" i="11"/>
  <c r="N437" i="11" s="1"/>
  <c r="H446" i="11"/>
  <c r="N446" i="11" s="1"/>
  <c r="N450" i="11"/>
  <c r="H492" i="11"/>
  <c r="N492" i="11" s="1"/>
  <c r="H494" i="11"/>
  <c r="N494" i="11" s="1"/>
  <c r="H497" i="11"/>
  <c r="N497" i="11" s="1"/>
  <c r="N581" i="11"/>
  <c r="H612" i="11"/>
  <c r="N612" i="11" s="1"/>
  <c r="H614" i="11"/>
  <c r="N614" i="11" s="1"/>
  <c r="H615" i="11"/>
  <c r="N615" i="11" s="1"/>
  <c r="H625" i="11"/>
  <c r="N625" i="11" s="1"/>
  <c r="H629" i="11"/>
  <c r="N629" i="11" s="1"/>
  <c r="H22" i="12"/>
  <c r="N22" i="12" s="1"/>
  <c r="N30" i="12"/>
  <c r="H81" i="12"/>
  <c r="L81" i="12"/>
  <c r="H82" i="12"/>
  <c r="N82" i="12" s="1"/>
  <c r="H84" i="12"/>
  <c r="N84" i="12" s="1"/>
  <c r="H85" i="12"/>
  <c r="N85" i="12" s="1"/>
  <c r="H86" i="12"/>
  <c r="N86" i="12" s="1"/>
  <c r="H99" i="12"/>
  <c r="N99" i="12" s="1"/>
  <c r="H100" i="12"/>
  <c r="N100" i="12" s="1"/>
  <c r="H103" i="12"/>
  <c r="N103" i="12" s="1"/>
  <c r="H106" i="12"/>
  <c r="N106" i="12" s="1"/>
  <c r="H109" i="12"/>
  <c r="N109" i="12" s="1"/>
  <c r="H111" i="12"/>
  <c r="N111" i="12" s="1"/>
  <c r="H115" i="12"/>
  <c r="N115" i="12" s="1"/>
  <c r="H116" i="12"/>
  <c r="N116" i="12" s="1"/>
  <c r="H118" i="12"/>
  <c r="N118" i="12" s="1"/>
  <c r="H122" i="12"/>
  <c r="N122" i="12" s="1"/>
  <c r="H123" i="12"/>
  <c r="N123" i="12" s="1"/>
  <c r="H124" i="12"/>
  <c r="N124" i="12" s="1"/>
  <c r="H125" i="12"/>
  <c r="N125" i="12" s="1"/>
  <c r="H133" i="12"/>
  <c r="N133" i="12" s="1"/>
  <c r="H135" i="12"/>
  <c r="N135" i="12" s="1"/>
  <c r="H137" i="12"/>
  <c r="N137" i="12" s="1"/>
  <c r="H141" i="12"/>
  <c r="N141" i="12" s="1"/>
  <c r="H142" i="12"/>
  <c r="N142" i="12" s="1"/>
  <c r="H144" i="12"/>
  <c r="N144" i="12" s="1"/>
  <c r="H145" i="12"/>
  <c r="N145" i="12" s="1"/>
  <c r="H146" i="12"/>
  <c r="N146" i="12" s="1"/>
  <c r="H155" i="12"/>
  <c r="N155" i="12" s="1"/>
  <c r="H166" i="12"/>
  <c r="N166" i="12" s="1"/>
  <c r="H188" i="12"/>
  <c r="L188" i="12"/>
  <c r="H189" i="12"/>
  <c r="N189" i="12" s="1"/>
  <c r="H191" i="12"/>
  <c r="N191" i="12" s="1"/>
  <c r="H193" i="12"/>
  <c r="N193" i="12" s="1"/>
  <c r="H195" i="12"/>
  <c r="N195" i="12" s="1"/>
  <c r="H197" i="12"/>
  <c r="N197" i="12" s="1"/>
  <c r="H202" i="12"/>
  <c r="N202" i="12" s="1"/>
  <c r="H203" i="12"/>
  <c r="N203" i="12" s="1"/>
  <c r="H205" i="12"/>
  <c r="N205" i="12" s="1"/>
  <c r="H207" i="12"/>
  <c r="N207" i="12" s="1"/>
  <c r="H209" i="12"/>
  <c r="N209" i="12" s="1"/>
  <c r="H210" i="12"/>
  <c r="N210" i="12" s="1"/>
  <c r="H215" i="12"/>
  <c r="N215" i="12" s="1"/>
  <c r="H216" i="12"/>
  <c r="N216" i="12" s="1"/>
  <c r="H218" i="12"/>
  <c r="N218" i="12" s="1"/>
  <c r="H220" i="12"/>
  <c r="N220" i="12" s="1"/>
  <c r="H221" i="12"/>
  <c r="N221" i="12" s="1"/>
  <c r="H227" i="12"/>
  <c r="N227" i="12" s="1"/>
  <c r="H230" i="12"/>
  <c r="N230" i="12" s="1"/>
  <c r="H231" i="12"/>
  <c r="N231" i="12" s="1"/>
  <c r="H235" i="12"/>
  <c r="N235" i="12" s="1"/>
  <c r="H242" i="12"/>
  <c r="N242" i="12" s="1"/>
  <c r="H255" i="12"/>
  <c r="N255" i="12" s="1"/>
  <c r="H261" i="12"/>
  <c r="N261" i="12" s="1"/>
  <c r="H265" i="12"/>
  <c r="N265" i="12" s="1"/>
  <c r="H267" i="12"/>
  <c r="N267" i="12" s="1"/>
  <c r="H273" i="12"/>
  <c r="N273" i="12" s="1"/>
  <c r="H279" i="12"/>
  <c r="N279" i="12" s="1"/>
  <c r="H281" i="12"/>
  <c r="N281" i="12" s="1"/>
  <c r="H293" i="12"/>
  <c r="N293" i="12" s="1"/>
  <c r="H294" i="12"/>
  <c r="N294" i="12" s="1"/>
  <c r="H295" i="12"/>
  <c r="N295" i="12" s="1"/>
  <c r="H304" i="12"/>
  <c r="N304" i="12" s="1"/>
  <c r="H312" i="12"/>
  <c r="N312" i="12" s="1"/>
  <c r="H324" i="12"/>
  <c r="N324" i="12" s="1"/>
  <c r="H327" i="12"/>
  <c r="N327" i="12" s="1"/>
  <c r="H328" i="12"/>
  <c r="N328" i="12" s="1"/>
  <c r="H329" i="12"/>
  <c r="N329" i="12" s="1"/>
  <c r="H338" i="12"/>
  <c r="N338" i="12" s="1"/>
  <c r="H343" i="12"/>
  <c r="N343" i="12" s="1"/>
  <c r="H347" i="12"/>
  <c r="N347" i="12" s="1"/>
  <c r="H371" i="12"/>
  <c r="L371" i="12"/>
  <c r="H372" i="12"/>
  <c r="N372" i="12" s="1"/>
  <c r="H377" i="12"/>
  <c r="N377" i="12" s="1"/>
  <c r="H379" i="12"/>
  <c r="N379" i="12" s="1"/>
  <c r="H383" i="12"/>
  <c r="N383" i="12" s="1"/>
  <c r="H384" i="12"/>
  <c r="N384" i="12" s="1"/>
  <c r="H386" i="12"/>
  <c r="N386" i="12" s="1"/>
  <c r="H387" i="12"/>
  <c r="N387" i="12" s="1"/>
  <c r="H388" i="12"/>
  <c r="N388" i="12" s="1"/>
  <c r="H391" i="12"/>
  <c r="N391" i="12" s="1"/>
  <c r="H394" i="12"/>
  <c r="N394" i="12" s="1"/>
  <c r="H395" i="12"/>
  <c r="N395" i="12" s="1"/>
  <c r="H400" i="12"/>
  <c r="N400" i="12" s="1"/>
  <c r="H401" i="12"/>
  <c r="N401" i="12" s="1"/>
  <c r="H405" i="12"/>
  <c r="N405" i="12" s="1"/>
  <c r="H406" i="12"/>
  <c r="N406" i="12" s="1"/>
  <c r="H419" i="12"/>
  <c r="N419" i="12" s="1"/>
  <c r="H420" i="12"/>
  <c r="N420" i="12" s="1"/>
  <c r="H422" i="12"/>
  <c r="N422" i="12" s="1"/>
  <c r="H423" i="12"/>
  <c r="N423" i="12" s="1"/>
  <c r="H424" i="12"/>
  <c r="N424" i="12" s="1"/>
  <c r="H430" i="12"/>
  <c r="N430" i="12" s="1"/>
  <c r="H434" i="12"/>
  <c r="N434" i="12" s="1"/>
  <c r="H435" i="12"/>
  <c r="N435" i="12" s="1"/>
  <c r="H441" i="12"/>
  <c r="N441" i="12" s="1"/>
  <c r="H444" i="12"/>
  <c r="N444" i="12" s="1"/>
  <c r="H445" i="12"/>
  <c r="N445" i="12" s="1"/>
  <c r="H446" i="12"/>
  <c r="N446" i="12" s="1"/>
  <c r="H449" i="12"/>
  <c r="N449" i="12" s="1"/>
  <c r="H450" i="12"/>
  <c r="N450" i="12" s="1"/>
  <c r="H460" i="12"/>
  <c r="N460" i="12" s="1"/>
  <c r="H470" i="12"/>
  <c r="N470" i="12" s="1"/>
  <c r="H471" i="12"/>
  <c r="N471" i="12" s="1"/>
  <c r="H473" i="12"/>
  <c r="N473" i="12" s="1"/>
  <c r="H481" i="12"/>
  <c r="N481" i="12" s="1"/>
  <c r="H484" i="12"/>
  <c r="N484" i="12" s="1"/>
  <c r="H485" i="12"/>
  <c r="N485" i="12" s="1"/>
  <c r="H486" i="12"/>
  <c r="N486" i="12" s="1"/>
  <c r="H487" i="12"/>
  <c r="N487" i="12" s="1"/>
  <c r="H499" i="12"/>
  <c r="N499" i="12" s="1"/>
  <c r="H507" i="12"/>
  <c r="N507" i="12" s="1"/>
  <c r="H512" i="12"/>
  <c r="N512" i="12" s="1"/>
  <c r="H513" i="12"/>
  <c r="N513" i="12" s="1"/>
  <c r="H514" i="12"/>
  <c r="N514" i="12" s="1"/>
  <c r="H517" i="12"/>
  <c r="N517" i="12" s="1"/>
  <c r="H518" i="12"/>
  <c r="N518" i="12" s="1"/>
  <c r="H528" i="12"/>
  <c r="N528" i="12" s="1"/>
  <c r="H540" i="12"/>
  <c r="N540" i="12" s="1"/>
  <c r="H563" i="12"/>
  <c r="N563" i="12" s="1"/>
  <c r="H567" i="12"/>
  <c r="N567" i="12" s="1"/>
  <c r="H577" i="12"/>
  <c r="N577" i="12" s="1"/>
  <c r="H583" i="12"/>
  <c r="N583" i="12" s="1"/>
  <c r="H588" i="12"/>
  <c r="N588" i="12" s="1"/>
  <c r="H590" i="12"/>
  <c r="N590" i="12" s="1"/>
  <c r="H612" i="12"/>
  <c r="L612" i="12"/>
  <c r="H614" i="12"/>
  <c r="N614" i="12" s="1"/>
  <c r="H615" i="12"/>
  <c r="N615" i="12" s="1"/>
  <c r="H616" i="12"/>
  <c r="N616" i="12" s="1"/>
  <c r="H620" i="12"/>
  <c r="N620" i="12" s="1"/>
  <c r="H628" i="12"/>
  <c r="N628" i="12" s="1"/>
  <c r="H630" i="12"/>
  <c r="N630" i="12" s="1"/>
  <c r="H631" i="12"/>
  <c r="N631" i="12" s="1"/>
  <c r="H639" i="12"/>
  <c r="N639" i="12" s="1"/>
  <c r="H10" i="13"/>
  <c r="H11" i="13"/>
  <c r="N11" i="13" s="1"/>
  <c r="H12" i="13"/>
  <c r="N12" i="13" s="1"/>
  <c r="H13" i="13"/>
  <c r="N13" i="13" s="1"/>
  <c r="H14" i="13"/>
  <c r="N14" i="13" s="1"/>
  <c r="H22" i="13"/>
  <c r="L22" i="13"/>
  <c r="H39" i="13"/>
  <c r="N39" i="13" s="1"/>
  <c r="H51" i="13"/>
  <c r="N51" i="13" s="1"/>
  <c r="H52" i="13"/>
  <c r="N52" i="13" s="1"/>
  <c r="H53" i="13"/>
  <c r="N53" i="13" s="1"/>
  <c r="H57" i="13"/>
  <c r="N57" i="13" s="1"/>
  <c r="H64" i="13"/>
  <c r="N64" i="13" s="1"/>
  <c r="H65" i="13"/>
  <c r="N65" i="13" s="1"/>
  <c r="H67" i="13"/>
  <c r="N67" i="13" s="1"/>
  <c r="H81" i="13"/>
  <c r="L81" i="13"/>
  <c r="H82" i="13"/>
  <c r="N82" i="13" s="1"/>
  <c r="H83" i="13"/>
  <c r="N83" i="13" s="1"/>
  <c r="H84" i="13"/>
  <c r="N84" i="13" s="1"/>
  <c r="H85" i="13"/>
  <c r="N85" i="13" s="1"/>
  <c r="H86" i="13"/>
  <c r="N86" i="13" s="1"/>
  <c r="H88" i="13"/>
  <c r="N88" i="13" s="1"/>
  <c r="H93" i="13"/>
  <c r="N93" i="13" s="1"/>
  <c r="H97" i="13"/>
  <c r="N97" i="13" s="1"/>
  <c r="H99" i="13"/>
  <c r="N99" i="13" s="1"/>
  <c r="H100" i="13"/>
  <c r="N100" i="13" s="1"/>
  <c r="H103" i="13"/>
  <c r="N103" i="13" s="1"/>
  <c r="H104" i="13"/>
  <c r="N104" i="13" s="1"/>
  <c r="H105" i="13"/>
  <c r="N105" i="13" s="1"/>
  <c r="H106" i="13"/>
  <c r="N106" i="13" s="1"/>
  <c r="H109" i="13"/>
  <c r="N109" i="13" s="1"/>
  <c r="H111" i="13"/>
  <c r="N111" i="13" s="1"/>
  <c r="H113" i="13"/>
  <c r="N113" i="13" s="1"/>
  <c r="H114" i="13"/>
  <c r="N114" i="13" s="1"/>
  <c r="H115" i="13"/>
  <c r="N115" i="13" s="1"/>
  <c r="H116" i="13"/>
  <c r="N116" i="13" s="1"/>
  <c r="H118" i="13"/>
  <c r="N118" i="13" s="1"/>
  <c r="H119" i="13"/>
  <c r="N119" i="13" s="1"/>
  <c r="H121" i="13"/>
  <c r="N121" i="13" s="1"/>
  <c r="H123" i="13"/>
  <c r="N123" i="13" s="1"/>
  <c r="H124" i="13"/>
  <c r="N124" i="13" s="1"/>
  <c r="H125" i="13"/>
  <c r="N125" i="13" s="1"/>
  <c r="H126" i="13"/>
  <c r="N126" i="13" s="1"/>
  <c r="H127" i="13"/>
  <c r="N127" i="13" s="1"/>
  <c r="H128" i="13"/>
  <c r="N128" i="13" s="1"/>
  <c r="H132" i="13"/>
  <c r="N132" i="13" s="1"/>
  <c r="H134" i="13"/>
  <c r="N134" i="13" s="1"/>
  <c r="H135" i="13"/>
  <c r="N135" i="13" s="1"/>
  <c r="H139" i="13"/>
  <c r="N139" i="13" s="1"/>
  <c r="H141" i="13"/>
  <c r="N141" i="13" s="1"/>
  <c r="H142" i="13"/>
  <c r="N142" i="13" s="1"/>
  <c r="H144" i="13"/>
  <c r="N144" i="13" s="1"/>
  <c r="H145" i="13"/>
  <c r="N145" i="13" s="1"/>
  <c r="H146" i="13"/>
  <c r="N146" i="13" s="1"/>
  <c r="H150" i="13"/>
  <c r="N150" i="13" s="1"/>
  <c r="H152" i="13"/>
  <c r="N152" i="13" s="1"/>
  <c r="H154" i="13"/>
  <c r="N154" i="13" s="1"/>
  <c r="H166" i="13"/>
  <c r="N166" i="13" s="1"/>
  <c r="H171" i="13"/>
  <c r="N171" i="13" s="1"/>
  <c r="H174" i="13"/>
  <c r="N174" i="13" s="1"/>
  <c r="H188" i="13"/>
  <c r="L188" i="13"/>
  <c r="H189" i="13"/>
  <c r="N189" i="13" s="1"/>
  <c r="H193" i="13"/>
  <c r="N193" i="13" s="1"/>
  <c r="H195" i="13"/>
  <c r="N195" i="13" s="1"/>
  <c r="H197" i="13"/>
  <c r="N197" i="13" s="1"/>
  <c r="H202" i="13"/>
  <c r="N202" i="13" s="1"/>
  <c r="H203" i="13"/>
  <c r="N203" i="13" s="1"/>
  <c r="H204" i="13"/>
  <c r="N204" i="13" s="1"/>
  <c r="H207" i="13"/>
  <c r="N207" i="13" s="1"/>
  <c r="H209" i="13"/>
  <c r="N209" i="13" s="1"/>
  <c r="H214" i="13"/>
  <c r="N214" i="13" s="1"/>
  <c r="H215" i="13"/>
  <c r="N215" i="13" s="1"/>
  <c r="H216" i="13"/>
  <c r="N216" i="13" s="1"/>
  <c r="H218" i="13"/>
  <c r="N218" i="13" s="1"/>
  <c r="H219" i="13"/>
  <c r="N219" i="13" s="1"/>
  <c r="H220" i="13"/>
  <c r="N220" i="13" s="1"/>
  <c r="H221" i="13"/>
  <c r="N221" i="13" s="1"/>
  <c r="H222" i="13"/>
  <c r="N222" i="13" s="1"/>
  <c r="H225" i="13"/>
  <c r="N225" i="13" s="1"/>
  <c r="H226" i="13"/>
  <c r="N226" i="13" s="1"/>
  <c r="H227" i="13"/>
  <c r="N227" i="13" s="1"/>
  <c r="H231" i="13"/>
  <c r="N231" i="13" s="1"/>
  <c r="H235" i="13"/>
  <c r="N235" i="13" s="1"/>
  <c r="H237" i="13"/>
  <c r="N237" i="13" s="1"/>
  <c r="H242" i="13"/>
  <c r="N242" i="13" s="1"/>
  <c r="H258" i="13"/>
  <c r="N258" i="13" s="1"/>
  <c r="H261" i="13"/>
  <c r="N261" i="13" s="1"/>
  <c r="H267" i="13"/>
  <c r="N267" i="13" s="1"/>
  <c r="H276" i="13"/>
  <c r="N276" i="13" s="1"/>
  <c r="H285" i="13"/>
  <c r="N285" i="13" s="1"/>
  <c r="H287" i="13"/>
  <c r="N287" i="13" s="1"/>
  <c r="H288" i="13"/>
  <c r="N288" i="13" s="1"/>
  <c r="H292" i="13"/>
  <c r="N292" i="13" s="1"/>
  <c r="H293" i="13"/>
  <c r="N293" i="13" s="1"/>
  <c r="H294" i="13"/>
  <c r="N294" i="13" s="1"/>
  <c r="H298" i="13"/>
  <c r="N298" i="13" s="1"/>
  <c r="H304" i="13"/>
  <c r="N304" i="13" s="1"/>
  <c r="H305" i="13"/>
  <c r="N305" i="13" s="1"/>
  <c r="H306" i="13"/>
  <c r="N306" i="13" s="1"/>
  <c r="H311" i="13"/>
  <c r="N311" i="13" s="1"/>
  <c r="H312" i="13"/>
  <c r="N312" i="13" s="1"/>
  <c r="H320" i="13"/>
  <c r="N320" i="13" s="1"/>
  <c r="H324" i="13"/>
  <c r="N324" i="13" s="1"/>
  <c r="H325" i="13"/>
  <c r="N325" i="13" s="1"/>
  <c r="H327" i="13"/>
  <c r="N327" i="13" s="1"/>
  <c r="H332" i="13"/>
  <c r="N332" i="13" s="1"/>
  <c r="H336" i="13"/>
  <c r="N336" i="13" s="1"/>
  <c r="H338" i="13"/>
  <c r="N338" i="13" s="1"/>
  <c r="H340" i="13"/>
  <c r="N340" i="13" s="1"/>
  <c r="H343" i="13"/>
  <c r="N343" i="13" s="1"/>
  <c r="H347" i="13"/>
  <c r="N347" i="13" s="1"/>
  <c r="H348" i="13"/>
  <c r="N348" i="13" s="1"/>
  <c r="H354" i="13"/>
  <c r="N354" i="13" s="1"/>
  <c r="H371" i="13"/>
  <c r="L371" i="13"/>
  <c r="H373" i="13"/>
  <c r="N373" i="13" s="1"/>
  <c r="H374" i="13"/>
  <c r="N374" i="13" s="1"/>
  <c r="H377" i="13"/>
  <c r="N377" i="13" s="1"/>
  <c r="H383" i="13"/>
  <c r="N383" i="13" s="1"/>
  <c r="H384" i="13"/>
  <c r="N384" i="13" s="1"/>
  <c r="H385" i="13"/>
  <c r="N385" i="13" s="1"/>
  <c r="H386" i="13"/>
  <c r="N386" i="13" s="1"/>
  <c r="H387" i="13"/>
  <c r="N387" i="13" s="1"/>
  <c r="H391" i="13"/>
  <c r="N391" i="13" s="1"/>
  <c r="H394" i="13"/>
  <c r="N394" i="13" s="1"/>
  <c r="H395" i="13"/>
  <c r="N395" i="13" s="1"/>
  <c r="H400" i="13"/>
  <c r="N400" i="13" s="1"/>
  <c r="H401" i="13"/>
  <c r="N401" i="13" s="1"/>
  <c r="H402" i="13"/>
  <c r="N402" i="13" s="1"/>
  <c r="H405" i="13"/>
  <c r="N405" i="13" s="1"/>
  <c r="H406" i="13"/>
  <c r="N406" i="13" s="1"/>
  <c r="H410" i="13"/>
  <c r="N410" i="13" s="1"/>
  <c r="H414" i="13"/>
  <c r="N414" i="13" s="1"/>
  <c r="H415" i="13"/>
  <c r="N415" i="13" s="1"/>
  <c r="H416" i="13"/>
  <c r="N416" i="13" s="1"/>
  <c r="H419" i="13"/>
  <c r="N419" i="13" s="1"/>
  <c r="H422" i="13"/>
  <c r="N422" i="13" s="1"/>
  <c r="H423" i="13"/>
  <c r="N423" i="13" s="1"/>
  <c r="H424" i="13"/>
  <c r="N424" i="13" s="1"/>
  <c r="H426" i="13"/>
  <c r="N426" i="13" s="1"/>
  <c r="H427" i="13"/>
  <c r="N427" i="13" s="1"/>
  <c r="H428" i="13"/>
  <c r="N428" i="13" s="1"/>
  <c r="H430" i="13"/>
  <c r="N430" i="13" s="1"/>
  <c r="H432" i="13"/>
  <c r="N432" i="13" s="1"/>
  <c r="H433" i="13"/>
  <c r="N433" i="13" s="1"/>
  <c r="H434" i="13"/>
  <c r="N434" i="13" s="1"/>
  <c r="H435" i="13"/>
  <c r="N435" i="13" s="1"/>
  <c r="H437" i="13"/>
  <c r="N437" i="13" s="1"/>
  <c r="H442" i="13"/>
  <c r="N442" i="13" s="1"/>
  <c r="H444" i="13"/>
  <c r="N444" i="13" s="1"/>
  <c r="H445" i="13"/>
  <c r="N445" i="13" s="1"/>
  <c r="H446" i="13"/>
  <c r="N446" i="13" s="1"/>
  <c r="H448" i="13"/>
  <c r="N448" i="13" s="1"/>
  <c r="H450" i="13"/>
  <c r="N450" i="13" s="1"/>
  <c r="H451" i="13"/>
  <c r="N451" i="13" s="1"/>
  <c r="H455" i="13"/>
  <c r="N455" i="13" s="1"/>
  <c r="H460" i="13"/>
  <c r="N460" i="13" s="1"/>
  <c r="H462" i="13"/>
  <c r="N462" i="13" s="1"/>
  <c r="H464" i="13"/>
  <c r="N464" i="13" s="1"/>
  <c r="H469" i="13"/>
  <c r="N469" i="13" s="1"/>
  <c r="H470" i="13"/>
  <c r="N470" i="13" s="1"/>
  <c r="H471" i="13"/>
  <c r="N471" i="13" s="1"/>
  <c r="H473" i="13"/>
  <c r="N473" i="13" s="1"/>
  <c r="H478" i="13"/>
  <c r="N478" i="13" s="1"/>
  <c r="H481" i="13"/>
  <c r="N481" i="13" s="1"/>
  <c r="H483" i="13"/>
  <c r="N483" i="13" s="1"/>
  <c r="H484" i="13"/>
  <c r="N484" i="13" s="1"/>
  <c r="H485" i="13"/>
  <c r="N485" i="13" s="1"/>
  <c r="H486" i="13"/>
  <c r="N486" i="13" s="1"/>
  <c r="H487" i="13"/>
  <c r="N487" i="13" s="1"/>
  <c r="H493" i="13"/>
  <c r="N493" i="13" s="1"/>
  <c r="H494" i="13"/>
  <c r="N494" i="13" s="1"/>
  <c r="H497" i="13"/>
  <c r="N497" i="13" s="1"/>
  <c r="H498" i="13"/>
  <c r="N498" i="13" s="1"/>
  <c r="H499" i="13"/>
  <c r="N499" i="13" s="1"/>
  <c r="H503" i="13"/>
  <c r="N503" i="13" s="1"/>
  <c r="H504" i="13"/>
  <c r="N504" i="13" s="1"/>
  <c r="H505" i="13"/>
  <c r="N505" i="13" s="1"/>
  <c r="H507" i="13"/>
  <c r="N507" i="13" s="1"/>
  <c r="H509" i="13"/>
  <c r="N509" i="13" s="1"/>
  <c r="H511" i="13"/>
  <c r="N511" i="13" s="1"/>
  <c r="H512" i="13"/>
  <c r="N512" i="13" s="1"/>
  <c r="H514" i="13"/>
  <c r="N514" i="13" s="1"/>
  <c r="H515" i="13"/>
  <c r="N515" i="13" s="1"/>
  <c r="H517" i="13"/>
  <c r="N517" i="13" s="1"/>
  <c r="H518" i="13"/>
  <c r="N518" i="13" s="1"/>
  <c r="H519" i="13"/>
  <c r="N519" i="13" s="1"/>
  <c r="H523" i="13"/>
  <c r="N523" i="13" s="1"/>
  <c r="H525" i="13"/>
  <c r="N525" i="13" s="1"/>
  <c r="H528" i="13"/>
  <c r="N528" i="13" s="1"/>
  <c r="H530" i="13"/>
  <c r="N530" i="13" s="1"/>
  <c r="H540" i="13"/>
  <c r="N540" i="13" s="1"/>
  <c r="H544" i="13"/>
  <c r="N544" i="13" s="1"/>
  <c r="H545" i="13"/>
  <c r="N545" i="13" s="1"/>
  <c r="H552" i="13"/>
  <c r="N552" i="13" s="1"/>
  <c r="H553" i="13"/>
  <c r="N553" i="13" s="1"/>
  <c r="H558" i="13"/>
  <c r="N558" i="13" s="1"/>
  <c r="H561" i="13"/>
  <c r="N561" i="13" s="1"/>
  <c r="H563" i="13"/>
  <c r="N563" i="13" s="1"/>
  <c r="H564" i="13"/>
  <c r="N564" i="13" s="1"/>
  <c r="H567" i="13"/>
  <c r="N567" i="13" s="1"/>
  <c r="H568" i="13"/>
  <c r="N568" i="13" s="1"/>
  <c r="H577" i="13"/>
  <c r="N577" i="13" s="1"/>
  <c r="H581" i="13"/>
  <c r="N581" i="13" s="1"/>
  <c r="H583" i="13"/>
  <c r="N583" i="13" s="1"/>
  <c r="H588" i="13"/>
  <c r="N588" i="13" s="1"/>
  <c r="H589" i="13"/>
  <c r="N589" i="13" s="1"/>
  <c r="H590" i="13"/>
  <c r="N590" i="13" s="1"/>
  <c r="H591" i="13"/>
  <c r="N591" i="13" s="1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19" i="13"/>
  <c r="N619" i="13" s="1"/>
  <c r="H620" i="13"/>
  <c r="N620" i="13" s="1"/>
  <c r="H623" i="13"/>
  <c r="N623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7" i="13"/>
  <c r="N637" i="13" s="1"/>
  <c r="H638" i="13"/>
  <c r="N638" i="13" s="1"/>
  <c r="H639" i="13"/>
  <c r="N639" i="13" s="1"/>
  <c r="H10" i="14"/>
  <c r="H11" i="14"/>
  <c r="H12" i="14"/>
  <c r="H13" i="14"/>
  <c r="N13" i="14" s="1"/>
  <c r="H14" i="14"/>
  <c r="N14" i="14" s="1"/>
  <c r="H22" i="14"/>
  <c r="L22" i="14"/>
  <c r="H33" i="14"/>
  <c r="N33" i="14" s="1"/>
  <c r="H81" i="14"/>
  <c r="L81" i="14"/>
  <c r="H83" i="14"/>
  <c r="N83" i="14" s="1"/>
  <c r="H86" i="14"/>
  <c r="N86" i="14" s="1"/>
  <c r="H100" i="14"/>
  <c r="N100" i="14" s="1"/>
  <c r="H103" i="14"/>
  <c r="N103" i="14" s="1"/>
  <c r="H115" i="14"/>
  <c r="N115" i="14" s="1"/>
  <c r="H125" i="14"/>
  <c r="N125" i="14" s="1"/>
  <c r="H127" i="14"/>
  <c r="N127" i="14" s="1"/>
  <c r="H128" i="14"/>
  <c r="N128" i="14" s="1"/>
  <c r="H139" i="14"/>
  <c r="N139" i="14" s="1"/>
  <c r="H141" i="14"/>
  <c r="N141" i="14" s="1"/>
  <c r="H142" i="14"/>
  <c r="N142" i="14" s="1"/>
  <c r="H188" i="14"/>
  <c r="L188" i="14"/>
  <c r="H216" i="14"/>
  <c r="N216" i="14" s="1"/>
  <c r="H219" i="14"/>
  <c r="N219" i="14" s="1"/>
  <c r="H242" i="14"/>
  <c r="N242" i="14" s="1"/>
  <c r="H371" i="14"/>
  <c r="L371" i="14"/>
  <c r="H377" i="14"/>
  <c r="N377" i="14" s="1"/>
  <c r="H383" i="14"/>
  <c r="N383" i="14" s="1"/>
  <c r="H413" i="14"/>
  <c r="N413" i="14" s="1"/>
  <c r="H419" i="14"/>
  <c r="N419" i="14" s="1"/>
  <c r="H430" i="14"/>
  <c r="N430" i="14" s="1"/>
  <c r="H473" i="14"/>
  <c r="N473" i="14" s="1"/>
  <c r="H484" i="14"/>
  <c r="N484" i="14" s="1"/>
  <c r="H499" i="14"/>
  <c r="N499" i="14" s="1"/>
  <c r="H518" i="14"/>
  <c r="N518" i="14" s="1"/>
  <c r="H612" i="14"/>
  <c r="L612" i="14"/>
  <c r="H631" i="14"/>
  <c r="N631" i="14" s="1"/>
  <c r="G11" i="15"/>
  <c r="M11" i="15" s="1"/>
  <c r="I12" i="15"/>
  <c r="G13" i="15"/>
  <c r="M13" i="15" s="1"/>
  <c r="I14" i="15"/>
  <c r="G22" i="15"/>
  <c r="G67" i="15"/>
  <c r="M67" i="15" s="1"/>
  <c r="G81" i="15"/>
  <c r="G83" i="15"/>
  <c r="M83" i="15" s="1"/>
  <c r="G100" i="15"/>
  <c r="M100" i="15" s="1"/>
  <c r="G103" i="15"/>
  <c r="M103" i="15" s="1"/>
  <c r="G105" i="15"/>
  <c r="M105" i="15" s="1"/>
  <c r="G121" i="15"/>
  <c r="M121" i="15" s="1"/>
  <c r="G125" i="15"/>
  <c r="M125" i="15" s="1"/>
  <c r="G141" i="15"/>
  <c r="M141" i="15" s="1"/>
  <c r="G148" i="15"/>
  <c r="M148" i="15" s="1"/>
  <c r="G177" i="15"/>
  <c r="M177" i="15" s="1"/>
  <c r="H188" i="15"/>
  <c r="H197" i="15"/>
  <c r="N197" i="15" s="1"/>
  <c r="H203" i="15"/>
  <c r="N203" i="15" s="1"/>
  <c r="H205" i="15"/>
  <c r="N205" i="15" s="1"/>
  <c r="H210" i="15"/>
  <c r="N210" i="15" s="1"/>
  <c r="H218" i="15"/>
  <c r="N218" i="15" s="1"/>
  <c r="H279" i="15"/>
  <c r="N279" i="15" s="1"/>
  <c r="H293" i="15"/>
  <c r="N293" i="15" s="1"/>
  <c r="H300" i="15"/>
  <c r="N300" i="15" s="1"/>
  <c r="H306" i="15"/>
  <c r="N306" i="15" s="1"/>
  <c r="H336" i="15"/>
  <c r="N336" i="15" s="1"/>
  <c r="I374" i="15"/>
  <c r="I401" i="15"/>
  <c r="I406" i="15"/>
  <c r="I448" i="15"/>
  <c r="I474" i="15"/>
  <c r="H487" i="15"/>
  <c r="N487" i="15" s="1"/>
  <c r="H493" i="15"/>
  <c r="N493" i="15" s="1"/>
  <c r="I539" i="15"/>
  <c r="H567" i="15"/>
  <c r="N567" i="15" s="1"/>
  <c r="H591" i="15"/>
  <c r="N591" i="15" s="1"/>
  <c r="I615" i="15"/>
  <c r="I627" i="15"/>
  <c r="N11" i="16"/>
  <c r="N13" i="16"/>
  <c r="I133" i="16"/>
  <c r="I135" i="16"/>
  <c r="H136" i="16"/>
  <c r="N136" i="16" s="1"/>
  <c r="I143" i="16"/>
  <c r="I146" i="16"/>
  <c r="H147" i="16"/>
  <c r="N147" i="16" s="1"/>
  <c r="I149" i="16"/>
  <c r="H150" i="16"/>
  <c r="N150" i="16" s="1"/>
  <c r="I154" i="16"/>
  <c r="H155" i="16"/>
  <c r="N155" i="16" s="1"/>
  <c r="I165" i="16"/>
  <c r="H166" i="16"/>
  <c r="N166" i="16" s="1"/>
  <c r="I168" i="16"/>
  <c r="H169" i="16"/>
  <c r="N169" i="16" s="1"/>
  <c r="H176" i="16"/>
  <c r="N176" i="16" s="1"/>
  <c r="I257" i="16"/>
  <c r="I258" i="16"/>
  <c r="I265" i="16"/>
  <c r="I269" i="16"/>
  <c r="I275" i="16"/>
  <c r="I288" i="16"/>
  <c r="I291" i="16"/>
  <c r="I297" i="16"/>
  <c r="I318" i="16"/>
  <c r="I321" i="16"/>
  <c r="I324" i="16"/>
  <c r="I327" i="16"/>
  <c r="I340" i="16"/>
  <c r="I347" i="16"/>
  <c r="I354" i="16"/>
  <c r="I361" i="16"/>
  <c r="I448" i="16"/>
  <c r="I470" i="16"/>
  <c r="I471" i="16"/>
  <c r="I472" i="16"/>
  <c r="I473" i="16"/>
  <c r="I478" i="16"/>
  <c r="I484" i="16"/>
  <c r="I485" i="16"/>
  <c r="I507" i="16"/>
  <c r="I508" i="16"/>
  <c r="I515" i="16"/>
  <c r="I528" i="16"/>
  <c r="I544" i="16"/>
  <c r="I553" i="16"/>
  <c r="I571" i="16"/>
  <c r="I577" i="16"/>
  <c r="I591" i="16"/>
  <c r="I54" i="17"/>
  <c r="I139" i="17"/>
  <c r="I150" i="17"/>
  <c r="G10" i="19"/>
  <c r="K10" i="19"/>
  <c r="I371" i="11"/>
  <c r="I372" i="11"/>
  <c r="I373" i="11"/>
  <c r="I377" i="11"/>
  <c r="I379" i="11"/>
  <c r="I380" i="11"/>
  <c r="I381" i="11"/>
  <c r="I383" i="11"/>
  <c r="I384" i="11"/>
  <c r="I386" i="11"/>
  <c r="I387" i="11"/>
  <c r="I391" i="11"/>
  <c r="I395" i="11"/>
  <c r="I406" i="11"/>
  <c r="I410" i="11"/>
  <c r="I413" i="11"/>
  <c r="I419" i="11"/>
  <c r="I422" i="11"/>
  <c r="I423" i="11"/>
  <c r="I424" i="11"/>
  <c r="I428" i="11"/>
  <c r="I430" i="11"/>
  <c r="I435" i="11"/>
  <c r="I437" i="11"/>
  <c r="I442" i="11"/>
  <c r="I446" i="11"/>
  <c r="I449" i="11"/>
  <c r="I450" i="11"/>
  <c r="I451" i="11"/>
  <c r="I460" i="11"/>
  <c r="I470" i="11"/>
  <c r="I472" i="11"/>
  <c r="I540" i="11"/>
  <c r="I544" i="11"/>
  <c r="I563" i="11"/>
  <c r="I564" i="11"/>
  <c r="I588" i="11"/>
  <c r="I612" i="11"/>
  <c r="I614" i="11"/>
  <c r="I615" i="11"/>
  <c r="I616" i="11"/>
  <c r="I625" i="11"/>
  <c r="I627" i="11"/>
  <c r="I628" i="11"/>
  <c r="I630" i="11"/>
  <c r="I22" i="12"/>
  <c r="I81" i="12"/>
  <c r="I82" i="12"/>
  <c r="I83" i="12"/>
  <c r="I85" i="12"/>
  <c r="I86" i="12"/>
  <c r="I88" i="12"/>
  <c r="I91" i="12"/>
  <c r="I97" i="12"/>
  <c r="I99" i="12"/>
  <c r="I100" i="12"/>
  <c r="I101" i="12"/>
  <c r="I103" i="12"/>
  <c r="I106" i="12"/>
  <c r="I108" i="12"/>
  <c r="I111" i="12"/>
  <c r="I112" i="12"/>
  <c r="I115" i="12"/>
  <c r="I116" i="12"/>
  <c r="I118" i="12"/>
  <c r="I119" i="12"/>
  <c r="I123" i="12"/>
  <c r="I124" i="12"/>
  <c r="I125" i="12"/>
  <c r="I126" i="12"/>
  <c r="I128" i="12"/>
  <c r="I133" i="12"/>
  <c r="I134" i="12"/>
  <c r="I135" i="12"/>
  <c r="I136" i="12"/>
  <c r="I137" i="12"/>
  <c r="I139" i="12"/>
  <c r="I141" i="12"/>
  <c r="I142" i="12"/>
  <c r="I144" i="12"/>
  <c r="I145" i="12"/>
  <c r="I146" i="12"/>
  <c r="I147" i="12"/>
  <c r="I148" i="12"/>
  <c r="I150" i="12"/>
  <c r="I152" i="12"/>
  <c r="I153" i="12"/>
  <c r="I154" i="12"/>
  <c r="I155" i="12"/>
  <c r="I156" i="12"/>
  <c r="I159" i="12"/>
  <c r="I166" i="12"/>
  <c r="I168" i="12"/>
  <c r="I188" i="12"/>
  <c r="I193" i="12"/>
  <c r="I195" i="12"/>
  <c r="I197" i="12"/>
  <c r="I198" i="12"/>
  <c r="I199" i="12"/>
  <c r="I202" i="12"/>
  <c r="I203" i="12"/>
  <c r="I204" i="12"/>
  <c r="I205" i="12"/>
  <c r="I214" i="12"/>
  <c r="I215" i="12"/>
  <c r="I216" i="12"/>
  <c r="I218" i="12"/>
  <c r="I220" i="12"/>
  <c r="I221" i="12"/>
  <c r="I226" i="12"/>
  <c r="I227" i="12"/>
  <c r="I230" i="12"/>
  <c r="I235" i="12"/>
  <c r="I242" i="12"/>
  <c r="I245" i="12"/>
  <c r="I248" i="12"/>
  <c r="I255" i="12"/>
  <c r="I258" i="12"/>
  <c r="I260" i="12"/>
  <c r="I261" i="12"/>
  <c r="I270" i="12"/>
  <c r="I276" i="12"/>
  <c r="I281" i="12"/>
  <c r="I284" i="12"/>
  <c r="I292" i="12"/>
  <c r="I293" i="12"/>
  <c r="I294" i="12"/>
  <c r="I300" i="12"/>
  <c r="I306" i="12"/>
  <c r="I307" i="12"/>
  <c r="I312" i="12"/>
  <c r="I318" i="12"/>
  <c r="I324" i="12"/>
  <c r="I327" i="12"/>
  <c r="I371" i="12"/>
  <c r="I372" i="12"/>
  <c r="I377" i="12"/>
  <c r="I378" i="12"/>
  <c r="I380" i="12"/>
  <c r="I383" i="12"/>
  <c r="I384" i="12"/>
  <c r="I386" i="12"/>
  <c r="I387" i="12"/>
  <c r="I391" i="12"/>
  <c r="I392" i="12"/>
  <c r="I395" i="12"/>
  <c r="I400" i="12"/>
  <c r="I401" i="12"/>
  <c r="I402" i="12"/>
  <c r="I405" i="12"/>
  <c r="I406" i="12"/>
  <c r="I407" i="12"/>
  <c r="I408" i="12"/>
  <c r="I410" i="12"/>
  <c r="I413" i="12"/>
  <c r="I415" i="12"/>
  <c r="I419" i="12"/>
  <c r="I422" i="12"/>
  <c r="I423" i="12"/>
  <c r="I424" i="12"/>
  <c r="I426" i="12"/>
  <c r="I428" i="12"/>
  <c r="I429" i="12"/>
  <c r="I430" i="12"/>
  <c r="I434" i="12"/>
  <c r="I435" i="12"/>
  <c r="I436" i="12"/>
  <c r="I437" i="12"/>
  <c r="I442" i="12"/>
  <c r="I443" i="12"/>
  <c r="I448" i="12"/>
  <c r="I450" i="12"/>
  <c r="I451" i="12"/>
  <c r="I455" i="12"/>
  <c r="I471" i="12"/>
  <c r="I473" i="12"/>
  <c r="I487" i="12"/>
  <c r="I493" i="12"/>
  <c r="I499" i="12"/>
  <c r="I507" i="12"/>
  <c r="I515" i="12"/>
  <c r="I517" i="12"/>
  <c r="I539" i="12"/>
  <c r="I540" i="12"/>
  <c r="I544" i="12"/>
  <c r="I563" i="12"/>
  <c r="I564" i="12"/>
  <c r="I612" i="12"/>
  <c r="I614" i="12"/>
  <c r="I615" i="12"/>
  <c r="I616" i="12"/>
  <c r="I620" i="12"/>
  <c r="I627" i="12"/>
  <c r="I628" i="12"/>
  <c r="I630" i="12"/>
  <c r="I631" i="12"/>
  <c r="I635" i="12"/>
  <c r="I639" i="12"/>
  <c r="I22" i="13"/>
  <c r="I29" i="13"/>
  <c r="I39" i="13"/>
  <c r="I40" i="13"/>
  <c r="I47" i="13"/>
  <c r="I62" i="13"/>
  <c r="I64" i="13"/>
  <c r="I70" i="13"/>
  <c r="I81" i="13"/>
  <c r="I82" i="13"/>
  <c r="I84" i="13"/>
  <c r="I85" i="13"/>
  <c r="I86" i="13"/>
  <c r="I88" i="13"/>
  <c r="I91" i="13"/>
  <c r="I97" i="13"/>
  <c r="I99" i="13"/>
  <c r="I100" i="13"/>
  <c r="I101" i="13"/>
  <c r="I103" i="13"/>
  <c r="I111" i="13"/>
  <c r="I115" i="13"/>
  <c r="I116" i="13"/>
  <c r="I121" i="13"/>
  <c r="I123" i="13"/>
  <c r="I124" i="13"/>
  <c r="I125" i="13"/>
  <c r="I133" i="13"/>
  <c r="I135" i="13"/>
  <c r="I137" i="13"/>
  <c r="I139" i="13"/>
  <c r="I141" i="13"/>
  <c r="I142" i="13"/>
  <c r="I145" i="13"/>
  <c r="I146" i="13"/>
  <c r="I148" i="13"/>
  <c r="I149" i="13"/>
  <c r="I150" i="13"/>
  <c r="I152" i="13"/>
  <c r="I154" i="13"/>
  <c r="I155" i="13"/>
  <c r="I165" i="13"/>
  <c r="I166" i="13"/>
  <c r="I188" i="13"/>
  <c r="I189" i="13"/>
  <c r="I195" i="13"/>
  <c r="I198" i="13"/>
  <c r="I202" i="13"/>
  <c r="I203" i="13"/>
  <c r="I204" i="13"/>
  <c r="I205" i="13"/>
  <c r="I209" i="13"/>
  <c r="I214" i="13"/>
  <c r="I215" i="13"/>
  <c r="I216" i="13"/>
  <c r="I218" i="13"/>
  <c r="I219" i="13"/>
  <c r="I220" i="13"/>
  <c r="I221" i="13"/>
  <c r="I230" i="13"/>
  <c r="I235" i="13"/>
  <c r="I242" i="13"/>
  <c r="I251" i="13"/>
  <c r="I252" i="13"/>
  <c r="I255" i="13"/>
  <c r="I258" i="13"/>
  <c r="I270" i="13"/>
  <c r="I276" i="13"/>
  <c r="I283" i="13"/>
  <c r="I284" i="13"/>
  <c r="I285" i="13"/>
  <c r="I288" i="13"/>
  <c r="I293" i="13"/>
  <c r="I307" i="13"/>
  <c r="I308" i="13"/>
  <c r="I309" i="13"/>
  <c r="I310" i="13"/>
  <c r="I311" i="13"/>
  <c r="I318" i="13"/>
  <c r="I324" i="13"/>
  <c r="I327" i="13"/>
  <c r="I329" i="13"/>
  <c r="I338" i="13"/>
  <c r="I343" i="13"/>
  <c r="I371" i="13"/>
  <c r="I372" i="13"/>
  <c r="I374" i="13"/>
  <c r="I377" i="13"/>
  <c r="I380" i="13"/>
  <c r="I381" i="13"/>
  <c r="I382" i="13"/>
  <c r="I383" i="13"/>
  <c r="I384" i="13"/>
  <c r="I386" i="13"/>
  <c r="I387" i="13"/>
  <c r="I391" i="13"/>
  <c r="I395" i="13"/>
  <c r="I396" i="13"/>
  <c r="I398" i="13"/>
  <c r="I401" i="13"/>
  <c r="I402" i="13"/>
  <c r="I405" i="13"/>
  <c r="I406" i="13"/>
  <c r="I408" i="13"/>
  <c r="I409" i="13"/>
  <c r="I410" i="13"/>
  <c r="I413" i="13"/>
  <c r="I414" i="13"/>
  <c r="I419" i="13"/>
  <c r="I422" i="13"/>
  <c r="I423" i="13"/>
  <c r="I424" i="13"/>
  <c r="I427" i="13"/>
  <c r="I429" i="13"/>
  <c r="I434" i="13"/>
  <c r="I435" i="13"/>
  <c r="I437" i="13"/>
  <c r="I442" i="13"/>
  <c r="I446" i="13"/>
  <c r="I448" i="13"/>
  <c r="I449" i="13"/>
  <c r="I450" i="13"/>
  <c r="I452" i="13"/>
  <c r="I454" i="13"/>
  <c r="I455" i="13"/>
  <c r="I459" i="13"/>
  <c r="I460" i="13"/>
  <c r="I466" i="13"/>
  <c r="I470" i="13"/>
  <c r="I471" i="13"/>
  <c r="I473" i="13"/>
  <c r="I481" i="13"/>
  <c r="I499" i="13"/>
  <c r="I507" i="13"/>
  <c r="I510" i="13"/>
  <c r="I512" i="13"/>
  <c r="I518" i="13"/>
  <c r="I539" i="13"/>
  <c r="I540" i="13"/>
  <c r="I543" i="13"/>
  <c r="I544" i="13"/>
  <c r="I546" i="13"/>
  <c r="I563" i="13"/>
  <c r="I564" i="13"/>
  <c r="I571" i="13"/>
  <c r="I574" i="13"/>
  <c r="I583" i="13"/>
  <c r="I585" i="13"/>
  <c r="I590" i="13"/>
  <c r="I593" i="13"/>
  <c r="I595" i="13"/>
  <c r="I596" i="13"/>
  <c r="I597" i="13"/>
  <c r="I612" i="13"/>
  <c r="I614" i="13"/>
  <c r="I615" i="13"/>
  <c r="I616" i="13"/>
  <c r="I617" i="13"/>
  <c r="I622" i="13"/>
  <c r="I623" i="13"/>
  <c r="I625" i="13"/>
  <c r="I627" i="13"/>
  <c r="I628" i="13"/>
  <c r="I630" i="13"/>
  <c r="I631" i="13"/>
  <c r="I636" i="13"/>
  <c r="I638" i="13"/>
  <c r="I639" i="13"/>
  <c r="I81" i="14"/>
  <c r="I82" i="14"/>
  <c r="I88" i="14"/>
  <c r="I103" i="14"/>
  <c r="I116" i="14"/>
  <c r="I139" i="14"/>
  <c r="I145" i="14"/>
  <c r="I150" i="14"/>
  <c r="I188" i="14"/>
  <c r="I189" i="14"/>
  <c r="I195" i="14"/>
  <c r="I202" i="14"/>
  <c r="I215" i="14"/>
  <c r="I235" i="14"/>
  <c r="I242" i="14"/>
  <c r="I255" i="14"/>
  <c r="I277" i="14"/>
  <c r="I284" i="14"/>
  <c r="I371" i="14"/>
  <c r="I372" i="14"/>
  <c r="I378" i="14"/>
  <c r="I383" i="14"/>
  <c r="I391" i="14"/>
  <c r="I392" i="14"/>
  <c r="I395" i="14"/>
  <c r="I406" i="14"/>
  <c r="I413" i="14"/>
  <c r="I419" i="14"/>
  <c r="I422" i="14"/>
  <c r="I423" i="14"/>
  <c r="I424" i="14"/>
  <c r="I427" i="14"/>
  <c r="I435" i="14"/>
  <c r="I470" i="14"/>
  <c r="I546" i="14"/>
  <c r="I563" i="14"/>
  <c r="I612" i="14"/>
  <c r="I631" i="14"/>
  <c r="D9" i="15"/>
  <c r="L9" i="15" s="1"/>
  <c r="H22" i="15"/>
  <c r="N22" i="15" s="1"/>
  <c r="H29" i="15"/>
  <c r="N29" i="15" s="1"/>
  <c r="G32" i="15"/>
  <c r="M32" i="15" s="1"/>
  <c r="I42" i="15"/>
  <c r="I50" i="15"/>
  <c r="N53" i="15"/>
  <c r="I64" i="15"/>
  <c r="H81" i="15"/>
  <c r="N81" i="15" s="1"/>
  <c r="N83" i="15"/>
  <c r="G85" i="15"/>
  <c r="M85" i="15" s="1"/>
  <c r="I86" i="15"/>
  <c r="H88" i="15"/>
  <c r="N88" i="15" s="1"/>
  <c r="N92" i="15"/>
  <c r="G97" i="15"/>
  <c r="M97" i="15" s="1"/>
  <c r="H100" i="15"/>
  <c r="N100" i="15" s="1"/>
  <c r="H103" i="15"/>
  <c r="N103" i="15" s="1"/>
  <c r="H105" i="15"/>
  <c r="N105" i="15" s="1"/>
  <c r="G107" i="15"/>
  <c r="M107" i="15" s="1"/>
  <c r="I111" i="15"/>
  <c r="H113" i="15"/>
  <c r="N113" i="15" s="1"/>
  <c r="I116" i="15"/>
  <c r="H118" i="15"/>
  <c r="N118" i="15" s="1"/>
  <c r="I122" i="15"/>
  <c r="G124" i="15"/>
  <c r="M124" i="15" s="1"/>
  <c r="H125" i="15"/>
  <c r="N125" i="15" s="1"/>
  <c r="G127" i="15"/>
  <c r="M127" i="15" s="1"/>
  <c r="I128" i="15"/>
  <c r="I135" i="15"/>
  <c r="G137" i="15"/>
  <c r="M137" i="15" s="1"/>
  <c r="I139" i="15"/>
  <c r="H141" i="15"/>
  <c r="N141" i="15" s="1"/>
  <c r="I144" i="15"/>
  <c r="G145" i="15"/>
  <c r="M145" i="15" s="1"/>
  <c r="I146" i="15"/>
  <c r="G147" i="15"/>
  <c r="M147" i="15" s="1"/>
  <c r="I149" i="15"/>
  <c r="G150" i="15"/>
  <c r="M150" i="15" s="1"/>
  <c r="I152" i="15"/>
  <c r="H154" i="15"/>
  <c r="N154" i="15" s="1"/>
  <c r="G157" i="15"/>
  <c r="M157" i="15" s="1"/>
  <c r="I166" i="15"/>
  <c r="H169" i="15"/>
  <c r="N169" i="15" s="1"/>
  <c r="I170" i="15"/>
  <c r="H173" i="15"/>
  <c r="N173" i="15" s="1"/>
  <c r="H177" i="15"/>
  <c r="N177" i="15" s="1"/>
  <c r="I178" i="15"/>
  <c r="I188" i="15"/>
  <c r="G189" i="15"/>
  <c r="M189" i="15" s="1"/>
  <c r="I191" i="15"/>
  <c r="I197" i="15"/>
  <c r="N200" i="15"/>
  <c r="I203" i="15"/>
  <c r="G204" i="15"/>
  <c r="M204" i="15" s="1"/>
  <c r="G206" i="15"/>
  <c r="M206" i="15" s="1"/>
  <c r="I210" i="15"/>
  <c r="H211" i="15"/>
  <c r="N211" i="15" s="1"/>
  <c r="N214" i="15"/>
  <c r="I216" i="15"/>
  <c r="I218" i="15"/>
  <c r="H219" i="15"/>
  <c r="N219" i="15" s="1"/>
  <c r="H221" i="15"/>
  <c r="N221" i="15" s="1"/>
  <c r="I225" i="15"/>
  <c r="I227" i="15"/>
  <c r="N231" i="15"/>
  <c r="N243" i="15"/>
  <c r="N255" i="15"/>
  <c r="H260" i="15"/>
  <c r="N260" i="15" s="1"/>
  <c r="N286" i="15"/>
  <c r="I293" i="15"/>
  <c r="I295" i="15"/>
  <c r="N298" i="15"/>
  <c r="I306" i="15"/>
  <c r="H307" i="15"/>
  <c r="N307" i="15" s="1"/>
  <c r="N312" i="15"/>
  <c r="H338" i="15"/>
  <c r="N338" i="15" s="1"/>
  <c r="N363" i="15"/>
  <c r="I373" i="15"/>
  <c r="I379" i="15"/>
  <c r="I383" i="15"/>
  <c r="H384" i="15"/>
  <c r="N384" i="15" s="1"/>
  <c r="H386" i="15"/>
  <c r="N386" i="15" s="1"/>
  <c r="I391" i="15"/>
  <c r="I395" i="15"/>
  <c r="I402" i="15"/>
  <c r="I407" i="15"/>
  <c r="N408" i="15"/>
  <c r="H410" i="15"/>
  <c r="N410" i="15" s="1"/>
  <c r="I413" i="15"/>
  <c r="H419" i="15"/>
  <c r="N419" i="15" s="1"/>
  <c r="I422" i="15"/>
  <c r="H423" i="15"/>
  <c r="N423" i="15" s="1"/>
  <c r="I428" i="15"/>
  <c r="H434" i="15"/>
  <c r="N434" i="15" s="1"/>
  <c r="N442" i="15"/>
  <c r="H445" i="15"/>
  <c r="N445" i="15" s="1"/>
  <c r="I449" i="15"/>
  <c r="H464" i="15"/>
  <c r="N464" i="15" s="1"/>
  <c r="I471" i="15"/>
  <c r="H473" i="15"/>
  <c r="N473" i="15" s="1"/>
  <c r="N478" i="15"/>
  <c r="I493" i="15"/>
  <c r="H498" i="15"/>
  <c r="N498" i="15" s="1"/>
  <c r="H507" i="15"/>
  <c r="N507" i="15" s="1"/>
  <c r="H512" i="15"/>
  <c r="N512" i="15" s="1"/>
  <c r="H518" i="15"/>
  <c r="N518" i="15" s="1"/>
  <c r="H540" i="15"/>
  <c r="N540" i="15" s="1"/>
  <c r="H544" i="15"/>
  <c r="N544" i="15" s="1"/>
  <c r="N559" i="15"/>
  <c r="I563" i="15"/>
  <c r="H564" i="15"/>
  <c r="N564" i="15" s="1"/>
  <c r="I571" i="15"/>
  <c r="H589" i="15"/>
  <c r="N589" i="15" s="1"/>
  <c r="H597" i="15"/>
  <c r="N597" i="15" s="1"/>
  <c r="I616" i="15"/>
  <c r="I623" i="15"/>
  <c r="H626" i="15"/>
  <c r="N626" i="15" s="1"/>
  <c r="H628" i="15"/>
  <c r="N628" i="15" s="1"/>
  <c r="I630" i="15"/>
  <c r="H631" i="15"/>
  <c r="N631" i="15" s="1"/>
  <c r="H639" i="15"/>
  <c r="N639" i="15" s="1"/>
  <c r="I10" i="16"/>
  <c r="I11" i="16"/>
  <c r="I12" i="16"/>
  <c r="I13" i="16"/>
  <c r="N23" i="16"/>
  <c r="N27" i="16"/>
  <c r="I31" i="16"/>
  <c r="H35" i="16"/>
  <c r="N35" i="16" s="1"/>
  <c r="N38" i="16"/>
  <c r="H42" i="16"/>
  <c r="N42" i="16" s="1"/>
  <c r="H50" i="16"/>
  <c r="N50" i="16" s="1"/>
  <c r="I53" i="16"/>
  <c r="I55" i="16"/>
  <c r="H58" i="16"/>
  <c r="N58" i="16" s="1"/>
  <c r="I61" i="16"/>
  <c r="H62" i="16"/>
  <c r="N62" i="16" s="1"/>
  <c r="H64" i="16"/>
  <c r="N64" i="16" s="1"/>
  <c r="I66" i="16"/>
  <c r="H67" i="16"/>
  <c r="N67" i="16" s="1"/>
  <c r="H71" i="16"/>
  <c r="N71" i="16" s="1"/>
  <c r="I73" i="16"/>
  <c r="N81" i="16"/>
  <c r="H82" i="16"/>
  <c r="N82" i="16" s="1"/>
  <c r="I85" i="16"/>
  <c r="H86" i="16"/>
  <c r="N86" i="16" s="1"/>
  <c r="H88" i="16"/>
  <c r="N88" i="16" s="1"/>
  <c r="H99" i="16"/>
  <c r="N99" i="16" s="1"/>
  <c r="I101" i="16"/>
  <c r="I103" i="16"/>
  <c r="H104" i="16"/>
  <c r="N104" i="16" s="1"/>
  <c r="I107" i="16"/>
  <c r="H108" i="16"/>
  <c r="N108" i="16" s="1"/>
  <c r="H112" i="16"/>
  <c r="N112" i="16" s="1"/>
  <c r="H114" i="16"/>
  <c r="N114" i="16" s="1"/>
  <c r="H117" i="16"/>
  <c r="N117" i="16" s="1"/>
  <c r="H120" i="16"/>
  <c r="N120" i="16" s="1"/>
  <c r="H123" i="16"/>
  <c r="N123" i="16" s="1"/>
  <c r="I126" i="16"/>
  <c r="H127" i="16"/>
  <c r="N127" i="16" s="1"/>
  <c r="I129" i="16"/>
  <c r="H139" i="16"/>
  <c r="N139" i="16" s="1"/>
  <c r="H141" i="16"/>
  <c r="N141" i="16" s="1"/>
  <c r="H144" i="16"/>
  <c r="N144" i="16" s="1"/>
  <c r="I147" i="16"/>
  <c r="I150" i="16"/>
  <c r="H152" i="16"/>
  <c r="N152" i="16" s="1"/>
  <c r="I155" i="16"/>
  <c r="H156" i="16"/>
  <c r="N156" i="16" s="1"/>
  <c r="N159" i="16"/>
  <c r="I161" i="16"/>
  <c r="H164" i="16"/>
  <c r="N164" i="16" s="1"/>
  <c r="I166" i="16"/>
  <c r="H167" i="16"/>
  <c r="N167" i="16" s="1"/>
  <c r="I169" i="16"/>
  <c r="N170" i="16"/>
  <c r="N174" i="16"/>
  <c r="H177" i="16"/>
  <c r="N177" i="16" s="1"/>
  <c r="I188" i="16"/>
  <c r="I197" i="16"/>
  <c r="I198" i="16"/>
  <c r="I214" i="16"/>
  <c r="I219" i="16"/>
  <c r="I220" i="16"/>
  <c r="I221" i="16"/>
  <c r="I222" i="16"/>
  <c r="I235" i="16"/>
  <c r="I255" i="16"/>
  <c r="I276" i="16"/>
  <c r="I280" i="16"/>
  <c r="I281" i="16"/>
  <c r="I286" i="16"/>
  <c r="I292" i="16"/>
  <c r="I293" i="16"/>
  <c r="I294" i="16"/>
  <c r="I295" i="16"/>
  <c r="I299" i="16"/>
  <c r="I300" i="16"/>
  <c r="I325" i="16"/>
  <c r="I336" i="16"/>
  <c r="I372" i="16"/>
  <c r="I373" i="16"/>
  <c r="I398" i="16"/>
  <c r="I399" i="16"/>
  <c r="I404" i="16"/>
  <c r="I405" i="16"/>
  <c r="I406" i="16"/>
  <c r="I407" i="16"/>
  <c r="I408" i="16"/>
  <c r="I409" i="16"/>
  <c r="I415" i="16"/>
  <c r="I433" i="16"/>
  <c r="I434" i="16"/>
  <c r="I435" i="16"/>
  <c r="I454" i="16"/>
  <c r="I456" i="16"/>
  <c r="I458" i="16"/>
  <c r="I486" i="16"/>
  <c r="I487" i="16"/>
  <c r="I493" i="16"/>
  <c r="I499" i="16"/>
  <c r="I517" i="16"/>
  <c r="I518" i="16"/>
  <c r="I533" i="16"/>
  <c r="I535" i="16"/>
  <c r="I546" i="16"/>
  <c r="I549" i="16"/>
  <c r="I559" i="16"/>
  <c r="I563" i="16"/>
  <c r="I564" i="16"/>
  <c r="I573" i="16"/>
  <c r="I620" i="16"/>
  <c r="I636" i="16"/>
  <c r="I637" i="16"/>
  <c r="I638" i="16"/>
  <c r="I639" i="16"/>
  <c r="I640" i="16"/>
  <c r="K9" i="17"/>
  <c r="K11" i="17"/>
  <c r="K13" i="17"/>
  <c r="K22" i="17"/>
  <c r="I22" i="17"/>
  <c r="I144" i="17"/>
  <c r="J371" i="8"/>
  <c r="J374" i="8"/>
  <c r="J377" i="8"/>
  <c r="J379" i="8"/>
  <c r="J383" i="8"/>
  <c r="J384" i="8"/>
  <c r="J386" i="8"/>
  <c r="J387" i="8"/>
  <c r="J388" i="8"/>
  <c r="J391" i="8"/>
  <c r="J394" i="8"/>
  <c r="J395" i="8"/>
  <c r="J400" i="8"/>
  <c r="J401" i="8"/>
  <c r="J404" i="8"/>
  <c r="J405" i="8"/>
  <c r="J406" i="8"/>
  <c r="J407" i="8"/>
  <c r="J408" i="8"/>
  <c r="J414" i="8"/>
  <c r="J416" i="8"/>
  <c r="J419" i="8"/>
  <c r="J420" i="8"/>
  <c r="J422" i="8"/>
  <c r="J423" i="8"/>
  <c r="J424" i="8"/>
  <c r="J426" i="8"/>
  <c r="J427" i="8"/>
  <c r="J430" i="8"/>
  <c r="J433" i="8"/>
  <c r="J434" i="8"/>
  <c r="J435" i="8"/>
  <c r="J436" i="8"/>
  <c r="J437" i="8"/>
  <c r="J442" i="8"/>
  <c r="J445" i="8"/>
  <c r="J446" i="8"/>
  <c r="J451" i="8"/>
  <c r="J459" i="8"/>
  <c r="J460" i="8"/>
  <c r="J461" i="8"/>
  <c r="J462" i="8"/>
  <c r="J467" i="8"/>
  <c r="J469" i="8"/>
  <c r="J470" i="8"/>
  <c r="J471" i="8"/>
  <c r="J473" i="8"/>
  <c r="J476" i="8"/>
  <c r="J478" i="8"/>
  <c r="J480" i="8"/>
  <c r="J481" i="8"/>
  <c r="J483" i="8"/>
  <c r="J484" i="8"/>
  <c r="J491" i="8"/>
  <c r="J493" i="8"/>
  <c r="J494" i="8"/>
  <c r="J495" i="8"/>
  <c r="J497" i="8"/>
  <c r="J498" i="8"/>
  <c r="J499" i="8"/>
  <c r="J503" i="8"/>
  <c r="J504" i="8"/>
  <c r="J505" i="8"/>
  <c r="J507" i="8"/>
  <c r="J508" i="8"/>
  <c r="J509" i="8"/>
  <c r="J510" i="8"/>
  <c r="J512" i="8"/>
  <c r="J514" i="8"/>
  <c r="J515" i="8"/>
  <c r="J517" i="8"/>
  <c r="J518" i="8"/>
  <c r="J519" i="8"/>
  <c r="J522" i="8"/>
  <c r="J523" i="8"/>
  <c r="J528" i="8"/>
  <c r="J530" i="8"/>
  <c r="J536" i="8"/>
  <c r="J544" i="8"/>
  <c r="J558" i="8"/>
  <c r="J561" i="8"/>
  <c r="J563" i="8"/>
  <c r="J564" i="8"/>
  <c r="J567" i="8"/>
  <c r="J568" i="8"/>
  <c r="J570" i="8"/>
  <c r="J571" i="8"/>
  <c r="J573" i="8"/>
  <c r="J577" i="8"/>
  <c r="J580" i="8"/>
  <c r="J583" i="8"/>
  <c r="J584" i="8"/>
  <c r="J585" i="8"/>
  <c r="J588" i="8"/>
  <c r="J589" i="8"/>
  <c r="J590" i="8"/>
  <c r="J591" i="8"/>
  <c r="J595" i="8"/>
  <c r="J597" i="8"/>
  <c r="J612" i="8"/>
  <c r="J613" i="8"/>
  <c r="J614" i="8"/>
  <c r="J615" i="8"/>
  <c r="J616" i="8"/>
  <c r="J617" i="8"/>
  <c r="J626" i="8"/>
  <c r="J627" i="8"/>
  <c r="J628" i="8"/>
  <c r="J629" i="8"/>
  <c r="J630" i="8"/>
  <c r="J631" i="8"/>
  <c r="J633" i="8"/>
  <c r="J636" i="8"/>
  <c r="J637" i="8"/>
  <c r="J639" i="8"/>
  <c r="J22" i="9"/>
  <c r="J26" i="9"/>
  <c r="J28" i="9"/>
  <c r="J33" i="9"/>
  <c r="J35" i="9"/>
  <c r="J39" i="9"/>
  <c r="J48" i="9"/>
  <c r="J57" i="9"/>
  <c r="J64" i="9"/>
  <c r="J66" i="9"/>
  <c r="J71" i="9"/>
  <c r="J81" i="9"/>
  <c r="J82" i="9"/>
  <c r="J85" i="9"/>
  <c r="J86" i="9"/>
  <c r="J88" i="9"/>
  <c r="J91" i="9"/>
  <c r="J93" i="9"/>
  <c r="J99" i="9"/>
  <c r="J100" i="9"/>
  <c r="J101" i="9"/>
  <c r="J103" i="9"/>
  <c r="J104" i="9"/>
  <c r="J105" i="9"/>
  <c r="J106" i="9"/>
  <c r="J107" i="9"/>
  <c r="J108" i="9"/>
  <c r="J111" i="9"/>
  <c r="J115" i="9"/>
  <c r="J118" i="9"/>
  <c r="J123" i="9"/>
  <c r="J124" i="9"/>
  <c r="J125" i="9"/>
  <c r="J127" i="9"/>
  <c r="J137" i="9"/>
  <c r="J139" i="9"/>
  <c r="J141" i="9"/>
  <c r="J142" i="9"/>
  <c r="J144" i="9"/>
  <c r="J145" i="9"/>
  <c r="J146" i="9"/>
  <c r="J147" i="9"/>
  <c r="J148" i="9"/>
  <c r="J149" i="9"/>
  <c r="J150" i="9"/>
  <c r="J155" i="9"/>
  <c r="J157" i="9"/>
  <c r="J168" i="9"/>
  <c r="J169" i="9"/>
  <c r="J170" i="9"/>
  <c r="J188" i="9"/>
  <c r="J191" i="9"/>
  <c r="J193" i="9"/>
  <c r="J195" i="9"/>
  <c r="J197" i="9"/>
  <c r="J202" i="9"/>
  <c r="J203" i="9"/>
  <c r="J204" i="9"/>
  <c r="J209" i="9"/>
  <c r="J210" i="9"/>
  <c r="J216" i="9"/>
  <c r="J218" i="9"/>
  <c r="J219" i="9"/>
  <c r="J220" i="9"/>
  <c r="J221" i="9"/>
  <c r="J222" i="9"/>
  <c r="J225" i="9"/>
  <c r="J226" i="9"/>
  <c r="J230" i="9"/>
  <c r="J235" i="9"/>
  <c r="J242" i="9"/>
  <c r="J253" i="9"/>
  <c r="J258" i="9"/>
  <c r="J260" i="9"/>
  <c r="J261" i="9"/>
  <c r="J265" i="9"/>
  <c r="J270" i="9"/>
  <c r="J274" i="9"/>
  <c r="J281" i="9"/>
  <c r="J284" i="9"/>
  <c r="J288" i="9"/>
  <c r="J293" i="9"/>
  <c r="J300" i="9"/>
  <c r="J304" i="9"/>
  <c r="J306" i="9"/>
  <c r="J307" i="9"/>
  <c r="J312" i="9"/>
  <c r="J318" i="9"/>
  <c r="J322" i="9"/>
  <c r="J324" i="9"/>
  <c r="J325" i="9"/>
  <c r="J327" i="9"/>
  <c r="J329" i="9"/>
  <c r="J338" i="9"/>
  <c r="J347" i="9"/>
  <c r="J354" i="9"/>
  <c r="J371" i="9"/>
  <c r="J372" i="9"/>
  <c r="J373" i="9"/>
  <c r="J377" i="9"/>
  <c r="J378" i="9"/>
  <c r="J380" i="9"/>
  <c r="J383" i="9"/>
  <c r="J386" i="9"/>
  <c r="J387" i="9"/>
  <c r="J389" i="9"/>
  <c r="J391" i="9"/>
  <c r="J394" i="9"/>
  <c r="J395" i="9"/>
  <c r="J400" i="9"/>
  <c r="J402" i="9"/>
  <c r="J404" i="9"/>
  <c r="J405" i="9"/>
  <c r="J406" i="9"/>
  <c r="J413" i="9"/>
  <c r="J419" i="9"/>
  <c r="J422" i="9"/>
  <c r="J423" i="9"/>
  <c r="J424" i="9"/>
  <c r="J427" i="9"/>
  <c r="J430" i="9"/>
  <c r="J433" i="9"/>
  <c r="J434" i="9"/>
  <c r="J435" i="9"/>
  <c r="J437" i="9"/>
  <c r="J442" i="9"/>
  <c r="J446" i="9"/>
  <c r="J457" i="9"/>
  <c r="J468" i="9"/>
  <c r="J470" i="9"/>
  <c r="J471" i="9"/>
  <c r="J473" i="9"/>
  <c r="J478" i="9"/>
  <c r="J481" i="9"/>
  <c r="J483" i="9"/>
  <c r="J484" i="9"/>
  <c r="J493" i="9"/>
  <c r="J497" i="9"/>
  <c r="J499" i="9"/>
  <c r="J501" i="9"/>
  <c r="J504" i="9"/>
  <c r="J506" i="9"/>
  <c r="J507" i="9"/>
  <c r="J509" i="9"/>
  <c r="J512" i="9"/>
  <c r="J514" i="9"/>
  <c r="J515" i="9"/>
  <c r="J518" i="9"/>
  <c r="J523" i="9"/>
  <c r="J535" i="9"/>
  <c r="J544" i="9"/>
  <c r="J545" i="9"/>
  <c r="J546" i="9"/>
  <c r="J558" i="9"/>
  <c r="J563" i="9"/>
  <c r="J564" i="9"/>
  <c r="J567" i="9"/>
  <c r="J568" i="9"/>
  <c r="J577" i="9"/>
  <c r="J581" i="9"/>
  <c r="J583" i="9"/>
  <c r="J588" i="9"/>
  <c r="J589" i="9"/>
  <c r="J590" i="9"/>
  <c r="J591" i="9"/>
  <c r="J612" i="9"/>
  <c r="J613" i="9"/>
  <c r="J614" i="9"/>
  <c r="J615" i="9"/>
  <c r="J616" i="9"/>
  <c r="J617" i="9"/>
  <c r="J620" i="9"/>
  <c r="J626" i="9"/>
  <c r="J627" i="9"/>
  <c r="J628" i="9"/>
  <c r="J629" i="9"/>
  <c r="J630" i="9"/>
  <c r="J631" i="9"/>
  <c r="J632" i="9"/>
  <c r="J633" i="9"/>
  <c r="J636" i="9"/>
  <c r="J638" i="9"/>
  <c r="J639" i="9"/>
  <c r="J22" i="10"/>
  <c r="J52" i="10"/>
  <c r="J81" i="10"/>
  <c r="J82" i="10"/>
  <c r="J83" i="10"/>
  <c r="J86" i="10"/>
  <c r="J99" i="10"/>
  <c r="J100" i="10"/>
  <c r="J101" i="10"/>
  <c r="J103" i="10"/>
  <c r="J104" i="10"/>
  <c r="J107" i="10"/>
  <c r="J111" i="10"/>
  <c r="J115" i="10"/>
  <c r="J123" i="10"/>
  <c r="J124" i="10"/>
  <c r="J127" i="10"/>
  <c r="J129" i="10"/>
  <c r="J137" i="10"/>
  <c r="J139" i="10"/>
  <c r="J141" i="10"/>
  <c r="J142" i="10"/>
  <c r="J144" i="10"/>
  <c r="J145" i="10"/>
  <c r="J146" i="10"/>
  <c r="J147" i="10"/>
  <c r="J148" i="10"/>
  <c r="J153" i="10"/>
  <c r="J154" i="10"/>
  <c r="J156" i="10"/>
  <c r="J157" i="10"/>
  <c r="J160" i="10"/>
  <c r="J188" i="10"/>
  <c r="J195" i="10"/>
  <c r="J203" i="10"/>
  <c r="J207" i="10"/>
  <c r="J215" i="10"/>
  <c r="J218" i="10"/>
  <c r="J221" i="10"/>
  <c r="J230" i="10"/>
  <c r="J242" i="10"/>
  <c r="J258" i="10"/>
  <c r="J271" i="10"/>
  <c r="J284" i="10"/>
  <c r="J293" i="10"/>
  <c r="J295" i="10"/>
  <c r="J298" i="10"/>
  <c r="J306" i="10"/>
  <c r="J312" i="10"/>
  <c r="J325" i="10"/>
  <c r="J327" i="10"/>
  <c r="J338" i="10"/>
  <c r="J343" i="10"/>
  <c r="J371" i="10"/>
  <c r="J372" i="10"/>
  <c r="J374" i="10"/>
  <c r="J377" i="10"/>
  <c r="J378" i="10"/>
  <c r="J380" i="10"/>
  <c r="J383" i="10"/>
  <c r="J384" i="10"/>
  <c r="J386" i="10"/>
  <c r="J387" i="10"/>
  <c r="J391" i="10"/>
  <c r="J394" i="10"/>
  <c r="J395" i="10"/>
  <c r="J405" i="10"/>
  <c r="J406" i="10"/>
  <c r="J413" i="10"/>
  <c r="J419" i="10"/>
  <c r="J422" i="10"/>
  <c r="J423" i="10"/>
  <c r="J424" i="10"/>
  <c r="J434" i="10"/>
  <c r="J435" i="10"/>
  <c r="J443" i="10"/>
  <c r="J445" i="10"/>
  <c r="J446" i="10"/>
  <c r="J450" i="10"/>
  <c r="J460" i="10"/>
  <c r="J462" i="10"/>
  <c r="J469" i="10"/>
  <c r="J471" i="10"/>
  <c r="J473" i="10"/>
  <c r="J478" i="10"/>
  <c r="J480" i="10"/>
  <c r="J484" i="10"/>
  <c r="J487" i="10"/>
  <c r="J497" i="10"/>
  <c r="J499" i="10"/>
  <c r="J500" i="10"/>
  <c r="J512" i="10"/>
  <c r="J514" i="10"/>
  <c r="J540" i="10"/>
  <c r="J544" i="10"/>
  <c r="J564" i="10"/>
  <c r="J567" i="10"/>
  <c r="J568" i="10"/>
  <c r="J581" i="10"/>
  <c r="J583" i="10"/>
  <c r="J588" i="10"/>
  <c r="J589" i="10"/>
  <c r="J590" i="10"/>
  <c r="J591" i="10"/>
  <c r="J592" i="10"/>
  <c r="J612" i="10"/>
  <c r="J613" i="10"/>
  <c r="J614" i="10"/>
  <c r="J615" i="10"/>
  <c r="J616" i="10"/>
  <c r="J628" i="10"/>
  <c r="J629" i="10"/>
  <c r="J630" i="10"/>
  <c r="J631" i="10"/>
  <c r="J632" i="10"/>
  <c r="J636" i="10"/>
  <c r="J22" i="11"/>
  <c r="J33" i="11"/>
  <c r="J39" i="11"/>
  <c r="J58" i="11"/>
  <c r="J81" i="11"/>
  <c r="J86" i="11"/>
  <c r="J100" i="11"/>
  <c r="J103" i="11"/>
  <c r="J104" i="11"/>
  <c r="J105" i="11"/>
  <c r="J106" i="11"/>
  <c r="J107" i="11"/>
  <c r="J111" i="11"/>
  <c r="J113" i="11"/>
  <c r="J115" i="11"/>
  <c r="J116" i="11"/>
  <c r="J122" i="11"/>
  <c r="J124" i="11"/>
  <c r="J127" i="11"/>
  <c r="J141" i="11"/>
  <c r="J142" i="11"/>
  <c r="J144" i="11"/>
  <c r="J145" i="11"/>
  <c r="J146" i="11"/>
  <c r="J161" i="11"/>
  <c r="J169" i="11"/>
  <c r="J177" i="11"/>
  <c r="J188" i="11"/>
  <c r="J189" i="11"/>
  <c r="J193" i="11"/>
  <c r="J195" i="11"/>
  <c r="J202" i="11"/>
  <c r="J209" i="11"/>
  <c r="J211" i="11"/>
  <c r="J215" i="11"/>
  <c r="J218" i="11"/>
  <c r="J219" i="11"/>
  <c r="J220" i="11"/>
  <c r="J221" i="11"/>
  <c r="J223" i="11"/>
  <c r="J226" i="11"/>
  <c r="J230" i="11"/>
  <c r="J231" i="11"/>
  <c r="J235" i="11"/>
  <c r="J255" i="11"/>
  <c r="J258" i="11"/>
  <c r="J261" i="11"/>
  <c r="J293" i="11"/>
  <c r="J299" i="11"/>
  <c r="J300" i="11"/>
  <c r="J311" i="11"/>
  <c r="J321" i="11"/>
  <c r="J327" i="11"/>
  <c r="J336" i="11"/>
  <c r="J338" i="11"/>
  <c r="J340" i="11"/>
  <c r="J371" i="11"/>
  <c r="J372" i="11"/>
  <c r="J377" i="11"/>
  <c r="J383" i="11"/>
  <c r="J391" i="11"/>
  <c r="J394" i="11"/>
  <c r="J395" i="11"/>
  <c r="J404" i="11"/>
  <c r="J405" i="11"/>
  <c r="J410" i="11"/>
  <c r="J419" i="11"/>
  <c r="J423" i="11"/>
  <c r="J424" i="11"/>
  <c r="J429" i="11"/>
  <c r="J430" i="11"/>
  <c r="J435" i="11"/>
  <c r="J436" i="11"/>
  <c r="J437" i="11"/>
  <c r="J442" i="11"/>
  <c r="J445" i="11"/>
  <c r="J446" i="11"/>
  <c r="J460" i="11"/>
  <c r="J465" i="11"/>
  <c r="J466" i="11"/>
  <c r="J467" i="11"/>
  <c r="J469" i="11"/>
  <c r="J470" i="11"/>
  <c r="J473" i="11"/>
  <c r="J481" i="11"/>
  <c r="J487" i="11"/>
  <c r="J492" i="11"/>
  <c r="J493" i="11"/>
  <c r="J494" i="11"/>
  <c r="J499" i="11"/>
  <c r="J511" i="11"/>
  <c r="J515" i="11"/>
  <c r="J516" i="11"/>
  <c r="J517" i="11"/>
  <c r="J518" i="11"/>
  <c r="J544" i="11"/>
  <c r="J561" i="11"/>
  <c r="J562" i="11"/>
  <c r="J563" i="11"/>
  <c r="J566" i="11"/>
  <c r="J567" i="11"/>
  <c r="J568" i="11"/>
  <c r="J580" i="11"/>
  <c r="J581" i="11"/>
  <c r="J588" i="11"/>
  <c r="J589" i="11"/>
  <c r="J590" i="11"/>
  <c r="J591" i="11"/>
  <c r="J597" i="11"/>
  <c r="J612" i="11"/>
  <c r="J614" i="11"/>
  <c r="J615" i="11"/>
  <c r="J616" i="11"/>
  <c r="J617" i="11"/>
  <c r="J620" i="11"/>
  <c r="J622" i="11"/>
  <c r="J627" i="11"/>
  <c r="J628" i="11"/>
  <c r="J629" i="11"/>
  <c r="J630" i="11"/>
  <c r="J631" i="11"/>
  <c r="J632" i="11"/>
  <c r="J633" i="11"/>
  <c r="J636" i="11"/>
  <c r="J639" i="11"/>
  <c r="J22" i="12"/>
  <c r="J30" i="12"/>
  <c r="J33" i="12"/>
  <c r="J48" i="12"/>
  <c r="J65" i="12"/>
  <c r="J81" i="12"/>
  <c r="J82" i="12"/>
  <c r="J85" i="12"/>
  <c r="J86" i="12"/>
  <c r="J88" i="12"/>
  <c r="J91" i="12"/>
  <c r="J97" i="12"/>
  <c r="J99" i="12"/>
  <c r="J100" i="12"/>
  <c r="J101" i="12"/>
  <c r="J103" i="12"/>
  <c r="J104" i="12"/>
  <c r="J106" i="12"/>
  <c r="J108" i="12"/>
  <c r="J111" i="12"/>
  <c r="J115" i="12"/>
  <c r="J116" i="12"/>
  <c r="J118" i="12"/>
  <c r="J119" i="12"/>
  <c r="J120" i="12"/>
  <c r="J123" i="12"/>
  <c r="J124" i="12"/>
  <c r="J125" i="12"/>
  <c r="J127" i="12"/>
  <c r="J132" i="12"/>
  <c r="J135" i="12"/>
  <c r="J137" i="12"/>
  <c r="J139" i="12"/>
  <c r="J141" i="12"/>
  <c r="J142" i="12"/>
  <c r="J144" i="12"/>
  <c r="J145" i="12"/>
  <c r="J146" i="12"/>
  <c r="J148" i="12"/>
  <c r="J152" i="12"/>
  <c r="J154" i="12"/>
  <c r="J155" i="12"/>
  <c r="J157" i="12"/>
  <c r="J166" i="12"/>
  <c r="J169" i="12"/>
  <c r="J170" i="12"/>
  <c r="J171" i="12"/>
  <c r="J188" i="12"/>
  <c r="J189" i="12"/>
  <c r="J191" i="12"/>
  <c r="J193" i="12"/>
  <c r="J195" i="12"/>
  <c r="J197" i="12"/>
  <c r="J202" i="12"/>
  <c r="J203" i="12"/>
  <c r="J204" i="12"/>
  <c r="J207" i="12"/>
  <c r="J209" i="12"/>
  <c r="J214" i="12"/>
  <c r="J215" i="12"/>
  <c r="J216" i="12"/>
  <c r="J218" i="12"/>
  <c r="J219" i="12"/>
  <c r="J220" i="12"/>
  <c r="J221" i="12"/>
  <c r="J222" i="12"/>
  <c r="J225" i="12"/>
  <c r="J228" i="12"/>
  <c r="J230" i="12"/>
  <c r="J235" i="12"/>
  <c r="J236" i="12"/>
  <c r="J242" i="12"/>
  <c r="J255" i="12"/>
  <c r="J258" i="12"/>
  <c r="J260" i="12"/>
  <c r="J264" i="12"/>
  <c r="J270" i="12"/>
  <c r="J279" i="12"/>
  <c r="J281" i="12"/>
  <c r="J285" i="12"/>
  <c r="J287" i="12"/>
  <c r="J292" i="12"/>
  <c r="J293" i="12"/>
  <c r="J298" i="12"/>
  <c r="J300" i="12"/>
  <c r="J306" i="12"/>
  <c r="J307" i="12"/>
  <c r="J312" i="12"/>
  <c r="J318" i="12"/>
  <c r="J324" i="12"/>
  <c r="J325" i="12"/>
  <c r="J327" i="12"/>
  <c r="J329" i="12"/>
  <c r="J332" i="12"/>
  <c r="J338" i="12"/>
  <c r="J347" i="12"/>
  <c r="J371" i="12"/>
  <c r="J376" i="12"/>
  <c r="J377" i="12"/>
  <c r="J378" i="12"/>
  <c r="J383" i="12"/>
  <c r="J384" i="12"/>
  <c r="J386" i="12"/>
  <c r="J387" i="12"/>
  <c r="J391" i="12"/>
  <c r="J395" i="12"/>
  <c r="J400" i="12"/>
  <c r="J401" i="12"/>
  <c r="J402" i="12"/>
  <c r="J404" i="12"/>
  <c r="J405" i="12"/>
  <c r="J406" i="12"/>
  <c r="J408" i="12"/>
  <c r="J410" i="12"/>
  <c r="J413" i="12"/>
  <c r="J416" i="12"/>
  <c r="J419" i="12"/>
  <c r="J422" i="12"/>
  <c r="J423" i="12"/>
  <c r="J424" i="12"/>
  <c r="J429" i="12"/>
  <c r="J430" i="12"/>
  <c r="J433" i="12"/>
  <c r="J434" i="12"/>
  <c r="J435" i="12"/>
  <c r="J437" i="12"/>
  <c r="J441" i="12"/>
  <c r="J442" i="12"/>
  <c r="J446" i="12"/>
  <c r="J450" i="12"/>
  <c r="J460" i="12"/>
  <c r="J470" i="12"/>
  <c r="J471" i="12"/>
  <c r="J473" i="12"/>
  <c r="J477" i="12"/>
  <c r="J479" i="12"/>
  <c r="J481" i="12"/>
  <c r="J484" i="12"/>
  <c r="J487" i="12"/>
  <c r="J493" i="12"/>
  <c r="J499" i="12"/>
  <c r="J507" i="12"/>
  <c r="J511" i="12"/>
  <c r="J512" i="12"/>
  <c r="J514" i="12"/>
  <c r="J515" i="12"/>
  <c r="J517" i="12"/>
  <c r="J518" i="12"/>
  <c r="J525" i="12"/>
  <c r="J528" i="12"/>
  <c r="J539" i="12"/>
  <c r="J540" i="12"/>
  <c r="J549" i="12"/>
  <c r="J558" i="12"/>
  <c r="J559" i="12"/>
  <c r="J561" i="12"/>
  <c r="J563" i="12"/>
  <c r="J564" i="12"/>
  <c r="J567" i="12"/>
  <c r="J568" i="12"/>
  <c r="J569" i="12"/>
  <c r="J573" i="12"/>
  <c r="J579" i="12"/>
  <c r="J580" i="12"/>
  <c r="J583" i="12"/>
  <c r="J588" i="12"/>
  <c r="J589" i="12"/>
  <c r="J590" i="12"/>
  <c r="J612" i="12"/>
  <c r="J613" i="12"/>
  <c r="J614" i="12"/>
  <c r="J615" i="12"/>
  <c r="J616" i="12"/>
  <c r="J617" i="12"/>
  <c r="J620" i="12"/>
  <c r="J628" i="12"/>
  <c r="J629" i="12"/>
  <c r="J630" i="12"/>
  <c r="J631" i="12"/>
  <c r="J636" i="12"/>
  <c r="J637" i="12"/>
  <c r="J638" i="12"/>
  <c r="J639" i="12"/>
  <c r="J22" i="13"/>
  <c r="J30" i="13"/>
  <c r="J33" i="13"/>
  <c r="J50" i="13"/>
  <c r="J62" i="13"/>
  <c r="J64" i="13"/>
  <c r="J81" i="13"/>
  <c r="J82" i="13"/>
  <c r="J83" i="13"/>
  <c r="J86" i="13"/>
  <c r="J99" i="13"/>
  <c r="J100" i="13"/>
  <c r="J101" i="13"/>
  <c r="J103" i="13"/>
  <c r="J104" i="13"/>
  <c r="J111" i="13"/>
  <c r="J113" i="13"/>
  <c r="J115" i="13"/>
  <c r="J116" i="13"/>
  <c r="J120" i="13"/>
  <c r="J123" i="13"/>
  <c r="J124" i="13"/>
  <c r="J127" i="13"/>
  <c r="J135" i="13"/>
  <c r="J137" i="13"/>
  <c r="J139" i="13"/>
  <c r="J141" i="13"/>
  <c r="J142" i="13"/>
  <c r="J144" i="13"/>
  <c r="J145" i="13"/>
  <c r="J146" i="13"/>
  <c r="J154" i="13"/>
  <c r="J155" i="13"/>
  <c r="J156" i="13"/>
  <c r="J158" i="13"/>
  <c r="J171" i="13"/>
  <c r="J173" i="13"/>
  <c r="J177" i="13"/>
  <c r="J188" i="13"/>
  <c r="J193" i="13"/>
  <c r="J195" i="13"/>
  <c r="J203" i="13"/>
  <c r="J204" i="13"/>
  <c r="J209" i="13"/>
  <c r="J215" i="13"/>
  <c r="J216" i="13"/>
  <c r="J218" i="13"/>
  <c r="J219" i="13"/>
  <c r="J220" i="13"/>
  <c r="J221" i="13"/>
  <c r="J222" i="13"/>
  <c r="J225" i="13"/>
  <c r="J227" i="13"/>
  <c r="J235" i="13"/>
  <c r="J242" i="13"/>
  <c r="J251" i="13"/>
  <c r="J261" i="13"/>
  <c r="J266" i="13"/>
  <c r="J270" i="13"/>
  <c r="J271" i="13"/>
  <c r="J272" i="13"/>
  <c r="J279" i="13"/>
  <c r="J284" i="13"/>
  <c r="J285" i="13"/>
  <c r="J288" i="13"/>
  <c r="J293" i="13"/>
  <c r="J299" i="13"/>
  <c r="J300" i="13"/>
  <c r="J306" i="13"/>
  <c r="J309" i="13"/>
  <c r="J310" i="13"/>
  <c r="J318" i="13"/>
  <c r="J320" i="13"/>
  <c r="J321" i="13"/>
  <c r="J323" i="13"/>
  <c r="J324" i="13"/>
  <c r="J327" i="13"/>
  <c r="J329" i="13"/>
  <c r="J338" i="13"/>
  <c r="J340" i="13"/>
  <c r="J343" i="13"/>
  <c r="J371" i="13"/>
  <c r="J372" i="13"/>
  <c r="J374" i="13"/>
  <c r="J377" i="13"/>
  <c r="J383" i="13"/>
  <c r="J384" i="13"/>
  <c r="J389" i="13"/>
  <c r="J391" i="13"/>
  <c r="J394" i="13"/>
  <c r="J395" i="13"/>
  <c r="J399" i="13"/>
  <c r="J401" i="13"/>
  <c r="J402" i="13"/>
  <c r="J403" i="13"/>
  <c r="J405" i="13"/>
  <c r="J406" i="13"/>
  <c r="J408" i="13"/>
  <c r="J409" i="13"/>
  <c r="J413" i="13"/>
  <c r="J416" i="13"/>
  <c r="J419" i="13"/>
  <c r="J422" i="13"/>
  <c r="J423" i="13"/>
  <c r="J424" i="13"/>
  <c r="J429" i="13"/>
  <c r="J434" i="13"/>
  <c r="J435" i="13"/>
  <c r="J437" i="13"/>
  <c r="J442" i="13"/>
  <c r="J446" i="13"/>
  <c r="J450" i="13"/>
  <c r="J459" i="13"/>
  <c r="J460" i="13"/>
  <c r="J462" i="13"/>
  <c r="J464" i="13"/>
  <c r="J467" i="13"/>
  <c r="J468" i="13"/>
  <c r="J469" i="13"/>
  <c r="J470" i="13"/>
  <c r="J471" i="13"/>
  <c r="J473" i="13"/>
  <c r="J476" i="13"/>
  <c r="J478" i="13"/>
  <c r="J480" i="13"/>
  <c r="J483" i="13"/>
  <c r="J484" i="13"/>
  <c r="J485" i="13"/>
  <c r="J486" i="13"/>
  <c r="J489" i="13"/>
  <c r="J492" i="13"/>
  <c r="J493" i="13"/>
  <c r="J494" i="13"/>
  <c r="J497" i="13"/>
  <c r="J498" i="13"/>
  <c r="J499" i="13"/>
  <c r="J503" i="13"/>
  <c r="J504" i="13"/>
  <c r="J507" i="13"/>
  <c r="J508" i="13"/>
  <c r="J509" i="13"/>
  <c r="J511" i="13"/>
  <c r="J512" i="13"/>
  <c r="J517" i="13"/>
  <c r="J518" i="13"/>
  <c r="J539" i="13"/>
  <c r="J540" i="13"/>
  <c r="J544" i="13"/>
  <c r="J545" i="13"/>
  <c r="J546" i="13"/>
  <c r="J551" i="13"/>
  <c r="J553" i="13"/>
  <c r="J558" i="13"/>
  <c r="J561" i="13"/>
  <c r="J563" i="13"/>
  <c r="J564" i="13"/>
  <c r="J567" i="13"/>
  <c r="J571" i="13"/>
  <c r="J583" i="13"/>
  <c r="J585" i="13"/>
  <c r="J588" i="13"/>
  <c r="J589" i="13"/>
  <c r="J590" i="13"/>
  <c r="J591" i="13"/>
  <c r="J595" i="13"/>
  <c r="J597" i="13"/>
  <c r="J612" i="13"/>
  <c r="J613" i="13"/>
  <c r="J614" i="13"/>
  <c r="J615" i="13"/>
  <c r="J616" i="13"/>
  <c r="J619" i="13"/>
  <c r="J622" i="13"/>
  <c r="J623" i="13"/>
  <c r="J627" i="13"/>
  <c r="J628" i="13"/>
  <c r="J629" i="13"/>
  <c r="J630" i="13"/>
  <c r="J631" i="13"/>
  <c r="J632" i="13"/>
  <c r="J633" i="13"/>
  <c r="J636" i="13"/>
  <c r="J638" i="13"/>
  <c r="J639" i="13"/>
  <c r="J22" i="14"/>
  <c r="J24" i="14"/>
  <c r="J58" i="14"/>
  <c r="J81" i="14"/>
  <c r="J99" i="14"/>
  <c r="J103" i="14"/>
  <c r="J115" i="14"/>
  <c r="J122" i="14"/>
  <c r="J124" i="14"/>
  <c r="J125" i="14"/>
  <c r="J139" i="14"/>
  <c r="J188" i="14"/>
  <c r="J195" i="14"/>
  <c r="J203" i="14"/>
  <c r="J215" i="14"/>
  <c r="J218" i="14"/>
  <c r="J226" i="14"/>
  <c r="J242" i="14"/>
  <c r="J371" i="14"/>
  <c r="J372" i="14"/>
  <c r="J377" i="14"/>
  <c r="J380" i="14"/>
  <c r="J383" i="14"/>
  <c r="J384" i="14"/>
  <c r="J391" i="14"/>
  <c r="J395" i="14"/>
  <c r="J406" i="14"/>
  <c r="J419" i="14"/>
  <c r="J422" i="14"/>
  <c r="J423" i="14"/>
  <c r="J434" i="14"/>
  <c r="J436" i="14"/>
  <c r="J470" i="14"/>
  <c r="J499" i="14"/>
  <c r="J514" i="14"/>
  <c r="J518" i="14"/>
  <c r="J523" i="14"/>
  <c r="J631" i="14"/>
  <c r="J630" i="14"/>
  <c r="J614" i="14"/>
  <c r="J612" i="14"/>
  <c r="J613" i="14"/>
  <c r="N630" i="14"/>
  <c r="C10" i="15"/>
  <c r="I22" i="15"/>
  <c r="G39" i="15"/>
  <c r="M39" i="15" s="1"/>
  <c r="G47" i="15"/>
  <c r="M47" i="15" s="1"/>
  <c r="H48" i="15"/>
  <c r="N48" i="15" s="1"/>
  <c r="G65" i="15"/>
  <c r="M65" i="15" s="1"/>
  <c r="I81" i="15"/>
  <c r="G82" i="15"/>
  <c r="M82" i="15" s="1"/>
  <c r="I83" i="15"/>
  <c r="G84" i="15"/>
  <c r="M84" i="15" s="1"/>
  <c r="H85" i="15"/>
  <c r="N85" i="15" s="1"/>
  <c r="I92" i="15"/>
  <c r="H97" i="15"/>
  <c r="N97" i="15" s="1"/>
  <c r="G99" i="15"/>
  <c r="M99" i="15" s="1"/>
  <c r="I100" i="15"/>
  <c r="I103" i="15"/>
  <c r="G104" i="15"/>
  <c r="M104" i="15" s="1"/>
  <c r="I105" i="15"/>
  <c r="N107" i="15"/>
  <c r="H115" i="15"/>
  <c r="N115" i="15" s="1"/>
  <c r="I118" i="15"/>
  <c r="H120" i="15"/>
  <c r="N120" i="15" s="1"/>
  <c r="G123" i="15"/>
  <c r="M123" i="15" s="1"/>
  <c r="I125" i="15"/>
  <c r="H127" i="15"/>
  <c r="N127" i="15" s="1"/>
  <c r="G129" i="15"/>
  <c r="M129" i="15" s="1"/>
  <c r="I138" i="15"/>
  <c r="I141" i="15"/>
  <c r="G142" i="15"/>
  <c r="M142" i="15" s="1"/>
  <c r="H145" i="15"/>
  <c r="N145" i="15" s="1"/>
  <c r="I148" i="15"/>
  <c r="H150" i="15"/>
  <c r="N150" i="15" s="1"/>
  <c r="I154" i="15"/>
  <c r="N157" i="15"/>
  <c r="K188" i="15"/>
  <c r="H189" i="15"/>
  <c r="N189" i="15" s="1"/>
  <c r="H193" i="15"/>
  <c r="N193" i="15" s="1"/>
  <c r="I200" i="15"/>
  <c r="H202" i="15"/>
  <c r="N202" i="15" s="1"/>
  <c r="H209" i="15"/>
  <c r="N209" i="15" s="1"/>
  <c r="H215" i="15"/>
  <c r="N215" i="15" s="1"/>
  <c r="I221" i="15"/>
  <c r="I249" i="15"/>
  <c r="I252" i="15"/>
  <c r="I255" i="15"/>
  <c r="I257" i="15"/>
  <c r="I260" i="15"/>
  <c r="H261" i="15"/>
  <c r="N261" i="15" s="1"/>
  <c r="H281" i="15"/>
  <c r="N281" i="15" s="1"/>
  <c r="H292" i="15"/>
  <c r="N292" i="15" s="1"/>
  <c r="H305" i="15"/>
  <c r="N305" i="15" s="1"/>
  <c r="I307" i="15"/>
  <c r="H308" i="15"/>
  <c r="N308" i="15" s="1"/>
  <c r="I312" i="15"/>
  <c r="N324" i="15"/>
  <c r="H327" i="15"/>
  <c r="N327" i="15" s="1"/>
  <c r="I338" i="15"/>
  <c r="N347" i="15"/>
  <c r="H358" i="15"/>
  <c r="N358" i="15" s="1"/>
  <c r="H371" i="15"/>
  <c r="N371" i="15" s="1"/>
  <c r="H372" i="15"/>
  <c r="N372" i="15" s="1"/>
  <c r="H377" i="15"/>
  <c r="N377" i="15" s="1"/>
  <c r="N380" i="15"/>
  <c r="I384" i="15"/>
  <c r="I386" i="15"/>
  <c r="H387" i="15"/>
  <c r="N387" i="15" s="1"/>
  <c r="H396" i="15"/>
  <c r="N396" i="15" s="1"/>
  <c r="H403" i="15"/>
  <c r="N403" i="15" s="1"/>
  <c r="H405" i="15"/>
  <c r="N405" i="15" s="1"/>
  <c r="I408" i="15"/>
  <c r="I410" i="15"/>
  <c r="I419" i="15"/>
  <c r="I423" i="15"/>
  <c r="H424" i="15"/>
  <c r="N424" i="15" s="1"/>
  <c r="N427" i="15"/>
  <c r="H433" i="15"/>
  <c r="N433" i="15" s="1"/>
  <c r="I434" i="15"/>
  <c r="H435" i="15"/>
  <c r="N435" i="15" s="1"/>
  <c r="H446" i="15"/>
  <c r="N446" i="15" s="1"/>
  <c r="H450" i="15"/>
  <c r="N450" i="15" s="1"/>
  <c r="H460" i="15"/>
  <c r="N460" i="15" s="1"/>
  <c r="I464" i="15"/>
  <c r="H470" i="15"/>
  <c r="N470" i="15" s="1"/>
  <c r="I478" i="15"/>
  <c r="N480" i="15"/>
  <c r="H483" i="15"/>
  <c r="N483" i="15" s="1"/>
  <c r="H485" i="15"/>
  <c r="N485" i="15" s="1"/>
  <c r="H503" i="15"/>
  <c r="N503" i="15" s="1"/>
  <c r="I507" i="15"/>
  <c r="I528" i="15"/>
  <c r="I532" i="15"/>
  <c r="I540" i="15"/>
  <c r="I544" i="15"/>
  <c r="I564" i="15"/>
  <c r="H568" i="15"/>
  <c r="N568" i="15" s="1"/>
  <c r="H590" i="15"/>
  <c r="N590" i="15" s="1"/>
  <c r="H602" i="15"/>
  <c r="N602" i="15" s="1"/>
  <c r="H612" i="15"/>
  <c r="N612" i="15" s="1"/>
  <c r="H614" i="15"/>
  <c r="N614" i="15" s="1"/>
  <c r="I628" i="15"/>
  <c r="I631" i="15"/>
  <c r="N633" i="15"/>
  <c r="H636" i="15"/>
  <c r="N636" i="15" s="1"/>
  <c r="I639" i="15"/>
  <c r="L22" i="16"/>
  <c r="N22" i="16" s="1"/>
  <c r="H24" i="16"/>
  <c r="N24" i="16" s="1"/>
  <c r="I29" i="16"/>
  <c r="I35" i="16"/>
  <c r="H37" i="16"/>
  <c r="N37" i="16" s="1"/>
  <c r="I42" i="16"/>
  <c r="I48" i="16"/>
  <c r="H51" i="16"/>
  <c r="N51" i="16" s="1"/>
  <c r="N54" i="16"/>
  <c r="H56" i="16"/>
  <c r="N56" i="16" s="1"/>
  <c r="I62" i="16"/>
  <c r="I64" i="16"/>
  <c r="H65" i="16"/>
  <c r="N65" i="16" s="1"/>
  <c r="I67" i="16"/>
  <c r="H68" i="16"/>
  <c r="N68" i="16" s="1"/>
  <c r="I81" i="16"/>
  <c r="I82" i="16"/>
  <c r="H83" i="16"/>
  <c r="N83" i="16" s="1"/>
  <c r="I86" i="16"/>
  <c r="I88" i="16"/>
  <c r="H91" i="16"/>
  <c r="N91" i="16" s="1"/>
  <c r="H97" i="16"/>
  <c r="N97" i="16" s="1"/>
  <c r="I99" i="16"/>
  <c r="H100" i="16"/>
  <c r="N100" i="16" s="1"/>
  <c r="I104" i="16"/>
  <c r="H105" i="16"/>
  <c r="N105" i="16" s="1"/>
  <c r="I108" i="16"/>
  <c r="I112" i="16"/>
  <c r="H115" i="16"/>
  <c r="N115" i="16" s="1"/>
  <c r="I120" i="16"/>
  <c r="H121" i="16"/>
  <c r="N121" i="16" s="1"/>
  <c r="I123" i="16"/>
  <c r="H124" i="16"/>
  <c r="N124" i="16" s="1"/>
  <c r="I127" i="16"/>
  <c r="H128" i="16"/>
  <c r="N128" i="16" s="1"/>
  <c r="I130" i="16"/>
  <c r="H132" i="16"/>
  <c r="N132" i="16" s="1"/>
  <c r="H137" i="16"/>
  <c r="N137" i="16" s="1"/>
  <c r="I139" i="16"/>
  <c r="I141" i="16"/>
  <c r="H142" i="16"/>
  <c r="N142" i="16" s="1"/>
  <c r="I144" i="16"/>
  <c r="H145" i="16"/>
  <c r="N145" i="16" s="1"/>
  <c r="H148" i="16"/>
  <c r="N148" i="16" s="1"/>
  <c r="H153" i="16"/>
  <c r="N153" i="16" s="1"/>
  <c r="I156" i="16"/>
  <c r="I159" i="16"/>
  <c r="I164" i="16"/>
  <c r="I167" i="16"/>
  <c r="I170" i="16"/>
  <c r="H171" i="16"/>
  <c r="N171" i="16" s="1"/>
  <c r="H173" i="16"/>
  <c r="N173" i="16" s="1"/>
  <c r="I174" i="16"/>
  <c r="I177" i="16"/>
  <c r="H178" i="16"/>
  <c r="N178" i="16" s="1"/>
  <c r="I193" i="16"/>
  <c r="I207" i="16"/>
  <c r="I209" i="16"/>
  <c r="I210" i="16"/>
  <c r="I215" i="16"/>
  <c r="I216" i="16"/>
  <c r="I230" i="16"/>
  <c r="I242" i="16"/>
  <c r="I253" i="16"/>
  <c r="I272" i="16"/>
  <c r="I277" i="16"/>
  <c r="I284" i="16"/>
  <c r="I285" i="16"/>
  <c r="I304" i="16"/>
  <c r="I305" i="16"/>
  <c r="I306" i="16"/>
  <c r="I307" i="16"/>
  <c r="I308" i="16"/>
  <c r="I309" i="16"/>
  <c r="I310" i="16"/>
  <c r="I311" i="16"/>
  <c r="I312" i="16"/>
  <c r="I329" i="16"/>
  <c r="I342" i="16"/>
  <c r="I353" i="16"/>
  <c r="I363" i="16"/>
  <c r="I374" i="16"/>
  <c r="I383" i="16"/>
  <c r="I384" i="16"/>
  <c r="I410" i="16"/>
  <c r="I422" i="16"/>
  <c r="I423" i="16"/>
  <c r="I424" i="16"/>
  <c r="I449" i="16"/>
  <c r="I455" i="16"/>
  <c r="I460" i="16"/>
  <c r="I474" i="16"/>
  <c r="I481" i="16"/>
  <c r="I510" i="16"/>
  <c r="I519" i="16"/>
  <c r="I560" i="16"/>
  <c r="I574" i="16"/>
  <c r="I578" i="16"/>
  <c r="I588" i="16"/>
  <c r="I597" i="16"/>
  <c r="I602" i="16"/>
  <c r="I612" i="16"/>
  <c r="I613" i="16"/>
  <c r="I614" i="16"/>
  <c r="I615" i="16"/>
  <c r="I616" i="16"/>
  <c r="I617" i="16"/>
  <c r="I621" i="16"/>
  <c r="I622" i="16"/>
  <c r="I623" i="16"/>
  <c r="I625" i="16"/>
  <c r="I81" i="17"/>
  <c r="I82" i="17"/>
  <c r="I145" i="17"/>
  <c r="I146" i="17"/>
  <c r="I152" i="17"/>
  <c r="G612" i="10"/>
  <c r="K612" i="10"/>
  <c r="G613" i="10"/>
  <c r="M613" i="10" s="1"/>
  <c r="G615" i="10"/>
  <c r="M615" i="10" s="1"/>
  <c r="G616" i="10"/>
  <c r="M616" i="10" s="1"/>
  <c r="G617" i="10"/>
  <c r="M617" i="10" s="1"/>
  <c r="G623" i="10"/>
  <c r="M623" i="10" s="1"/>
  <c r="G630" i="10"/>
  <c r="M630" i="10" s="1"/>
  <c r="G10" i="11"/>
  <c r="G11" i="11"/>
  <c r="G12" i="11"/>
  <c r="M12" i="11" s="1"/>
  <c r="G13" i="11"/>
  <c r="M13" i="11" s="1"/>
  <c r="G14" i="11"/>
  <c r="M14" i="11" s="1"/>
  <c r="G22" i="11"/>
  <c r="K22" i="11"/>
  <c r="G81" i="11"/>
  <c r="K81" i="11"/>
  <c r="G82" i="11"/>
  <c r="M82" i="11" s="1"/>
  <c r="G85" i="11"/>
  <c r="M85" i="11" s="1"/>
  <c r="G86" i="11"/>
  <c r="M86" i="11" s="1"/>
  <c r="G88" i="11"/>
  <c r="M88" i="11" s="1"/>
  <c r="G93" i="11"/>
  <c r="M93" i="11" s="1"/>
  <c r="G99" i="11"/>
  <c r="M99" i="11" s="1"/>
  <c r="G100" i="11"/>
  <c r="M100" i="11" s="1"/>
  <c r="G103" i="11"/>
  <c r="M103" i="11" s="1"/>
  <c r="G105" i="11"/>
  <c r="M105" i="11" s="1"/>
  <c r="G111" i="11"/>
  <c r="M111" i="11" s="1"/>
  <c r="G114" i="11"/>
  <c r="M114" i="11" s="1"/>
  <c r="G115" i="11"/>
  <c r="M115" i="11" s="1"/>
  <c r="G116" i="11"/>
  <c r="M116" i="11" s="1"/>
  <c r="G118" i="11"/>
  <c r="M118" i="11" s="1"/>
  <c r="G121" i="11"/>
  <c r="M121" i="11" s="1"/>
  <c r="G123" i="11"/>
  <c r="M123" i="11" s="1"/>
  <c r="G128" i="11"/>
  <c r="M128" i="11" s="1"/>
  <c r="G129" i="11"/>
  <c r="M129" i="11" s="1"/>
  <c r="G133" i="11"/>
  <c r="M133" i="11" s="1"/>
  <c r="G135" i="11"/>
  <c r="M135" i="11" s="1"/>
  <c r="G137" i="11"/>
  <c r="M137" i="11" s="1"/>
  <c r="G139" i="11"/>
  <c r="M139" i="11" s="1"/>
  <c r="G141" i="11"/>
  <c r="M141" i="11" s="1"/>
  <c r="G142" i="11"/>
  <c r="M142" i="11" s="1"/>
  <c r="G146" i="11"/>
  <c r="M146" i="11" s="1"/>
  <c r="G147" i="11"/>
  <c r="M147" i="11" s="1"/>
  <c r="G149" i="11"/>
  <c r="M149" i="11" s="1"/>
  <c r="G188" i="11"/>
  <c r="K188" i="11"/>
  <c r="G189" i="11"/>
  <c r="M189" i="11" s="1"/>
  <c r="G191" i="11"/>
  <c r="M191" i="11" s="1"/>
  <c r="G195" i="11"/>
  <c r="M195" i="11" s="1"/>
  <c r="G197" i="11"/>
  <c r="M197" i="11" s="1"/>
  <c r="G203" i="11"/>
  <c r="M203" i="11" s="1"/>
  <c r="G209" i="11"/>
  <c r="M209" i="11" s="1"/>
  <c r="G215" i="11"/>
  <c r="M215" i="11" s="1"/>
  <c r="G216" i="11"/>
  <c r="M216" i="11" s="1"/>
  <c r="G220" i="11"/>
  <c r="M220" i="11" s="1"/>
  <c r="G230" i="11"/>
  <c r="M230" i="11" s="1"/>
  <c r="G235" i="11"/>
  <c r="M235" i="11" s="1"/>
  <c r="G255" i="11"/>
  <c r="M255" i="11" s="1"/>
  <c r="G261" i="11"/>
  <c r="M261" i="11" s="1"/>
  <c r="G293" i="11"/>
  <c r="M293" i="11" s="1"/>
  <c r="G294" i="11"/>
  <c r="M294" i="11" s="1"/>
  <c r="G300" i="11"/>
  <c r="M300" i="11" s="1"/>
  <c r="G308" i="11"/>
  <c r="M308" i="11" s="1"/>
  <c r="G312" i="11"/>
  <c r="M312" i="11" s="1"/>
  <c r="G321" i="11"/>
  <c r="M321" i="11" s="1"/>
  <c r="G327" i="11"/>
  <c r="M327" i="11" s="1"/>
  <c r="G371" i="11"/>
  <c r="K371" i="11"/>
  <c r="G372" i="11"/>
  <c r="M372" i="11" s="1"/>
  <c r="G373" i="11"/>
  <c r="M373" i="11" s="1"/>
  <c r="G374" i="11"/>
  <c r="M374" i="11" s="1"/>
  <c r="G377" i="11"/>
  <c r="M377" i="11" s="1"/>
  <c r="G378" i="11"/>
  <c r="M378" i="11" s="1"/>
  <c r="G380" i="11"/>
  <c r="M380" i="11" s="1"/>
  <c r="G383" i="11"/>
  <c r="M383" i="11" s="1"/>
  <c r="G384" i="11"/>
  <c r="M384" i="11" s="1"/>
  <c r="G386" i="11"/>
  <c r="M386" i="11" s="1"/>
  <c r="G387" i="11"/>
  <c r="M387" i="11" s="1"/>
  <c r="G391" i="11"/>
  <c r="M391" i="11" s="1"/>
  <c r="G395" i="11"/>
  <c r="M395" i="11" s="1"/>
  <c r="G396" i="11"/>
  <c r="M396" i="11" s="1"/>
  <c r="G401" i="11"/>
  <c r="M401" i="11" s="1"/>
  <c r="G402" i="11"/>
  <c r="M402" i="11" s="1"/>
  <c r="G405" i="11"/>
  <c r="M405" i="11" s="1"/>
  <c r="G406" i="11"/>
  <c r="M406" i="11" s="1"/>
  <c r="G407" i="11"/>
  <c r="M407" i="11" s="1"/>
  <c r="G410" i="11"/>
  <c r="M410" i="11" s="1"/>
  <c r="G413" i="11"/>
  <c r="M413" i="11" s="1"/>
  <c r="G419" i="11"/>
  <c r="M419" i="11" s="1"/>
  <c r="G422" i="11"/>
  <c r="M422" i="11" s="1"/>
  <c r="G423" i="11"/>
  <c r="M423" i="11" s="1"/>
  <c r="G424" i="11"/>
  <c r="M424" i="11" s="1"/>
  <c r="G432" i="11"/>
  <c r="M432" i="11" s="1"/>
  <c r="G435" i="11"/>
  <c r="M435" i="11" s="1"/>
  <c r="G437" i="11"/>
  <c r="M437" i="11" s="1"/>
  <c r="G446" i="11"/>
  <c r="M446" i="11" s="1"/>
  <c r="G448" i="11"/>
  <c r="M448" i="11" s="1"/>
  <c r="G449" i="11"/>
  <c r="M449" i="11" s="1"/>
  <c r="G454" i="11"/>
  <c r="M454" i="11" s="1"/>
  <c r="G460" i="11"/>
  <c r="M460" i="11" s="1"/>
  <c r="G469" i="11"/>
  <c r="M469" i="11" s="1"/>
  <c r="G470" i="11"/>
  <c r="M470" i="11" s="1"/>
  <c r="G478" i="11"/>
  <c r="M478" i="11" s="1"/>
  <c r="G487" i="11"/>
  <c r="M487" i="11" s="1"/>
  <c r="G528" i="11"/>
  <c r="M528" i="11" s="1"/>
  <c r="G564" i="11"/>
  <c r="M564" i="11" s="1"/>
  <c r="G578" i="11"/>
  <c r="M578" i="11" s="1"/>
  <c r="G612" i="11"/>
  <c r="K612" i="11"/>
  <c r="G613" i="11"/>
  <c r="M613" i="11" s="1"/>
  <c r="G615" i="11"/>
  <c r="M615" i="11" s="1"/>
  <c r="G616" i="11"/>
  <c r="M616" i="11" s="1"/>
  <c r="G622" i="11"/>
  <c r="M622" i="11" s="1"/>
  <c r="G623" i="11"/>
  <c r="M623" i="11" s="1"/>
  <c r="G628" i="11"/>
  <c r="M628" i="11" s="1"/>
  <c r="G629" i="11"/>
  <c r="M629" i="11" s="1"/>
  <c r="G630" i="11"/>
  <c r="M630" i="11" s="1"/>
  <c r="G631" i="11"/>
  <c r="M631" i="11" s="1"/>
  <c r="G637" i="11"/>
  <c r="M637" i="11" s="1"/>
  <c r="G10" i="12"/>
  <c r="G11" i="12"/>
  <c r="M11" i="12" s="1"/>
  <c r="G12" i="12"/>
  <c r="M12" i="12" s="1"/>
  <c r="G13" i="12"/>
  <c r="M13" i="12" s="1"/>
  <c r="G14" i="12"/>
  <c r="M14" i="12" s="1"/>
  <c r="G22" i="12"/>
  <c r="K22" i="12"/>
  <c r="G42" i="12"/>
  <c r="M42" i="12" s="1"/>
  <c r="G50" i="12"/>
  <c r="M50" i="12" s="1"/>
  <c r="G53" i="12"/>
  <c r="M53" i="12" s="1"/>
  <c r="G81" i="12"/>
  <c r="K81" i="12"/>
  <c r="G82" i="12"/>
  <c r="M82" i="12" s="1"/>
  <c r="G83" i="12"/>
  <c r="M83" i="12" s="1"/>
  <c r="G84" i="12"/>
  <c r="M84" i="12" s="1"/>
  <c r="G85" i="12"/>
  <c r="M85" i="12" s="1"/>
  <c r="G86" i="12"/>
  <c r="M86" i="12" s="1"/>
  <c r="G91" i="12"/>
  <c r="M91" i="12" s="1"/>
  <c r="G97" i="12"/>
  <c r="M97" i="12" s="1"/>
  <c r="G99" i="12"/>
  <c r="M99" i="12" s="1"/>
  <c r="G100" i="12"/>
  <c r="M100" i="12" s="1"/>
  <c r="G103" i="12"/>
  <c r="M103" i="12" s="1"/>
  <c r="G105" i="12"/>
  <c r="M105" i="12" s="1"/>
  <c r="G107" i="12"/>
  <c r="M107" i="12" s="1"/>
  <c r="G111" i="12"/>
  <c r="M111" i="12" s="1"/>
  <c r="G116" i="12"/>
  <c r="M116" i="12" s="1"/>
  <c r="G118" i="12"/>
  <c r="M118" i="12" s="1"/>
  <c r="G123" i="12"/>
  <c r="M123" i="12" s="1"/>
  <c r="G124" i="12"/>
  <c r="M124" i="12" s="1"/>
  <c r="G125" i="12"/>
  <c r="M125" i="12" s="1"/>
  <c r="G129" i="12"/>
  <c r="M129" i="12" s="1"/>
  <c r="G133" i="12"/>
  <c r="M133" i="12" s="1"/>
  <c r="G134" i="12"/>
  <c r="M134" i="12" s="1"/>
  <c r="G137" i="12"/>
  <c r="M137" i="12" s="1"/>
  <c r="G139" i="12"/>
  <c r="M139" i="12" s="1"/>
  <c r="G141" i="12"/>
  <c r="M141" i="12" s="1"/>
  <c r="G142" i="12"/>
  <c r="M142" i="12" s="1"/>
  <c r="G144" i="12"/>
  <c r="M144" i="12" s="1"/>
  <c r="G145" i="12"/>
  <c r="M145" i="12" s="1"/>
  <c r="G146" i="12"/>
  <c r="M146" i="12" s="1"/>
  <c r="G147" i="12"/>
  <c r="M147" i="12" s="1"/>
  <c r="G148" i="12"/>
  <c r="M148" i="12" s="1"/>
  <c r="G149" i="12"/>
  <c r="M149" i="12" s="1"/>
  <c r="G150" i="12"/>
  <c r="M150" i="12" s="1"/>
  <c r="G152" i="12"/>
  <c r="M152" i="12" s="1"/>
  <c r="G154" i="12"/>
  <c r="M154" i="12" s="1"/>
  <c r="G166" i="12"/>
  <c r="M166" i="12" s="1"/>
  <c r="G188" i="12"/>
  <c r="K188" i="12"/>
  <c r="G189" i="12"/>
  <c r="M189" i="12" s="1"/>
  <c r="G193" i="12"/>
  <c r="M193" i="12" s="1"/>
  <c r="G195" i="12"/>
  <c r="M195" i="12" s="1"/>
  <c r="G197" i="12"/>
  <c r="M197" i="12" s="1"/>
  <c r="G202" i="12"/>
  <c r="M202" i="12" s="1"/>
  <c r="G203" i="12"/>
  <c r="M203" i="12" s="1"/>
  <c r="G204" i="12"/>
  <c r="M204" i="12" s="1"/>
  <c r="G205" i="12"/>
  <c r="M205" i="12" s="1"/>
  <c r="G208" i="12"/>
  <c r="M208" i="12" s="1"/>
  <c r="G209" i="12"/>
  <c r="M209" i="12" s="1"/>
  <c r="G210" i="12"/>
  <c r="M210" i="12" s="1"/>
  <c r="G215" i="12"/>
  <c r="M215" i="12" s="1"/>
  <c r="G216" i="12"/>
  <c r="M216" i="12" s="1"/>
  <c r="G218" i="12"/>
  <c r="M218" i="12" s="1"/>
  <c r="G220" i="12"/>
  <c r="M220" i="12" s="1"/>
  <c r="G226" i="12"/>
  <c r="M226" i="12" s="1"/>
  <c r="G227" i="12"/>
  <c r="M227" i="12" s="1"/>
  <c r="G231" i="12"/>
  <c r="M231" i="12" s="1"/>
  <c r="G242" i="12"/>
  <c r="M242" i="12" s="1"/>
  <c r="G255" i="12"/>
  <c r="M255" i="12" s="1"/>
  <c r="G267" i="12"/>
  <c r="M267" i="12" s="1"/>
  <c r="G272" i="12"/>
  <c r="M272" i="12" s="1"/>
  <c r="G279" i="12"/>
  <c r="M279" i="12" s="1"/>
  <c r="G281" i="12"/>
  <c r="M281" i="12" s="1"/>
  <c r="G288" i="12"/>
  <c r="M288" i="12" s="1"/>
  <c r="G292" i="12"/>
  <c r="M292" i="12" s="1"/>
  <c r="G293" i="12"/>
  <c r="M293" i="12" s="1"/>
  <c r="G295" i="12"/>
  <c r="M295" i="12" s="1"/>
  <c r="G308" i="12"/>
  <c r="M308" i="12" s="1"/>
  <c r="G312" i="12"/>
  <c r="M312" i="12" s="1"/>
  <c r="G318" i="12"/>
  <c r="M318" i="12" s="1"/>
  <c r="G324" i="12"/>
  <c r="M324" i="12" s="1"/>
  <c r="G325" i="12"/>
  <c r="M325" i="12" s="1"/>
  <c r="G327" i="12"/>
  <c r="M327" i="12" s="1"/>
  <c r="G329" i="12"/>
  <c r="M329" i="12" s="1"/>
  <c r="G343" i="12"/>
  <c r="M343" i="12" s="1"/>
  <c r="G371" i="12"/>
  <c r="K371" i="12"/>
  <c r="G372" i="12"/>
  <c r="M372" i="12" s="1"/>
  <c r="G373" i="12"/>
  <c r="M373" i="12" s="1"/>
  <c r="G374" i="12"/>
  <c r="M374" i="12" s="1"/>
  <c r="G377" i="12"/>
  <c r="M377" i="12" s="1"/>
  <c r="G378" i="12"/>
  <c r="M378" i="12" s="1"/>
  <c r="G379" i="12"/>
  <c r="M379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5" i="12"/>
  <c r="M395" i="12" s="1"/>
  <c r="G396" i="12"/>
  <c r="M396" i="12" s="1"/>
  <c r="G401" i="12"/>
  <c r="M401" i="12" s="1"/>
  <c r="G402" i="12"/>
  <c r="M402" i="12" s="1"/>
  <c r="G405" i="12"/>
  <c r="M405" i="12" s="1"/>
  <c r="G406" i="12"/>
  <c r="M406" i="12" s="1"/>
  <c r="G407" i="12"/>
  <c r="M407" i="12" s="1"/>
  <c r="G408" i="12"/>
  <c r="M408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6" i="12"/>
  <c r="M426" i="12" s="1"/>
  <c r="G428" i="12"/>
  <c r="M428" i="12" s="1"/>
  <c r="G429" i="12"/>
  <c r="M429" i="12" s="1"/>
  <c r="G430" i="12"/>
  <c r="M430" i="12" s="1"/>
  <c r="G434" i="12"/>
  <c r="M434" i="12" s="1"/>
  <c r="G435" i="12"/>
  <c r="M435" i="12" s="1"/>
  <c r="G437" i="12"/>
  <c r="M437" i="12" s="1"/>
  <c r="G441" i="12"/>
  <c r="M441" i="12" s="1"/>
  <c r="G449" i="12"/>
  <c r="M449" i="12" s="1"/>
  <c r="G450" i="12"/>
  <c r="M450" i="12" s="1"/>
  <c r="G454" i="12"/>
  <c r="M454" i="12" s="1"/>
  <c r="G471" i="12"/>
  <c r="M471" i="12" s="1"/>
  <c r="G473" i="12"/>
  <c r="M473" i="12" s="1"/>
  <c r="G487" i="12"/>
  <c r="M487" i="12" s="1"/>
  <c r="G507" i="12"/>
  <c r="M507" i="12" s="1"/>
  <c r="G514" i="12"/>
  <c r="M514" i="12" s="1"/>
  <c r="G518" i="12"/>
  <c r="M518" i="12" s="1"/>
  <c r="G539" i="12"/>
  <c r="M539" i="12" s="1"/>
  <c r="G540" i="12"/>
  <c r="M540" i="12" s="1"/>
  <c r="G563" i="12"/>
  <c r="M563" i="12" s="1"/>
  <c r="G612" i="12"/>
  <c r="K612" i="12"/>
  <c r="G614" i="12"/>
  <c r="M614" i="12" s="1"/>
  <c r="G615" i="12"/>
  <c r="M615" i="12" s="1"/>
  <c r="G616" i="12"/>
  <c r="M616" i="12" s="1"/>
  <c r="G628" i="12"/>
  <c r="M628" i="12" s="1"/>
  <c r="G630" i="12"/>
  <c r="M630" i="12" s="1"/>
  <c r="G638" i="12"/>
  <c r="M638" i="12" s="1"/>
  <c r="G639" i="12"/>
  <c r="M639" i="12" s="1"/>
  <c r="G10" i="13"/>
  <c r="G11" i="13"/>
  <c r="M11" i="13" s="1"/>
  <c r="G12" i="13"/>
  <c r="G13" i="13"/>
  <c r="M13" i="13" s="1"/>
  <c r="G14" i="13"/>
  <c r="M14" i="13" s="1"/>
  <c r="G22" i="13"/>
  <c r="K22" i="13"/>
  <c r="G31" i="13"/>
  <c r="M31" i="13" s="1"/>
  <c r="G33" i="13"/>
  <c r="M33" i="13" s="1"/>
  <c r="G35" i="13"/>
  <c r="M35" i="13" s="1"/>
  <c r="G53" i="13"/>
  <c r="M53" i="13" s="1"/>
  <c r="G61" i="13"/>
  <c r="M61" i="13" s="1"/>
  <c r="G62" i="13"/>
  <c r="M62" i="13" s="1"/>
  <c r="G64" i="13"/>
  <c r="M64" i="13" s="1"/>
  <c r="G67" i="13"/>
  <c r="M67" i="13" s="1"/>
  <c r="G81" i="13"/>
  <c r="K81" i="13"/>
  <c r="G82" i="13"/>
  <c r="M82" i="13" s="1"/>
  <c r="G83" i="13"/>
  <c r="M83" i="13" s="1"/>
  <c r="G84" i="13"/>
  <c r="M84" i="13" s="1"/>
  <c r="G85" i="13"/>
  <c r="M85" i="13" s="1"/>
  <c r="G86" i="13"/>
  <c r="M86" i="13" s="1"/>
  <c r="G93" i="13"/>
  <c r="M93" i="13" s="1"/>
  <c r="G97" i="13"/>
  <c r="M97" i="13" s="1"/>
  <c r="G99" i="13"/>
  <c r="M99" i="13" s="1"/>
  <c r="G100" i="13"/>
  <c r="M100" i="13" s="1"/>
  <c r="G103" i="13"/>
  <c r="M103" i="13" s="1"/>
  <c r="G104" i="13"/>
  <c r="M104" i="13" s="1"/>
  <c r="G107" i="13"/>
  <c r="M107" i="13" s="1"/>
  <c r="G111" i="13"/>
  <c r="M111" i="13" s="1"/>
  <c r="G115" i="13"/>
  <c r="M115" i="13" s="1"/>
  <c r="G116" i="13"/>
  <c r="M116" i="13" s="1"/>
  <c r="G123" i="13"/>
  <c r="M123" i="13" s="1"/>
  <c r="G124" i="13"/>
  <c r="M124" i="13" s="1"/>
  <c r="G125" i="13"/>
  <c r="M125" i="13" s="1"/>
  <c r="G128" i="13"/>
  <c r="M128" i="13" s="1"/>
  <c r="G135" i="13"/>
  <c r="M135" i="13" s="1"/>
  <c r="G137" i="13"/>
  <c r="M137" i="13" s="1"/>
  <c r="G139" i="13"/>
  <c r="M139" i="13" s="1"/>
  <c r="G141" i="13"/>
  <c r="M141" i="13" s="1"/>
  <c r="G142" i="13"/>
  <c r="M142" i="13" s="1"/>
  <c r="G144" i="13"/>
  <c r="M144" i="13" s="1"/>
  <c r="G145" i="13"/>
  <c r="M145" i="13" s="1"/>
  <c r="G146" i="13"/>
  <c r="M146" i="13" s="1"/>
  <c r="G147" i="13"/>
  <c r="M147" i="13" s="1"/>
  <c r="G149" i="13"/>
  <c r="M149" i="13" s="1"/>
  <c r="G150" i="13"/>
  <c r="M150" i="13" s="1"/>
  <c r="G152" i="13"/>
  <c r="M152" i="13" s="1"/>
  <c r="G154" i="13"/>
  <c r="M154" i="13" s="1"/>
  <c r="G155" i="13"/>
  <c r="M155" i="13" s="1"/>
  <c r="G157" i="13"/>
  <c r="M157" i="13" s="1"/>
  <c r="G161" i="13"/>
  <c r="M161" i="13" s="1"/>
  <c r="G166" i="13"/>
  <c r="M166" i="13" s="1"/>
  <c r="G168" i="13"/>
  <c r="M168" i="13" s="1"/>
  <c r="G171" i="13"/>
  <c r="M171" i="13" s="1"/>
  <c r="G173" i="13"/>
  <c r="M173" i="13" s="1"/>
  <c r="G188" i="13"/>
  <c r="K188" i="13"/>
  <c r="G189" i="13"/>
  <c r="M189" i="13" s="1"/>
  <c r="G191" i="13"/>
  <c r="M191" i="13" s="1"/>
  <c r="G193" i="13"/>
  <c r="M193" i="13" s="1"/>
  <c r="G195" i="13"/>
  <c r="M195" i="13" s="1"/>
  <c r="G197" i="13"/>
  <c r="M197" i="13" s="1"/>
  <c r="G198" i="13"/>
  <c r="M198" i="13" s="1"/>
  <c r="G202" i="13"/>
  <c r="M202" i="13" s="1"/>
  <c r="G203" i="13"/>
  <c r="M203" i="13" s="1"/>
  <c r="G204" i="13"/>
  <c r="M204" i="13" s="1"/>
  <c r="G209" i="13"/>
  <c r="M209" i="13" s="1"/>
  <c r="G210" i="13"/>
  <c r="M210" i="13" s="1"/>
  <c r="G215" i="13"/>
  <c r="M215" i="13" s="1"/>
  <c r="G216" i="13"/>
  <c r="M216" i="13" s="1"/>
  <c r="G218" i="13"/>
  <c r="M218" i="13" s="1"/>
  <c r="G219" i="13"/>
  <c r="M219" i="13" s="1"/>
  <c r="G220" i="13"/>
  <c r="M220" i="13" s="1"/>
  <c r="G226" i="13"/>
  <c r="M226" i="13" s="1"/>
  <c r="G227" i="13"/>
  <c r="M227" i="13" s="1"/>
  <c r="G230" i="13"/>
  <c r="M230" i="13" s="1"/>
  <c r="G233" i="13"/>
  <c r="M233" i="13" s="1"/>
  <c r="G235" i="13"/>
  <c r="M235" i="13" s="1"/>
  <c r="G242" i="13"/>
  <c r="M242" i="13" s="1"/>
  <c r="G248" i="13"/>
  <c r="M248" i="13" s="1"/>
  <c r="G249" i="13"/>
  <c r="M249" i="13" s="1"/>
  <c r="G255" i="13"/>
  <c r="M255" i="13" s="1"/>
  <c r="G260" i="13"/>
  <c r="M260" i="13" s="1"/>
  <c r="G261" i="13"/>
  <c r="M261" i="13" s="1"/>
  <c r="G276" i="13"/>
  <c r="M276" i="13" s="1"/>
  <c r="G277" i="13"/>
  <c r="M277" i="13" s="1"/>
  <c r="G285" i="13"/>
  <c r="M285" i="13" s="1"/>
  <c r="G288" i="13"/>
  <c r="M288" i="13" s="1"/>
  <c r="G292" i="13"/>
  <c r="M292" i="13" s="1"/>
  <c r="G293" i="13"/>
  <c r="M293" i="13" s="1"/>
  <c r="G304" i="13"/>
  <c r="M304" i="13" s="1"/>
  <c r="G305" i="13"/>
  <c r="M305" i="13" s="1"/>
  <c r="G306" i="13"/>
  <c r="M306" i="13" s="1"/>
  <c r="G307" i="13"/>
  <c r="M307" i="13" s="1"/>
  <c r="G309" i="13"/>
  <c r="M309" i="13" s="1"/>
  <c r="G318" i="13"/>
  <c r="M318" i="13" s="1"/>
  <c r="G327" i="13"/>
  <c r="M327" i="13" s="1"/>
  <c r="G329" i="13"/>
  <c r="M329" i="13" s="1"/>
  <c r="G342" i="13"/>
  <c r="M342" i="13" s="1"/>
  <c r="G371" i="13"/>
  <c r="K371" i="13"/>
  <c r="G372" i="13"/>
  <c r="M372" i="13" s="1"/>
  <c r="G373" i="13"/>
  <c r="M373" i="13" s="1"/>
  <c r="G374" i="13"/>
  <c r="M374" i="13" s="1"/>
  <c r="G376" i="13"/>
  <c r="M376" i="13" s="1"/>
  <c r="G377" i="13"/>
  <c r="M377" i="13" s="1"/>
  <c r="G378" i="13"/>
  <c r="M378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88" i="13"/>
  <c r="M388" i="13" s="1"/>
  <c r="G391" i="13"/>
  <c r="M391" i="13" s="1"/>
  <c r="G394" i="13"/>
  <c r="M394" i="13" s="1"/>
  <c r="G395" i="13"/>
  <c r="M395" i="13" s="1"/>
  <c r="G396" i="13"/>
  <c r="M396" i="13" s="1"/>
  <c r="G400" i="13"/>
  <c r="M400" i="13" s="1"/>
  <c r="G401" i="13"/>
  <c r="M401" i="13" s="1"/>
  <c r="G402" i="13"/>
  <c r="M402" i="13" s="1"/>
  <c r="G403" i="13"/>
  <c r="M403" i="13" s="1"/>
  <c r="G405" i="13"/>
  <c r="M405" i="13" s="1"/>
  <c r="G406" i="13"/>
  <c r="M406" i="13" s="1"/>
  <c r="G408" i="13"/>
  <c r="M408" i="13" s="1"/>
  <c r="G410" i="13"/>
  <c r="M410" i="13" s="1"/>
  <c r="G413" i="13"/>
  <c r="M413" i="13" s="1"/>
  <c r="G416" i="13"/>
  <c r="M416" i="13" s="1"/>
  <c r="G419" i="13"/>
  <c r="M419" i="13" s="1"/>
  <c r="G422" i="13"/>
  <c r="M422" i="13" s="1"/>
  <c r="G423" i="13"/>
  <c r="M423" i="13" s="1"/>
  <c r="G424" i="13"/>
  <c r="M424" i="13" s="1"/>
  <c r="G426" i="13"/>
  <c r="M426" i="13" s="1"/>
  <c r="G427" i="13"/>
  <c r="M427" i="13" s="1"/>
  <c r="G428" i="13"/>
  <c r="M428" i="13" s="1"/>
  <c r="G429" i="13"/>
  <c r="M429" i="13" s="1"/>
  <c r="G430" i="13"/>
  <c r="M430" i="13" s="1"/>
  <c r="G434" i="13"/>
  <c r="M434" i="13" s="1"/>
  <c r="G435" i="13"/>
  <c r="M435" i="13" s="1"/>
  <c r="G437" i="13"/>
  <c r="M437" i="13" s="1"/>
  <c r="G442" i="13"/>
  <c r="M442" i="13" s="1"/>
  <c r="G448" i="13"/>
  <c r="M448" i="13" s="1"/>
  <c r="G450" i="13"/>
  <c r="M450" i="13" s="1"/>
  <c r="G454" i="13"/>
  <c r="M454" i="13" s="1"/>
  <c r="G455" i="13"/>
  <c r="M455" i="13" s="1"/>
  <c r="G460" i="13"/>
  <c r="M460" i="13" s="1"/>
  <c r="G470" i="13"/>
  <c r="M470" i="13" s="1"/>
  <c r="G471" i="13"/>
  <c r="M471" i="13" s="1"/>
  <c r="G473" i="13"/>
  <c r="M473" i="13" s="1"/>
  <c r="G478" i="13"/>
  <c r="M478" i="13" s="1"/>
  <c r="G479" i="13"/>
  <c r="M479" i="13" s="1"/>
  <c r="G487" i="13"/>
  <c r="M487" i="13" s="1"/>
  <c r="G498" i="13"/>
  <c r="M498" i="13" s="1"/>
  <c r="G507" i="13"/>
  <c r="M507" i="13" s="1"/>
  <c r="G509" i="13"/>
  <c r="M509" i="13" s="1"/>
  <c r="G523" i="13"/>
  <c r="M523" i="13" s="1"/>
  <c r="G528" i="13"/>
  <c r="M528" i="13" s="1"/>
  <c r="G539" i="13"/>
  <c r="M539" i="13" s="1"/>
  <c r="G540" i="13"/>
  <c r="M540" i="13" s="1"/>
  <c r="G544" i="13"/>
  <c r="M544" i="13" s="1"/>
  <c r="G563" i="13"/>
  <c r="M563" i="13" s="1"/>
  <c r="G564" i="13"/>
  <c r="M564" i="13" s="1"/>
  <c r="G568" i="13"/>
  <c r="M568" i="13" s="1"/>
  <c r="G571" i="13"/>
  <c r="M571" i="13" s="1"/>
  <c r="G583" i="13"/>
  <c r="M583" i="13" s="1"/>
  <c r="G597" i="13"/>
  <c r="M597" i="13" s="1"/>
  <c r="G612" i="13"/>
  <c r="K612" i="13"/>
  <c r="G613" i="13"/>
  <c r="M613" i="13" s="1"/>
  <c r="G614" i="13"/>
  <c r="M614" i="13" s="1"/>
  <c r="G615" i="13"/>
  <c r="M615" i="13" s="1"/>
  <c r="G616" i="13"/>
  <c r="M616" i="13" s="1"/>
  <c r="G623" i="13"/>
  <c r="M623" i="13" s="1"/>
  <c r="G627" i="13"/>
  <c r="M627" i="13" s="1"/>
  <c r="G628" i="13"/>
  <c r="M628" i="13" s="1"/>
  <c r="G629" i="13"/>
  <c r="M629" i="13" s="1"/>
  <c r="G630" i="13"/>
  <c r="M630" i="13" s="1"/>
  <c r="G631" i="13"/>
  <c r="M631" i="13" s="1"/>
  <c r="G632" i="13"/>
  <c r="M632" i="13" s="1"/>
  <c r="G638" i="13"/>
  <c r="M638" i="13" s="1"/>
  <c r="G639" i="13"/>
  <c r="M639" i="13" s="1"/>
  <c r="G10" i="14"/>
  <c r="G11" i="14"/>
  <c r="M11" i="14" s="1"/>
  <c r="G12" i="14"/>
  <c r="M12" i="14" s="1"/>
  <c r="G13" i="14"/>
  <c r="M13" i="14" s="1"/>
  <c r="G14" i="14"/>
  <c r="M14" i="14" s="1"/>
  <c r="G22" i="14"/>
  <c r="K22" i="14"/>
  <c r="G81" i="14"/>
  <c r="K81" i="14"/>
  <c r="G82" i="14"/>
  <c r="M82" i="14" s="1"/>
  <c r="G86" i="14"/>
  <c r="M86" i="14" s="1"/>
  <c r="G103" i="14"/>
  <c r="M103" i="14" s="1"/>
  <c r="G128" i="14"/>
  <c r="M128" i="14" s="1"/>
  <c r="G132" i="14"/>
  <c r="M132" i="14" s="1"/>
  <c r="G139" i="14"/>
  <c r="M139" i="14" s="1"/>
  <c r="G141" i="14"/>
  <c r="M141" i="14" s="1"/>
  <c r="G142" i="14"/>
  <c r="M142" i="14" s="1"/>
  <c r="G145" i="14"/>
  <c r="M145" i="14" s="1"/>
  <c r="G146" i="14"/>
  <c r="M146" i="14" s="1"/>
  <c r="G148" i="14"/>
  <c r="M148" i="14" s="1"/>
  <c r="G149" i="14"/>
  <c r="M149" i="14" s="1"/>
  <c r="G150" i="14"/>
  <c r="M150" i="14" s="1"/>
  <c r="G188" i="14"/>
  <c r="K188" i="14"/>
  <c r="G191" i="14"/>
  <c r="M191" i="14" s="1"/>
  <c r="G195" i="14"/>
  <c r="M195" i="14" s="1"/>
  <c r="G215" i="14"/>
  <c r="M215" i="14" s="1"/>
  <c r="G216" i="14"/>
  <c r="M216" i="14" s="1"/>
  <c r="G242" i="14"/>
  <c r="M242" i="14" s="1"/>
  <c r="G255" i="14"/>
  <c r="M255" i="14" s="1"/>
  <c r="G261" i="14"/>
  <c r="M261" i="14" s="1"/>
  <c r="G371" i="14"/>
  <c r="K371" i="14"/>
  <c r="G372" i="14"/>
  <c r="M372" i="14" s="1"/>
  <c r="G377" i="14"/>
  <c r="M377" i="14" s="1"/>
  <c r="G383" i="14"/>
  <c r="M383" i="14" s="1"/>
  <c r="G387" i="14"/>
  <c r="M387" i="14" s="1"/>
  <c r="G391" i="14"/>
  <c r="M391" i="14" s="1"/>
  <c r="G392" i="14"/>
  <c r="M392" i="14" s="1"/>
  <c r="G406" i="14"/>
  <c r="M406" i="14" s="1"/>
  <c r="G410" i="14"/>
  <c r="M410" i="14" s="1"/>
  <c r="G413" i="14"/>
  <c r="M413" i="14" s="1"/>
  <c r="G437" i="14"/>
  <c r="M437" i="14" s="1"/>
  <c r="G518" i="14"/>
  <c r="M518" i="14" s="1"/>
  <c r="G540" i="14"/>
  <c r="M540" i="14" s="1"/>
  <c r="G612" i="14"/>
  <c r="K612" i="14"/>
  <c r="N614" i="14"/>
  <c r="G616" i="14"/>
  <c r="M616" i="14" s="1"/>
  <c r="D10" i="15"/>
  <c r="D12" i="15"/>
  <c r="K22" i="15"/>
  <c r="H39" i="15"/>
  <c r="N39" i="15" s="1"/>
  <c r="H47" i="15"/>
  <c r="N47" i="15" s="1"/>
  <c r="N58" i="15"/>
  <c r="K81" i="15"/>
  <c r="H82" i="15"/>
  <c r="N82" i="15" s="1"/>
  <c r="I85" i="15"/>
  <c r="G86" i="15"/>
  <c r="M86" i="15" s="1"/>
  <c r="N93" i="15"/>
  <c r="I97" i="15"/>
  <c r="H99" i="15"/>
  <c r="N99" i="15" s="1"/>
  <c r="H104" i="15"/>
  <c r="N104" i="15" s="1"/>
  <c r="H106" i="15"/>
  <c r="N106" i="15" s="1"/>
  <c r="G111" i="15"/>
  <c r="M111" i="15" s="1"/>
  <c r="G116" i="15"/>
  <c r="M116" i="15" s="1"/>
  <c r="I127" i="15"/>
  <c r="G128" i="15"/>
  <c r="M128" i="15" s="1"/>
  <c r="G132" i="15"/>
  <c r="M132" i="15" s="1"/>
  <c r="G135" i="15"/>
  <c r="M135" i="15" s="1"/>
  <c r="G139" i="15"/>
  <c r="M139" i="15" s="1"/>
  <c r="H142" i="15"/>
  <c r="N142" i="15" s="1"/>
  <c r="G144" i="15"/>
  <c r="M144" i="15" s="1"/>
  <c r="I145" i="15"/>
  <c r="G146" i="15"/>
  <c r="M146" i="15" s="1"/>
  <c r="I147" i="15"/>
  <c r="G149" i="15"/>
  <c r="M149" i="15" s="1"/>
  <c r="I150" i="15"/>
  <c r="G152" i="15"/>
  <c r="M152" i="15" s="1"/>
  <c r="G343" i="15"/>
  <c r="M343" i="15" s="1"/>
  <c r="G338" i="15"/>
  <c r="M338" i="15" s="1"/>
  <c r="G321" i="15"/>
  <c r="M321" i="15" s="1"/>
  <c r="G309" i="15"/>
  <c r="M309" i="15" s="1"/>
  <c r="G308" i="15"/>
  <c r="M308" i="15" s="1"/>
  <c r="G307" i="15"/>
  <c r="M307" i="15" s="1"/>
  <c r="G306" i="15"/>
  <c r="M306" i="15" s="1"/>
  <c r="G300" i="15"/>
  <c r="M300" i="15" s="1"/>
  <c r="G293" i="15"/>
  <c r="M293" i="15" s="1"/>
  <c r="G275" i="15"/>
  <c r="M275" i="15" s="1"/>
  <c r="G274" i="15"/>
  <c r="M274" i="15" s="1"/>
  <c r="G261" i="15"/>
  <c r="M261" i="15" s="1"/>
  <c r="G256" i="15"/>
  <c r="M256" i="15" s="1"/>
  <c r="G255" i="15"/>
  <c r="M255" i="15" s="1"/>
  <c r="G252" i="15"/>
  <c r="M252" i="15" s="1"/>
  <c r="G242" i="15"/>
  <c r="M242" i="15" s="1"/>
  <c r="G235" i="15"/>
  <c r="M235" i="15" s="1"/>
  <c r="G230" i="15"/>
  <c r="M230" i="15" s="1"/>
  <c r="G226" i="15"/>
  <c r="M226" i="15" s="1"/>
  <c r="G219" i="15"/>
  <c r="M219" i="15" s="1"/>
  <c r="G218" i="15"/>
  <c r="M218" i="15" s="1"/>
  <c r="G215" i="15"/>
  <c r="M215" i="15" s="1"/>
  <c r="G211" i="15"/>
  <c r="M211" i="15" s="1"/>
  <c r="G209" i="15"/>
  <c r="M209" i="15" s="1"/>
  <c r="G188" i="15"/>
  <c r="L188" i="15"/>
  <c r="G191" i="15"/>
  <c r="M191" i="15" s="1"/>
  <c r="H195" i="15"/>
  <c r="N195" i="15" s="1"/>
  <c r="G197" i="15"/>
  <c r="M197" i="15" s="1"/>
  <c r="H198" i="15"/>
  <c r="N198" i="15" s="1"/>
  <c r="I202" i="15"/>
  <c r="G203" i="15"/>
  <c r="M203" i="15" s="1"/>
  <c r="I204" i="15"/>
  <c r="I209" i="15"/>
  <c r="H220" i="15"/>
  <c r="N220" i="15" s="1"/>
  <c r="N228" i="15"/>
  <c r="H230" i="15"/>
  <c r="N230" i="15" s="1"/>
  <c r="H235" i="15"/>
  <c r="N235" i="15" s="1"/>
  <c r="H242" i="15"/>
  <c r="N242" i="15" s="1"/>
  <c r="I245" i="15"/>
  <c r="I248" i="15"/>
  <c r="I261" i="15"/>
  <c r="N267" i="15"/>
  <c r="H299" i="15"/>
  <c r="N299" i="15" s="1"/>
  <c r="I324" i="15"/>
  <c r="I327" i="15"/>
  <c r="I371" i="15"/>
  <c r="I372" i="15"/>
  <c r="I377" i="15"/>
  <c r="H378" i="15"/>
  <c r="N378" i="15" s="1"/>
  <c r="I387" i="15"/>
  <c r="H394" i="15"/>
  <c r="N394" i="15" s="1"/>
  <c r="H401" i="15"/>
  <c r="N401" i="15" s="1"/>
  <c r="I405" i="15"/>
  <c r="H406" i="15"/>
  <c r="N406" i="15" s="1"/>
  <c r="I424" i="15"/>
  <c r="I433" i="15"/>
  <c r="I435" i="15"/>
  <c r="I446" i="15"/>
  <c r="I460" i="15"/>
  <c r="H465" i="15"/>
  <c r="N465" i="15" s="1"/>
  <c r="H469" i="15"/>
  <c r="N469" i="15" s="1"/>
  <c r="H499" i="15"/>
  <c r="N499" i="15" s="1"/>
  <c r="H565" i="15"/>
  <c r="N565" i="15" s="1"/>
  <c r="H580" i="15"/>
  <c r="N580" i="15" s="1"/>
  <c r="H583" i="15"/>
  <c r="N583" i="15" s="1"/>
  <c r="I612" i="15"/>
  <c r="H613" i="15"/>
  <c r="N613" i="15" s="1"/>
  <c r="H615" i="15"/>
  <c r="N615" i="15" s="1"/>
  <c r="H620" i="15"/>
  <c r="N620" i="15" s="1"/>
  <c r="H627" i="15"/>
  <c r="N627" i="15" s="1"/>
  <c r="I24" i="16"/>
  <c r="H26" i="16"/>
  <c r="N26" i="16" s="1"/>
  <c r="H28" i="16"/>
  <c r="N28" i="16" s="1"/>
  <c r="H30" i="16"/>
  <c r="N30" i="16" s="1"/>
  <c r="I32" i="16"/>
  <c r="H33" i="16"/>
  <c r="N33" i="16" s="1"/>
  <c r="H36" i="16"/>
  <c r="N36" i="16" s="1"/>
  <c r="H39" i="16"/>
  <c r="N39" i="16" s="1"/>
  <c r="H49" i="16"/>
  <c r="N49" i="16" s="1"/>
  <c r="I51" i="16"/>
  <c r="H52" i="16"/>
  <c r="N52" i="16" s="1"/>
  <c r="H57" i="16"/>
  <c r="N57" i="16" s="1"/>
  <c r="H63" i="16"/>
  <c r="N63" i="16" s="1"/>
  <c r="H70" i="16"/>
  <c r="N70" i="16" s="1"/>
  <c r="I83" i="16"/>
  <c r="H87" i="16"/>
  <c r="N87" i="16" s="1"/>
  <c r="H92" i="16"/>
  <c r="N92" i="16" s="1"/>
  <c r="I97" i="16"/>
  <c r="H98" i="16"/>
  <c r="N98" i="16" s="1"/>
  <c r="I100" i="16"/>
  <c r="I105" i="16"/>
  <c r="H106" i="16"/>
  <c r="N106" i="16" s="1"/>
  <c r="H109" i="16"/>
  <c r="N109" i="16" s="1"/>
  <c r="H111" i="16"/>
  <c r="N111" i="16" s="1"/>
  <c r="I115" i="16"/>
  <c r="H116" i="16"/>
  <c r="N116" i="16" s="1"/>
  <c r="H118" i="16"/>
  <c r="N118" i="16" s="1"/>
  <c r="I121" i="16"/>
  <c r="I124" i="16"/>
  <c r="H125" i="16"/>
  <c r="N125" i="16" s="1"/>
  <c r="I128" i="16"/>
  <c r="I132" i="16"/>
  <c r="H133" i="16"/>
  <c r="N133" i="16" s="1"/>
  <c r="H135" i="16"/>
  <c r="N135" i="16" s="1"/>
  <c r="I137" i="16"/>
  <c r="H138" i="16"/>
  <c r="N138" i="16" s="1"/>
  <c r="I142" i="16"/>
  <c r="I145" i="16"/>
  <c r="H146" i="16"/>
  <c r="N146" i="16" s="1"/>
  <c r="I148" i="16"/>
  <c r="H149" i="16"/>
  <c r="N149" i="16" s="1"/>
  <c r="I153" i="16"/>
  <c r="H154" i="16"/>
  <c r="N154" i="16" s="1"/>
  <c r="H165" i="16"/>
  <c r="N165" i="16" s="1"/>
  <c r="H168" i="16"/>
  <c r="N168" i="16" s="1"/>
  <c r="I171" i="16"/>
  <c r="I189" i="16"/>
  <c r="I233" i="16"/>
  <c r="I243" i="16"/>
  <c r="I249" i="16"/>
  <c r="I256" i="16"/>
  <c r="I260" i="16"/>
  <c r="I261" i="16"/>
  <c r="I264" i="16"/>
  <c r="I267" i="16"/>
  <c r="I273" i="16"/>
  <c r="I279" i="16"/>
  <c r="I287" i="16"/>
  <c r="I338" i="16"/>
  <c r="I343" i="16"/>
  <c r="I346" i="16"/>
  <c r="I371" i="16"/>
  <c r="I377" i="16"/>
  <c r="I378" i="16"/>
  <c r="I380" i="16"/>
  <c r="I381" i="16"/>
  <c r="I385" i="16"/>
  <c r="I386" i="16"/>
  <c r="I387" i="16"/>
  <c r="I388" i="16"/>
  <c r="I390" i="16"/>
  <c r="I400" i="16"/>
  <c r="I419" i="16"/>
  <c r="I420" i="16"/>
  <c r="I426" i="16"/>
  <c r="I427" i="16"/>
  <c r="I428" i="16"/>
  <c r="I429" i="16"/>
  <c r="I430" i="16"/>
  <c r="I431" i="16"/>
  <c r="I437" i="16"/>
  <c r="I438" i="16"/>
  <c r="I444" i="16"/>
  <c r="I450" i="16"/>
  <c r="I451" i="16"/>
  <c r="I483" i="16"/>
  <c r="I514" i="16"/>
  <c r="I522" i="16"/>
  <c r="I523" i="16"/>
  <c r="I525" i="16"/>
  <c r="I526" i="16"/>
  <c r="I536" i="16"/>
  <c r="I537" i="16"/>
  <c r="I539" i="16"/>
  <c r="I540" i="16"/>
  <c r="I543" i="16"/>
  <c r="I550" i="16"/>
  <c r="I561" i="16"/>
  <c r="I567" i="16"/>
  <c r="I568" i="16"/>
  <c r="I589" i="16"/>
  <c r="I590" i="16"/>
  <c r="I628" i="16"/>
  <c r="I629" i="16"/>
  <c r="I630" i="16"/>
  <c r="I631" i="16"/>
  <c r="I10" i="17"/>
  <c r="I12" i="17"/>
  <c r="I86" i="17"/>
  <c r="I100" i="17"/>
  <c r="G9" i="18"/>
  <c r="M9" i="18" s="1"/>
  <c r="I188" i="17"/>
  <c r="I195" i="17"/>
  <c r="I203" i="17"/>
  <c r="I204" i="17"/>
  <c r="I209" i="17"/>
  <c r="I215" i="17"/>
  <c r="I216" i="17"/>
  <c r="I225" i="17"/>
  <c r="I242" i="17"/>
  <c r="I258" i="17"/>
  <c r="I281" i="17"/>
  <c r="I284" i="17"/>
  <c r="I293" i="17"/>
  <c r="I371" i="17"/>
  <c r="I374" i="17"/>
  <c r="I377" i="17"/>
  <c r="I378" i="17"/>
  <c r="I381" i="17"/>
  <c r="I383" i="17"/>
  <c r="I384" i="17"/>
  <c r="I391" i="17"/>
  <c r="I395" i="17"/>
  <c r="I396" i="17"/>
  <c r="I405" i="17"/>
  <c r="I406" i="17"/>
  <c r="I410" i="17"/>
  <c r="I413" i="17"/>
  <c r="I419" i="17"/>
  <c r="I422" i="17"/>
  <c r="I423" i="17"/>
  <c r="I424" i="17"/>
  <c r="I455" i="17"/>
  <c r="I485" i="17"/>
  <c r="I564" i="17"/>
  <c r="H567" i="17"/>
  <c r="N567" i="17" s="1"/>
  <c r="K612" i="17"/>
  <c r="I616" i="17"/>
  <c r="N630" i="17"/>
  <c r="I11" i="18"/>
  <c r="I13" i="18"/>
  <c r="I22" i="18"/>
  <c r="N24" i="18"/>
  <c r="N26" i="18"/>
  <c r="H39" i="18"/>
  <c r="N39" i="18" s="1"/>
  <c r="I48" i="18"/>
  <c r="H51" i="18"/>
  <c r="N51" i="18" s="1"/>
  <c r="N63" i="18"/>
  <c r="I81" i="18"/>
  <c r="I83" i="18"/>
  <c r="I86" i="18"/>
  <c r="H91" i="18"/>
  <c r="N91" i="18" s="1"/>
  <c r="H99" i="18"/>
  <c r="N99" i="18" s="1"/>
  <c r="I100" i="18"/>
  <c r="I103" i="18"/>
  <c r="H111" i="18"/>
  <c r="N111" i="18" s="1"/>
  <c r="I124" i="18"/>
  <c r="H126" i="18"/>
  <c r="N126" i="18" s="1"/>
  <c r="I127" i="18"/>
  <c r="N129" i="18"/>
  <c r="I133" i="18"/>
  <c r="G138" i="18"/>
  <c r="M138" i="18" s="1"/>
  <c r="I139" i="18"/>
  <c r="H141" i="18"/>
  <c r="N141" i="18" s="1"/>
  <c r="H143" i="18"/>
  <c r="N143" i="18" s="1"/>
  <c r="I144" i="18"/>
  <c r="H146" i="18"/>
  <c r="N146" i="18" s="1"/>
  <c r="I149" i="18"/>
  <c r="G150" i="18"/>
  <c r="M150" i="18" s="1"/>
  <c r="H155" i="18"/>
  <c r="N155" i="18" s="1"/>
  <c r="I156" i="18"/>
  <c r="G166" i="18"/>
  <c r="M166" i="18" s="1"/>
  <c r="I167" i="18"/>
  <c r="N177" i="18"/>
  <c r="I188" i="18"/>
  <c r="I195" i="18"/>
  <c r="H197" i="18"/>
  <c r="N197" i="18" s="1"/>
  <c r="I201" i="18"/>
  <c r="H204" i="18"/>
  <c r="N204" i="18" s="1"/>
  <c r="H221" i="18"/>
  <c r="N221" i="18" s="1"/>
  <c r="H228" i="18"/>
  <c r="N228" i="18" s="1"/>
  <c r="H231" i="18"/>
  <c r="N231" i="18" s="1"/>
  <c r="H235" i="18"/>
  <c r="N235" i="18" s="1"/>
  <c r="G242" i="18"/>
  <c r="M242" i="18" s="1"/>
  <c r="I248" i="18"/>
  <c r="I255" i="18"/>
  <c r="I259" i="18"/>
  <c r="H261" i="18"/>
  <c r="N261" i="18" s="1"/>
  <c r="N281" i="18"/>
  <c r="H284" i="18"/>
  <c r="N284" i="18" s="1"/>
  <c r="I287" i="18"/>
  <c r="G293" i="18"/>
  <c r="M293" i="18" s="1"/>
  <c r="I294" i="18"/>
  <c r="G295" i="18"/>
  <c r="M295" i="18" s="1"/>
  <c r="H306" i="18"/>
  <c r="N306" i="18" s="1"/>
  <c r="I307" i="18"/>
  <c r="G308" i="18"/>
  <c r="M308" i="18" s="1"/>
  <c r="N309" i="18"/>
  <c r="N312" i="18"/>
  <c r="G318" i="18"/>
  <c r="M318" i="18" s="1"/>
  <c r="G325" i="18"/>
  <c r="M325" i="18" s="1"/>
  <c r="I327" i="18"/>
  <c r="N336" i="18"/>
  <c r="G338" i="18"/>
  <c r="M338" i="18" s="1"/>
  <c r="H342" i="18"/>
  <c r="N342" i="18" s="1"/>
  <c r="I347" i="18"/>
  <c r="G371" i="18"/>
  <c r="M371" i="18" s="1"/>
  <c r="G377" i="18"/>
  <c r="M377" i="18" s="1"/>
  <c r="G383" i="18"/>
  <c r="M383" i="18" s="1"/>
  <c r="G386" i="18"/>
  <c r="M386" i="18" s="1"/>
  <c r="G395" i="18"/>
  <c r="M395" i="18" s="1"/>
  <c r="G405" i="18"/>
  <c r="M405" i="18" s="1"/>
  <c r="I406" i="18"/>
  <c r="G408" i="18"/>
  <c r="M408" i="18" s="1"/>
  <c r="I409" i="18"/>
  <c r="N411" i="18"/>
  <c r="G413" i="18"/>
  <c r="M413" i="18" s="1"/>
  <c r="G416" i="18"/>
  <c r="M416" i="18" s="1"/>
  <c r="H423" i="18"/>
  <c r="N423" i="18" s="1"/>
  <c r="I428" i="18"/>
  <c r="G430" i="18"/>
  <c r="M430" i="18" s="1"/>
  <c r="G434" i="18"/>
  <c r="M434" i="18" s="1"/>
  <c r="H435" i="18"/>
  <c r="N435" i="18" s="1"/>
  <c r="H437" i="18"/>
  <c r="N437" i="18" s="1"/>
  <c r="H444" i="18"/>
  <c r="N444" i="18" s="1"/>
  <c r="I448" i="18"/>
  <c r="G450" i="18"/>
  <c r="M450" i="18" s="1"/>
  <c r="I459" i="18"/>
  <c r="H464" i="18"/>
  <c r="N464" i="18" s="1"/>
  <c r="H477" i="18"/>
  <c r="N477" i="18" s="1"/>
  <c r="I478" i="18"/>
  <c r="N481" i="18"/>
  <c r="H484" i="18"/>
  <c r="N484" i="18" s="1"/>
  <c r="N486" i="18"/>
  <c r="H489" i="18"/>
  <c r="N489" i="18" s="1"/>
  <c r="H493" i="18"/>
  <c r="N493" i="18" s="1"/>
  <c r="H507" i="18"/>
  <c r="N507" i="18" s="1"/>
  <c r="N513" i="18"/>
  <c r="H518" i="18"/>
  <c r="N518" i="18" s="1"/>
  <c r="G528" i="18"/>
  <c r="M528" i="18" s="1"/>
  <c r="N563" i="18"/>
  <c r="H568" i="18"/>
  <c r="N568" i="18" s="1"/>
  <c r="H589" i="18"/>
  <c r="N589" i="18" s="1"/>
  <c r="H591" i="18"/>
  <c r="N591" i="18" s="1"/>
  <c r="G612" i="18"/>
  <c r="M612" i="18" s="1"/>
  <c r="N615" i="18"/>
  <c r="N625" i="18"/>
  <c r="G627" i="18"/>
  <c r="M627" i="18" s="1"/>
  <c r="G631" i="18"/>
  <c r="M631" i="18" s="1"/>
  <c r="N637" i="18"/>
  <c r="G639" i="18"/>
  <c r="M639" i="18" s="1"/>
  <c r="I640" i="18"/>
  <c r="G22" i="19"/>
  <c r="M22" i="19" s="1"/>
  <c r="H81" i="19"/>
  <c r="N81" i="19" s="1"/>
  <c r="G99" i="19"/>
  <c r="M99" i="19" s="1"/>
  <c r="H103" i="19"/>
  <c r="N103" i="19" s="1"/>
  <c r="H111" i="19"/>
  <c r="N111" i="19" s="1"/>
  <c r="G118" i="19"/>
  <c r="M118" i="19" s="1"/>
  <c r="G124" i="19"/>
  <c r="M124" i="19" s="1"/>
  <c r="H125" i="19"/>
  <c r="N125" i="19" s="1"/>
  <c r="G146" i="19"/>
  <c r="M146" i="19" s="1"/>
  <c r="I147" i="19"/>
  <c r="H154" i="19"/>
  <c r="N154" i="19" s="1"/>
  <c r="N174" i="19"/>
  <c r="H177" i="19"/>
  <c r="N177" i="19" s="1"/>
  <c r="I188" i="19"/>
  <c r="I197" i="19"/>
  <c r="I203" i="19"/>
  <c r="H215" i="19"/>
  <c r="N215" i="19" s="1"/>
  <c r="H218" i="19"/>
  <c r="N218" i="19" s="1"/>
  <c r="H242" i="19"/>
  <c r="N242" i="19" s="1"/>
  <c r="I283" i="19"/>
  <c r="N285" i="19"/>
  <c r="I327" i="19"/>
  <c r="H593" i="19"/>
  <c r="N593" i="19" s="1"/>
  <c r="H591" i="19"/>
  <c r="N591" i="19" s="1"/>
  <c r="H590" i="19"/>
  <c r="N590" i="19" s="1"/>
  <c r="H589" i="19"/>
  <c r="N589" i="19" s="1"/>
  <c r="H564" i="19"/>
  <c r="N564" i="19" s="1"/>
  <c r="H563" i="19"/>
  <c r="N563" i="19" s="1"/>
  <c r="L371" i="19"/>
  <c r="N429" i="19"/>
  <c r="H478" i="19"/>
  <c r="N478" i="19" s="1"/>
  <c r="J22" i="15"/>
  <c r="J53" i="15"/>
  <c r="J58" i="15"/>
  <c r="J81" i="15"/>
  <c r="J82" i="15"/>
  <c r="J83" i="15"/>
  <c r="J85" i="15"/>
  <c r="J86" i="15"/>
  <c r="J92" i="15"/>
  <c r="J93" i="15"/>
  <c r="J97" i="15"/>
  <c r="J99" i="15"/>
  <c r="J100" i="15"/>
  <c r="J103" i="15"/>
  <c r="J104" i="15"/>
  <c r="J105" i="15"/>
  <c r="J107" i="15"/>
  <c r="J108" i="15"/>
  <c r="J111" i="15"/>
  <c r="J114" i="15"/>
  <c r="J115" i="15"/>
  <c r="J116" i="15"/>
  <c r="J118" i="15"/>
  <c r="J125" i="15"/>
  <c r="J127" i="15"/>
  <c r="J133" i="15"/>
  <c r="J139" i="15"/>
  <c r="J141" i="15"/>
  <c r="J142" i="15"/>
  <c r="J144" i="15"/>
  <c r="J145" i="15"/>
  <c r="J146" i="15"/>
  <c r="J149" i="15"/>
  <c r="J152" i="15"/>
  <c r="J157" i="15"/>
  <c r="J188" i="15"/>
  <c r="J193" i="15"/>
  <c r="J195" i="15"/>
  <c r="J200" i="15"/>
  <c r="J202" i="15"/>
  <c r="J203" i="15"/>
  <c r="J204" i="15"/>
  <c r="J205" i="15"/>
  <c r="J209" i="15"/>
  <c r="J210" i="15"/>
  <c r="J211" i="15"/>
  <c r="J214" i="15"/>
  <c r="J215" i="15"/>
  <c r="J216" i="15"/>
  <c r="J218" i="15"/>
  <c r="J219" i="15"/>
  <c r="J220" i="15"/>
  <c r="J221" i="15"/>
  <c r="J225" i="15"/>
  <c r="J228" i="15"/>
  <c r="J230" i="15"/>
  <c r="J231" i="15"/>
  <c r="J242" i="15"/>
  <c r="J243" i="15"/>
  <c r="J245" i="15"/>
  <c r="J255" i="15"/>
  <c r="J258" i="15"/>
  <c r="J260" i="15"/>
  <c r="J261" i="15"/>
  <c r="J267" i="15"/>
  <c r="J286" i="15"/>
  <c r="J293" i="15"/>
  <c r="J294" i="15"/>
  <c r="J298" i="15"/>
  <c r="J299" i="15"/>
  <c r="J300" i="15"/>
  <c r="J306" i="15"/>
  <c r="J307" i="15"/>
  <c r="J312" i="15"/>
  <c r="J316" i="15"/>
  <c r="J324" i="15"/>
  <c r="J327" i="15"/>
  <c r="J338" i="15"/>
  <c r="J347" i="15"/>
  <c r="J371" i="15"/>
  <c r="J374" i="15"/>
  <c r="J377" i="15"/>
  <c r="J378" i="15"/>
  <c r="J380" i="15"/>
  <c r="J381" i="15"/>
  <c r="J383" i="15"/>
  <c r="J384" i="15"/>
  <c r="J386" i="15"/>
  <c r="J387" i="15"/>
  <c r="J391" i="15"/>
  <c r="J394" i="15"/>
  <c r="J395" i="15"/>
  <c r="J396" i="15"/>
  <c r="J401" i="15"/>
  <c r="J402" i="15"/>
  <c r="J403" i="15"/>
  <c r="J404" i="15"/>
  <c r="J405" i="15"/>
  <c r="J406" i="15"/>
  <c r="J407" i="15"/>
  <c r="J408" i="15"/>
  <c r="J410" i="15"/>
  <c r="J419" i="15"/>
  <c r="J422" i="15"/>
  <c r="J423" i="15"/>
  <c r="J424" i="15"/>
  <c r="J427" i="15"/>
  <c r="J428" i="15"/>
  <c r="J434" i="15"/>
  <c r="J435" i="15"/>
  <c r="J442" i="15"/>
  <c r="J445" i="15"/>
  <c r="J446" i="15"/>
  <c r="J448" i="15"/>
  <c r="J450" i="15"/>
  <c r="J460" i="15"/>
  <c r="J464" i="15"/>
  <c r="J470" i="15"/>
  <c r="J471" i="15"/>
  <c r="J473" i="15"/>
  <c r="J474" i="15"/>
  <c r="J478" i="15"/>
  <c r="J480" i="15"/>
  <c r="J483" i="15"/>
  <c r="J484" i="15"/>
  <c r="J487" i="15"/>
  <c r="J491" i="15"/>
  <c r="J493" i="15"/>
  <c r="J497" i="15"/>
  <c r="J499" i="15"/>
  <c r="J506" i="15"/>
  <c r="J507" i="15"/>
  <c r="J509" i="15"/>
  <c r="J511" i="15"/>
  <c r="J512" i="15"/>
  <c r="J514" i="15"/>
  <c r="J518" i="15"/>
  <c r="J527" i="15"/>
  <c r="J544" i="15"/>
  <c r="J559" i="15"/>
  <c r="J563" i="15"/>
  <c r="J564" i="15"/>
  <c r="J567" i="15"/>
  <c r="J568" i="15"/>
  <c r="J570" i="15"/>
  <c r="J583" i="15"/>
  <c r="J585" i="15"/>
  <c r="J586" i="15"/>
  <c r="J588" i="15"/>
  <c r="J589" i="15"/>
  <c r="J590" i="15"/>
  <c r="J591" i="15"/>
  <c r="J597" i="15"/>
  <c r="J612" i="15"/>
  <c r="J614" i="15"/>
  <c r="J615" i="15"/>
  <c r="J617" i="15"/>
  <c r="J627" i="15"/>
  <c r="J628" i="15"/>
  <c r="J629" i="15"/>
  <c r="J630" i="15"/>
  <c r="J631" i="15"/>
  <c r="J633" i="15"/>
  <c r="J636" i="15"/>
  <c r="J639" i="15"/>
  <c r="J22" i="16"/>
  <c r="J23" i="16"/>
  <c r="J24" i="16"/>
  <c r="J27" i="16"/>
  <c r="J28" i="16"/>
  <c r="J30" i="16"/>
  <c r="J32" i="16"/>
  <c r="J33" i="16"/>
  <c r="J34" i="16"/>
  <c r="J35" i="16"/>
  <c r="J38" i="16"/>
  <c r="J39" i="16"/>
  <c r="J41" i="16"/>
  <c r="J50" i="16"/>
  <c r="J51" i="16"/>
  <c r="J52" i="16"/>
  <c r="J53" i="16"/>
  <c r="J54" i="16"/>
  <c r="J55" i="16"/>
  <c r="J56" i="16"/>
  <c r="J58" i="16"/>
  <c r="J59" i="16"/>
  <c r="J61" i="16"/>
  <c r="J62" i="16"/>
  <c r="J64" i="16"/>
  <c r="J65" i="16"/>
  <c r="J66" i="16"/>
  <c r="J67" i="16"/>
  <c r="J70" i="16"/>
  <c r="J71" i="16"/>
  <c r="J72" i="16"/>
  <c r="J81" i="16"/>
  <c r="J82" i="16"/>
  <c r="J83" i="16"/>
  <c r="J84" i="16"/>
  <c r="J85" i="16"/>
  <c r="J86" i="16"/>
  <c r="J91" i="16"/>
  <c r="J92" i="16"/>
  <c r="J93" i="16"/>
  <c r="J97" i="16"/>
  <c r="J99" i="16"/>
  <c r="J100" i="16"/>
  <c r="J101" i="16"/>
  <c r="J103" i="16"/>
  <c r="J104" i="16"/>
  <c r="J105" i="16"/>
  <c r="J106" i="16"/>
  <c r="J107" i="16"/>
  <c r="J108" i="16"/>
  <c r="J109" i="16"/>
  <c r="J111" i="16"/>
  <c r="J112" i="16"/>
  <c r="J113" i="16"/>
  <c r="J114" i="16"/>
  <c r="J115" i="16"/>
  <c r="J116" i="16"/>
  <c r="J118" i="16"/>
  <c r="J119" i="16"/>
  <c r="J120" i="16"/>
  <c r="J122" i="16"/>
  <c r="J123" i="16"/>
  <c r="J124" i="16"/>
  <c r="J125" i="16"/>
  <c r="J126" i="16"/>
  <c r="J127" i="16"/>
  <c r="J129" i="16"/>
  <c r="J132" i="16"/>
  <c r="J135" i="16"/>
  <c r="J137" i="16"/>
  <c r="J139" i="16"/>
  <c r="J141" i="16"/>
  <c r="J142" i="16"/>
  <c r="J144" i="16"/>
  <c r="J145" i="16"/>
  <c r="J146" i="16"/>
  <c r="J148" i="16"/>
  <c r="J149" i="16"/>
  <c r="J152" i="16"/>
  <c r="J153" i="16"/>
  <c r="J154" i="16"/>
  <c r="J155" i="16"/>
  <c r="J156" i="16"/>
  <c r="J157" i="16"/>
  <c r="J158" i="16"/>
  <c r="J159" i="16"/>
  <c r="J164" i="16"/>
  <c r="J165" i="16"/>
  <c r="J166" i="16"/>
  <c r="J168" i="16"/>
  <c r="J169" i="16"/>
  <c r="J170" i="16"/>
  <c r="J171" i="16"/>
  <c r="J172" i="16"/>
  <c r="J174" i="16"/>
  <c r="J175" i="16"/>
  <c r="J176" i="16"/>
  <c r="J177" i="16"/>
  <c r="J188" i="16"/>
  <c r="J189" i="16"/>
  <c r="J190" i="16"/>
  <c r="J191" i="16"/>
  <c r="J193" i="16"/>
  <c r="J194" i="16"/>
  <c r="J195" i="16"/>
  <c r="J197" i="16"/>
  <c r="J198" i="16"/>
  <c r="J201" i="16"/>
  <c r="J202" i="16"/>
  <c r="J203" i="16"/>
  <c r="J204" i="16"/>
  <c r="J205" i="16"/>
  <c r="J207" i="16"/>
  <c r="J208" i="16"/>
  <c r="J209" i="16"/>
  <c r="J210" i="16"/>
  <c r="J211" i="16"/>
  <c r="J212" i="16"/>
  <c r="J215" i="16"/>
  <c r="J216" i="16"/>
  <c r="J217" i="16"/>
  <c r="J218" i="16"/>
  <c r="J219" i="16"/>
  <c r="J220" i="16"/>
  <c r="J221" i="16"/>
  <c r="J222" i="16"/>
  <c r="J223" i="16"/>
  <c r="J225" i="16"/>
  <c r="J226" i="16"/>
  <c r="J227" i="16"/>
  <c r="J230" i="16"/>
  <c r="J233" i="16"/>
  <c r="J235" i="16"/>
  <c r="J236" i="16"/>
  <c r="J239" i="16"/>
  <c r="J242" i="16"/>
  <c r="J248" i="16"/>
  <c r="J254" i="16"/>
  <c r="J255" i="16"/>
  <c r="J256" i="16"/>
  <c r="J257" i="16"/>
  <c r="J258" i="16"/>
  <c r="J260" i="16"/>
  <c r="J261" i="16"/>
  <c r="J264" i="16"/>
  <c r="J265" i="16"/>
  <c r="J267" i="16"/>
  <c r="J269" i="16"/>
  <c r="J270" i="16"/>
  <c r="J272" i="16"/>
  <c r="J280" i="16"/>
  <c r="J281" i="16"/>
  <c r="J284" i="16"/>
  <c r="J292" i="16"/>
  <c r="J293" i="16"/>
  <c r="J294" i="16"/>
  <c r="J295" i="16"/>
  <c r="J297" i="16"/>
  <c r="J298" i="16"/>
  <c r="J299" i="16"/>
  <c r="J300" i="16"/>
  <c r="J304" i="16"/>
  <c r="J305" i="16"/>
  <c r="J306" i="16"/>
  <c r="J307" i="16"/>
  <c r="J308" i="16"/>
  <c r="J309" i="16"/>
  <c r="J310" i="16"/>
  <c r="J311" i="16"/>
  <c r="J312" i="16"/>
  <c r="J315" i="16"/>
  <c r="J318" i="16"/>
  <c r="J320" i="16"/>
  <c r="J321" i="16"/>
  <c r="J322" i="16"/>
  <c r="J324" i="16"/>
  <c r="J325" i="16"/>
  <c r="J327" i="16"/>
  <c r="J328" i="16"/>
  <c r="J329" i="16"/>
  <c r="J332" i="16"/>
  <c r="J333" i="16"/>
  <c r="J334" i="16"/>
  <c r="J335" i="16"/>
  <c r="J336" i="16"/>
  <c r="J338" i="16"/>
  <c r="J340" i="16"/>
  <c r="J341" i="16"/>
  <c r="J342" i="16"/>
  <c r="J343" i="16"/>
  <c r="J347" i="16"/>
  <c r="J351" i="16"/>
  <c r="J353" i="16"/>
  <c r="J354" i="16"/>
  <c r="J357" i="16"/>
  <c r="J361" i="16"/>
  <c r="J371" i="16"/>
  <c r="J372" i="16"/>
  <c r="J374" i="16"/>
  <c r="J377" i="16"/>
  <c r="J378" i="16"/>
  <c r="J379" i="16"/>
  <c r="J380" i="16"/>
  <c r="J381" i="16"/>
  <c r="J383" i="16"/>
  <c r="J384" i="16"/>
  <c r="J385" i="16"/>
  <c r="J386" i="16"/>
  <c r="J387" i="16"/>
  <c r="J388" i="16"/>
  <c r="J391" i="16"/>
  <c r="J392" i="16"/>
  <c r="J394" i="16"/>
  <c r="J395" i="16"/>
  <c r="J396" i="16"/>
  <c r="J398" i="16"/>
  <c r="J401" i="16"/>
  <c r="J402" i="16"/>
  <c r="J404" i="16"/>
  <c r="J405" i="16"/>
  <c r="J406" i="16"/>
  <c r="J407" i="16"/>
  <c r="J408" i="16"/>
  <c r="J410" i="16"/>
  <c r="J413" i="16"/>
  <c r="J414" i="16"/>
  <c r="J415" i="16"/>
  <c r="J416" i="16"/>
  <c r="J419" i="16"/>
  <c r="J420" i="16"/>
  <c r="J422" i="16"/>
  <c r="J423" i="16"/>
  <c r="J424" i="16"/>
  <c r="J425" i="16"/>
  <c r="J426" i="16"/>
  <c r="J427" i="16"/>
  <c r="J428" i="16"/>
  <c r="J429" i="16"/>
  <c r="J430" i="16"/>
  <c r="J432" i="16"/>
  <c r="J433" i="16"/>
  <c r="J434" i="16"/>
  <c r="J435" i="16"/>
  <c r="J436" i="16"/>
  <c r="J437" i="16"/>
  <c r="J438" i="16"/>
  <c r="J442" i="16"/>
  <c r="J443" i="16"/>
  <c r="J444" i="16"/>
  <c r="J445" i="16"/>
  <c r="J446" i="16"/>
  <c r="J447" i="16"/>
  <c r="J450" i="16"/>
  <c r="J451" i="16"/>
  <c r="J454" i="16"/>
  <c r="J456" i="16"/>
  <c r="J457" i="16"/>
  <c r="J459" i="16"/>
  <c r="J460" i="16"/>
  <c r="J464" i="16"/>
  <c r="J465" i="16"/>
  <c r="J466" i="16"/>
  <c r="J470" i="16"/>
  <c r="J471" i="16"/>
  <c r="J472" i="16"/>
  <c r="J473" i="16"/>
  <c r="J474" i="16"/>
  <c r="J476" i="16"/>
  <c r="J478" i="16"/>
  <c r="J481" i="16"/>
  <c r="J482" i="16"/>
  <c r="J483" i="16"/>
  <c r="J484" i="16"/>
  <c r="J485" i="16"/>
  <c r="J486" i="16"/>
  <c r="J487" i="16"/>
  <c r="J488" i="16"/>
  <c r="J489" i="16"/>
  <c r="J491" i="16"/>
  <c r="J492" i="16"/>
  <c r="J493" i="16"/>
  <c r="J497" i="16"/>
  <c r="J498" i="16"/>
  <c r="J499" i="16"/>
  <c r="J500" i="16"/>
  <c r="J504" i="16"/>
  <c r="J505" i="16"/>
  <c r="J507" i="16"/>
  <c r="J508" i="16"/>
  <c r="J509" i="16"/>
  <c r="J510" i="16"/>
  <c r="J511" i="16"/>
  <c r="J512" i="16"/>
  <c r="J514" i="16"/>
  <c r="J515" i="16"/>
  <c r="J516" i="16"/>
  <c r="J517" i="16"/>
  <c r="J518" i="16"/>
  <c r="J519" i="16"/>
  <c r="J520" i="16"/>
  <c r="J522" i="16"/>
  <c r="J523" i="16"/>
  <c r="J525" i="16"/>
  <c r="J526" i="16"/>
  <c r="J528" i="16"/>
  <c r="J533" i="16"/>
  <c r="J535" i="16"/>
  <c r="J536" i="16"/>
  <c r="J537" i="16"/>
  <c r="J538" i="16"/>
  <c r="J539" i="16"/>
  <c r="J540" i="16"/>
  <c r="J542" i="16"/>
  <c r="J544" i="16"/>
  <c r="J545" i="16"/>
  <c r="J546" i="16"/>
  <c r="J548" i="16"/>
  <c r="J549" i="16"/>
  <c r="J551" i="16"/>
  <c r="J553" i="16"/>
  <c r="J555" i="16"/>
  <c r="J557" i="16"/>
  <c r="J559" i="16"/>
  <c r="J560" i="16"/>
  <c r="J561" i="16"/>
  <c r="J563" i="16"/>
  <c r="J564" i="16"/>
  <c r="J565" i="16"/>
  <c r="J567" i="16"/>
  <c r="J568" i="16"/>
  <c r="J569" i="16"/>
  <c r="J570" i="16"/>
  <c r="J571" i="16"/>
  <c r="J573" i="16"/>
  <c r="J574" i="16"/>
  <c r="J577" i="16"/>
  <c r="J578" i="16"/>
  <c r="J579" i="16"/>
  <c r="J580" i="16"/>
  <c r="J581" i="16"/>
  <c r="J583" i="16"/>
  <c r="J584" i="16"/>
  <c r="J585" i="16"/>
  <c r="J588" i="16"/>
  <c r="J589" i="16"/>
  <c r="J590" i="16"/>
  <c r="J591" i="16"/>
  <c r="J594" i="16"/>
  <c r="J595" i="16"/>
  <c r="J597" i="16"/>
  <c r="J598" i="16"/>
  <c r="J599" i="16"/>
  <c r="J600" i="16"/>
  <c r="J602" i="16"/>
  <c r="J612" i="16"/>
  <c r="J613" i="16"/>
  <c r="J614" i="16"/>
  <c r="J615" i="16"/>
  <c r="J616" i="16"/>
  <c r="J617" i="16"/>
  <c r="J619" i="16"/>
  <c r="J620" i="16"/>
  <c r="J621" i="16"/>
  <c r="J622" i="16"/>
  <c r="J623" i="16"/>
  <c r="J625" i="16"/>
  <c r="J627" i="16"/>
  <c r="J628" i="16"/>
  <c r="J629" i="16"/>
  <c r="J630" i="16"/>
  <c r="J631" i="16"/>
  <c r="J632" i="16"/>
  <c r="J633" i="16"/>
  <c r="J636" i="16"/>
  <c r="J637" i="16"/>
  <c r="J638" i="16"/>
  <c r="J639" i="16"/>
  <c r="J22" i="17"/>
  <c r="J81" i="17"/>
  <c r="J123" i="17"/>
  <c r="J124" i="17"/>
  <c r="J139" i="17"/>
  <c r="J141" i="17"/>
  <c r="J142" i="17"/>
  <c r="J145" i="17"/>
  <c r="J146" i="17"/>
  <c r="J188" i="17"/>
  <c r="J195" i="17"/>
  <c r="J203" i="17"/>
  <c r="J215" i="17"/>
  <c r="J225" i="17"/>
  <c r="J242" i="17"/>
  <c r="J255" i="17"/>
  <c r="J257" i="17"/>
  <c r="J281" i="17"/>
  <c r="J284" i="17"/>
  <c r="J293" i="17"/>
  <c r="J318" i="17"/>
  <c r="J371" i="17"/>
  <c r="J377" i="17"/>
  <c r="J381" i="17"/>
  <c r="J383" i="17"/>
  <c r="J391" i="17"/>
  <c r="J400" i="17"/>
  <c r="J405" i="17"/>
  <c r="J406" i="17"/>
  <c r="J408" i="17"/>
  <c r="J410" i="17"/>
  <c r="J422" i="17"/>
  <c r="J446" i="17"/>
  <c r="J448" i="17"/>
  <c r="G612" i="17"/>
  <c r="N615" i="17"/>
  <c r="D10" i="18"/>
  <c r="D12" i="18"/>
  <c r="K22" i="18"/>
  <c r="I24" i="18"/>
  <c r="I26" i="18"/>
  <c r="I28" i="18"/>
  <c r="H30" i="18"/>
  <c r="N30" i="18" s="1"/>
  <c r="G33" i="18"/>
  <c r="M33" i="18" s="1"/>
  <c r="G53" i="18"/>
  <c r="M53" i="18" s="1"/>
  <c r="G57" i="18"/>
  <c r="M57" i="18" s="1"/>
  <c r="H58" i="18"/>
  <c r="N58" i="18" s="1"/>
  <c r="G64" i="18"/>
  <c r="M64" i="18" s="1"/>
  <c r="H65" i="18"/>
  <c r="N65" i="18" s="1"/>
  <c r="G67" i="18"/>
  <c r="M67" i="18" s="1"/>
  <c r="K81" i="18"/>
  <c r="H82" i="18"/>
  <c r="N82" i="18" s="1"/>
  <c r="N85" i="18"/>
  <c r="N87" i="18"/>
  <c r="G97" i="18"/>
  <c r="M97" i="18" s="1"/>
  <c r="I99" i="18"/>
  <c r="H104" i="18"/>
  <c r="N104" i="18" s="1"/>
  <c r="I111" i="18"/>
  <c r="H113" i="18"/>
  <c r="N113" i="18" s="1"/>
  <c r="I116" i="18"/>
  <c r="G118" i="18"/>
  <c r="M118" i="18" s="1"/>
  <c r="H119" i="18"/>
  <c r="N119" i="18" s="1"/>
  <c r="G122" i="18"/>
  <c r="M122" i="18" s="1"/>
  <c r="N123" i="18"/>
  <c r="I135" i="18"/>
  <c r="G137" i="18"/>
  <c r="M137" i="18" s="1"/>
  <c r="N138" i="18"/>
  <c r="I141" i="18"/>
  <c r="G142" i="18"/>
  <c r="M142" i="18" s="1"/>
  <c r="G145" i="18"/>
  <c r="M145" i="18" s="1"/>
  <c r="I146" i="18"/>
  <c r="G147" i="18"/>
  <c r="M147" i="18" s="1"/>
  <c r="H158" i="18"/>
  <c r="N158" i="18" s="1"/>
  <c r="H166" i="18"/>
  <c r="N166" i="18" s="1"/>
  <c r="I177" i="18"/>
  <c r="K188" i="18"/>
  <c r="H189" i="18"/>
  <c r="N189" i="18" s="1"/>
  <c r="H193" i="18"/>
  <c r="N193" i="18" s="1"/>
  <c r="I197" i="18"/>
  <c r="G202" i="18"/>
  <c r="M202" i="18" s="1"/>
  <c r="H203" i="18"/>
  <c r="N203" i="18" s="1"/>
  <c r="H211" i="18"/>
  <c r="N211" i="18" s="1"/>
  <c r="G214" i="18"/>
  <c r="M214" i="18" s="1"/>
  <c r="H215" i="18"/>
  <c r="N215" i="18" s="1"/>
  <c r="H218" i="18"/>
  <c r="N218" i="18" s="1"/>
  <c r="G220" i="18"/>
  <c r="M220" i="18" s="1"/>
  <c r="I221" i="18"/>
  <c r="H227" i="18"/>
  <c r="N227" i="18" s="1"/>
  <c r="G230" i="18"/>
  <c r="M230" i="18" s="1"/>
  <c r="I235" i="18"/>
  <c r="H242" i="18"/>
  <c r="N242" i="18" s="1"/>
  <c r="G245" i="18"/>
  <c r="M245" i="18" s="1"/>
  <c r="I258" i="18"/>
  <c r="G263" i="18"/>
  <c r="M263" i="18" s="1"/>
  <c r="I277" i="18"/>
  <c r="I284" i="18"/>
  <c r="G288" i="18"/>
  <c r="M288" i="18" s="1"/>
  <c r="G292" i="18"/>
  <c r="M292" i="18" s="1"/>
  <c r="H293" i="18"/>
  <c r="N293" i="18" s="1"/>
  <c r="H295" i="18"/>
  <c r="N295" i="18" s="1"/>
  <c r="N299" i="18"/>
  <c r="I306" i="18"/>
  <c r="G310" i="18"/>
  <c r="M310" i="18" s="1"/>
  <c r="H318" i="18"/>
  <c r="N318" i="18" s="1"/>
  <c r="G324" i="18"/>
  <c r="M324" i="18" s="1"/>
  <c r="H325" i="18"/>
  <c r="N325" i="18" s="1"/>
  <c r="N332" i="18"/>
  <c r="H338" i="18"/>
  <c r="N338" i="18" s="1"/>
  <c r="H371" i="18"/>
  <c r="N371" i="18" s="1"/>
  <c r="G373" i="18"/>
  <c r="M373" i="18" s="1"/>
  <c r="I374" i="18"/>
  <c r="H377" i="18"/>
  <c r="N377" i="18" s="1"/>
  <c r="H380" i="18"/>
  <c r="N380" i="18" s="1"/>
  <c r="H383" i="18"/>
  <c r="N383" i="18" s="1"/>
  <c r="H386" i="18"/>
  <c r="N386" i="18" s="1"/>
  <c r="H388" i="18"/>
  <c r="N388" i="18" s="1"/>
  <c r="G391" i="18"/>
  <c r="M391" i="18" s="1"/>
  <c r="H395" i="18"/>
  <c r="N395" i="18" s="1"/>
  <c r="N402" i="18"/>
  <c r="G404" i="18"/>
  <c r="M404" i="18" s="1"/>
  <c r="H405" i="18"/>
  <c r="N405" i="18" s="1"/>
  <c r="G407" i="18"/>
  <c r="M407" i="18" s="1"/>
  <c r="H408" i="18"/>
  <c r="N408" i="18" s="1"/>
  <c r="G410" i="18"/>
  <c r="M410" i="18" s="1"/>
  <c r="H413" i="18"/>
  <c r="N413" i="18" s="1"/>
  <c r="H416" i="18"/>
  <c r="N416" i="18" s="1"/>
  <c r="G419" i="18"/>
  <c r="M419" i="18" s="1"/>
  <c r="G422" i="18"/>
  <c r="M422" i="18" s="1"/>
  <c r="I423" i="18"/>
  <c r="G424" i="18"/>
  <c r="M424" i="18" s="1"/>
  <c r="N427" i="18"/>
  <c r="G429" i="18"/>
  <c r="M429" i="18" s="1"/>
  <c r="G433" i="18"/>
  <c r="M433" i="18" s="1"/>
  <c r="I435" i="18"/>
  <c r="I437" i="18"/>
  <c r="G446" i="18"/>
  <c r="M446" i="18" s="1"/>
  <c r="N450" i="18"/>
  <c r="H460" i="18"/>
  <c r="N460" i="18" s="1"/>
  <c r="I464" i="18"/>
  <c r="I484" i="18"/>
  <c r="I493" i="18"/>
  <c r="H499" i="18"/>
  <c r="N499" i="18" s="1"/>
  <c r="H506" i="18"/>
  <c r="N506" i="18" s="1"/>
  <c r="I507" i="18"/>
  <c r="H524" i="18"/>
  <c r="N524" i="18" s="1"/>
  <c r="H528" i="18"/>
  <c r="N528" i="18" s="1"/>
  <c r="G539" i="18"/>
  <c r="M539" i="18" s="1"/>
  <c r="I540" i="18"/>
  <c r="I544" i="18"/>
  <c r="I563" i="18"/>
  <c r="G564" i="18"/>
  <c r="M564" i="18" s="1"/>
  <c r="N582" i="18"/>
  <c r="I595" i="18"/>
  <c r="H612" i="18"/>
  <c r="N612" i="18" s="1"/>
  <c r="G614" i="18"/>
  <c r="M614" i="18" s="1"/>
  <c r="I615" i="18"/>
  <c r="G616" i="18"/>
  <c r="M616" i="18" s="1"/>
  <c r="H620" i="18"/>
  <c r="N620" i="18" s="1"/>
  <c r="G623" i="18"/>
  <c r="M623" i="18" s="1"/>
  <c r="H627" i="18"/>
  <c r="N627" i="18" s="1"/>
  <c r="H629" i="18"/>
  <c r="N629" i="18" s="1"/>
  <c r="H631" i="18"/>
  <c r="N631" i="18" s="1"/>
  <c r="G633" i="18"/>
  <c r="M633" i="18" s="1"/>
  <c r="I637" i="18"/>
  <c r="H639" i="18"/>
  <c r="N639" i="18" s="1"/>
  <c r="K12" i="19"/>
  <c r="M12" i="19" s="1"/>
  <c r="K14" i="19"/>
  <c r="M14" i="19" s="1"/>
  <c r="I70" i="19"/>
  <c r="I81" i="19"/>
  <c r="G86" i="19"/>
  <c r="M86" i="19" s="1"/>
  <c r="H99" i="19"/>
  <c r="N99" i="19" s="1"/>
  <c r="I137" i="19"/>
  <c r="G139" i="19"/>
  <c r="M139" i="19" s="1"/>
  <c r="H146" i="19"/>
  <c r="N146" i="19" s="1"/>
  <c r="I174" i="19"/>
  <c r="I177" i="19"/>
  <c r="K188" i="19"/>
  <c r="I215" i="19"/>
  <c r="H227" i="19"/>
  <c r="N227" i="19" s="1"/>
  <c r="I242" i="19"/>
  <c r="H255" i="19"/>
  <c r="N255" i="19" s="1"/>
  <c r="H281" i="19"/>
  <c r="N281" i="19" s="1"/>
  <c r="I285" i="19"/>
  <c r="I291" i="19"/>
  <c r="H406" i="19"/>
  <c r="N406" i="19" s="1"/>
  <c r="H410" i="19"/>
  <c r="N410" i="19" s="1"/>
  <c r="H471" i="19"/>
  <c r="N471" i="19" s="1"/>
  <c r="H495" i="19"/>
  <c r="N495" i="19" s="1"/>
  <c r="H499" i="19"/>
  <c r="N499" i="19" s="1"/>
  <c r="H514" i="19"/>
  <c r="N514" i="19" s="1"/>
  <c r="N539" i="19"/>
  <c r="G371" i="15"/>
  <c r="K371" i="15"/>
  <c r="G372" i="15"/>
  <c r="M372" i="15" s="1"/>
  <c r="G373" i="15"/>
  <c r="M373" i="15" s="1"/>
  <c r="G377" i="15"/>
  <c r="M377" i="15" s="1"/>
  <c r="G378" i="15"/>
  <c r="M378" i="15" s="1"/>
  <c r="G379" i="15"/>
  <c r="M379" i="15" s="1"/>
  <c r="G380" i="15"/>
  <c r="M380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2" i="15"/>
  <c r="M392" i="15" s="1"/>
  <c r="G395" i="15"/>
  <c r="M395" i="15" s="1"/>
  <c r="G401" i="15"/>
  <c r="M401" i="15" s="1"/>
  <c r="G402" i="15"/>
  <c r="M402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35" i="15"/>
  <c r="M435" i="15" s="1"/>
  <c r="G437" i="15"/>
  <c r="M437" i="15" s="1"/>
  <c r="G446" i="15"/>
  <c r="M446" i="15" s="1"/>
  <c r="G449" i="15"/>
  <c r="M449" i="15" s="1"/>
  <c r="G450" i="15"/>
  <c r="M450" i="15" s="1"/>
  <c r="G460" i="15"/>
  <c r="M460" i="15" s="1"/>
  <c r="G478" i="15"/>
  <c r="M478" i="15" s="1"/>
  <c r="G499" i="15"/>
  <c r="M499" i="15" s="1"/>
  <c r="G536" i="15"/>
  <c r="M536" i="15" s="1"/>
  <c r="G538" i="15"/>
  <c r="M538" i="15" s="1"/>
  <c r="G539" i="15"/>
  <c r="M539" i="15" s="1"/>
  <c r="G540" i="15"/>
  <c r="M540" i="15" s="1"/>
  <c r="G564" i="15"/>
  <c r="M564" i="15" s="1"/>
  <c r="G567" i="15"/>
  <c r="M567" i="15" s="1"/>
  <c r="G569" i="15"/>
  <c r="M569" i="15" s="1"/>
  <c r="G583" i="15"/>
  <c r="M583" i="15" s="1"/>
  <c r="G612" i="15"/>
  <c r="K612" i="15"/>
  <c r="G615" i="15"/>
  <c r="M615" i="15" s="1"/>
  <c r="G616" i="15"/>
  <c r="M616" i="15" s="1"/>
  <c r="G627" i="15"/>
  <c r="M627" i="15" s="1"/>
  <c r="G630" i="15"/>
  <c r="M630" i="15" s="1"/>
  <c r="G631" i="15"/>
  <c r="M631" i="15" s="1"/>
  <c r="G10" i="16"/>
  <c r="G11" i="16"/>
  <c r="M11" i="16" s="1"/>
  <c r="G12" i="16"/>
  <c r="M12" i="16" s="1"/>
  <c r="G13" i="16"/>
  <c r="M13" i="16" s="1"/>
  <c r="G14" i="16"/>
  <c r="M14" i="16" s="1"/>
  <c r="G22" i="16"/>
  <c r="K22" i="16"/>
  <c r="G24" i="16"/>
  <c r="M24" i="16" s="1"/>
  <c r="G27" i="16"/>
  <c r="M27" i="16" s="1"/>
  <c r="G30" i="16"/>
  <c r="M30" i="16" s="1"/>
  <c r="G31" i="16"/>
  <c r="M31" i="16" s="1"/>
  <c r="G32" i="16"/>
  <c r="M32" i="16" s="1"/>
  <c r="G33" i="16"/>
  <c r="M33" i="16" s="1"/>
  <c r="G34" i="16"/>
  <c r="M34" i="16" s="1"/>
  <c r="G35" i="16"/>
  <c r="M35" i="16" s="1"/>
  <c r="G42" i="16"/>
  <c r="M42" i="16" s="1"/>
  <c r="G47" i="16"/>
  <c r="M47" i="16" s="1"/>
  <c r="G48" i="16"/>
  <c r="M48" i="16" s="1"/>
  <c r="G49" i="16"/>
  <c r="M49" i="16" s="1"/>
  <c r="G50" i="16"/>
  <c r="M50" i="16" s="1"/>
  <c r="G51" i="16"/>
  <c r="M51" i="16" s="1"/>
  <c r="G52" i="16"/>
  <c r="M52" i="16" s="1"/>
  <c r="G53" i="16"/>
  <c r="M53" i="16" s="1"/>
  <c r="G57" i="16"/>
  <c r="M57" i="16" s="1"/>
  <c r="G58" i="16"/>
  <c r="M58" i="16" s="1"/>
  <c r="G62" i="16"/>
  <c r="M62" i="16" s="1"/>
  <c r="G64" i="16"/>
  <c r="M64" i="16" s="1"/>
  <c r="G65" i="16"/>
  <c r="M65" i="16" s="1"/>
  <c r="G67" i="16"/>
  <c r="M67" i="16" s="1"/>
  <c r="G68" i="16"/>
  <c r="M68" i="16" s="1"/>
  <c r="G70" i="16"/>
  <c r="M70" i="16" s="1"/>
  <c r="G81" i="16"/>
  <c r="K81" i="16"/>
  <c r="G82" i="16"/>
  <c r="M82" i="16" s="1"/>
  <c r="G83" i="16"/>
  <c r="M83" i="16" s="1"/>
  <c r="G84" i="16"/>
  <c r="M84" i="16" s="1"/>
  <c r="G85" i="16"/>
  <c r="M85" i="16" s="1"/>
  <c r="G86" i="16"/>
  <c r="M86" i="16" s="1"/>
  <c r="G88" i="16"/>
  <c r="M88" i="16" s="1"/>
  <c r="G92" i="16"/>
  <c r="M92" i="16" s="1"/>
  <c r="G93" i="16"/>
  <c r="M93" i="16" s="1"/>
  <c r="G97" i="16"/>
  <c r="M97" i="16" s="1"/>
  <c r="G98" i="16"/>
  <c r="M98" i="16" s="1"/>
  <c r="G99" i="16"/>
  <c r="M99" i="16" s="1"/>
  <c r="G100" i="16"/>
  <c r="M100" i="16" s="1"/>
  <c r="G103" i="16"/>
  <c r="M103" i="16" s="1"/>
  <c r="G104" i="16"/>
  <c r="M104" i="16" s="1"/>
  <c r="G105" i="16"/>
  <c r="M105" i="16" s="1"/>
  <c r="G106" i="16"/>
  <c r="M106" i="16" s="1"/>
  <c r="G107" i="16"/>
  <c r="M107" i="16" s="1"/>
  <c r="G108" i="16"/>
  <c r="M108" i="16" s="1"/>
  <c r="G111" i="16"/>
  <c r="M111" i="16" s="1"/>
  <c r="G115" i="16"/>
  <c r="M115" i="16" s="1"/>
  <c r="G116" i="16"/>
  <c r="M116" i="16" s="1"/>
  <c r="G118" i="16"/>
  <c r="M118" i="16" s="1"/>
  <c r="G119" i="16"/>
  <c r="M119" i="16" s="1"/>
  <c r="G120" i="16"/>
  <c r="M120" i="16" s="1"/>
  <c r="G121" i="16"/>
  <c r="M121" i="16" s="1"/>
  <c r="G122" i="16"/>
  <c r="M122" i="16" s="1"/>
  <c r="G123" i="16"/>
  <c r="M123" i="16" s="1"/>
  <c r="G124" i="16"/>
  <c r="M124" i="16" s="1"/>
  <c r="G125" i="16"/>
  <c r="M125" i="16" s="1"/>
  <c r="G126" i="16"/>
  <c r="M126" i="16" s="1"/>
  <c r="G127" i="16"/>
  <c r="M127" i="16" s="1"/>
  <c r="G128" i="16"/>
  <c r="M128" i="16" s="1"/>
  <c r="G129" i="16"/>
  <c r="M129" i="16" s="1"/>
  <c r="G130" i="16"/>
  <c r="M130" i="16" s="1"/>
  <c r="G132" i="16"/>
  <c r="M132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8" i="16"/>
  <c r="M138" i="16" s="1"/>
  <c r="G139" i="16"/>
  <c r="M139" i="16" s="1"/>
  <c r="G141" i="16"/>
  <c r="M141" i="16" s="1"/>
  <c r="G142" i="16"/>
  <c r="M142" i="16" s="1"/>
  <c r="G143" i="16"/>
  <c r="M143" i="16" s="1"/>
  <c r="G144" i="16"/>
  <c r="M144" i="16" s="1"/>
  <c r="G145" i="16"/>
  <c r="M145" i="16" s="1"/>
  <c r="G146" i="16"/>
  <c r="M146" i="16" s="1"/>
  <c r="G147" i="16"/>
  <c r="M147" i="16" s="1"/>
  <c r="G148" i="16"/>
  <c r="M148" i="16" s="1"/>
  <c r="G149" i="16"/>
  <c r="M149" i="16" s="1"/>
  <c r="G150" i="16"/>
  <c r="M150" i="16" s="1"/>
  <c r="G152" i="16"/>
  <c r="M152" i="16" s="1"/>
  <c r="G153" i="16"/>
  <c r="M153" i="16" s="1"/>
  <c r="G154" i="16"/>
  <c r="M154" i="16" s="1"/>
  <c r="G155" i="16"/>
  <c r="M155" i="16" s="1"/>
  <c r="G156" i="16"/>
  <c r="M156" i="16" s="1"/>
  <c r="G157" i="16"/>
  <c r="M157" i="16" s="1"/>
  <c r="G158" i="16"/>
  <c r="M158" i="16" s="1"/>
  <c r="G160" i="16"/>
  <c r="M160" i="16" s="1"/>
  <c r="G161" i="16"/>
  <c r="M161" i="16" s="1"/>
  <c r="G166" i="16"/>
  <c r="M166" i="16" s="1"/>
  <c r="G167" i="16"/>
  <c r="M167" i="16" s="1"/>
  <c r="G168" i="16"/>
  <c r="M168" i="16" s="1"/>
  <c r="G169" i="16"/>
  <c r="M169" i="16" s="1"/>
  <c r="G170" i="16"/>
  <c r="M170" i="16" s="1"/>
  <c r="G171" i="16"/>
  <c r="M171" i="16" s="1"/>
  <c r="G176" i="16"/>
  <c r="M176" i="16" s="1"/>
  <c r="G177" i="16"/>
  <c r="M177" i="16" s="1"/>
  <c r="G188" i="16"/>
  <c r="K188" i="16"/>
  <c r="G189" i="16"/>
  <c r="M189" i="16" s="1"/>
  <c r="G190" i="16"/>
  <c r="M190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199" i="16"/>
  <c r="M199" i="16" s="1"/>
  <c r="G200" i="16"/>
  <c r="M200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G206" i="16"/>
  <c r="M206" i="16" s="1"/>
  <c r="G207" i="16"/>
  <c r="M207" i="16" s="1"/>
  <c r="G208" i="16"/>
  <c r="M208" i="16" s="1"/>
  <c r="G209" i="16"/>
  <c r="M209" i="16" s="1"/>
  <c r="G210" i="16"/>
  <c r="M210" i="16" s="1"/>
  <c r="G214" i="16"/>
  <c r="M214" i="16" s="1"/>
  <c r="G215" i="16"/>
  <c r="M215" i="16" s="1"/>
  <c r="G216" i="16"/>
  <c r="M216" i="16" s="1"/>
  <c r="G218" i="16"/>
  <c r="M218" i="16" s="1"/>
  <c r="G220" i="16"/>
  <c r="M220" i="16" s="1"/>
  <c r="G221" i="16"/>
  <c r="M221" i="16" s="1"/>
  <c r="G222" i="16"/>
  <c r="M222" i="16" s="1"/>
  <c r="G223" i="16"/>
  <c r="M223" i="16" s="1"/>
  <c r="G226" i="16"/>
  <c r="M226" i="16" s="1"/>
  <c r="G227" i="16"/>
  <c r="M227" i="16" s="1"/>
  <c r="G228" i="16"/>
  <c r="M228" i="16" s="1"/>
  <c r="G229" i="16"/>
  <c r="M229" i="16" s="1"/>
  <c r="G230" i="16"/>
  <c r="M230" i="16" s="1"/>
  <c r="G233" i="16"/>
  <c r="M233" i="16" s="1"/>
  <c r="G235" i="16"/>
  <c r="M235" i="16" s="1"/>
  <c r="G240" i="16"/>
  <c r="M240" i="16" s="1"/>
  <c r="G242" i="16"/>
  <c r="M242" i="16" s="1"/>
  <c r="G243" i="16"/>
  <c r="M243" i="16" s="1"/>
  <c r="G244" i="16"/>
  <c r="M244" i="16" s="1"/>
  <c r="G245" i="16"/>
  <c r="M245" i="16" s="1"/>
  <c r="G248" i="16"/>
  <c r="M248" i="16" s="1"/>
  <c r="G249" i="16"/>
  <c r="M249" i="16" s="1"/>
  <c r="G250" i="16"/>
  <c r="M250" i="16" s="1"/>
  <c r="G251" i="16"/>
  <c r="M251" i="16" s="1"/>
  <c r="G252" i="16"/>
  <c r="M252" i="16" s="1"/>
  <c r="G255" i="16"/>
  <c r="M255" i="16" s="1"/>
  <c r="G257" i="16"/>
  <c r="M257" i="16" s="1"/>
  <c r="G258" i="16"/>
  <c r="M258" i="16" s="1"/>
  <c r="G260" i="16"/>
  <c r="M260" i="16" s="1"/>
  <c r="G261" i="16"/>
  <c r="M261" i="16" s="1"/>
  <c r="G263" i="16"/>
  <c r="M263" i="16" s="1"/>
  <c r="G264" i="16"/>
  <c r="M264" i="16" s="1"/>
  <c r="G267" i="16"/>
  <c r="M267" i="16" s="1"/>
  <c r="G270" i="16"/>
  <c r="M270" i="16" s="1"/>
  <c r="G271" i="16"/>
  <c r="M271" i="16" s="1"/>
  <c r="G273" i="16"/>
  <c r="M273" i="16" s="1"/>
  <c r="G275" i="16"/>
  <c r="M275" i="16" s="1"/>
  <c r="G276" i="16"/>
  <c r="M276" i="16" s="1"/>
  <c r="G277" i="16"/>
  <c r="M277" i="16" s="1"/>
  <c r="G280" i="16"/>
  <c r="M280" i="16" s="1"/>
  <c r="G281" i="16"/>
  <c r="M281" i="16" s="1"/>
  <c r="G282" i="16"/>
  <c r="M282" i="16" s="1"/>
  <c r="G285" i="16"/>
  <c r="M285" i="16" s="1"/>
  <c r="G288" i="16"/>
  <c r="M288" i="16" s="1"/>
  <c r="G292" i="16"/>
  <c r="M292" i="16" s="1"/>
  <c r="G293" i="16"/>
  <c r="M293" i="16" s="1"/>
  <c r="G294" i="16"/>
  <c r="M294" i="16" s="1"/>
  <c r="G295" i="16"/>
  <c r="M295" i="16" s="1"/>
  <c r="G298" i="16"/>
  <c r="M298" i="16" s="1"/>
  <c r="G300" i="16"/>
  <c r="M300" i="16" s="1"/>
  <c r="G304" i="16"/>
  <c r="M304" i="16" s="1"/>
  <c r="G305" i="16"/>
  <c r="M305" i="16" s="1"/>
  <c r="G306" i="16"/>
  <c r="M306" i="16" s="1"/>
  <c r="G307" i="16"/>
  <c r="M307" i="16" s="1"/>
  <c r="G308" i="16"/>
  <c r="M308" i="16" s="1"/>
  <c r="G309" i="16"/>
  <c r="M309" i="16" s="1"/>
  <c r="G310" i="16"/>
  <c r="M310" i="16" s="1"/>
  <c r="G311" i="16"/>
  <c r="M311" i="16" s="1"/>
  <c r="G312" i="16"/>
  <c r="M312" i="16" s="1"/>
  <c r="G313" i="16"/>
  <c r="M313" i="16" s="1"/>
  <c r="G315" i="16"/>
  <c r="M315" i="16" s="1"/>
  <c r="G318" i="16"/>
  <c r="M318" i="16" s="1"/>
  <c r="G320" i="16"/>
  <c r="M320" i="16" s="1"/>
  <c r="G321" i="16"/>
  <c r="M321" i="16" s="1"/>
  <c r="G324" i="16"/>
  <c r="M324" i="16" s="1"/>
  <c r="G325" i="16"/>
  <c r="M325" i="16" s="1"/>
  <c r="G327" i="16"/>
  <c r="M327" i="16" s="1"/>
  <c r="G329" i="16"/>
  <c r="M329" i="16" s="1"/>
  <c r="G331" i="16"/>
  <c r="M331" i="16" s="1"/>
  <c r="G335" i="16"/>
  <c r="M335" i="16" s="1"/>
  <c r="G338" i="16"/>
  <c r="M338" i="16" s="1"/>
  <c r="G339" i="16"/>
  <c r="M339" i="16" s="1"/>
  <c r="G340" i="16"/>
  <c r="M340" i="16" s="1"/>
  <c r="G342" i="16"/>
  <c r="M342" i="16" s="1"/>
  <c r="G347" i="16"/>
  <c r="M347" i="16" s="1"/>
  <c r="G348" i="16"/>
  <c r="M348" i="16" s="1"/>
  <c r="G361" i="16"/>
  <c r="M361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78" i="16"/>
  <c r="M378" i="16" s="1"/>
  <c r="G379" i="16"/>
  <c r="M379" i="16" s="1"/>
  <c r="G380" i="16"/>
  <c r="M380" i="16" s="1"/>
  <c r="G381" i="16"/>
  <c r="M381" i="16" s="1"/>
  <c r="G383" i="16"/>
  <c r="M383" i="16" s="1"/>
  <c r="G384" i="16"/>
  <c r="M384" i="16" s="1"/>
  <c r="G385" i="16"/>
  <c r="M385" i="16" s="1"/>
  <c r="G386" i="16"/>
  <c r="M386" i="16" s="1"/>
  <c r="G387" i="16"/>
  <c r="M387" i="16" s="1"/>
  <c r="G388" i="16"/>
  <c r="M388" i="16" s="1"/>
  <c r="G389" i="16"/>
  <c r="M389" i="16" s="1"/>
  <c r="G391" i="16"/>
  <c r="M391" i="16" s="1"/>
  <c r="G392" i="16"/>
  <c r="M392" i="16" s="1"/>
  <c r="G395" i="16"/>
  <c r="M395" i="16" s="1"/>
  <c r="G396" i="16"/>
  <c r="M396" i="16" s="1"/>
  <c r="G397" i="16"/>
  <c r="M397" i="16" s="1"/>
  <c r="G398" i="16"/>
  <c r="M398" i="16" s="1"/>
  <c r="G399" i="16"/>
  <c r="M399" i="16" s="1"/>
  <c r="G400" i="16"/>
  <c r="M400" i="16" s="1"/>
  <c r="G401" i="16"/>
  <c r="M401" i="16" s="1"/>
  <c r="G402" i="16"/>
  <c r="M402" i="16" s="1"/>
  <c r="G403" i="16"/>
  <c r="M403" i="16" s="1"/>
  <c r="G404" i="16"/>
  <c r="M404" i="16" s="1"/>
  <c r="G405" i="16"/>
  <c r="M405" i="16" s="1"/>
  <c r="G406" i="16"/>
  <c r="M406" i="16" s="1"/>
  <c r="G407" i="16"/>
  <c r="M407" i="16" s="1"/>
  <c r="G408" i="16"/>
  <c r="M408" i="16" s="1"/>
  <c r="G409" i="16"/>
  <c r="M409" i="16" s="1"/>
  <c r="G410" i="16"/>
  <c r="M410" i="16" s="1"/>
  <c r="G413" i="16"/>
  <c r="M413" i="16" s="1"/>
  <c r="G414" i="16"/>
  <c r="M414" i="16" s="1"/>
  <c r="G416" i="16"/>
  <c r="M416" i="16" s="1"/>
  <c r="G419" i="16"/>
  <c r="M419" i="16" s="1"/>
  <c r="G420" i="16"/>
  <c r="M420" i="16" s="1"/>
  <c r="G422" i="16"/>
  <c r="M422" i="16" s="1"/>
  <c r="G423" i="16"/>
  <c r="M423" i="16" s="1"/>
  <c r="G424" i="16"/>
  <c r="M424" i="16" s="1"/>
  <c r="G425" i="16"/>
  <c r="M425" i="16" s="1"/>
  <c r="G426" i="16"/>
  <c r="M426" i="16" s="1"/>
  <c r="G427" i="16"/>
  <c r="M427" i="16" s="1"/>
  <c r="G428" i="16"/>
  <c r="M428" i="16" s="1"/>
  <c r="G429" i="16"/>
  <c r="M429" i="16" s="1"/>
  <c r="G430" i="16"/>
  <c r="M430" i="16" s="1"/>
  <c r="G431" i="16"/>
  <c r="M431" i="16" s="1"/>
  <c r="G432" i="16"/>
  <c r="M432" i="16" s="1"/>
  <c r="G434" i="16"/>
  <c r="M434" i="16" s="1"/>
  <c r="G435" i="16"/>
  <c r="M435" i="16" s="1"/>
  <c r="G437" i="16"/>
  <c r="M437" i="16" s="1"/>
  <c r="G438" i="16"/>
  <c r="M438" i="16" s="1"/>
  <c r="G442" i="16"/>
  <c r="M442" i="16" s="1"/>
  <c r="G446" i="16"/>
  <c r="M446" i="16" s="1"/>
  <c r="G447" i="16"/>
  <c r="M447" i="16" s="1"/>
  <c r="G448" i="16"/>
  <c r="M448" i="16" s="1"/>
  <c r="G449" i="16"/>
  <c r="M449" i="16" s="1"/>
  <c r="G450" i="16"/>
  <c r="M450" i="16" s="1"/>
  <c r="G451" i="16"/>
  <c r="M451" i="16" s="1"/>
  <c r="G454" i="16"/>
  <c r="M454" i="16" s="1"/>
  <c r="G455" i="16"/>
  <c r="M455" i="16" s="1"/>
  <c r="G459" i="16"/>
  <c r="M459" i="16" s="1"/>
  <c r="G460" i="16"/>
  <c r="M460" i="16" s="1"/>
  <c r="G462" i="16"/>
  <c r="M462" i="16" s="1"/>
  <c r="G464" i="16"/>
  <c r="M464" i="16" s="1"/>
  <c r="G466" i="16"/>
  <c r="M466" i="16" s="1"/>
  <c r="G470" i="16"/>
  <c r="M470" i="16" s="1"/>
  <c r="G471" i="16"/>
  <c r="M471" i="16" s="1"/>
  <c r="G472" i="16"/>
  <c r="M472" i="16" s="1"/>
  <c r="G473" i="16"/>
  <c r="M473" i="16" s="1"/>
  <c r="G476" i="16"/>
  <c r="M476" i="16" s="1"/>
  <c r="G478" i="16"/>
  <c r="M478" i="16" s="1"/>
  <c r="G481" i="16"/>
  <c r="M481" i="16" s="1"/>
  <c r="G483" i="16"/>
  <c r="M483" i="16" s="1"/>
  <c r="G485" i="16"/>
  <c r="M485" i="16" s="1"/>
  <c r="G487" i="16"/>
  <c r="M487" i="16" s="1"/>
  <c r="G492" i="16"/>
  <c r="M492" i="16" s="1"/>
  <c r="G493" i="16"/>
  <c r="M493" i="16" s="1"/>
  <c r="G499" i="16"/>
  <c r="M499" i="16" s="1"/>
  <c r="G502" i="16"/>
  <c r="M502" i="16" s="1"/>
  <c r="G508" i="16"/>
  <c r="M508" i="16" s="1"/>
  <c r="G512" i="16"/>
  <c r="M512" i="16" s="1"/>
  <c r="G514" i="16"/>
  <c r="M514" i="16" s="1"/>
  <c r="G517" i="16"/>
  <c r="M517" i="16" s="1"/>
  <c r="G518" i="16"/>
  <c r="M518" i="16" s="1"/>
  <c r="G519" i="16"/>
  <c r="M519" i="16" s="1"/>
  <c r="G523" i="16"/>
  <c r="M523" i="16" s="1"/>
  <c r="G525" i="16"/>
  <c r="M525" i="16" s="1"/>
  <c r="G526" i="16"/>
  <c r="M526" i="16" s="1"/>
  <c r="G527" i="16"/>
  <c r="M527" i="16" s="1"/>
  <c r="G528" i="16"/>
  <c r="M528" i="16" s="1"/>
  <c r="G535" i="16"/>
  <c r="M535" i="16" s="1"/>
  <c r="G537" i="16"/>
  <c r="M537" i="16" s="1"/>
  <c r="G538" i="16"/>
  <c r="M538" i="16" s="1"/>
  <c r="G539" i="16"/>
  <c r="M539" i="16" s="1"/>
  <c r="G540" i="16"/>
  <c r="M540" i="16" s="1"/>
  <c r="G541" i="16"/>
  <c r="M541" i="16" s="1"/>
  <c r="G543" i="16"/>
  <c r="M543" i="16" s="1"/>
  <c r="G544" i="16"/>
  <c r="M544" i="16" s="1"/>
  <c r="G546" i="16"/>
  <c r="M546" i="16" s="1"/>
  <c r="G548" i="16"/>
  <c r="M548" i="16" s="1"/>
  <c r="G549" i="16"/>
  <c r="M549" i="16" s="1"/>
  <c r="G552" i="16"/>
  <c r="M552" i="16" s="1"/>
  <c r="G558" i="16"/>
  <c r="M558" i="16" s="1"/>
  <c r="G559" i="16"/>
  <c r="M559" i="16" s="1"/>
  <c r="G562" i="16"/>
  <c r="M562" i="16" s="1"/>
  <c r="G563" i="16"/>
  <c r="M563" i="16" s="1"/>
  <c r="G564" i="16"/>
  <c r="M564" i="16" s="1"/>
  <c r="G565" i="16"/>
  <c r="M565" i="16" s="1"/>
  <c r="G567" i="16"/>
  <c r="M567" i="16" s="1"/>
  <c r="G568" i="16"/>
  <c r="M568" i="16" s="1"/>
  <c r="G569" i="16"/>
  <c r="M569" i="16" s="1"/>
  <c r="G570" i="16"/>
  <c r="M570" i="16" s="1"/>
  <c r="G571" i="16"/>
  <c r="M571" i="16" s="1"/>
  <c r="G577" i="16"/>
  <c r="M577" i="16" s="1"/>
  <c r="G580" i="16"/>
  <c r="M580" i="16" s="1"/>
  <c r="G590" i="16"/>
  <c r="M590" i="16" s="1"/>
  <c r="G593" i="16"/>
  <c r="M593" i="16" s="1"/>
  <c r="G595" i="16"/>
  <c r="M595" i="16" s="1"/>
  <c r="G597" i="16"/>
  <c r="M597" i="16" s="1"/>
  <c r="G599" i="16"/>
  <c r="M599" i="16" s="1"/>
  <c r="G600" i="16"/>
  <c r="M600" i="16" s="1"/>
  <c r="G602" i="16"/>
  <c r="M602" i="16" s="1"/>
  <c r="G612" i="16"/>
  <c r="K612" i="16"/>
  <c r="G614" i="16"/>
  <c r="M614" i="16" s="1"/>
  <c r="G615" i="16"/>
  <c r="M615" i="16" s="1"/>
  <c r="G616" i="16"/>
  <c r="M616" i="16" s="1"/>
  <c r="G617" i="16"/>
  <c r="M617" i="16" s="1"/>
  <c r="G619" i="16"/>
  <c r="M619" i="16" s="1"/>
  <c r="G620" i="16"/>
  <c r="M620" i="16" s="1"/>
  <c r="G621" i="16"/>
  <c r="M621" i="16" s="1"/>
  <c r="G622" i="16"/>
  <c r="M622" i="16" s="1"/>
  <c r="G623" i="16"/>
  <c r="M623" i="16" s="1"/>
  <c r="G625" i="16"/>
  <c r="M625" i="16" s="1"/>
  <c r="G626" i="16"/>
  <c r="M626" i="16" s="1"/>
  <c r="G627" i="16"/>
  <c r="M627" i="16" s="1"/>
  <c r="G628" i="16"/>
  <c r="M628" i="16" s="1"/>
  <c r="G629" i="16"/>
  <c r="M629" i="16" s="1"/>
  <c r="G630" i="16"/>
  <c r="M630" i="16" s="1"/>
  <c r="G631" i="16"/>
  <c r="M631" i="16" s="1"/>
  <c r="G632" i="16"/>
  <c r="M632" i="16" s="1"/>
  <c r="G633" i="16"/>
  <c r="M633" i="16" s="1"/>
  <c r="G636" i="16"/>
  <c r="M636" i="16" s="1"/>
  <c r="G637" i="16"/>
  <c r="M637" i="16" s="1"/>
  <c r="G638" i="16"/>
  <c r="M638" i="16" s="1"/>
  <c r="G639" i="16"/>
  <c r="M639" i="16" s="1"/>
  <c r="G10" i="17"/>
  <c r="G11" i="17"/>
  <c r="M11" i="17" s="1"/>
  <c r="G12" i="17"/>
  <c r="M12" i="17" s="1"/>
  <c r="G13" i="17"/>
  <c r="M13" i="17" s="1"/>
  <c r="G14" i="17"/>
  <c r="G22" i="17"/>
  <c r="M22" i="17" s="1"/>
  <c r="G81" i="17"/>
  <c r="K81" i="17"/>
  <c r="G84" i="17"/>
  <c r="M84" i="17" s="1"/>
  <c r="G85" i="17"/>
  <c r="M85" i="17" s="1"/>
  <c r="G97" i="17"/>
  <c r="M97" i="17" s="1"/>
  <c r="G135" i="17"/>
  <c r="M135" i="17" s="1"/>
  <c r="G139" i="17"/>
  <c r="M139" i="17" s="1"/>
  <c r="G144" i="17"/>
  <c r="M144" i="17" s="1"/>
  <c r="G145" i="17"/>
  <c r="M145" i="17" s="1"/>
  <c r="G146" i="17"/>
  <c r="M146" i="17" s="1"/>
  <c r="G150" i="17"/>
  <c r="M150" i="17" s="1"/>
  <c r="G188" i="17"/>
  <c r="K188" i="17"/>
  <c r="G371" i="17"/>
  <c r="K371" i="17"/>
  <c r="G372" i="17"/>
  <c r="M372" i="17" s="1"/>
  <c r="G377" i="17"/>
  <c r="M377" i="17" s="1"/>
  <c r="G383" i="17"/>
  <c r="M383" i="17" s="1"/>
  <c r="G384" i="17"/>
  <c r="M384" i="17" s="1"/>
  <c r="G386" i="17"/>
  <c r="M386" i="17" s="1"/>
  <c r="G392" i="17"/>
  <c r="M392" i="17" s="1"/>
  <c r="G423" i="17"/>
  <c r="M423" i="17" s="1"/>
  <c r="H569" i="17"/>
  <c r="N569" i="17" s="1"/>
  <c r="H612" i="17"/>
  <c r="N612" i="17" s="1"/>
  <c r="I615" i="17"/>
  <c r="N631" i="17"/>
  <c r="E10" i="18"/>
  <c r="L11" i="18"/>
  <c r="L13" i="18"/>
  <c r="G22" i="18"/>
  <c r="M22" i="18" s="1"/>
  <c r="L22" i="18"/>
  <c r="N25" i="18"/>
  <c r="H27" i="18"/>
  <c r="N27" i="18" s="1"/>
  <c r="G48" i="18"/>
  <c r="M48" i="18" s="1"/>
  <c r="H53" i="18"/>
  <c r="N53" i="18" s="1"/>
  <c r="H57" i="18"/>
  <c r="N57" i="18" s="1"/>
  <c r="H64" i="18"/>
  <c r="N64" i="18" s="1"/>
  <c r="H67" i="18"/>
  <c r="N67" i="18" s="1"/>
  <c r="H71" i="18"/>
  <c r="N71" i="18" s="1"/>
  <c r="G81" i="18"/>
  <c r="M81" i="18" s="1"/>
  <c r="L81" i="18"/>
  <c r="I82" i="18"/>
  <c r="H84" i="18"/>
  <c r="N84" i="18" s="1"/>
  <c r="I85" i="18"/>
  <c r="H97" i="18"/>
  <c r="N97" i="18" s="1"/>
  <c r="G103" i="18"/>
  <c r="M103" i="18" s="1"/>
  <c r="I113" i="18"/>
  <c r="H115" i="18"/>
  <c r="N115" i="18" s="1"/>
  <c r="H118" i="18"/>
  <c r="N118" i="18" s="1"/>
  <c r="G124" i="18"/>
  <c r="M124" i="18" s="1"/>
  <c r="H125" i="18"/>
  <c r="N125" i="18" s="1"/>
  <c r="G127" i="18"/>
  <c r="M127" i="18" s="1"/>
  <c r="I128" i="18"/>
  <c r="G133" i="18"/>
  <c r="M133" i="18" s="1"/>
  <c r="I134" i="18"/>
  <c r="G136" i="18"/>
  <c r="M136" i="18" s="1"/>
  <c r="H137" i="18"/>
  <c r="N137" i="18" s="1"/>
  <c r="I138" i="18"/>
  <c r="G139" i="18"/>
  <c r="M139" i="18" s="1"/>
  <c r="G144" i="18"/>
  <c r="M144" i="18" s="1"/>
  <c r="H145" i="18"/>
  <c r="N145" i="18" s="1"/>
  <c r="N147" i="18"/>
  <c r="G149" i="18"/>
  <c r="M149" i="18" s="1"/>
  <c r="I150" i="18"/>
  <c r="I154" i="18"/>
  <c r="G156" i="18"/>
  <c r="M156" i="18" s="1"/>
  <c r="G188" i="18"/>
  <c r="M188" i="18" s="1"/>
  <c r="L188" i="18"/>
  <c r="I189" i="18"/>
  <c r="G191" i="18"/>
  <c r="M191" i="18" s="1"/>
  <c r="G195" i="18"/>
  <c r="M195" i="18" s="1"/>
  <c r="H202" i="18"/>
  <c r="N202" i="18" s="1"/>
  <c r="I203" i="18"/>
  <c r="H214" i="18"/>
  <c r="N214" i="18" s="1"/>
  <c r="I215" i="18"/>
  <c r="G216" i="18"/>
  <c r="M216" i="18" s="1"/>
  <c r="I218" i="18"/>
  <c r="H220" i="18"/>
  <c r="N220" i="18" s="1"/>
  <c r="I227" i="18"/>
  <c r="H230" i="18"/>
  <c r="N230" i="18" s="1"/>
  <c r="I242" i="18"/>
  <c r="G252" i="18"/>
  <c r="M252" i="18" s="1"/>
  <c r="G255" i="18"/>
  <c r="M255" i="18" s="1"/>
  <c r="N260" i="18"/>
  <c r="H263" i="18"/>
  <c r="N263" i="18" s="1"/>
  <c r="N285" i="18"/>
  <c r="H288" i="18"/>
  <c r="N288" i="18" s="1"/>
  <c r="I293" i="18"/>
  <c r="I299" i="18"/>
  <c r="G307" i="18"/>
  <c r="M307" i="18" s="1"/>
  <c r="H310" i="18"/>
  <c r="N310" i="18" s="1"/>
  <c r="H324" i="18"/>
  <c r="N324" i="18" s="1"/>
  <c r="I371" i="18"/>
  <c r="G372" i="18"/>
  <c r="M372" i="18" s="1"/>
  <c r="I377" i="18"/>
  <c r="I380" i="18"/>
  <c r="I383" i="18"/>
  <c r="G384" i="18"/>
  <c r="M384" i="18" s="1"/>
  <c r="I386" i="18"/>
  <c r="H391" i="18"/>
  <c r="N391" i="18" s="1"/>
  <c r="I395" i="18"/>
  <c r="G400" i="18"/>
  <c r="M400" i="18" s="1"/>
  <c r="H401" i="18"/>
  <c r="N401" i="18" s="1"/>
  <c r="I402" i="18"/>
  <c r="H404" i="18"/>
  <c r="N404" i="18" s="1"/>
  <c r="G406" i="18"/>
  <c r="M406" i="18" s="1"/>
  <c r="I408" i="18"/>
  <c r="H410" i="18"/>
  <c r="N410" i="18" s="1"/>
  <c r="I413" i="18"/>
  <c r="I416" i="18"/>
  <c r="H419" i="18"/>
  <c r="N419" i="18" s="1"/>
  <c r="H422" i="18"/>
  <c r="N422" i="18" s="1"/>
  <c r="H424" i="18"/>
  <c r="N424" i="18" s="1"/>
  <c r="G426" i="18"/>
  <c r="M426" i="18" s="1"/>
  <c r="H429" i="18"/>
  <c r="N429" i="18" s="1"/>
  <c r="G432" i="18"/>
  <c r="M432" i="18" s="1"/>
  <c r="H433" i="18"/>
  <c r="N433" i="18" s="1"/>
  <c r="I434" i="18"/>
  <c r="G442" i="18"/>
  <c r="M442" i="18" s="1"/>
  <c r="H446" i="18"/>
  <c r="N446" i="18" s="1"/>
  <c r="G448" i="18"/>
  <c r="M448" i="18" s="1"/>
  <c r="I450" i="18"/>
  <c r="G455" i="18"/>
  <c r="M455" i="18" s="1"/>
  <c r="H462" i="18"/>
  <c r="N462" i="18" s="1"/>
  <c r="G471" i="18"/>
  <c r="M471" i="18" s="1"/>
  <c r="G478" i="18"/>
  <c r="M478" i="18" s="1"/>
  <c r="N485" i="18"/>
  <c r="H487" i="18"/>
  <c r="N487" i="18" s="1"/>
  <c r="H512" i="18"/>
  <c r="N512" i="18" s="1"/>
  <c r="I528" i="18"/>
  <c r="G541" i="18"/>
  <c r="M541" i="18" s="1"/>
  <c r="H564" i="18"/>
  <c r="N564" i="18" s="1"/>
  <c r="H567" i="18"/>
  <c r="N567" i="18" s="1"/>
  <c r="H588" i="18"/>
  <c r="N588" i="18" s="1"/>
  <c r="H590" i="18"/>
  <c r="N590" i="18" s="1"/>
  <c r="H597" i="18"/>
  <c r="N597" i="18" s="1"/>
  <c r="H600" i="18"/>
  <c r="N600" i="18" s="1"/>
  <c r="I612" i="18"/>
  <c r="H614" i="18"/>
  <c r="N614" i="18" s="1"/>
  <c r="H616" i="18"/>
  <c r="N616" i="18" s="1"/>
  <c r="H619" i="18"/>
  <c r="N619" i="18" s="1"/>
  <c r="H623" i="18"/>
  <c r="N623" i="18" s="1"/>
  <c r="I627" i="18"/>
  <c r="G628" i="18"/>
  <c r="M628" i="18" s="1"/>
  <c r="G630" i="18"/>
  <c r="M630" i="18" s="1"/>
  <c r="I631" i="18"/>
  <c r="H633" i="18"/>
  <c r="N633" i="18" s="1"/>
  <c r="H636" i="18"/>
  <c r="N636" i="18" s="1"/>
  <c r="L10" i="19"/>
  <c r="L12" i="19"/>
  <c r="L14" i="19"/>
  <c r="K81" i="19"/>
  <c r="G85" i="19"/>
  <c r="M85" i="19" s="1"/>
  <c r="H86" i="19"/>
  <c r="N86" i="19" s="1"/>
  <c r="I99" i="19"/>
  <c r="G100" i="19"/>
  <c r="M100" i="19" s="1"/>
  <c r="G116" i="19"/>
  <c r="M116" i="19" s="1"/>
  <c r="N121" i="19"/>
  <c r="H139" i="19"/>
  <c r="N139" i="19" s="1"/>
  <c r="G141" i="19"/>
  <c r="M141" i="19" s="1"/>
  <c r="G144" i="19"/>
  <c r="M144" i="19" s="1"/>
  <c r="H145" i="19"/>
  <c r="N145" i="19" s="1"/>
  <c r="I146" i="19"/>
  <c r="H178" i="19"/>
  <c r="N178" i="19" s="1"/>
  <c r="G327" i="19"/>
  <c r="M327" i="19" s="1"/>
  <c r="G318" i="19"/>
  <c r="M318" i="19" s="1"/>
  <c r="G308" i="19"/>
  <c r="M308" i="19" s="1"/>
  <c r="G261" i="19"/>
  <c r="M261" i="19" s="1"/>
  <c r="G255" i="19"/>
  <c r="M255" i="19" s="1"/>
  <c r="G242" i="19"/>
  <c r="M242" i="19" s="1"/>
  <c r="G230" i="19"/>
  <c r="M230" i="19" s="1"/>
  <c r="G226" i="19"/>
  <c r="M226" i="19" s="1"/>
  <c r="G215" i="19"/>
  <c r="M215" i="19" s="1"/>
  <c r="G207" i="19"/>
  <c r="M207" i="19" s="1"/>
  <c r="G202" i="19"/>
  <c r="M202" i="19" s="1"/>
  <c r="G195" i="19"/>
  <c r="M195" i="19" s="1"/>
  <c r="G188" i="19"/>
  <c r="M188" i="19" s="1"/>
  <c r="L188" i="19"/>
  <c r="H195" i="19"/>
  <c r="N195" i="19" s="1"/>
  <c r="H216" i="19"/>
  <c r="N216" i="19" s="1"/>
  <c r="H226" i="19"/>
  <c r="N226" i="19" s="1"/>
  <c r="I230" i="19"/>
  <c r="I255" i="19"/>
  <c r="N284" i="19"/>
  <c r="N286" i="19"/>
  <c r="H293" i="19"/>
  <c r="N293" i="19" s="1"/>
  <c r="H318" i="19"/>
  <c r="N318" i="19" s="1"/>
  <c r="I347" i="19"/>
  <c r="H383" i="19"/>
  <c r="N383" i="19" s="1"/>
  <c r="H391" i="19"/>
  <c r="N391" i="19" s="1"/>
  <c r="H416" i="19"/>
  <c r="N416" i="19" s="1"/>
  <c r="H423" i="19"/>
  <c r="N423" i="19" s="1"/>
  <c r="H424" i="19"/>
  <c r="N424" i="19" s="1"/>
  <c r="H470" i="19"/>
  <c r="N470" i="19" s="1"/>
  <c r="H188" i="16"/>
  <c r="L188" i="16"/>
  <c r="H189" i="16"/>
  <c r="N189" i="16" s="1"/>
  <c r="H190" i="16"/>
  <c r="N190" i="16" s="1"/>
  <c r="H192" i="16"/>
  <c r="N192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7" i="16"/>
  <c r="N207" i="16" s="1"/>
  <c r="H208" i="16"/>
  <c r="N208" i="16" s="1"/>
  <c r="H209" i="16"/>
  <c r="N209" i="16" s="1"/>
  <c r="H210" i="16"/>
  <c r="N210" i="16" s="1"/>
  <c r="H214" i="16"/>
  <c r="N214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3" i="16"/>
  <c r="N223" i="16" s="1"/>
  <c r="H224" i="16"/>
  <c r="N224" i="16" s="1"/>
  <c r="H225" i="16"/>
  <c r="N225" i="16" s="1"/>
  <c r="H226" i="16"/>
  <c r="N226" i="16" s="1"/>
  <c r="H227" i="16"/>
  <c r="N227" i="16" s="1"/>
  <c r="H228" i="16"/>
  <c r="N228" i="16" s="1"/>
  <c r="H229" i="16"/>
  <c r="N229" i="16" s="1"/>
  <c r="H230" i="16"/>
  <c r="N230" i="16" s="1"/>
  <c r="H232" i="16"/>
  <c r="N232" i="16" s="1"/>
  <c r="H233" i="16"/>
  <c r="N233" i="16" s="1"/>
  <c r="H234" i="16"/>
  <c r="N234" i="16" s="1"/>
  <c r="H235" i="16"/>
  <c r="N235" i="16" s="1"/>
  <c r="H236" i="16"/>
  <c r="N236" i="16" s="1"/>
  <c r="H241" i="16"/>
  <c r="N241" i="16" s="1"/>
  <c r="H242" i="16"/>
  <c r="N242" i="16" s="1"/>
  <c r="H245" i="16"/>
  <c r="N245" i="16" s="1"/>
  <c r="H250" i="16"/>
  <c r="N250" i="16" s="1"/>
  <c r="H251" i="16"/>
  <c r="N251" i="16" s="1"/>
  <c r="H255" i="16"/>
  <c r="N255" i="16" s="1"/>
  <c r="H258" i="16"/>
  <c r="N258" i="16" s="1"/>
  <c r="H260" i="16"/>
  <c r="N260" i="16" s="1"/>
  <c r="H261" i="16"/>
  <c r="N261" i="16" s="1"/>
  <c r="H263" i="16"/>
  <c r="N263" i="16" s="1"/>
  <c r="H264" i="16"/>
  <c r="N264" i="16" s="1"/>
  <c r="H265" i="16"/>
  <c r="N265" i="16" s="1"/>
  <c r="H266" i="16"/>
  <c r="N266" i="16" s="1"/>
  <c r="H270" i="16"/>
  <c r="N270" i="16" s="1"/>
  <c r="H271" i="16"/>
  <c r="N271" i="16" s="1"/>
  <c r="H272" i="16"/>
  <c r="N272" i="16" s="1"/>
  <c r="H276" i="16"/>
  <c r="N276" i="16" s="1"/>
  <c r="H277" i="16"/>
  <c r="N277" i="16" s="1"/>
  <c r="H279" i="16"/>
  <c r="N279" i="16" s="1"/>
  <c r="H281" i="16"/>
  <c r="N281" i="16" s="1"/>
  <c r="H282" i="16"/>
  <c r="N282" i="16" s="1"/>
  <c r="H283" i="16"/>
  <c r="N283" i="16" s="1"/>
  <c r="H285" i="16"/>
  <c r="N285" i="16" s="1"/>
  <c r="H287" i="16"/>
  <c r="N287" i="16" s="1"/>
  <c r="H288" i="16"/>
  <c r="N288" i="16" s="1"/>
  <c r="H290" i="16"/>
  <c r="N290" i="16" s="1"/>
  <c r="H292" i="16"/>
  <c r="N292" i="16" s="1"/>
  <c r="H293" i="16"/>
  <c r="N293" i="16" s="1"/>
  <c r="H294" i="16"/>
  <c r="N294" i="16" s="1"/>
  <c r="H295" i="16"/>
  <c r="N295" i="16" s="1"/>
  <c r="H296" i="16"/>
  <c r="N296" i="16" s="1"/>
  <c r="H297" i="16"/>
  <c r="N297" i="16" s="1"/>
  <c r="H298" i="16"/>
  <c r="N298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09" i="16"/>
  <c r="N309" i="16" s="1"/>
  <c r="H310" i="16"/>
  <c r="N310" i="16" s="1"/>
  <c r="H311" i="16"/>
  <c r="N311" i="16" s="1"/>
  <c r="H312" i="16"/>
  <c r="N312" i="16" s="1"/>
  <c r="H313" i="16"/>
  <c r="N313" i="16" s="1"/>
  <c r="H315" i="16"/>
  <c r="N315" i="16" s="1"/>
  <c r="H318" i="16"/>
  <c r="N318" i="16" s="1"/>
  <c r="H321" i="16"/>
  <c r="N321" i="16" s="1"/>
  <c r="H322" i="16"/>
  <c r="N322" i="16" s="1"/>
  <c r="H324" i="16"/>
  <c r="N324" i="16" s="1"/>
  <c r="H327" i="16"/>
  <c r="N327" i="16" s="1"/>
  <c r="H329" i="16"/>
  <c r="N329" i="16" s="1"/>
  <c r="H332" i="16"/>
  <c r="N332" i="16" s="1"/>
  <c r="H333" i="16"/>
  <c r="N333" i="16" s="1"/>
  <c r="H336" i="16"/>
  <c r="N336" i="16" s="1"/>
  <c r="H337" i="16"/>
  <c r="N337" i="16" s="1"/>
  <c r="H338" i="16"/>
  <c r="N338" i="16" s="1"/>
  <c r="H339" i="16"/>
  <c r="N339" i="16" s="1"/>
  <c r="H340" i="16"/>
  <c r="N340" i="16" s="1"/>
  <c r="H342" i="16"/>
  <c r="N342" i="16" s="1"/>
  <c r="H343" i="16"/>
  <c r="N343" i="16" s="1"/>
  <c r="H347" i="16"/>
  <c r="N347" i="16" s="1"/>
  <c r="H348" i="16"/>
  <c r="N348" i="16" s="1"/>
  <c r="H358" i="16"/>
  <c r="N358" i="16" s="1"/>
  <c r="H361" i="16"/>
  <c r="N361" i="16" s="1"/>
  <c r="H371" i="16"/>
  <c r="L371" i="16"/>
  <c r="H372" i="16"/>
  <c r="N372" i="16" s="1"/>
  <c r="H373" i="16"/>
  <c r="N373" i="16" s="1"/>
  <c r="H374" i="16"/>
  <c r="N374" i="16" s="1"/>
  <c r="H376" i="16"/>
  <c r="N376" i="16" s="1"/>
  <c r="H377" i="16"/>
  <c r="N377" i="16" s="1"/>
  <c r="H378" i="16"/>
  <c r="N378" i="16" s="1"/>
  <c r="H379" i="16"/>
  <c r="N379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7" i="16"/>
  <c r="N397" i="16" s="1"/>
  <c r="H398" i="16"/>
  <c r="N398" i="16" s="1"/>
  <c r="H399" i="16"/>
  <c r="N399" i="16" s="1"/>
  <c r="H401" i="16"/>
  <c r="N401" i="16" s="1"/>
  <c r="H402" i="16"/>
  <c r="N402" i="16" s="1"/>
  <c r="H403" i="16"/>
  <c r="N403" i="16" s="1"/>
  <c r="H404" i="16"/>
  <c r="N404" i="16" s="1"/>
  <c r="H405" i="16"/>
  <c r="N405" i="16" s="1"/>
  <c r="H406" i="16"/>
  <c r="N406" i="16" s="1"/>
  <c r="H407" i="16"/>
  <c r="N407" i="16" s="1"/>
  <c r="H408" i="16"/>
  <c r="N408" i="16" s="1"/>
  <c r="H409" i="16"/>
  <c r="N409" i="16" s="1"/>
  <c r="H410" i="16"/>
  <c r="N410" i="16" s="1"/>
  <c r="H413" i="16"/>
  <c r="N413" i="16" s="1"/>
  <c r="H414" i="16"/>
  <c r="N414" i="16" s="1"/>
  <c r="H415" i="16"/>
  <c r="N415" i="16" s="1"/>
  <c r="H416" i="16"/>
  <c r="N416" i="16" s="1"/>
  <c r="H419" i="16"/>
  <c r="N419" i="16" s="1"/>
  <c r="H420" i="16"/>
  <c r="N420" i="16" s="1"/>
  <c r="H422" i="16"/>
  <c r="N422" i="16" s="1"/>
  <c r="H423" i="16"/>
  <c r="N423" i="16" s="1"/>
  <c r="H424" i="16"/>
  <c r="N424" i="16" s="1"/>
  <c r="H426" i="16"/>
  <c r="N426" i="16" s="1"/>
  <c r="H427" i="16"/>
  <c r="N427" i="16" s="1"/>
  <c r="H428" i="16"/>
  <c r="N428" i="16" s="1"/>
  <c r="H429" i="16"/>
  <c r="N429" i="16" s="1"/>
  <c r="H430" i="16"/>
  <c r="N430" i="16" s="1"/>
  <c r="H431" i="16"/>
  <c r="N431" i="16" s="1"/>
  <c r="H432" i="16"/>
  <c r="N432" i="16" s="1"/>
  <c r="H433" i="16"/>
  <c r="N433" i="16" s="1"/>
  <c r="H434" i="16"/>
  <c r="N434" i="16" s="1"/>
  <c r="H435" i="16"/>
  <c r="N435" i="16" s="1"/>
  <c r="H437" i="16"/>
  <c r="N437" i="16" s="1"/>
  <c r="H438" i="16"/>
  <c r="N438" i="16" s="1"/>
  <c r="H442" i="16"/>
  <c r="N442" i="16" s="1"/>
  <c r="H443" i="16"/>
  <c r="N443" i="16" s="1"/>
  <c r="H445" i="16"/>
  <c r="N445" i="16" s="1"/>
  <c r="H446" i="16"/>
  <c r="N446" i="16" s="1"/>
  <c r="H447" i="16"/>
  <c r="N447" i="16" s="1"/>
  <c r="H448" i="16"/>
  <c r="N448" i="16" s="1"/>
  <c r="H450" i="16"/>
  <c r="N450" i="16" s="1"/>
  <c r="H451" i="16"/>
  <c r="N451" i="16" s="1"/>
  <c r="H454" i="16"/>
  <c r="N454" i="16" s="1"/>
  <c r="H459" i="16"/>
  <c r="N459" i="16" s="1"/>
  <c r="H460" i="16"/>
  <c r="N460" i="16" s="1"/>
  <c r="H463" i="16"/>
  <c r="N463" i="16" s="1"/>
  <c r="H466" i="16"/>
  <c r="N466" i="16" s="1"/>
  <c r="H469" i="16"/>
  <c r="N469" i="16" s="1"/>
  <c r="H470" i="16"/>
  <c r="N470" i="16" s="1"/>
  <c r="H471" i="16"/>
  <c r="N471" i="16" s="1"/>
  <c r="H472" i="16"/>
  <c r="N472" i="16" s="1"/>
  <c r="H473" i="16"/>
  <c r="N473" i="16" s="1"/>
  <c r="H476" i="16"/>
  <c r="N476" i="16" s="1"/>
  <c r="H478" i="16"/>
  <c r="N478" i="16" s="1"/>
  <c r="H481" i="16"/>
  <c r="N481" i="16" s="1"/>
  <c r="H482" i="16"/>
  <c r="N482" i="16" s="1"/>
  <c r="H483" i="16"/>
  <c r="N483" i="16" s="1"/>
  <c r="H484" i="16"/>
  <c r="N484" i="16" s="1"/>
  <c r="H485" i="16"/>
  <c r="N485" i="16" s="1"/>
  <c r="H486" i="16"/>
  <c r="N486" i="16" s="1"/>
  <c r="H487" i="16"/>
  <c r="N487" i="16" s="1"/>
  <c r="H489" i="16"/>
  <c r="N489" i="16" s="1"/>
  <c r="H491" i="16"/>
  <c r="N491" i="16" s="1"/>
  <c r="H493" i="16"/>
  <c r="N493" i="16" s="1"/>
  <c r="H494" i="16"/>
  <c r="N494" i="16" s="1"/>
  <c r="H495" i="16"/>
  <c r="N495" i="16" s="1"/>
  <c r="H496" i="16"/>
  <c r="N496" i="16" s="1"/>
  <c r="H497" i="16"/>
  <c r="N497" i="16" s="1"/>
  <c r="H498" i="16"/>
  <c r="N498" i="16" s="1"/>
  <c r="H499" i="16"/>
  <c r="N499" i="16" s="1"/>
  <c r="H501" i="16"/>
  <c r="N501" i="16" s="1"/>
  <c r="H502" i="16"/>
  <c r="N502" i="16" s="1"/>
  <c r="H506" i="16"/>
  <c r="N506" i="16" s="1"/>
  <c r="H507" i="16"/>
  <c r="N507" i="16" s="1"/>
  <c r="H508" i="16"/>
  <c r="N508" i="16" s="1"/>
  <c r="H509" i="16"/>
  <c r="N509" i="16" s="1"/>
  <c r="H510" i="16"/>
  <c r="N510" i="16" s="1"/>
  <c r="H512" i="16"/>
  <c r="N512" i="16" s="1"/>
  <c r="H514" i="16"/>
  <c r="N514" i="16" s="1"/>
  <c r="H515" i="16"/>
  <c r="N515" i="16" s="1"/>
  <c r="H516" i="16"/>
  <c r="N516" i="16" s="1"/>
  <c r="H517" i="16"/>
  <c r="N517" i="16" s="1"/>
  <c r="H518" i="16"/>
  <c r="N518" i="16" s="1"/>
  <c r="H520" i="16"/>
  <c r="N520" i="16" s="1"/>
  <c r="H522" i="16"/>
  <c r="N522" i="16" s="1"/>
  <c r="H523" i="16"/>
  <c r="N523" i="16" s="1"/>
  <c r="H526" i="16"/>
  <c r="N526" i="16" s="1"/>
  <c r="H527" i="16"/>
  <c r="N527" i="16" s="1"/>
  <c r="H528" i="16"/>
  <c r="N528" i="16" s="1"/>
  <c r="H530" i="16"/>
  <c r="N530" i="16" s="1"/>
  <c r="H537" i="16"/>
  <c r="N537" i="16" s="1"/>
  <c r="H538" i="16"/>
  <c r="N538" i="16" s="1"/>
  <c r="H539" i="16"/>
  <c r="N539" i="16" s="1"/>
  <c r="H540" i="16"/>
  <c r="N540" i="16" s="1"/>
  <c r="H541" i="16"/>
  <c r="N541" i="16" s="1"/>
  <c r="H544" i="16"/>
  <c r="N544" i="16" s="1"/>
  <c r="H545" i="16"/>
  <c r="N545" i="16" s="1"/>
  <c r="H546" i="16"/>
  <c r="N546" i="16" s="1"/>
  <c r="H548" i="16"/>
  <c r="N548" i="16" s="1"/>
  <c r="H552" i="16"/>
  <c r="N552" i="16" s="1"/>
  <c r="H553" i="16"/>
  <c r="N553" i="16" s="1"/>
  <c r="H555" i="16"/>
  <c r="N555" i="16" s="1"/>
  <c r="H556" i="16"/>
  <c r="N556" i="16" s="1"/>
  <c r="H558" i="16"/>
  <c r="N558" i="16" s="1"/>
  <c r="H559" i="16"/>
  <c r="N559" i="16" s="1"/>
  <c r="H560" i="16"/>
  <c r="N560" i="16" s="1"/>
  <c r="H561" i="16"/>
  <c r="N561" i="16" s="1"/>
  <c r="H563" i="16"/>
  <c r="N563" i="16" s="1"/>
  <c r="H564" i="16"/>
  <c r="N564" i="16" s="1"/>
  <c r="H565" i="16"/>
  <c r="N565" i="16" s="1"/>
  <c r="H566" i="16"/>
  <c r="N566" i="16" s="1"/>
  <c r="H567" i="16"/>
  <c r="N567" i="16" s="1"/>
  <c r="H568" i="16"/>
  <c r="N568" i="16" s="1"/>
  <c r="H569" i="16"/>
  <c r="N569" i="16" s="1"/>
  <c r="H570" i="16"/>
  <c r="N570" i="16" s="1"/>
  <c r="H574" i="16"/>
  <c r="N574" i="16" s="1"/>
  <c r="H577" i="16"/>
  <c r="N577" i="16" s="1"/>
  <c r="H579" i="16"/>
  <c r="N579" i="16" s="1"/>
  <c r="H580" i="16"/>
  <c r="N580" i="16" s="1"/>
  <c r="H581" i="16"/>
  <c r="N581" i="16" s="1"/>
  <c r="H583" i="16"/>
  <c r="N583" i="16" s="1"/>
  <c r="H585" i="16"/>
  <c r="N585" i="16" s="1"/>
  <c r="H588" i="16"/>
  <c r="N588" i="16" s="1"/>
  <c r="H589" i="16"/>
  <c r="N589" i="16" s="1"/>
  <c r="H590" i="16"/>
  <c r="N590" i="16" s="1"/>
  <c r="H591" i="16"/>
  <c r="N591" i="16" s="1"/>
  <c r="H595" i="16"/>
  <c r="N595" i="16" s="1"/>
  <c r="H597" i="16"/>
  <c r="N597" i="16" s="1"/>
  <c r="H598" i="16"/>
  <c r="N598" i="16" s="1"/>
  <c r="H599" i="16"/>
  <c r="N599" i="16" s="1"/>
  <c r="H600" i="16"/>
  <c r="N600" i="16" s="1"/>
  <c r="H612" i="16"/>
  <c r="L612" i="16"/>
  <c r="H614" i="16"/>
  <c r="N614" i="16" s="1"/>
  <c r="H615" i="16"/>
  <c r="N615" i="16" s="1"/>
  <c r="H616" i="16"/>
  <c r="N616" i="16" s="1"/>
  <c r="H617" i="16"/>
  <c r="N617" i="16" s="1"/>
  <c r="H619" i="16"/>
  <c r="N619" i="16" s="1"/>
  <c r="H620" i="16"/>
  <c r="N620" i="16" s="1"/>
  <c r="H622" i="16"/>
  <c r="N622" i="16" s="1"/>
  <c r="H623" i="16"/>
  <c r="N623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8" i="16"/>
  <c r="N638" i="16" s="1"/>
  <c r="H639" i="16"/>
  <c r="N639" i="16" s="1"/>
  <c r="H10" i="17"/>
  <c r="H11" i="17"/>
  <c r="N11" i="17" s="1"/>
  <c r="H12" i="17"/>
  <c r="N12" i="17" s="1"/>
  <c r="H13" i="17"/>
  <c r="N13" i="17" s="1"/>
  <c r="H14" i="17"/>
  <c r="N14" i="17" s="1"/>
  <c r="H22" i="17"/>
  <c r="L22" i="17"/>
  <c r="H81" i="17"/>
  <c r="L81" i="17"/>
  <c r="H84" i="17"/>
  <c r="N84" i="17" s="1"/>
  <c r="H100" i="17"/>
  <c r="N100" i="17" s="1"/>
  <c r="H141" i="17"/>
  <c r="N141" i="17" s="1"/>
  <c r="H144" i="17"/>
  <c r="N144" i="17" s="1"/>
  <c r="H145" i="17"/>
  <c r="N145" i="17" s="1"/>
  <c r="H146" i="17"/>
  <c r="N146" i="17" s="1"/>
  <c r="H166" i="17"/>
  <c r="N166" i="17" s="1"/>
  <c r="H188" i="17"/>
  <c r="L188" i="17"/>
  <c r="H219" i="17"/>
  <c r="N219" i="17" s="1"/>
  <c r="H236" i="17"/>
  <c r="N236" i="17" s="1"/>
  <c r="H248" i="17"/>
  <c r="N248" i="17" s="1"/>
  <c r="H294" i="17"/>
  <c r="N294" i="17" s="1"/>
  <c r="H371" i="17"/>
  <c r="L371" i="17"/>
  <c r="H377" i="17"/>
  <c r="N377" i="17" s="1"/>
  <c r="H383" i="17"/>
  <c r="N383" i="17" s="1"/>
  <c r="H384" i="17"/>
  <c r="N384" i="17" s="1"/>
  <c r="H386" i="17"/>
  <c r="N386" i="17" s="1"/>
  <c r="H395" i="17"/>
  <c r="N395" i="17" s="1"/>
  <c r="H405" i="17"/>
  <c r="N405" i="17" s="1"/>
  <c r="H423" i="17"/>
  <c r="N423" i="17" s="1"/>
  <c r="H437" i="17"/>
  <c r="N437" i="17" s="1"/>
  <c r="H446" i="17"/>
  <c r="N446" i="17" s="1"/>
  <c r="H22" i="18"/>
  <c r="H48" i="18"/>
  <c r="N48" i="18" s="1"/>
  <c r="H52" i="18"/>
  <c r="N52" i="18" s="1"/>
  <c r="H81" i="18"/>
  <c r="N81" i="18" s="1"/>
  <c r="H86" i="18"/>
  <c r="N86" i="18" s="1"/>
  <c r="H103" i="18"/>
  <c r="N103" i="18" s="1"/>
  <c r="H105" i="18"/>
  <c r="N105" i="18" s="1"/>
  <c r="H108" i="18"/>
  <c r="N108" i="18" s="1"/>
  <c r="H124" i="18"/>
  <c r="N124" i="18" s="1"/>
  <c r="H127" i="18"/>
  <c r="N127" i="18" s="1"/>
  <c r="H133" i="18"/>
  <c r="N133" i="18" s="1"/>
  <c r="H139" i="18"/>
  <c r="N139" i="18" s="1"/>
  <c r="H144" i="18"/>
  <c r="N144" i="18" s="1"/>
  <c r="H188" i="18"/>
  <c r="N188" i="18" s="1"/>
  <c r="H191" i="18"/>
  <c r="N191" i="18" s="1"/>
  <c r="H195" i="18"/>
  <c r="N195" i="18" s="1"/>
  <c r="H216" i="18"/>
  <c r="N216" i="18" s="1"/>
  <c r="H219" i="18"/>
  <c r="N219" i="18" s="1"/>
  <c r="H222" i="18"/>
  <c r="N222" i="18" s="1"/>
  <c r="H252" i="18"/>
  <c r="N252" i="18" s="1"/>
  <c r="H255" i="18"/>
  <c r="N255" i="18" s="1"/>
  <c r="H259" i="18"/>
  <c r="N259" i="18" s="1"/>
  <c r="H266" i="18"/>
  <c r="N266" i="18" s="1"/>
  <c r="H300" i="18"/>
  <c r="N300" i="18" s="1"/>
  <c r="H307" i="18"/>
  <c r="N307" i="18" s="1"/>
  <c r="H323" i="18"/>
  <c r="N323" i="18" s="1"/>
  <c r="G507" i="18"/>
  <c r="M507" i="18" s="1"/>
  <c r="G518" i="18"/>
  <c r="M518" i="18" s="1"/>
  <c r="G525" i="18"/>
  <c r="M525" i="18" s="1"/>
  <c r="G540" i="18"/>
  <c r="M540" i="18" s="1"/>
  <c r="H583" i="18"/>
  <c r="N583" i="18" s="1"/>
  <c r="G81" i="19"/>
  <c r="M81" i="19" s="1"/>
  <c r="G111" i="19"/>
  <c r="M111" i="19" s="1"/>
  <c r="G133" i="19"/>
  <c r="M133" i="19" s="1"/>
  <c r="G137" i="19"/>
  <c r="M137" i="19" s="1"/>
  <c r="I139" i="19"/>
  <c r="H141" i="19"/>
  <c r="N141" i="19" s="1"/>
  <c r="H144" i="19"/>
  <c r="N144" i="19" s="1"/>
  <c r="I145" i="19"/>
  <c r="H147" i="19"/>
  <c r="N147" i="19" s="1"/>
  <c r="I148" i="19"/>
  <c r="G154" i="19"/>
  <c r="M154" i="19" s="1"/>
  <c r="H188" i="19"/>
  <c r="N188" i="19" s="1"/>
  <c r="H219" i="19"/>
  <c r="N219" i="19" s="1"/>
  <c r="I284" i="19"/>
  <c r="H307" i="19"/>
  <c r="N307" i="19" s="1"/>
  <c r="H327" i="19"/>
  <c r="N327" i="19" s="1"/>
  <c r="N371" i="19"/>
  <c r="H395" i="19"/>
  <c r="N395" i="19" s="1"/>
  <c r="N413" i="19"/>
  <c r="H419" i="19"/>
  <c r="N419" i="19" s="1"/>
  <c r="H446" i="19"/>
  <c r="N446" i="19" s="1"/>
  <c r="N450" i="19"/>
  <c r="H460" i="19"/>
  <c r="N460" i="19" s="1"/>
  <c r="H473" i="19"/>
  <c r="N473" i="19" s="1"/>
  <c r="H497" i="19"/>
  <c r="N497" i="19" s="1"/>
  <c r="H612" i="19"/>
  <c r="L612" i="19"/>
  <c r="H616" i="19"/>
  <c r="N616" i="19" s="1"/>
  <c r="H620" i="19"/>
  <c r="N620" i="19" s="1"/>
  <c r="H630" i="19"/>
  <c r="N630" i="19" s="1"/>
  <c r="H10" i="20"/>
  <c r="H11" i="20"/>
  <c r="N11" i="20" s="1"/>
  <c r="H12" i="20"/>
  <c r="N12" i="20" s="1"/>
  <c r="H13" i="20"/>
  <c r="N13" i="20" s="1"/>
  <c r="H14" i="20"/>
  <c r="N14" i="20" s="1"/>
  <c r="H22" i="20"/>
  <c r="L22" i="20"/>
  <c r="H23" i="20"/>
  <c r="N23" i="20" s="1"/>
  <c r="H24" i="20"/>
  <c r="N24" i="20" s="1"/>
  <c r="H30" i="20"/>
  <c r="N30" i="20" s="1"/>
  <c r="H33" i="20"/>
  <c r="N33" i="20" s="1"/>
  <c r="H37" i="20"/>
  <c r="N37" i="20" s="1"/>
  <c r="H41" i="20"/>
  <c r="N41" i="20" s="1"/>
  <c r="H42" i="20"/>
  <c r="N42" i="20" s="1"/>
  <c r="H47" i="20"/>
  <c r="N47" i="20" s="1"/>
  <c r="H48" i="20"/>
  <c r="N48" i="20" s="1"/>
  <c r="H50" i="20"/>
  <c r="N50" i="20" s="1"/>
  <c r="H54" i="20"/>
  <c r="N54" i="20" s="1"/>
  <c r="H58" i="20"/>
  <c r="N58" i="20" s="1"/>
  <c r="H64" i="20"/>
  <c r="N64" i="20" s="1"/>
  <c r="H81" i="20"/>
  <c r="L81" i="20"/>
  <c r="H82" i="20"/>
  <c r="N82" i="20" s="1"/>
  <c r="H83" i="20"/>
  <c r="N83" i="20" s="1"/>
  <c r="H84" i="20"/>
  <c r="N84" i="20" s="1"/>
  <c r="H85" i="20"/>
  <c r="N85" i="20" s="1"/>
  <c r="H86" i="20"/>
  <c r="N86" i="20" s="1"/>
  <c r="H92" i="20"/>
  <c r="N92" i="20" s="1"/>
  <c r="H97" i="20"/>
  <c r="N97" i="20" s="1"/>
  <c r="H98" i="20"/>
  <c r="N98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8" i="20"/>
  <c r="N108" i="20" s="1"/>
  <c r="H109" i="20"/>
  <c r="N109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20" i="20"/>
  <c r="N120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9" i="20"/>
  <c r="N129" i="20" s="1"/>
  <c r="H134" i="20"/>
  <c r="N134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3" i="20"/>
  <c r="N143" i="20" s="1"/>
  <c r="H144" i="20"/>
  <c r="N144" i="20" s="1"/>
  <c r="H145" i="20"/>
  <c r="N145" i="20" s="1"/>
  <c r="H146" i="20"/>
  <c r="N146" i="20" s="1"/>
  <c r="H147" i="20"/>
  <c r="N147" i="20" s="1"/>
  <c r="H148" i="20"/>
  <c r="N148" i="20" s="1"/>
  <c r="H150" i="20"/>
  <c r="N150" i="20" s="1"/>
  <c r="H152" i="20"/>
  <c r="N152" i="20" s="1"/>
  <c r="H153" i="20"/>
  <c r="N153" i="20" s="1"/>
  <c r="H155" i="20"/>
  <c r="N155" i="20" s="1"/>
  <c r="H156" i="20"/>
  <c r="N156" i="20" s="1"/>
  <c r="H166" i="20"/>
  <c r="N166" i="20" s="1"/>
  <c r="H171" i="20"/>
  <c r="N171" i="20" s="1"/>
  <c r="H177" i="20"/>
  <c r="N177" i="20" s="1"/>
  <c r="H188" i="20"/>
  <c r="L188" i="20"/>
  <c r="H189" i="20"/>
  <c r="N189" i="20" s="1"/>
  <c r="H190" i="20"/>
  <c r="N190" i="20" s="1"/>
  <c r="H193" i="20"/>
  <c r="N193" i="20" s="1"/>
  <c r="H195" i="20"/>
  <c r="N195" i="20" s="1"/>
  <c r="H197" i="20"/>
  <c r="N197" i="20" s="1"/>
  <c r="H203" i="20"/>
  <c r="N203" i="20" s="1"/>
  <c r="H204" i="20"/>
  <c r="N204" i="20" s="1"/>
  <c r="H205" i="20"/>
  <c r="N205" i="20" s="1"/>
  <c r="H209" i="20"/>
  <c r="N209" i="20" s="1"/>
  <c r="H210" i="20"/>
  <c r="N210" i="20" s="1"/>
  <c r="H215" i="20"/>
  <c r="N215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6" i="20"/>
  <c r="N226" i="20" s="1"/>
  <c r="H230" i="20"/>
  <c r="N230" i="20" s="1"/>
  <c r="H231" i="20"/>
  <c r="N231" i="20" s="1"/>
  <c r="H235" i="20"/>
  <c r="N235" i="20" s="1"/>
  <c r="H236" i="20"/>
  <c r="N236" i="20" s="1"/>
  <c r="H239" i="20"/>
  <c r="N239" i="20" s="1"/>
  <c r="H242" i="20"/>
  <c r="N242" i="20" s="1"/>
  <c r="H248" i="20"/>
  <c r="N248" i="20" s="1"/>
  <c r="H252" i="20"/>
  <c r="N252" i="20" s="1"/>
  <c r="H255" i="20"/>
  <c r="N255" i="20" s="1"/>
  <c r="H257" i="20"/>
  <c r="N257" i="20" s="1"/>
  <c r="H261" i="20"/>
  <c r="N261" i="20" s="1"/>
  <c r="H277" i="20"/>
  <c r="N277" i="20" s="1"/>
  <c r="H287" i="20"/>
  <c r="N287" i="20" s="1"/>
  <c r="H292" i="20"/>
  <c r="N292" i="20" s="1"/>
  <c r="H293" i="20"/>
  <c r="N293" i="20" s="1"/>
  <c r="H294" i="20"/>
  <c r="N294" i="20" s="1"/>
  <c r="H295" i="20"/>
  <c r="N295" i="20" s="1"/>
  <c r="H297" i="20"/>
  <c r="N297" i="20" s="1"/>
  <c r="H300" i="20"/>
  <c r="N300" i="20" s="1"/>
  <c r="H304" i="20"/>
  <c r="N304" i="20" s="1"/>
  <c r="H305" i="20"/>
  <c r="N305" i="20" s="1"/>
  <c r="H306" i="20"/>
  <c r="N306" i="20" s="1"/>
  <c r="H308" i="20"/>
  <c r="N308" i="20" s="1"/>
  <c r="H316" i="20"/>
  <c r="N316" i="20" s="1"/>
  <c r="H318" i="20"/>
  <c r="N318" i="20" s="1"/>
  <c r="H320" i="20"/>
  <c r="N320" i="20" s="1"/>
  <c r="H321" i="20"/>
  <c r="N321" i="20" s="1"/>
  <c r="H324" i="20"/>
  <c r="N324" i="20" s="1"/>
  <c r="H327" i="20"/>
  <c r="N327" i="20" s="1"/>
  <c r="H329" i="20"/>
  <c r="N329" i="20" s="1"/>
  <c r="H336" i="20"/>
  <c r="N336" i="20" s="1"/>
  <c r="H338" i="20"/>
  <c r="N338" i="20" s="1"/>
  <c r="H340" i="20"/>
  <c r="N340" i="20" s="1"/>
  <c r="H343" i="20"/>
  <c r="N343" i="20" s="1"/>
  <c r="H347" i="20"/>
  <c r="N347" i="20" s="1"/>
  <c r="H371" i="20"/>
  <c r="L371" i="20"/>
  <c r="H374" i="20"/>
  <c r="N374" i="20" s="1"/>
  <c r="H375" i="20"/>
  <c r="N375" i="20" s="1"/>
  <c r="H377" i="20"/>
  <c r="N377" i="20" s="1"/>
  <c r="H378" i="20"/>
  <c r="N378" i="20" s="1"/>
  <c r="H383" i="20"/>
  <c r="N383" i="20" s="1"/>
  <c r="H384" i="20"/>
  <c r="N384" i="20" s="1"/>
  <c r="H386" i="20"/>
  <c r="N386" i="20" s="1"/>
  <c r="H391" i="20"/>
  <c r="N391" i="20" s="1"/>
  <c r="H394" i="20"/>
  <c r="N394" i="20" s="1"/>
  <c r="H395" i="20"/>
  <c r="N395" i="20" s="1"/>
  <c r="H396" i="20"/>
  <c r="N396" i="20" s="1"/>
  <c r="H401" i="20"/>
  <c r="N401" i="20" s="1"/>
  <c r="H405" i="20"/>
  <c r="N405" i="20" s="1"/>
  <c r="H406" i="20"/>
  <c r="N406" i="20" s="1"/>
  <c r="H410" i="20"/>
  <c r="N410" i="20" s="1"/>
  <c r="H419" i="20"/>
  <c r="N419" i="20" s="1"/>
  <c r="H422" i="20"/>
  <c r="N422" i="20" s="1"/>
  <c r="H423" i="20"/>
  <c r="N423" i="20" s="1"/>
  <c r="H424" i="20"/>
  <c r="N424" i="20" s="1"/>
  <c r="H428" i="20"/>
  <c r="N428" i="20" s="1"/>
  <c r="H433" i="20"/>
  <c r="N433" i="20" s="1"/>
  <c r="H434" i="20"/>
  <c r="N434" i="20" s="1"/>
  <c r="H435" i="20"/>
  <c r="N435" i="20" s="1"/>
  <c r="H437" i="20"/>
  <c r="N437" i="20" s="1"/>
  <c r="H442" i="20"/>
  <c r="N442" i="20" s="1"/>
  <c r="H443" i="20"/>
  <c r="N443" i="20" s="1"/>
  <c r="H445" i="20"/>
  <c r="N445" i="20" s="1"/>
  <c r="H446" i="20"/>
  <c r="N446" i="20" s="1"/>
  <c r="H447" i="20"/>
  <c r="N447" i="20" s="1"/>
  <c r="H448" i="20"/>
  <c r="N448" i="20" s="1"/>
  <c r="H451" i="20"/>
  <c r="N451" i="20" s="1"/>
  <c r="H459" i="20"/>
  <c r="N459" i="20" s="1"/>
  <c r="H460" i="20"/>
  <c r="N460" i="20" s="1"/>
  <c r="H469" i="20"/>
  <c r="N469" i="20" s="1"/>
  <c r="H470" i="20"/>
  <c r="N470" i="20" s="1"/>
  <c r="H471" i="20"/>
  <c r="N471" i="20" s="1"/>
  <c r="H473" i="20"/>
  <c r="N473" i="20" s="1"/>
  <c r="H478" i="20"/>
  <c r="N478" i="20" s="1"/>
  <c r="H483" i="20"/>
  <c r="N483" i="20" s="1"/>
  <c r="H484" i="20"/>
  <c r="N484" i="20" s="1"/>
  <c r="H485" i="20"/>
  <c r="N485" i="20" s="1"/>
  <c r="H487" i="20"/>
  <c r="N487" i="20" s="1"/>
  <c r="H488" i="20"/>
  <c r="N488" i="20" s="1"/>
  <c r="H493" i="20"/>
  <c r="N493" i="20" s="1"/>
  <c r="H495" i="20"/>
  <c r="N495" i="20" s="1"/>
  <c r="H499" i="20"/>
  <c r="N499" i="20" s="1"/>
  <c r="H507" i="20"/>
  <c r="N507" i="20" s="1"/>
  <c r="H509" i="20"/>
  <c r="N509" i="20" s="1"/>
  <c r="H512" i="20"/>
  <c r="N512" i="20" s="1"/>
  <c r="H514" i="20"/>
  <c r="N514" i="20" s="1"/>
  <c r="H517" i="20"/>
  <c r="N517" i="20" s="1"/>
  <c r="H518" i="20"/>
  <c r="N518" i="20" s="1"/>
  <c r="H544" i="20"/>
  <c r="N544" i="20" s="1"/>
  <c r="H550" i="20"/>
  <c r="N550" i="20" s="1"/>
  <c r="H551" i="20"/>
  <c r="N551" i="20" s="1"/>
  <c r="H563" i="20"/>
  <c r="N563" i="20" s="1"/>
  <c r="H564" i="20"/>
  <c r="N564" i="20" s="1"/>
  <c r="H567" i="20"/>
  <c r="N567" i="20" s="1"/>
  <c r="H583" i="20"/>
  <c r="N583" i="20" s="1"/>
  <c r="H584" i="20"/>
  <c r="N584" i="20" s="1"/>
  <c r="H588" i="20"/>
  <c r="N588" i="20" s="1"/>
  <c r="H589" i="20"/>
  <c r="N589" i="20" s="1"/>
  <c r="H590" i="20"/>
  <c r="N590" i="20" s="1"/>
  <c r="H591" i="20"/>
  <c r="N591" i="20" s="1"/>
  <c r="H595" i="20"/>
  <c r="N595" i="20" s="1"/>
  <c r="H597" i="20"/>
  <c r="N597" i="20" s="1"/>
  <c r="H599" i="20"/>
  <c r="N599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22" i="20"/>
  <c r="N622" i="20" s="1"/>
  <c r="H623" i="20"/>
  <c r="N623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7" i="20"/>
  <c r="N637" i="20" s="1"/>
  <c r="H639" i="20"/>
  <c r="N639" i="20" s="1"/>
  <c r="H10" i="21"/>
  <c r="H11" i="21"/>
  <c r="N11" i="21" s="1"/>
  <c r="H13" i="21"/>
  <c r="N13" i="21" s="1"/>
  <c r="H22" i="21"/>
  <c r="H46" i="21"/>
  <c r="N46" i="21" s="1"/>
  <c r="G81" i="21"/>
  <c r="G83" i="21"/>
  <c r="M83" i="21" s="1"/>
  <c r="G85" i="21"/>
  <c r="M85" i="21" s="1"/>
  <c r="G100" i="21"/>
  <c r="M100" i="21" s="1"/>
  <c r="G118" i="21"/>
  <c r="M118" i="21" s="1"/>
  <c r="G121" i="21"/>
  <c r="M121" i="21" s="1"/>
  <c r="G124" i="21"/>
  <c r="M124" i="21" s="1"/>
  <c r="G135" i="21"/>
  <c r="M135" i="21" s="1"/>
  <c r="G138" i="21"/>
  <c r="M138" i="21" s="1"/>
  <c r="G141" i="21"/>
  <c r="M141" i="21" s="1"/>
  <c r="G143" i="21"/>
  <c r="M143" i="21" s="1"/>
  <c r="G153" i="21"/>
  <c r="M153" i="21" s="1"/>
  <c r="G166" i="21"/>
  <c r="M166" i="21" s="1"/>
  <c r="G178" i="21"/>
  <c r="M178" i="21" s="1"/>
  <c r="J197" i="21"/>
  <c r="J215" i="21"/>
  <c r="J220" i="21"/>
  <c r="J235" i="21"/>
  <c r="J242" i="21"/>
  <c r="J270" i="21"/>
  <c r="J307" i="21"/>
  <c r="J312" i="21"/>
  <c r="J318" i="21"/>
  <c r="J327" i="21"/>
  <c r="J338" i="21"/>
  <c r="J384" i="21"/>
  <c r="J394" i="21"/>
  <c r="J400" i="21"/>
  <c r="J402" i="21"/>
  <c r="J405" i="21"/>
  <c r="G406" i="21"/>
  <c r="M406" i="21" s="1"/>
  <c r="J407" i="21"/>
  <c r="G408" i="21"/>
  <c r="M408" i="21" s="1"/>
  <c r="J409" i="21"/>
  <c r="G410" i="21"/>
  <c r="M410" i="21" s="1"/>
  <c r="J420" i="21"/>
  <c r="G426" i="21"/>
  <c r="M426" i="21" s="1"/>
  <c r="J430" i="21"/>
  <c r="G434" i="21"/>
  <c r="M434" i="21" s="1"/>
  <c r="J435" i="21"/>
  <c r="J445" i="21"/>
  <c r="G446" i="21"/>
  <c r="M446" i="21" s="1"/>
  <c r="G448" i="21"/>
  <c r="M448" i="21" s="1"/>
  <c r="G454" i="21"/>
  <c r="M454" i="21" s="1"/>
  <c r="G470" i="21"/>
  <c r="M470" i="21" s="1"/>
  <c r="J471" i="21"/>
  <c r="J473" i="21"/>
  <c r="J476" i="21"/>
  <c r="H483" i="21"/>
  <c r="N483" i="21" s="1"/>
  <c r="J485" i="21"/>
  <c r="H487" i="21"/>
  <c r="N487" i="21" s="1"/>
  <c r="H490" i="21"/>
  <c r="N490" i="21" s="1"/>
  <c r="H494" i="21"/>
  <c r="N494" i="21" s="1"/>
  <c r="J504" i="21"/>
  <c r="J512" i="21"/>
  <c r="H514" i="21"/>
  <c r="N514" i="21" s="1"/>
  <c r="H518" i="21"/>
  <c r="N518" i="21" s="1"/>
  <c r="G539" i="21"/>
  <c r="M539" i="21" s="1"/>
  <c r="H552" i="21"/>
  <c r="N552" i="21" s="1"/>
  <c r="H560" i="21"/>
  <c r="N560" i="21" s="1"/>
  <c r="G563" i="21"/>
  <c r="M563" i="21" s="1"/>
  <c r="J564" i="21"/>
  <c r="J567" i="21"/>
  <c r="G568" i="21"/>
  <c r="M568" i="21" s="1"/>
  <c r="H582" i="21"/>
  <c r="N582" i="21" s="1"/>
  <c r="J583" i="21"/>
  <c r="H585" i="21"/>
  <c r="N585" i="21" s="1"/>
  <c r="G596" i="21"/>
  <c r="M596" i="21" s="1"/>
  <c r="G604" i="21"/>
  <c r="M604" i="21" s="1"/>
  <c r="G81" i="22"/>
  <c r="G84" i="22"/>
  <c r="M84" i="22" s="1"/>
  <c r="G86" i="22"/>
  <c r="M86" i="22" s="1"/>
  <c r="G93" i="22"/>
  <c r="M93" i="22" s="1"/>
  <c r="G99" i="22"/>
  <c r="M99" i="22" s="1"/>
  <c r="G107" i="22"/>
  <c r="M107" i="22" s="1"/>
  <c r="G137" i="22"/>
  <c r="M137" i="22" s="1"/>
  <c r="G143" i="22"/>
  <c r="M143" i="22" s="1"/>
  <c r="G145" i="22"/>
  <c r="M145" i="22" s="1"/>
  <c r="G150" i="22"/>
  <c r="M150" i="22" s="1"/>
  <c r="G154" i="22"/>
  <c r="M154" i="22" s="1"/>
  <c r="G188" i="22"/>
  <c r="G193" i="22"/>
  <c r="M193" i="22" s="1"/>
  <c r="G195" i="22"/>
  <c r="M195" i="22" s="1"/>
  <c r="G199" i="22"/>
  <c r="M199" i="22" s="1"/>
  <c r="G203" i="22"/>
  <c r="M203" i="22" s="1"/>
  <c r="G216" i="22"/>
  <c r="M216" i="22" s="1"/>
  <c r="G261" i="22"/>
  <c r="M261" i="22" s="1"/>
  <c r="G276" i="22"/>
  <c r="M276" i="22" s="1"/>
  <c r="G311" i="22"/>
  <c r="M311" i="22" s="1"/>
  <c r="G323" i="22"/>
  <c r="M323" i="22" s="1"/>
  <c r="G405" i="22"/>
  <c r="M405" i="22" s="1"/>
  <c r="G423" i="22"/>
  <c r="M423" i="22" s="1"/>
  <c r="G427" i="22"/>
  <c r="M427" i="22" s="1"/>
  <c r="G428" i="22"/>
  <c r="M428" i="22" s="1"/>
  <c r="G429" i="22"/>
  <c r="M429" i="22" s="1"/>
  <c r="I371" i="19"/>
  <c r="I377" i="19"/>
  <c r="I383" i="19"/>
  <c r="I386" i="19"/>
  <c r="I391" i="19"/>
  <c r="I410" i="19"/>
  <c r="I429" i="19"/>
  <c r="I446" i="19"/>
  <c r="I450" i="19"/>
  <c r="I470" i="19"/>
  <c r="I471" i="19"/>
  <c r="I478" i="19"/>
  <c r="I527" i="19"/>
  <c r="I539" i="19"/>
  <c r="I543" i="19"/>
  <c r="I612" i="19"/>
  <c r="I615" i="19"/>
  <c r="I616" i="19"/>
  <c r="I628" i="19"/>
  <c r="I630" i="19"/>
  <c r="I22" i="20"/>
  <c r="I24" i="20"/>
  <c r="I33" i="20"/>
  <c r="I39" i="20"/>
  <c r="I48" i="20"/>
  <c r="I54" i="20"/>
  <c r="I58" i="20"/>
  <c r="I61" i="20"/>
  <c r="I62" i="20"/>
  <c r="I64" i="20"/>
  <c r="I65" i="20"/>
  <c r="I67" i="20"/>
  <c r="I81" i="20"/>
  <c r="I82" i="20"/>
  <c r="I83" i="20"/>
  <c r="I85" i="20"/>
  <c r="I86" i="20"/>
  <c r="I88" i="20"/>
  <c r="I93" i="20"/>
  <c r="I97" i="20"/>
  <c r="I100" i="20"/>
  <c r="I101" i="20"/>
  <c r="I103" i="20"/>
  <c r="I105" i="20"/>
  <c r="I107" i="20"/>
  <c r="I109" i="20"/>
  <c r="I111" i="20"/>
  <c r="I114" i="20"/>
  <c r="I115" i="20"/>
  <c r="I116" i="20"/>
  <c r="I118" i="20"/>
  <c r="I123" i="20"/>
  <c r="I124" i="20"/>
  <c r="I125" i="20"/>
  <c r="I126" i="20"/>
  <c r="I127" i="20"/>
  <c r="I128" i="20"/>
  <c r="I129" i="20"/>
  <c r="I133" i="20"/>
  <c r="I135" i="20"/>
  <c r="I137" i="20"/>
  <c r="I139" i="20"/>
  <c r="I140" i="20"/>
  <c r="I141" i="20"/>
  <c r="I142" i="20"/>
  <c r="I144" i="20"/>
  <c r="I145" i="20"/>
  <c r="I146" i="20"/>
  <c r="I147" i="20"/>
  <c r="I148" i="20"/>
  <c r="I149" i="20"/>
  <c r="I152" i="20"/>
  <c r="I153" i="20"/>
  <c r="I155" i="20"/>
  <c r="I156" i="20"/>
  <c r="I161" i="20"/>
  <c r="I162" i="20"/>
  <c r="I166" i="20"/>
  <c r="I168" i="20"/>
  <c r="I171" i="20"/>
  <c r="I177" i="20"/>
  <c r="I188" i="20"/>
  <c r="I189" i="20"/>
  <c r="I193" i="20"/>
  <c r="I195" i="20"/>
  <c r="I197" i="20"/>
  <c r="I198" i="20"/>
  <c r="I201" i="20"/>
  <c r="I202" i="20"/>
  <c r="I203" i="20"/>
  <c r="I204" i="20"/>
  <c r="I207" i="20"/>
  <c r="I209" i="20"/>
  <c r="I210" i="20"/>
  <c r="I216" i="20"/>
  <c r="I218" i="20"/>
  <c r="I220" i="20"/>
  <c r="I223" i="20"/>
  <c r="I230" i="20"/>
  <c r="I231" i="20"/>
  <c r="I235" i="20"/>
  <c r="I242" i="20"/>
  <c r="I248" i="20"/>
  <c r="I249" i="20"/>
  <c r="I252" i="20"/>
  <c r="I253" i="20"/>
  <c r="I255" i="20"/>
  <c r="I258" i="20"/>
  <c r="I261" i="20"/>
  <c r="I264" i="20"/>
  <c r="I271" i="20"/>
  <c r="I277" i="20"/>
  <c r="I285" i="20"/>
  <c r="I286" i="20"/>
  <c r="I288" i="20"/>
  <c r="I291" i="20"/>
  <c r="I293" i="20"/>
  <c r="I294" i="20"/>
  <c r="I295" i="20"/>
  <c r="I300" i="20"/>
  <c r="I304" i="20"/>
  <c r="I306" i="20"/>
  <c r="I307" i="20"/>
  <c r="I309" i="20"/>
  <c r="I310" i="20"/>
  <c r="I312" i="20"/>
  <c r="I318" i="20"/>
  <c r="I324" i="20"/>
  <c r="I327" i="20"/>
  <c r="I340" i="20"/>
  <c r="I343" i="20"/>
  <c r="I347" i="20"/>
  <c r="I371" i="20"/>
  <c r="I372" i="20"/>
  <c r="I373" i="20"/>
  <c r="I374" i="20"/>
  <c r="I377" i="20"/>
  <c r="I378" i="20"/>
  <c r="I380" i="20"/>
  <c r="I381" i="20"/>
  <c r="I383" i="20"/>
  <c r="I384" i="20"/>
  <c r="I386" i="20"/>
  <c r="I387" i="20"/>
  <c r="I389" i="20"/>
  <c r="I391" i="20"/>
  <c r="I392" i="20"/>
  <c r="I395" i="20"/>
  <c r="I396" i="20"/>
  <c r="I397" i="20"/>
  <c r="I402" i="20"/>
  <c r="I405" i="20"/>
  <c r="I406" i="20"/>
  <c r="I407" i="20"/>
  <c r="I408" i="20"/>
  <c r="I410" i="20"/>
  <c r="I413" i="20"/>
  <c r="I415" i="20"/>
  <c r="I419" i="20"/>
  <c r="I420" i="20"/>
  <c r="I422" i="20"/>
  <c r="I423" i="20"/>
  <c r="I424" i="20"/>
  <c r="I426" i="20"/>
  <c r="I427" i="20"/>
  <c r="I430" i="20"/>
  <c r="I433" i="20"/>
  <c r="I434" i="20"/>
  <c r="I435" i="20"/>
  <c r="I437" i="20"/>
  <c r="I438" i="20"/>
  <c r="I442" i="20"/>
  <c r="I446" i="20"/>
  <c r="I448" i="20"/>
  <c r="I449" i="20"/>
  <c r="I450" i="20"/>
  <c r="I451" i="20"/>
  <c r="I454" i="20"/>
  <c r="I455" i="20"/>
  <c r="I460" i="20"/>
  <c r="I470" i="20"/>
  <c r="I471" i="20"/>
  <c r="I472" i="20"/>
  <c r="I473" i="20"/>
  <c r="I498" i="20"/>
  <c r="I499" i="20"/>
  <c r="I507" i="20"/>
  <c r="I514" i="20"/>
  <c r="I517" i="20"/>
  <c r="I528" i="20"/>
  <c r="I539" i="20"/>
  <c r="I540" i="20"/>
  <c r="I543" i="20"/>
  <c r="I544" i="20"/>
  <c r="I546" i="20"/>
  <c r="I561" i="20"/>
  <c r="I563" i="20"/>
  <c r="I564" i="20"/>
  <c r="I568" i="20"/>
  <c r="I571" i="20"/>
  <c r="I578" i="20"/>
  <c r="I585" i="20"/>
  <c r="I589" i="20"/>
  <c r="I612" i="20"/>
  <c r="I614" i="20"/>
  <c r="I615" i="20"/>
  <c r="I616" i="20"/>
  <c r="I622" i="20"/>
  <c r="I623" i="20"/>
  <c r="I627" i="20"/>
  <c r="I628" i="20"/>
  <c r="I629" i="20"/>
  <c r="I630" i="20"/>
  <c r="I631" i="20"/>
  <c r="I632" i="20"/>
  <c r="I633" i="20"/>
  <c r="I11" i="21"/>
  <c r="L12" i="21"/>
  <c r="N12" i="21" s="1"/>
  <c r="I13" i="21"/>
  <c r="L14" i="21"/>
  <c r="N14" i="21" s="1"/>
  <c r="H24" i="21"/>
  <c r="N24" i="21" s="1"/>
  <c r="H28" i="21"/>
  <c r="N28" i="21" s="1"/>
  <c r="H31" i="21"/>
  <c r="N31" i="21" s="1"/>
  <c r="H48" i="21"/>
  <c r="N48" i="21" s="1"/>
  <c r="H52" i="21"/>
  <c r="N52" i="21" s="1"/>
  <c r="H81" i="21"/>
  <c r="N81" i="21" s="1"/>
  <c r="H83" i="21"/>
  <c r="N83" i="21" s="1"/>
  <c r="H85" i="21"/>
  <c r="N85" i="21" s="1"/>
  <c r="G97" i="21"/>
  <c r="M97" i="21" s="1"/>
  <c r="H100" i="21"/>
  <c r="N100" i="21" s="1"/>
  <c r="H105" i="21"/>
  <c r="N105" i="21" s="1"/>
  <c r="G108" i="21"/>
  <c r="M108" i="21" s="1"/>
  <c r="H109" i="21"/>
  <c r="N109" i="21" s="1"/>
  <c r="M115" i="21"/>
  <c r="H118" i="21"/>
  <c r="N118" i="21" s="1"/>
  <c r="H124" i="21"/>
  <c r="N124" i="21" s="1"/>
  <c r="G126" i="21"/>
  <c r="M126" i="21" s="1"/>
  <c r="G128" i="21"/>
  <c r="M128" i="21" s="1"/>
  <c r="G134" i="21"/>
  <c r="M134" i="21" s="1"/>
  <c r="H135" i="21"/>
  <c r="N135" i="21" s="1"/>
  <c r="J139" i="21"/>
  <c r="H141" i="21"/>
  <c r="N141" i="21" s="1"/>
  <c r="H143" i="21"/>
  <c r="N143" i="21" s="1"/>
  <c r="J144" i="21"/>
  <c r="G145" i="21"/>
  <c r="M145" i="21" s="1"/>
  <c r="J146" i="21"/>
  <c r="G147" i="21"/>
  <c r="M147" i="21" s="1"/>
  <c r="J149" i="21"/>
  <c r="M150" i="21"/>
  <c r="J154" i="21"/>
  <c r="G158" i="21"/>
  <c r="M158" i="21" s="1"/>
  <c r="H166" i="21"/>
  <c r="N166" i="21" s="1"/>
  <c r="G168" i="21"/>
  <c r="M168" i="21" s="1"/>
  <c r="H169" i="21"/>
  <c r="N169" i="21" s="1"/>
  <c r="H178" i="21"/>
  <c r="N178" i="21" s="1"/>
  <c r="G188" i="21"/>
  <c r="M188" i="21" s="1"/>
  <c r="L188" i="21"/>
  <c r="G193" i="21"/>
  <c r="M193" i="21" s="1"/>
  <c r="G195" i="21"/>
  <c r="M195" i="21" s="1"/>
  <c r="J202" i="21"/>
  <c r="G203" i="21"/>
  <c r="M203" i="21" s="1"/>
  <c r="J204" i="21"/>
  <c r="G205" i="21"/>
  <c r="M205" i="21" s="1"/>
  <c r="J209" i="21"/>
  <c r="G218" i="21"/>
  <c r="M218" i="21" s="1"/>
  <c r="J222" i="21"/>
  <c r="J226" i="21"/>
  <c r="M227" i="21"/>
  <c r="G230" i="21"/>
  <c r="M230" i="21" s="1"/>
  <c r="G233" i="21"/>
  <c r="M233" i="21" s="1"/>
  <c r="G255" i="21"/>
  <c r="M255" i="21" s="1"/>
  <c r="G258" i="21"/>
  <c r="M258" i="21" s="1"/>
  <c r="G261" i="21"/>
  <c r="M261" i="21" s="1"/>
  <c r="G264" i="21"/>
  <c r="M264" i="21" s="1"/>
  <c r="J266" i="21"/>
  <c r="M277" i="21"/>
  <c r="J279" i="21"/>
  <c r="G293" i="21"/>
  <c r="M293" i="21" s="1"/>
  <c r="M295" i="21"/>
  <c r="J297" i="21"/>
  <c r="H299" i="21"/>
  <c r="N299" i="21" s="1"/>
  <c r="J309" i="21"/>
  <c r="H311" i="21"/>
  <c r="N311" i="21" s="1"/>
  <c r="H323" i="21"/>
  <c r="N323" i="21" s="1"/>
  <c r="J324" i="21"/>
  <c r="G325" i="21"/>
  <c r="M325" i="21" s="1"/>
  <c r="H343" i="21"/>
  <c r="N343" i="21" s="1"/>
  <c r="J347" i="21"/>
  <c r="G371" i="21"/>
  <c r="M371" i="21" s="1"/>
  <c r="L371" i="21"/>
  <c r="J372" i="21"/>
  <c r="G373" i="21"/>
  <c r="M373" i="21" s="1"/>
  <c r="J377" i="21"/>
  <c r="G378" i="21"/>
  <c r="M378" i="21" s="1"/>
  <c r="J379" i="21"/>
  <c r="J386" i="21"/>
  <c r="G387" i="21"/>
  <c r="M387" i="21" s="1"/>
  <c r="M390" i="21"/>
  <c r="J391" i="21"/>
  <c r="M392" i="21"/>
  <c r="J393" i="21"/>
  <c r="G394" i="21"/>
  <c r="M394" i="21" s="1"/>
  <c r="G400" i="21"/>
  <c r="M400" i="21" s="1"/>
  <c r="M414" i="21"/>
  <c r="J416" i="21"/>
  <c r="J419" i="21"/>
  <c r="J422" i="21"/>
  <c r="G423" i="21"/>
  <c r="M423" i="21" s="1"/>
  <c r="J424" i="21"/>
  <c r="G428" i="21"/>
  <c r="M428" i="21" s="1"/>
  <c r="J429" i="21"/>
  <c r="J437" i="21"/>
  <c r="G442" i="21"/>
  <c r="M442" i="21" s="1"/>
  <c r="H446" i="21"/>
  <c r="N446" i="21" s="1"/>
  <c r="M450" i="21"/>
  <c r="H460" i="21"/>
  <c r="N460" i="21" s="1"/>
  <c r="J465" i="21"/>
  <c r="H470" i="21"/>
  <c r="N470" i="21" s="1"/>
  <c r="H477" i="21"/>
  <c r="N477" i="21" s="1"/>
  <c r="J478" i="21"/>
  <c r="G479" i="21"/>
  <c r="M479" i="21" s="1"/>
  <c r="J480" i="21"/>
  <c r="J484" i="21"/>
  <c r="J487" i="21"/>
  <c r="J491" i="21"/>
  <c r="H493" i="21"/>
  <c r="N493" i="21" s="1"/>
  <c r="J499" i="21"/>
  <c r="J507" i="21"/>
  <c r="H509" i="21"/>
  <c r="N509" i="21" s="1"/>
  <c r="J511" i="21"/>
  <c r="J518" i="21"/>
  <c r="H528" i="21"/>
  <c r="N528" i="21" s="1"/>
  <c r="H535" i="21"/>
  <c r="N535" i="21" s="1"/>
  <c r="H539" i="21"/>
  <c r="N539" i="21" s="1"/>
  <c r="M544" i="21"/>
  <c r="J553" i="21"/>
  <c r="J561" i="21"/>
  <c r="H563" i="21"/>
  <c r="N563" i="21" s="1"/>
  <c r="H568" i="21"/>
  <c r="N568" i="21" s="1"/>
  <c r="M570" i="21"/>
  <c r="J571" i="21"/>
  <c r="H577" i="21"/>
  <c r="N577" i="21" s="1"/>
  <c r="J586" i="21"/>
  <c r="J590" i="21"/>
  <c r="M591" i="21"/>
  <c r="J592" i="21"/>
  <c r="J596" i="21"/>
  <c r="M597" i="21"/>
  <c r="J640" i="21"/>
  <c r="J639" i="21"/>
  <c r="J638" i="21"/>
  <c r="J637" i="21"/>
  <c r="J636" i="21"/>
  <c r="J633" i="21"/>
  <c r="J631" i="21"/>
  <c r="J630" i="21"/>
  <c r="J629" i="21"/>
  <c r="J628" i="21"/>
  <c r="J627" i="21"/>
  <c r="J614" i="21"/>
  <c r="J619" i="21"/>
  <c r="M620" i="21"/>
  <c r="M35" i="22"/>
  <c r="M50" i="22"/>
  <c r="M57" i="22"/>
  <c r="M59" i="22"/>
  <c r="M62" i="22"/>
  <c r="K81" i="22"/>
  <c r="G83" i="22"/>
  <c r="M83" i="22" s="1"/>
  <c r="G85" i="22"/>
  <c r="M85" i="22" s="1"/>
  <c r="M109" i="22"/>
  <c r="G118" i="22"/>
  <c r="M118" i="22" s="1"/>
  <c r="M120" i="22"/>
  <c r="G123" i="22"/>
  <c r="M123" i="22" s="1"/>
  <c r="M134" i="22"/>
  <c r="G142" i="22"/>
  <c r="M142" i="22" s="1"/>
  <c r="G144" i="22"/>
  <c r="M144" i="22" s="1"/>
  <c r="G177" i="22"/>
  <c r="M177" i="22" s="1"/>
  <c r="K188" i="22"/>
  <c r="M205" i="22"/>
  <c r="G209" i="22"/>
  <c r="M209" i="22" s="1"/>
  <c r="G210" i="22"/>
  <c r="M210" i="22" s="1"/>
  <c r="G215" i="22"/>
  <c r="M215" i="22" s="1"/>
  <c r="G219" i="22"/>
  <c r="M219" i="22" s="1"/>
  <c r="G220" i="22"/>
  <c r="M220" i="22" s="1"/>
  <c r="G221" i="22"/>
  <c r="M221" i="22" s="1"/>
  <c r="G222" i="22"/>
  <c r="M222" i="22" s="1"/>
  <c r="G255" i="22"/>
  <c r="M255" i="22" s="1"/>
  <c r="G300" i="22"/>
  <c r="M300" i="22" s="1"/>
  <c r="M305" i="22"/>
  <c r="G309" i="22"/>
  <c r="M309" i="22" s="1"/>
  <c r="G310" i="22"/>
  <c r="M310" i="22" s="1"/>
  <c r="G318" i="22"/>
  <c r="M318" i="22" s="1"/>
  <c r="G321" i="22"/>
  <c r="M321" i="22" s="1"/>
  <c r="G324" i="22"/>
  <c r="M324" i="22" s="1"/>
  <c r="G338" i="22"/>
  <c r="M338" i="22" s="1"/>
  <c r="M347" i="22"/>
  <c r="M408" i="22"/>
  <c r="G419" i="22"/>
  <c r="M419" i="22" s="1"/>
  <c r="G422" i="22"/>
  <c r="M422" i="22" s="1"/>
  <c r="G426" i="22"/>
  <c r="M426" i="22" s="1"/>
  <c r="M436" i="22"/>
  <c r="M441" i="22"/>
  <c r="G446" i="22"/>
  <c r="M446" i="22" s="1"/>
  <c r="N449" i="22"/>
  <c r="M504" i="22"/>
  <c r="N546" i="22"/>
  <c r="J612" i="17"/>
  <c r="J614" i="17"/>
  <c r="J615" i="17"/>
  <c r="J616" i="17"/>
  <c r="J630" i="17"/>
  <c r="J22" i="18"/>
  <c r="J24" i="18"/>
  <c r="J25" i="18"/>
  <c r="J26" i="18"/>
  <c r="J27" i="18"/>
  <c r="J29" i="18"/>
  <c r="J63" i="18"/>
  <c r="J81" i="18"/>
  <c r="J82" i="18"/>
  <c r="J85" i="18"/>
  <c r="J86" i="18"/>
  <c r="J87" i="18"/>
  <c r="J100" i="18"/>
  <c r="J103" i="18"/>
  <c r="J104" i="18"/>
  <c r="J106" i="18"/>
  <c r="J111" i="18"/>
  <c r="J113" i="18"/>
  <c r="J115" i="18"/>
  <c r="J123" i="18"/>
  <c r="J125" i="18"/>
  <c r="J127" i="18"/>
  <c r="J129" i="18"/>
  <c r="J133" i="18"/>
  <c r="J138" i="18"/>
  <c r="J139" i="18"/>
  <c r="J141" i="18"/>
  <c r="J142" i="18"/>
  <c r="J145" i="18"/>
  <c r="J146" i="18"/>
  <c r="J147" i="18"/>
  <c r="J149" i="18"/>
  <c r="J166" i="18"/>
  <c r="J167" i="18"/>
  <c r="J188" i="18"/>
  <c r="J195" i="18"/>
  <c r="J197" i="18"/>
  <c r="J215" i="18"/>
  <c r="J218" i="18"/>
  <c r="J220" i="18"/>
  <c r="J223" i="18"/>
  <c r="J230" i="18"/>
  <c r="J252" i="18"/>
  <c r="J260" i="18"/>
  <c r="J281" i="18"/>
  <c r="J284" i="18"/>
  <c r="J285" i="18"/>
  <c r="J293" i="18"/>
  <c r="J294" i="18"/>
  <c r="J299" i="18"/>
  <c r="J300" i="18"/>
  <c r="J307" i="18"/>
  <c r="J309" i="18"/>
  <c r="J312" i="18"/>
  <c r="J318" i="18"/>
  <c r="J327" i="18"/>
  <c r="J332" i="18"/>
  <c r="J336" i="18"/>
  <c r="J338" i="18"/>
  <c r="J371" i="18"/>
  <c r="J373" i="18"/>
  <c r="J377" i="18"/>
  <c r="J380" i="18"/>
  <c r="J383" i="18"/>
  <c r="J386" i="18"/>
  <c r="J387" i="18"/>
  <c r="J391" i="18"/>
  <c r="J395" i="18"/>
  <c r="J402" i="18"/>
  <c r="J405" i="18"/>
  <c r="J408" i="18"/>
  <c r="J410" i="18"/>
  <c r="J411" i="18"/>
  <c r="J413" i="18"/>
  <c r="J419" i="18"/>
  <c r="J422" i="18"/>
  <c r="J423" i="18"/>
  <c r="J424" i="18"/>
  <c r="J426" i="18"/>
  <c r="J427" i="18"/>
  <c r="J435" i="18"/>
  <c r="J436" i="18"/>
  <c r="J442" i="18"/>
  <c r="J446" i="18"/>
  <c r="J450" i="18"/>
  <c r="J459" i="18"/>
  <c r="J460" i="18"/>
  <c r="J464" i="18"/>
  <c r="J468" i="18"/>
  <c r="J471" i="18"/>
  <c r="J481" i="18"/>
  <c r="J484" i="18"/>
  <c r="J485" i="18"/>
  <c r="J486" i="18"/>
  <c r="J493" i="18"/>
  <c r="J499" i="18"/>
  <c r="J507" i="18"/>
  <c r="J512" i="18"/>
  <c r="J513" i="18"/>
  <c r="J514" i="18"/>
  <c r="J517" i="18"/>
  <c r="J518" i="18"/>
  <c r="J539" i="18"/>
  <c r="J546" i="18"/>
  <c r="J563" i="18"/>
  <c r="J564" i="18"/>
  <c r="J567" i="18"/>
  <c r="J568" i="18"/>
  <c r="J582" i="18"/>
  <c r="J588" i="18"/>
  <c r="J589" i="18"/>
  <c r="J590" i="18"/>
  <c r="J612" i="18"/>
  <c r="J614" i="18"/>
  <c r="J615" i="18"/>
  <c r="J616" i="18"/>
  <c r="J625" i="18"/>
  <c r="J627" i="18"/>
  <c r="J628" i="18"/>
  <c r="J629" i="18"/>
  <c r="J630" i="18"/>
  <c r="J631" i="18"/>
  <c r="J633" i="18"/>
  <c r="J636" i="18"/>
  <c r="J637" i="18"/>
  <c r="J639" i="18"/>
  <c r="J81" i="19"/>
  <c r="J99" i="19"/>
  <c r="J121" i="19"/>
  <c r="J123" i="19"/>
  <c r="J139" i="19"/>
  <c r="J141" i="19"/>
  <c r="J146" i="19"/>
  <c r="J174" i="19"/>
  <c r="J188" i="19"/>
  <c r="J195" i="19"/>
  <c r="J197" i="19"/>
  <c r="J203" i="19"/>
  <c r="J215" i="19"/>
  <c r="J219" i="19"/>
  <c r="J242" i="19"/>
  <c r="J255" i="19"/>
  <c r="J284" i="19"/>
  <c r="J285" i="19"/>
  <c r="J286" i="19"/>
  <c r="J298" i="19"/>
  <c r="J318" i="19"/>
  <c r="J327" i="19"/>
  <c r="J371" i="19"/>
  <c r="J377" i="19"/>
  <c r="J383" i="19"/>
  <c r="J386" i="19"/>
  <c r="J391" i="19"/>
  <c r="J413" i="19"/>
  <c r="J423" i="19"/>
  <c r="J435" i="19"/>
  <c r="J445" i="19"/>
  <c r="J446" i="19"/>
  <c r="J470" i="19"/>
  <c r="J471" i="19"/>
  <c r="J473" i="19"/>
  <c r="J478" i="19"/>
  <c r="J512" i="19"/>
  <c r="J514" i="19"/>
  <c r="J520" i="19"/>
  <c r="J567" i="19"/>
  <c r="J583" i="19"/>
  <c r="J588" i="19"/>
  <c r="J612" i="19"/>
  <c r="J628" i="19"/>
  <c r="J630" i="19"/>
  <c r="J22" i="20"/>
  <c r="J24" i="20"/>
  <c r="J28" i="20"/>
  <c r="J29" i="20"/>
  <c r="J30" i="20"/>
  <c r="J35" i="20"/>
  <c r="J39" i="20"/>
  <c r="J52" i="20"/>
  <c r="J53" i="20"/>
  <c r="J57" i="20"/>
  <c r="J58" i="20"/>
  <c r="J61" i="20"/>
  <c r="J62" i="20"/>
  <c r="J64" i="20"/>
  <c r="J67" i="20"/>
  <c r="J81" i="20"/>
  <c r="J82" i="20"/>
  <c r="J83" i="20"/>
  <c r="J85" i="20"/>
  <c r="J86" i="20"/>
  <c r="J91" i="20"/>
  <c r="J93" i="20"/>
  <c r="J97" i="20"/>
  <c r="J98" i="20"/>
  <c r="J99" i="20"/>
  <c r="J100" i="20"/>
  <c r="J101" i="20"/>
  <c r="J103" i="20"/>
  <c r="J104" i="20"/>
  <c r="J105" i="20"/>
  <c r="J106" i="20"/>
  <c r="J107" i="20"/>
  <c r="J108" i="20"/>
  <c r="J111" i="20"/>
  <c r="J114" i="20"/>
  <c r="J115" i="20"/>
  <c r="J116" i="20"/>
  <c r="J118" i="20"/>
  <c r="J122" i="20"/>
  <c r="J123" i="20"/>
  <c r="J124" i="20"/>
  <c r="J125" i="20"/>
  <c r="J126" i="20"/>
  <c r="J127" i="20"/>
  <c r="J128" i="20"/>
  <c r="J129" i="20"/>
  <c r="J133" i="20"/>
  <c r="J134" i="20"/>
  <c r="J135" i="20"/>
  <c r="J137" i="20"/>
  <c r="J139" i="20"/>
  <c r="J141" i="20"/>
  <c r="J142" i="20"/>
  <c r="J144" i="20"/>
  <c r="J145" i="20"/>
  <c r="J146" i="20"/>
  <c r="J147" i="20"/>
  <c r="J148" i="20"/>
  <c r="J149" i="20"/>
  <c r="J150" i="20"/>
  <c r="J152" i="20"/>
  <c r="J154" i="20"/>
  <c r="J155" i="20"/>
  <c r="J165" i="20"/>
  <c r="J166" i="20"/>
  <c r="J168" i="20"/>
  <c r="J171" i="20"/>
  <c r="J174" i="20"/>
  <c r="J177" i="20"/>
  <c r="J188" i="20"/>
  <c r="J189" i="20"/>
  <c r="J193" i="20"/>
  <c r="J195" i="20"/>
  <c r="J197" i="20"/>
  <c r="J202" i="20"/>
  <c r="J203" i="20"/>
  <c r="J204" i="20"/>
  <c r="J209" i="20"/>
  <c r="J210" i="20"/>
  <c r="J213" i="20"/>
  <c r="J214" i="20"/>
  <c r="J216" i="20"/>
  <c r="J218" i="20"/>
  <c r="J219" i="20"/>
  <c r="J220" i="20"/>
  <c r="J221" i="20"/>
  <c r="J222" i="20"/>
  <c r="J223" i="20"/>
  <c r="J226" i="20"/>
  <c r="J227" i="20"/>
  <c r="J230" i="20"/>
  <c r="J235" i="20"/>
  <c r="J242" i="20"/>
  <c r="J243" i="20"/>
  <c r="J248" i="20"/>
  <c r="J249" i="20"/>
  <c r="J253" i="20"/>
  <c r="J255" i="20"/>
  <c r="J258" i="20"/>
  <c r="J260" i="20"/>
  <c r="J261" i="20"/>
  <c r="J265" i="20"/>
  <c r="J271" i="20"/>
  <c r="J276" i="20"/>
  <c r="J281" i="20"/>
  <c r="J285" i="20"/>
  <c r="J288" i="20"/>
  <c r="J292" i="20"/>
  <c r="J293" i="20"/>
  <c r="J294" i="20"/>
  <c r="J295" i="20"/>
  <c r="J298" i="20"/>
  <c r="J299" i="20"/>
  <c r="J300" i="20"/>
  <c r="J306" i="20"/>
  <c r="J307" i="20"/>
  <c r="J312" i="20"/>
  <c r="J315" i="20"/>
  <c r="J321" i="20"/>
  <c r="J324" i="20"/>
  <c r="J327" i="20"/>
  <c r="J329" i="20"/>
  <c r="J336" i="20"/>
  <c r="J338" i="20"/>
  <c r="J347" i="20"/>
  <c r="J371" i="20"/>
  <c r="J372" i="20"/>
  <c r="J373" i="20"/>
  <c r="J377" i="20"/>
  <c r="J378" i="20"/>
  <c r="J381" i="20"/>
  <c r="J383" i="20"/>
  <c r="J384" i="20"/>
  <c r="J386" i="20"/>
  <c r="J389" i="20"/>
  <c r="J391" i="20"/>
  <c r="J394" i="20"/>
  <c r="J395" i="20"/>
  <c r="J398" i="20"/>
  <c r="J401" i="20"/>
  <c r="J402" i="20"/>
  <c r="J404" i="20"/>
  <c r="J405" i="20"/>
  <c r="J406" i="20"/>
  <c r="J410" i="20"/>
  <c r="J411" i="20"/>
  <c r="J419" i="20"/>
  <c r="J422" i="20"/>
  <c r="J423" i="20"/>
  <c r="J424" i="20"/>
  <c r="J426" i="20"/>
  <c r="J427" i="20"/>
  <c r="J428" i="20"/>
  <c r="J429" i="20"/>
  <c r="J433" i="20"/>
  <c r="J434" i="20"/>
  <c r="J435" i="20"/>
  <c r="J437" i="20"/>
  <c r="J438" i="20"/>
  <c r="J442" i="20"/>
  <c r="J445" i="20"/>
  <c r="J446" i="20"/>
  <c r="J448" i="20"/>
  <c r="J449" i="20"/>
  <c r="J450" i="20"/>
  <c r="J451" i="20"/>
  <c r="J457" i="20"/>
  <c r="J460" i="20"/>
  <c r="J466" i="20"/>
  <c r="J468" i="20"/>
  <c r="J469" i="20"/>
  <c r="J470" i="20"/>
  <c r="J471" i="20"/>
  <c r="J472" i="20"/>
  <c r="J473" i="20"/>
  <c r="J476" i="20"/>
  <c r="J477" i="20"/>
  <c r="J478" i="20"/>
  <c r="J481" i="20"/>
  <c r="J483" i="20"/>
  <c r="J484" i="20"/>
  <c r="J485" i="20"/>
  <c r="J486" i="20"/>
  <c r="J487" i="20"/>
  <c r="J489" i="20"/>
  <c r="J493" i="20"/>
  <c r="J494" i="20"/>
  <c r="J495" i="20"/>
  <c r="J497" i="20"/>
  <c r="J498" i="20"/>
  <c r="J499" i="20"/>
  <c r="J504" i="20"/>
  <c r="J507" i="20"/>
  <c r="J508" i="20"/>
  <c r="J509" i="20"/>
  <c r="J512" i="20"/>
  <c r="J514" i="20"/>
  <c r="J515" i="20"/>
  <c r="J517" i="20"/>
  <c r="J518" i="20"/>
  <c r="J519" i="20"/>
  <c r="J520" i="20"/>
  <c r="J522" i="20"/>
  <c r="J523" i="20"/>
  <c r="J537" i="20"/>
  <c r="J538" i="20"/>
  <c r="J541" i="20"/>
  <c r="J544" i="20"/>
  <c r="J545" i="20"/>
  <c r="J546" i="20"/>
  <c r="J559" i="20"/>
  <c r="J561" i="20"/>
  <c r="J563" i="20"/>
  <c r="J564" i="20"/>
  <c r="J567" i="20"/>
  <c r="J568" i="20"/>
  <c r="J577" i="20"/>
  <c r="J578" i="20"/>
  <c r="J580" i="20"/>
  <c r="J583" i="20"/>
  <c r="J585" i="20"/>
  <c r="J587" i="20"/>
  <c r="J588" i="20"/>
  <c r="J589" i="20"/>
  <c r="J590" i="20"/>
  <c r="J591" i="20"/>
  <c r="J597" i="20"/>
  <c r="J612" i="20"/>
  <c r="J613" i="20"/>
  <c r="J614" i="20"/>
  <c r="J615" i="20"/>
  <c r="J616" i="20"/>
  <c r="J617" i="20"/>
  <c r="J620" i="20"/>
  <c r="J623" i="20"/>
  <c r="J626" i="20"/>
  <c r="J627" i="20"/>
  <c r="J628" i="20"/>
  <c r="J629" i="20"/>
  <c r="J630" i="20"/>
  <c r="J631" i="20"/>
  <c r="J632" i="20"/>
  <c r="J633" i="20"/>
  <c r="J636" i="20"/>
  <c r="J637" i="20"/>
  <c r="J638" i="20"/>
  <c r="J639" i="20"/>
  <c r="F9" i="21"/>
  <c r="J14" i="21" s="1"/>
  <c r="K13" i="21"/>
  <c r="K22" i="21"/>
  <c r="G26" i="21"/>
  <c r="M26" i="21" s="1"/>
  <c r="M30" i="21"/>
  <c r="G33" i="21"/>
  <c r="M33" i="21" s="1"/>
  <c r="M47" i="21"/>
  <c r="H57" i="21"/>
  <c r="N57" i="21" s="1"/>
  <c r="J59" i="21"/>
  <c r="G64" i="21"/>
  <c r="M64" i="21" s="1"/>
  <c r="G67" i="21"/>
  <c r="M67" i="21" s="1"/>
  <c r="M70" i="21"/>
  <c r="J81" i="21"/>
  <c r="G82" i="21"/>
  <c r="M82" i="21" s="1"/>
  <c r="G84" i="21"/>
  <c r="M84" i="21" s="1"/>
  <c r="J85" i="21"/>
  <c r="G86" i="21"/>
  <c r="M86" i="21" s="1"/>
  <c r="H97" i="21"/>
  <c r="N97" i="21" s="1"/>
  <c r="G99" i="21"/>
  <c r="M99" i="21" s="1"/>
  <c r="J100" i="21"/>
  <c r="M101" i="21"/>
  <c r="H104" i="21"/>
  <c r="N104" i="21" s="1"/>
  <c r="J106" i="21"/>
  <c r="H108" i="21"/>
  <c r="N108" i="21" s="1"/>
  <c r="J110" i="21"/>
  <c r="G111" i="21"/>
  <c r="M111" i="21" s="1"/>
  <c r="G114" i="21"/>
  <c r="M114" i="21" s="1"/>
  <c r="H115" i="21"/>
  <c r="N115" i="21" s="1"/>
  <c r="J118" i="21"/>
  <c r="G123" i="21"/>
  <c r="M123" i="21" s="1"/>
  <c r="J124" i="21"/>
  <c r="G125" i="21"/>
  <c r="M125" i="21" s="1"/>
  <c r="H126" i="21"/>
  <c r="N126" i="21" s="1"/>
  <c r="H128" i="21"/>
  <c r="N128" i="21" s="1"/>
  <c r="J129" i="21"/>
  <c r="G137" i="21"/>
  <c r="M137" i="21" s="1"/>
  <c r="J141" i="21"/>
  <c r="G142" i="21"/>
  <c r="M142" i="21" s="1"/>
  <c r="H145" i="21"/>
  <c r="N145" i="21" s="1"/>
  <c r="G149" i="21"/>
  <c r="M149" i="21" s="1"/>
  <c r="G152" i="21"/>
  <c r="M152" i="21" s="1"/>
  <c r="M165" i="21"/>
  <c r="J166" i="21"/>
  <c r="H168" i="21"/>
  <c r="N168" i="21" s="1"/>
  <c r="H174" i="21"/>
  <c r="N174" i="21" s="1"/>
  <c r="J176" i="21"/>
  <c r="G177" i="21"/>
  <c r="M177" i="21" s="1"/>
  <c r="H188" i="21"/>
  <c r="N188" i="21" s="1"/>
  <c r="H193" i="21"/>
  <c r="N193" i="21" s="1"/>
  <c r="H195" i="21"/>
  <c r="N195" i="21" s="1"/>
  <c r="G197" i="21"/>
  <c r="M197" i="21" s="1"/>
  <c r="M200" i="21"/>
  <c r="H203" i="21"/>
  <c r="N203" i="21" s="1"/>
  <c r="H205" i="21"/>
  <c r="N205" i="21" s="1"/>
  <c r="J206" i="21"/>
  <c r="M207" i="21"/>
  <c r="G215" i="21"/>
  <c r="M215" i="21" s="1"/>
  <c r="J216" i="21"/>
  <c r="H218" i="21"/>
  <c r="N218" i="21" s="1"/>
  <c r="J219" i="21"/>
  <c r="G220" i="21"/>
  <c r="M220" i="21" s="1"/>
  <c r="J221" i="21"/>
  <c r="H223" i="21"/>
  <c r="N223" i="21" s="1"/>
  <c r="J225" i="21"/>
  <c r="H227" i="21"/>
  <c r="N227" i="21" s="1"/>
  <c r="H230" i="21"/>
  <c r="N230" i="21" s="1"/>
  <c r="J231" i="21"/>
  <c r="J234" i="21"/>
  <c r="G235" i="21"/>
  <c r="M235" i="21" s="1"/>
  <c r="G242" i="21"/>
  <c r="M242" i="21" s="1"/>
  <c r="M248" i="21"/>
  <c r="M251" i="21"/>
  <c r="J253" i="21"/>
  <c r="G257" i="21"/>
  <c r="M257" i="21" s="1"/>
  <c r="H258" i="21"/>
  <c r="N258" i="21" s="1"/>
  <c r="G260" i="21"/>
  <c r="M260" i="21" s="1"/>
  <c r="M270" i="21"/>
  <c r="J281" i="21"/>
  <c r="M286" i="21"/>
  <c r="G292" i="21"/>
  <c r="M292" i="21" s="1"/>
  <c r="H293" i="21"/>
  <c r="N293" i="21" s="1"/>
  <c r="J300" i="21"/>
  <c r="J306" i="21"/>
  <c r="G307" i="21"/>
  <c r="M307" i="21" s="1"/>
  <c r="G312" i="21"/>
  <c r="M312" i="21" s="1"/>
  <c r="G318" i="21"/>
  <c r="M318" i="21" s="1"/>
  <c r="G327" i="21"/>
  <c r="M327" i="21" s="1"/>
  <c r="J332" i="21"/>
  <c r="J336" i="21"/>
  <c r="H338" i="21"/>
  <c r="N338" i="21" s="1"/>
  <c r="J340" i="21"/>
  <c r="J343" i="21"/>
  <c r="H598" i="21"/>
  <c r="N598" i="21" s="1"/>
  <c r="H597" i="21"/>
  <c r="N597" i="21" s="1"/>
  <c r="H596" i="21"/>
  <c r="N596" i="21" s="1"/>
  <c r="H595" i="21"/>
  <c r="N595" i="21" s="1"/>
  <c r="H594" i="21"/>
  <c r="N594" i="21" s="1"/>
  <c r="H592" i="21"/>
  <c r="N592" i="21" s="1"/>
  <c r="H591" i="21"/>
  <c r="N591" i="21" s="1"/>
  <c r="H590" i="21"/>
  <c r="N590" i="21" s="1"/>
  <c r="H589" i="21"/>
  <c r="N589" i="21" s="1"/>
  <c r="H588" i="21"/>
  <c r="N588" i="21" s="1"/>
  <c r="H371" i="21"/>
  <c r="H373" i="21"/>
  <c r="N373" i="21" s="1"/>
  <c r="H378" i="21"/>
  <c r="N378" i="21" s="1"/>
  <c r="J381" i="21"/>
  <c r="M382" i="21"/>
  <c r="J383" i="21"/>
  <c r="G384" i="21"/>
  <c r="M384" i="21" s="1"/>
  <c r="H387" i="21"/>
  <c r="N387" i="21" s="1"/>
  <c r="H392" i="21"/>
  <c r="N392" i="21" s="1"/>
  <c r="H394" i="21"/>
  <c r="N394" i="21" s="1"/>
  <c r="J395" i="21"/>
  <c r="G396" i="21"/>
  <c r="M396" i="21" s="1"/>
  <c r="H400" i="21"/>
  <c r="N400" i="21" s="1"/>
  <c r="G402" i="21"/>
  <c r="M402" i="21" s="1"/>
  <c r="J404" i="21"/>
  <c r="G405" i="21"/>
  <c r="M405" i="21" s="1"/>
  <c r="J406" i="21"/>
  <c r="G407" i="21"/>
  <c r="M407" i="21" s="1"/>
  <c r="J408" i="21"/>
  <c r="G409" i="21"/>
  <c r="M409" i="21" s="1"/>
  <c r="J410" i="21"/>
  <c r="M411" i="21"/>
  <c r="H423" i="21"/>
  <c r="N423" i="21" s="1"/>
  <c r="J426" i="21"/>
  <c r="G427" i="21"/>
  <c r="M427" i="21" s="1"/>
  <c r="H428" i="21"/>
  <c r="N428" i="21" s="1"/>
  <c r="J434" i="21"/>
  <c r="G435" i="21"/>
  <c r="M435" i="21" s="1"/>
  <c r="H442" i="21"/>
  <c r="N442" i="21" s="1"/>
  <c r="H445" i="21"/>
  <c r="N445" i="21" s="1"/>
  <c r="J446" i="21"/>
  <c r="M447" i="21"/>
  <c r="J451" i="21"/>
  <c r="G455" i="21"/>
  <c r="M455" i="21" s="1"/>
  <c r="J457" i="21"/>
  <c r="J460" i="21"/>
  <c r="J464" i="21"/>
  <c r="H466" i="21"/>
  <c r="N466" i="21" s="1"/>
  <c r="M469" i="21"/>
  <c r="J470" i="21"/>
  <c r="G471" i="21"/>
  <c r="M471" i="21" s="1"/>
  <c r="G473" i="21"/>
  <c r="M473" i="21" s="1"/>
  <c r="M476" i="21"/>
  <c r="H481" i="21"/>
  <c r="N481" i="21" s="1"/>
  <c r="J483" i="21"/>
  <c r="H485" i="21"/>
  <c r="N485" i="21" s="1"/>
  <c r="J494" i="21"/>
  <c r="J502" i="21"/>
  <c r="H512" i="21"/>
  <c r="N512" i="21" s="1"/>
  <c r="J514" i="21"/>
  <c r="H519" i="21"/>
  <c r="N519" i="21" s="1"/>
  <c r="H523" i="21"/>
  <c r="N523" i="21" s="1"/>
  <c r="J528" i="21"/>
  <c r="G540" i="21"/>
  <c r="M540" i="21" s="1"/>
  <c r="H544" i="21"/>
  <c r="N544" i="21" s="1"/>
  <c r="G546" i="21"/>
  <c r="M546" i="21" s="1"/>
  <c r="M550" i="21"/>
  <c r="J563" i="21"/>
  <c r="G564" i="21"/>
  <c r="M564" i="21" s="1"/>
  <c r="M567" i="21"/>
  <c r="H576" i="21"/>
  <c r="N576" i="21" s="1"/>
  <c r="J578" i="21"/>
  <c r="M583" i="21"/>
  <c r="J585" i="21"/>
  <c r="J588" i="21"/>
  <c r="M589" i="21"/>
  <c r="M595" i="21"/>
  <c r="G612" i="21"/>
  <c r="M612" i="21" s="1"/>
  <c r="M613" i="21"/>
  <c r="J615" i="21"/>
  <c r="G616" i="21"/>
  <c r="M616" i="21" s="1"/>
  <c r="M629" i="21"/>
  <c r="G630" i="21"/>
  <c r="M630" i="21" s="1"/>
  <c r="C9" i="22"/>
  <c r="K9" i="22" s="1"/>
  <c r="I9" i="22"/>
  <c r="C11" i="22"/>
  <c r="G22" i="22"/>
  <c r="M22" i="22" s="1"/>
  <c r="M29" i="22"/>
  <c r="G33" i="22"/>
  <c r="M33" i="22" s="1"/>
  <c r="G42" i="22"/>
  <c r="M42" i="22" s="1"/>
  <c r="M52" i="22"/>
  <c r="G82" i="22"/>
  <c r="M82" i="22" s="1"/>
  <c r="M88" i="22"/>
  <c r="G97" i="22"/>
  <c r="M97" i="22" s="1"/>
  <c r="M101" i="22"/>
  <c r="M104" i="22"/>
  <c r="M105" i="22"/>
  <c r="M106" i="22"/>
  <c r="G111" i="22"/>
  <c r="M111" i="22" s="1"/>
  <c r="G128" i="22"/>
  <c r="M128" i="22" s="1"/>
  <c r="G139" i="22"/>
  <c r="M139" i="22" s="1"/>
  <c r="G141" i="22"/>
  <c r="M141" i="22" s="1"/>
  <c r="G147" i="22"/>
  <c r="M147" i="22" s="1"/>
  <c r="M156" i="22"/>
  <c r="G157" i="22"/>
  <c r="M157" i="22" s="1"/>
  <c r="M171" i="22"/>
  <c r="M180" i="22"/>
  <c r="G189" i="22"/>
  <c r="M189" i="22" s="1"/>
  <c r="G197" i="22"/>
  <c r="M197" i="22" s="1"/>
  <c r="G201" i="22"/>
  <c r="M201" i="22" s="1"/>
  <c r="M207" i="22"/>
  <c r="M211" i="22"/>
  <c r="G218" i="22"/>
  <c r="M218" i="22" s="1"/>
  <c r="M223" i="22"/>
  <c r="M226" i="22"/>
  <c r="G230" i="22"/>
  <c r="M230" i="22" s="1"/>
  <c r="G235" i="22"/>
  <c r="M235" i="22" s="1"/>
  <c r="M239" i="22"/>
  <c r="M241" i="22"/>
  <c r="M257" i="22"/>
  <c r="M267" i="22"/>
  <c r="M281" i="22"/>
  <c r="G292" i="22"/>
  <c r="M292" i="22" s="1"/>
  <c r="G294" i="22"/>
  <c r="M294" i="22" s="1"/>
  <c r="M298" i="22"/>
  <c r="M299" i="22"/>
  <c r="G304" i="22"/>
  <c r="M304" i="22" s="1"/>
  <c r="M307" i="22"/>
  <c r="G312" i="22"/>
  <c r="M312" i="22" s="1"/>
  <c r="M328" i="22"/>
  <c r="M332" i="22"/>
  <c r="G378" i="22"/>
  <c r="M378" i="22" s="1"/>
  <c r="G383" i="22"/>
  <c r="M383" i="22" s="1"/>
  <c r="G396" i="22"/>
  <c r="M396" i="22" s="1"/>
  <c r="M403" i="22"/>
  <c r="G410" i="22"/>
  <c r="M410" i="22" s="1"/>
  <c r="M414" i="22"/>
  <c r="G416" i="22"/>
  <c r="M416" i="22" s="1"/>
  <c r="G425" i="22"/>
  <c r="M425" i="22" s="1"/>
  <c r="G433" i="22"/>
  <c r="M433" i="22" s="1"/>
  <c r="G435" i="22"/>
  <c r="M435" i="22" s="1"/>
  <c r="M438" i="22"/>
  <c r="G442" i="22"/>
  <c r="M442" i="22" s="1"/>
  <c r="M483" i="22"/>
  <c r="M489" i="22"/>
  <c r="G371" i="19"/>
  <c r="K371" i="19"/>
  <c r="G372" i="19"/>
  <c r="M372" i="19" s="1"/>
  <c r="G377" i="19"/>
  <c r="M377" i="19" s="1"/>
  <c r="G378" i="19"/>
  <c r="M378" i="19" s="1"/>
  <c r="G383" i="19"/>
  <c r="M383" i="19" s="1"/>
  <c r="G386" i="19"/>
  <c r="M386" i="19" s="1"/>
  <c r="G391" i="19"/>
  <c r="M391" i="19" s="1"/>
  <c r="G405" i="19"/>
  <c r="M405" i="19" s="1"/>
  <c r="G406" i="19"/>
  <c r="M406" i="19" s="1"/>
  <c r="G408" i="19"/>
  <c r="M408" i="19" s="1"/>
  <c r="G410" i="19"/>
  <c r="M410" i="19" s="1"/>
  <c r="G413" i="19"/>
  <c r="M413" i="19" s="1"/>
  <c r="G423" i="19"/>
  <c r="M423" i="19" s="1"/>
  <c r="G424" i="19"/>
  <c r="M424" i="19" s="1"/>
  <c r="G446" i="19"/>
  <c r="M446" i="19" s="1"/>
  <c r="G450" i="19"/>
  <c r="M450" i="19" s="1"/>
  <c r="G469" i="19"/>
  <c r="M469" i="19" s="1"/>
  <c r="G470" i="19"/>
  <c r="M470" i="19" s="1"/>
  <c r="G471" i="19"/>
  <c r="M471" i="19" s="1"/>
  <c r="G473" i="19"/>
  <c r="M473" i="19" s="1"/>
  <c r="G563" i="19"/>
  <c r="M563" i="19" s="1"/>
  <c r="G564" i="19"/>
  <c r="M564" i="19" s="1"/>
  <c r="G612" i="19"/>
  <c r="K612" i="19"/>
  <c r="G615" i="19"/>
  <c r="M615" i="19" s="1"/>
  <c r="G616" i="19"/>
  <c r="M616" i="19" s="1"/>
  <c r="G628" i="19"/>
  <c r="M628" i="19" s="1"/>
  <c r="G10" i="20"/>
  <c r="G11" i="20"/>
  <c r="M11" i="20" s="1"/>
  <c r="G12" i="20"/>
  <c r="M12" i="20" s="1"/>
  <c r="G13" i="20"/>
  <c r="M13" i="20" s="1"/>
  <c r="G14" i="20"/>
  <c r="M14" i="20" s="1"/>
  <c r="G22" i="20"/>
  <c r="K22" i="20"/>
  <c r="G23" i="20"/>
  <c r="M23" i="20" s="1"/>
  <c r="G24" i="20"/>
  <c r="M24" i="20" s="1"/>
  <c r="G26" i="20"/>
  <c r="M26" i="20" s="1"/>
  <c r="G30" i="20"/>
  <c r="M30" i="20" s="1"/>
  <c r="G33" i="20"/>
  <c r="M33" i="20" s="1"/>
  <c r="G36" i="20"/>
  <c r="M36" i="20" s="1"/>
  <c r="G37" i="20"/>
  <c r="M37" i="20" s="1"/>
  <c r="G39" i="20"/>
  <c r="M39" i="20" s="1"/>
  <c r="G44" i="20"/>
  <c r="M44" i="20" s="1"/>
  <c r="G50" i="20"/>
  <c r="M50" i="20" s="1"/>
  <c r="G56" i="20"/>
  <c r="M56" i="20" s="1"/>
  <c r="G64" i="20"/>
  <c r="M64" i="20" s="1"/>
  <c r="G67" i="20"/>
  <c r="M67" i="20" s="1"/>
  <c r="G81" i="20"/>
  <c r="K81" i="20"/>
  <c r="G82" i="20"/>
  <c r="M82" i="20" s="1"/>
  <c r="G84" i="20"/>
  <c r="M84" i="20" s="1"/>
  <c r="G85" i="20"/>
  <c r="M85" i="20" s="1"/>
  <c r="G86" i="20"/>
  <c r="M86" i="20" s="1"/>
  <c r="G91" i="20"/>
  <c r="M91" i="20" s="1"/>
  <c r="G92" i="20"/>
  <c r="M92" i="20" s="1"/>
  <c r="G97" i="20"/>
  <c r="M97" i="20" s="1"/>
  <c r="G98" i="20"/>
  <c r="M98" i="20" s="1"/>
  <c r="G99" i="20"/>
  <c r="M99" i="20" s="1"/>
  <c r="G100" i="20"/>
  <c r="M100" i="20" s="1"/>
  <c r="G103" i="20"/>
  <c r="M103" i="20" s="1"/>
  <c r="G106" i="20"/>
  <c r="M106" i="20" s="1"/>
  <c r="G108" i="20"/>
  <c r="M108" i="20" s="1"/>
  <c r="G111" i="20"/>
  <c r="M111" i="20" s="1"/>
  <c r="G112" i="20"/>
  <c r="M112" i="20" s="1"/>
  <c r="G114" i="20"/>
  <c r="M114" i="20" s="1"/>
  <c r="G116" i="20"/>
  <c r="M116" i="20" s="1"/>
  <c r="G118" i="20"/>
  <c r="M118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29" i="20"/>
  <c r="M129" i="20" s="1"/>
  <c r="G133" i="20"/>
  <c r="M133" i="20" s="1"/>
  <c r="G134" i="20"/>
  <c r="M134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3" i="20"/>
  <c r="M153" i="20" s="1"/>
  <c r="G154" i="20"/>
  <c r="M154" i="20" s="1"/>
  <c r="G155" i="20"/>
  <c r="M155" i="20" s="1"/>
  <c r="G156" i="20"/>
  <c r="M156" i="20" s="1"/>
  <c r="G161" i="20"/>
  <c r="M161" i="20" s="1"/>
  <c r="G166" i="20"/>
  <c r="M166" i="20" s="1"/>
  <c r="G188" i="20"/>
  <c r="K188" i="20"/>
  <c r="G195" i="20"/>
  <c r="M195" i="20" s="1"/>
  <c r="G197" i="20"/>
  <c r="M197" i="20" s="1"/>
  <c r="G203" i="20"/>
  <c r="M203" i="20" s="1"/>
  <c r="G204" i="20"/>
  <c r="M204" i="20" s="1"/>
  <c r="G205" i="20"/>
  <c r="M205" i="20" s="1"/>
  <c r="G209" i="20"/>
  <c r="M209" i="20" s="1"/>
  <c r="G210" i="20"/>
  <c r="M210" i="20" s="1"/>
  <c r="G215" i="20"/>
  <c r="M215" i="20" s="1"/>
  <c r="G218" i="20"/>
  <c r="M218" i="20" s="1"/>
  <c r="G219" i="20"/>
  <c r="M219" i="20" s="1"/>
  <c r="G220" i="20"/>
  <c r="M220" i="20" s="1"/>
  <c r="G221" i="20"/>
  <c r="M221" i="20" s="1"/>
  <c r="G226" i="20"/>
  <c r="M226" i="20" s="1"/>
  <c r="G230" i="20"/>
  <c r="M230" i="20" s="1"/>
  <c r="G231" i="20"/>
  <c r="M231" i="20" s="1"/>
  <c r="G235" i="20"/>
  <c r="M235" i="20" s="1"/>
  <c r="G242" i="20"/>
  <c r="M242" i="20" s="1"/>
  <c r="G249" i="20"/>
  <c r="M249" i="20" s="1"/>
  <c r="G255" i="20"/>
  <c r="M255" i="20" s="1"/>
  <c r="G257" i="20"/>
  <c r="M257" i="20" s="1"/>
  <c r="G258" i="20"/>
  <c r="M258" i="20" s="1"/>
  <c r="G260" i="20"/>
  <c r="M260" i="20" s="1"/>
  <c r="G261" i="20"/>
  <c r="M261" i="20" s="1"/>
  <c r="G276" i="20"/>
  <c r="M276" i="20" s="1"/>
  <c r="G277" i="20"/>
  <c r="M277" i="20" s="1"/>
  <c r="G281" i="20"/>
  <c r="M281" i="20" s="1"/>
  <c r="G284" i="20"/>
  <c r="M284" i="20" s="1"/>
  <c r="G285" i="20"/>
  <c r="M285" i="20" s="1"/>
  <c r="G288" i="20"/>
  <c r="M288" i="20" s="1"/>
  <c r="G292" i="20"/>
  <c r="M292" i="20" s="1"/>
  <c r="G293" i="20"/>
  <c r="M293" i="20" s="1"/>
  <c r="G294" i="20"/>
  <c r="M294" i="20" s="1"/>
  <c r="G295" i="20"/>
  <c r="M295" i="20" s="1"/>
  <c r="G297" i="20"/>
  <c r="M297" i="20" s="1"/>
  <c r="G304" i="20"/>
  <c r="M304" i="20" s="1"/>
  <c r="G305" i="20"/>
  <c r="M305" i="20" s="1"/>
  <c r="G306" i="20"/>
  <c r="M306" i="20" s="1"/>
  <c r="G308" i="20"/>
  <c r="M308" i="20" s="1"/>
  <c r="G309" i="20"/>
  <c r="M309" i="20" s="1"/>
  <c r="G312" i="20"/>
  <c r="M312" i="20" s="1"/>
  <c r="G313" i="20"/>
  <c r="M313" i="20" s="1"/>
  <c r="G316" i="20"/>
  <c r="M316" i="20" s="1"/>
  <c r="G318" i="20"/>
  <c r="M318" i="20" s="1"/>
  <c r="G327" i="20"/>
  <c r="M327" i="20" s="1"/>
  <c r="G329" i="20"/>
  <c r="M329" i="20" s="1"/>
  <c r="G338" i="20"/>
  <c r="M338" i="20" s="1"/>
  <c r="G339" i="20"/>
  <c r="M339" i="20" s="1"/>
  <c r="G343" i="20"/>
  <c r="M343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83" i="20"/>
  <c r="M383" i="20" s="1"/>
  <c r="G384" i="20"/>
  <c r="M384" i="20" s="1"/>
  <c r="G386" i="20"/>
  <c r="M386" i="20" s="1"/>
  <c r="G387" i="20"/>
  <c r="M387" i="20" s="1"/>
  <c r="G389" i="20"/>
  <c r="M389" i="20" s="1"/>
  <c r="G391" i="20"/>
  <c r="M391" i="20" s="1"/>
  <c r="G395" i="20"/>
  <c r="M395" i="20" s="1"/>
  <c r="G401" i="20"/>
  <c r="M401" i="20" s="1"/>
  <c r="G402" i="20"/>
  <c r="M402" i="20" s="1"/>
  <c r="G405" i="20"/>
  <c r="M405" i="20" s="1"/>
  <c r="G406" i="20"/>
  <c r="M406" i="20" s="1"/>
  <c r="G407" i="20"/>
  <c r="M407" i="20" s="1"/>
  <c r="G408" i="20"/>
  <c r="M408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6" i="20"/>
  <c r="M426" i="20" s="1"/>
  <c r="G427" i="20"/>
  <c r="M427" i="20" s="1"/>
  <c r="G429" i="20"/>
  <c r="M429" i="20" s="1"/>
  <c r="G430" i="20"/>
  <c r="M430" i="20" s="1"/>
  <c r="G433" i="20"/>
  <c r="M433" i="20" s="1"/>
  <c r="G434" i="20"/>
  <c r="M434" i="20" s="1"/>
  <c r="G435" i="20"/>
  <c r="M435" i="20" s="1"/>
  <c r="G445" i="20"/>
  <c r="M445" i="20" s="1"/>
  <c r="G446" i="20"/>
  <c r="M446" i="20" s="1"/>
  <c r="G448" i="20"/>
  <c r="M448" i="20" s="1"/>
  <c r="G449" i="20"/>
  <c r="M449" i="20" s="1"/>
  <c r="G451" i="20"/>
  <c r="M451" i="20" s="1"/>
  <c r="G454" i="20"/>
  <c r="M454" i="20" s="1"/>
  <c r="G455" i="20"/>
  <c r="M455" i="20" s="1"/>
  <c r="G460" i="20"/>
  <c r="M460" i="20" s="1"/>
  <c r="G470" i="20"/>
  <c r="M470" i="20" s="1"/>
  <c r="G471" i="20"/>
  <c r="M471" i="20" s="1"/>
  <c r="G473" i="20"/>
  <c r="M473" i="20" s="1"/>
  <c r="G487" i="20"/>
  <c r="M487" i="20" s="1"/>
  <c r="G512" i="20"/>
  <c r="M512" i="20" s="1"/>
  <c r="G514" i="20"/>
  <c r="M514" i="20" s="1"/>
  <c r="G518" i="20"/>
  <c r="M518" i="20" s="1"/>
  <c r="G539" i="20"/>
  <c r="M539" i="20" s="1"/>
  <c r="G540" i="20"/>
  <c r="M540" i="20" s="1"/>
  <c r="G544" i="20"/>
  <c r="M544" i="20" s="1"/>
  <c r="G545" i="20"/>
  <c r="M545" i="20" s="1"/>
  <c r="G550" i="20"/>
  <c r="M550" i="20" s="1"/>
  <c r="G563" i="20"/>
  <c r="M563" i="20" s="1"/>
  <c r="G571" i="20"/>
  <c r="M571" i="20" s="1"/>
  <c r="G573" i="20"/>
  <c r="M573" i="20" s="1"/>
  <c r="G599" i="20"/>
  <c r="M599" i="20" s="1"/>
  <c r="G612" i="20"/>
  <c r="K612" i="20"/>
  <c r="G614" i="20"/>
  <c r="M614" i="20" s="1"/>
  <c r="G615" i="20"/>
  <c r="M615" i="20" s="1"/>
  <c r="G616" i="20"/>
  <c r="M616" i="20" s="1"/>
  <c r="G623" i="20"/>
  <c r="M623" i="20" s="1"/>
  <c r="G627" i="20"/>
  <c r="M627" i="20" s="1"/>
  <c r="G628" i="20"/>
  <c r="M628" i="20" s="1"/>
  <c r="G630" i="20"/>
  <c r="M630" i="20" s="1"/>
  <c r="G631" i="20"/>
  <c r="M631" i="20" s="1"/>
  <c r="G632" i="20"/>
  <c r="M632" i="20" s="1"/>
  <c r="G639" i="20"/>
  <c r="M639" i="20" s="1"/>
  <c r="C9" i="21"/>
  <c r="K9" i="21" s="1"/>
  <c r="C11" i="21"/>
  <c r="I12" i="21"/>
  <c r="I14" i="21"/>
  <c r="G22" i="21"/>
  <c r="M22" i="21" s="1"/>
  <c r="L22" i="21"/>
  <c r="H33" i="21"/>
  <c r="N33" i="21" s="1"/>
  <c r="H47" i="21"/>
  <c r="N47" i="21" s="1"/>
  <c r="H64" i="21"/>
  <c r="N64" i="21" s="1"/>
  <c r="K81" i="21"/>
  <c r="H82" i="21"/>
  <c r="N82" i="21" s="1"/>
  <c r="H86" i="21"/>
  <c r="N86" i="21" s="1"/>
  <c r="J97" i="21"/>
  <c r="H99" i="21"/>
  <c r="N99" i="21" s="1"/>
  <c r="G103" i="21"/>
  <c r="M103" i="21" s="1"/>
  <c r="H107" i="21"/>
  <c r="N107" i="21" s="1"/>
  <c r="H111" i="21"/>
  <c r="N111" i="21" s="1"/>
  <c r="G113" i="21"/>
  <c r="M113" i="21" s="1"/>
  <c r="H114" i="21"/>
  <c r="N114" i="21" s="1"/>
  <c r="J115" i="21"/>
  <c r="G116" i="21"/>
  <c r="M116" i="21" s="1"/>
  <c r="H123" i="21"/>
  <c r="N123" i="21" s="1"/>
  <c r="H125" i="21"/>
  <c r="N125" i="21" s="1"/>
  <c r="G127" i="21"/>
  <c r="M127" i="21" s="1"/>
  <c r="J128" i="21"/>
  <c r="G133" i="21"/>
  <c r="M133" i="21" s="1"/>
  <c r="G136" i="21"/>
  <c r="M136" i="21" s="1"/>
  <c r="H137" i="21"/>
  <c r="N137" i="21" s="1"/>
  <c r="G139" i="21"/>
  <c r="M139" i="21" s="1"/>
  <c r="H142" i="21"/>
  <c r="N142" i="21" s="1"/>
  <c r="J143" i="21"/>
  <c r="G144" i="21"/>
  <c r="M144" i="21" s="1"/>
  <c r="J145" i="21"/>
  <c r="G146" i="21"/>
  <c r="M146" i="21" s="1"/>
  <c r="J147" i="21"/>
  <c r="H149" i="21"/>
  <c r="N149" i="21" s="1"/>
  <c r="H152" i="21"/>
  <c r="N152" i="21" s="1"/>
  <c r="J188" i="21"/>
  <c r="G189" i="21"/>
  <c r="M189" i="21" s="1"/>
  <c r="J193" i="21"/>
  <c r="J195" i="21"/>
  <c r="J201" i="21"/>
  <c r="G202" i="21"/>
  <c r="M202" i="21" s="1"/>
  <c r="J203" i="21"/>
  <c r="G204" i="21"/>
  <c r="M204" i="21" s="1"/>
  <c r="J205" i="21"/>
  <c r="G209" i="21"/>
  <c r="M209" i="21" s="1"/>
  <c r="J218" i="21"/>
  <c r="G225" i="21"/>
  <c r="M225" i="21" s="1"/>
  <c r="J230" i="21"/>
  <c r="H232" i="21"/>
  <c r="N232" i="21" s="1"/>
  <c r="H235" i="21"/>
  <c r="N235" i="21" s="1"/>
  <c r="H242" i="21"/>
  <c r="N242" i="21" s="1"/>
  <c r="H251" i="21"/>
  <c r="N251" i="21" s="1"/>
  <c r="J255" i="21"/>
  <c r="G256" i="21"/>
  <c r="M256" i="21" s="1"/>
  <c r="H260" i="21"/>
  <c r="N260" i="21" s="1"/>
  <c r="J261" i="21"/>
  <c r="J271" i="21"/>
  <c r="H273" i="21"/>
  <c r="N273" i="21" s="1"/>
  <c r="G288" i="21"/>
  <c r="M288" i="21" s="1"/>
  <c r="H292" i="21"/>
  <c r="N292" i="21" s="1"/>
  <c r="J293" i="21"/>
  <c r="G294" i="21"/>
  <c r="M294" i="21" s="1"/>
  <c r="H297" i="21"/>
  <c r="N297" i="21" s="1"/>
  <c r="J299" i="21"/>
  <c r="H307" i="21"/>
  <c r="N307" i="21" s="1"/>
  <c r="H318" i="21"/>
  <c r="N318" i="21" s="1"/>
  <c r="H321" i="21"/>
  <c r="N321" i="21" s="1"/>
  <c r="J371" i="21"/>
  <c r="G372" i="21"/>
  <c r="M372" i="21" s="1"/>
  <c r="G374" i="21"/>
  <c r="M374" i="21" s="1"/>
  <c r="G377" i="21"/>
  <c r="M377" i="21" s="1"/>
  <c r="J378" i="21"/>
  <c r="H384" i="21"/>
  <c r="N384" i="21" s="1"/>
  <c r="G386" i="21"/>
  <c r="M386" i="21" s="1"/>
  <c r="J387" i="21"/>
  <c r="G391" i="21"/>
  <c r="M391" i="21" s="1"/>
  <c r="J397" i="21"/>
  <c r="H402" i="21"/>
  <c r="N402" i="21" s="1"/>
  <c r="J403" i="21"/>
  <c r="H405" i="21"/>
  <c r="N405" i="21" s="1"/>
  <c r="H411" i="21"/>
  <c r="N411" i="21" s="1"/>
  <c r="G413" i="21"/>
  <c r="M413" i="21" s="1"/>
  <c r="H416" i="21"/>
  <c r="N416" i="21" s="1"/>
  <c r="G419" i="21"/>
  <c r="M419" i="21" s="1"/>
  <c r="G422" i="21"/>
  <c r="M422" i="21" s="1"/>
  <c r="J423" i="21"/>
  <c r="G424" i="21"/>
  <c r="M424" i="21" s="1"/>
  <c r="H427" i="21"/>
  <c r="N427" i="21" s="1"/>
  <c r="J428" i="21"/>
  <c r="H435" i="21"/>
  <c r="N435" i="21" s="1"/>
  <c r="J436" i="21"/>
  <c r="G437" i="21"/>
  <c r="M437" i="21" s="1"/>
  <c r="H441" i="21"/>
  <c r="N441" i="21" s="1"/>
  <c r="J442" i="21"/>
  <c r="G449" i="21"/>
  <c r="M449" i="21" s="1"/>
  <c r="J450" i="21"/>
  <c r="G451" i="21"/>
  <c r="M451" i="21" s="1"/>
  <c r="H465" i="21"/>
  <c r="N465" i="21" s="1"/>
  <c r="H469" i="21"/>
  <c r="N469" i="21" s="1"/>
  <c r="H471" i="21"/>
  <c r="N471" i="21" s="1"/>
  <c r="H473" i="21"/>
  <c r="N473" i="21" s="1"/>
  <c r="H476" i="21"/>
  <c r="N476" i="21" s="1"/>
  <c r="G478" i="21"/>
  <c r="M478" i="21" s="1"/>
  <c r="J479" i="21"/>
  <c r="H484" i="21"/>
  <c r="N484" i="21" s="1"/>
  <c r="J493" i="21"/>
  <c r="H499" i="21"/>
  <c r="N499" i="21" s="1"/>
  <c r="H507" i="21"/>
  <c r="N507" i="21" s="1"/>
  <c r="H511" i="21"/>
  <c r="N511" i="21" s="1"/>
  <c r="G518" i="21"/>
  <c r="M518" i="21" s="1"/>
  <c r="J524" i="21"/>
  <c r="J544" i="21"/>
  <c r="H546" i="21"/>
  <c r="N546" i="21" s="1"/>
  <c r="H561" i="21"/>
  <c r="N561" i="21" s="1"/>
  <c r="H564" i="21"/>
  <c r="N564" i="21" s="1"/>
  <c r="H567" i="21"/>
  <c r="N567" i="21" s="1"/>
  <c r="J568" i="21"/>
  <c r="J570" i="21"/>
  <c r="G571" i="21"/>
  <c r="M571" i="21" s="1"/>
  <c r="J577" i="21"/>
  <c r="H583" i="21"/>
  <c r="N583" i="21" s="1"/>
  <c r="H586" i="21"/>
  <c r="N586" i="21" s="1"/>
  <c r="J589" i="21"/>
  <c r="J591" i="21"/>
  <c r="J612" i="21"/>
  <c r="J616" i="21"/>
  <c r="M617" i="21"/>
  <c r="J618" i="21"/>
  <c r="M621" i="21"/>
  <c r="M623" i="21"/>
  <c r="G628" i="21"/>
  <c r="M628" i="21" s="1"/>
  <c r="M636" i="21"/>
  <c r="M637" i="21"/>
  <c r="G638" i="21"/>
  <c r="M638" i="21" s="1"/>
  <c r="J9" i="22"/>
  <c r="M24" i="22"/>
  <c r="G39" i="22"/>
  <c r="M39" i="22" s="1"/>
  <c r="G41" i="22"/>
  <c r="M41" i="22" s="1"/>
  <c r="G53" i="22"/>
  <c r="M53" i="22" s="1"/>
  <c r="M67" i="22"/>
  <c r="G100" i="22"/>
  <c r="M100" i="22" s="1"/>
  <c r="G103" i="22"/>
  <c r="M103" i="22" s="1"/>
  <c r="G114" i="22"/>
  <c r="M114" i="22" s="1"/>
  <c r="M115" i="22"/>
  <c r="G116" i="22"/>
  <c r="M116" i="22" s="1"/>
  <c r="G125" i="22"/>
  <c r="M125" i="22" s="1"/>
  <c r="G127" i="22"/>
  <c r="M127" i="22" s="1"/>
  <c r="G129" i="22"/>
  <c r="M129" i="22" s="1"/>
  <c r="G135" i="22"/>
  <c r="M135" i="22" s="1"/>
  <c r="G146" i="22"/>
  <c r="M146" i="22" s="1"/>
  <c r="G149" i="22"/>
  <c r="M149" i="22" s="1"/>
  <c r="G196" i="22"/>
  <c r="M196" i="22" s="1"/>
  <c r="M202" i="22"/>
  <c r="G204" i="22"/>
  <c r="M204" i="22" s="1"/>
  <c r="G227" i="22"/>
  <c r="M227" i="22" s="1"/>
  <c r="G242" i="22"/>
  <c r="M242" i="22" s="1"/>
  <c r="G252" i="22"/>
  <c r="M252" i="22" s="1"/>
  <c r="G260" i="22"/>
  <c r="M260" i="22" s="1"/>
  <c r="G288" i="22"/>
  <c r="M288" i="22" s="1"/>
  <c r="G293" i="22"/>
  <c r="M293" i="22" s="1"/>
  <c r="G295" i="22"/>
  <c r="M295" i="22" s="1"/>
  <c r="G306" i="22"/>
  <c r="M306" i="22" s="1"/>
  <c r="G327" i="22"/>
  <c r="M327" i="22" s="1"/>
  <c r="M329" i="22"/>
  <c r="G589" i="22"/>
  <c r="M589" i="22" s="1"/>
  <c r="G588" i="22"/>
  <c r="M588" i="22" s="1"/>
  <c r="G567" i="22"/>
  <c r="M567" i="22" s="1"/>
  <c r="G564" i="22"/>
  <c r="M564" i="22" s="1"/>
  <c r="G563" i="22"/>
  <c r="M563" i="22" s="1"/>
  <c r="G558" i="22"/>
  <c r="M558" i="22" s="1"/>
  <c r="G544" i="22"/>
  <c r="M544" i="22" s="1"/>
  <c r="G541" i="22"/>
  <c r="M541" i="22" s="1"/>
  <c r="G540" i="22"/>
  <c r="M540" i="22" s="1"/>
  <c r="G539" i="22"/>
  <c r="M539" i="22" s="1"/>
  <c r="G524" i="22"/>
  <c r="M524" i="22" s="1"/>
  <c r="G513" i="22"/>
  <c r="M513" i="22" s="1"/>
  <c r="G590" i="22"/>
  <c r="M590" i="22" s="1"/>
  <c r="G460" i="22"/>
  <c r="M460" i="22" s="1"/>
  <c r="G456" i="22"/>
  <c r="M456" i="22" s="1"/>
  <c r="G449" i="22"/>
  <c r="M449" i="22" s="1"/>
  <c r="G487" i="22"/>
  <c r="M487" i="22" s="1"/>
  <c r="G473" i="22"/>
  <c r="M473" i="22" s="1"/>
  <c r="G450" i="22"/>
  <c r="M450" i="22" s="1"/>
  <c r="G507" i="22"/>
  <c r="M507" i="22" s="1"/>
  <c r="G454" i="22"/>
  <c r="M454" i="22" s="1"/>
  <c r="G448" i="22"/>
  <c r="M448" i="22" s="1"/>
  <c r="G371" i="22"/>
  <c r="M371" i="22" s="1"/>
  <c r="G377" i="22"/>
  <c r="M377" i="22" s="1"/>
  <c r="G387" i="22"/>
  <c r="M387" i="22" s="1"/>
  <c r="G391" i="22"/>
  <c r="M391" i="22" s="1"/>
  <c r="G395" i="22"/>
  <c r="M395" i="22" s="1"/>
  <c r="G397" i="22"/>
  <c r="M397" i="22" s="1"/>
  <c r="G406" i="22"/>
  <c r="M406" i="22" s="1"/>
  <c r="G409" i="22"/>
  <c r="M409" i="22" s="1"/>
  <c r="G413" i="22"/>
  <c r="M413" i="22" s="1"/>
  <c r="G424" i="22"/>
  <c r="M424" i="22" s="1"/>
  <c r="G437" i="22"/>
  <c r="M437" i="22" s="1"/>
  <c r="M451" i="22"/>
  <c r="M469" i="22"/>
  <c r="G472" i="22"/>
  <c r="M472" i="22" s="1"/>
  <c r="H612" i="21"/>
  <c r="L612" i="21"/>
  <c r="H613" i="21"/>
  <c r="N613" i="21" s="1"/>
  <c r="H614" i="21"/>
  <c r="N614" i="21" s="1"/>
  <c r="H615" i="21"/>
  <c r="N615" i="21" s="1"/>
  <c r="H616" i="21"/>
  <c r="N616" i="21" s="1"/>
  <c r="H617" i="21"/>
  <c r="N617" i="21" s="1"/>
  <c r="H619" i="21"/>
  <c r="N619" i="21" s="1"/>
  <c r="H620" i="21"/>
  <c r="N620" i="21" s="1"/>
  <c r="H621" i="21"/>
  <c r="N621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2" i="21"/>
  <c r="N632" i="21" s="1"/>
  <c r="H633" i="21"/>
  <c r="N633" i="21" s="1"/>
  <c r="H636" i="21"/>
  <c r="N636" i="21" s="1"/>
  <c r="H637" i="21"/>
  <c r="N637" i="21" s="1"/>
  <c r="H639" i="21"/>
  <c r="N639" i="21" s="1"/>
  <c r="H10" i="22"/>
  <c r="H11" i="22"/>
  <c r="N11" i="22" s="1"/>
  <c r="H12" i="22"/>
  <c r="N12" i="22" s="1"/>
  <c r="H13" i="22"/>
  <c r="N13" i="22" s="1"/>
  <c r="H14" i="22"/>
  <c r="N14" i="22" s="1"/>
  <c r="H22" i="22"/>
  <c r="L22" i="22"/>
  <c r="H33" i="22"/>
  <c r="N33" i="22" s="1"/>
  <c r="H35" i="22"/>
  <c r="N35" i="22" s="1"/>
  <c r="H39" i="22"/>
  <c r="N39" i="22" s="1"/>
  <c r="H47" i="22"/>
  <c r="N47" i="22" s="1"/>
  <c r="H52" i="22"/>
  <c r="N52" i="22" s="1"/>
  <c r="H57" i="22"/>
  <c r="N57" i="22" s="1"/>
  <c r="H63" i="22"/>
  <c r="N63" i="22" s="1"/>
  <c r="H65" i="22"/>
  <c r="N65" i="22" s="1"/>
  <c r="H67" i="22"/>
  <c r="N67" i="22" s="1"/>
  <c r="H68" i="22"/>
  <c r="N68" i="22" s="1"/>
  <c r="H81" i="22"/>
  <c r="L81" i="22"/>
  <c r="H82" i="22"/>
  <c r="N82" i="22" s="1"/>
  <c r="H84" i="22"/>
  <c r="N84" i="22" s="1"/>
  <c r="H85" i="22"/>
  <c r="N85" i="22" s="1"/>
  <c r="H86" i="22"/>
  <c r="N86" i="22" s="1"/>
  <c r="H97" i="22"/>
  <c r="N97" i="22" s="1"/>
  <c r="H99" i="22"/>
  <c r="N99" i="22" s="1"/>
  <c r="H100" i="22"/>
  <c r="N100" i="22" s="1"/>
  <c r="H103" i="22"/>
  <c r="N103" i="22" s="1"/>
  <c r="H104" i="22"/>
  <c r="N104" i="22" s="1"/>
  <c r="H105" i="22"/>
  <c r="N105" i="22" s="1"/>
  <c r="H107" i="22"/>
  <c r="N107" i="22" s="1"/>
  <c r="H108" i="22"/>
  <c r="N108" i="22" s="1"/>
  <c r="H111" i="22"/>
  <c r="N111" i="22" s="1"/>
  <c r="H114" i="22"/>
  <c r="N114" i="22" s="1"/>
  <c r="H115" i="22"/>
  <c r="N115" i="22" s="1"/>
  <c r="H116" i="22"/>
  <c r="N116" i="22" s="1"/>
  <c r="H123" i="22"/>
  <c r="N123" i="22" s="1"/>
  <c r="H124" i="22"/>
  <c r="N124" i="22" s="1"/>
  <c r="H127" i="22"/>
  <c r="N127" i="22" s="1"/>
  <c r="H137" i="22"/>
  <c r="N137" i="22" s="1"/>
  <c r="H141" i="22"/>
  <c r="N141" i="22" s="1"/>
  <c r="H142" i="22"/>
  <c r="N142" i="22" s="1"/>
  <c r="H143" i="22"/>
  <c r="N143" i="22" s="1"/>
  <c r="H144" i="22"/>
  <c r="N144" i="22" s="1"/>
  <c r="H145" i="22"/>
  <c r="N145" i="22" s="1"/>
  <c r="H146" i="22"/>
  <c r="N146" i="22" s="1"/>
  <c r="H154" i="22"/>
  <c r="N154" i="22" s="1"/>
  <c r="H156" i="22"/>
  <c r="N156" i="22" s="1"/>
  <c r="H157" i="22"/>
  <c r="N157" i="22" s="1"/>
  <c r="H166" i="22"/>
  <c r="N166" i="22" s="1"/>
  <c r="H171" i="22"/>
  <c r="N171" i="22" s="1"/>
  <c r="H188" i="22"/>
  <c r="L188" i="22"/>
  <c r="H189" i="22"/>
  <c r="N189" i="22" s="1"/>
  <c r="H193" i="22"/>
  <c r="N193" i="22" s="1"/>
  <c r="H195" i="22"/>
  <c r="N195" i="22" s="1"/>
  <c r="H197" i="22"/>
  <c r="N197" i="22" s="1"/>
  <c r="H201" i="22"/>
  <c r="N201" i="22" s="1"/>
  <c r="H203" i="22"/>
  <c r="N203" i="22" s="1"/>
  <c r="H207" i="22"/>
  <c r="N207" i="22" s="1"/>
  <c r="H209" i="22"/>
  <c r="N209" i="22" s="1"/>
  <c r="H210" i="22"/>
  <c r="N210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2" i="22"/>
  <c r="N222" i="22" s="1"/>
  <c r="H227" i="22"/>
  <c r="N227" i="22" s="1"/>
  <c r="H230" i="22"/>
  <c r="N230" i="22" s="1"/>
  <c r="H235" i="22"/>
  <c r="N235" i="22" s="1"/>
  <c r="H239" i="22"/>
  <c r="N239" i="22" s="1"/>
  <c r="H241" i="22"/>
  <c r="N241" i="22" s="1"/>
  <c r="H242" i="22"/>
  <c r="N242" i="22" s="1"/>
  <c r="H258" i="22"/>
  <c r="N258" i="22" s="1"/>
  <c r="H261" i="22"/>
  <c r="N261" i="22" s="1"/>
  <c r="H281" i="22"/>
  <c r="N281" i="22" s="1"/>
  <c r="H292" i="22"/>
  <c r="N292" i="22" s="1"/>
  <c r="H293" i="22"/>
  <c r="N293" i="22" s="1"/>
  <c r="H295" i="22"/>
  <c r="N295" i="22" s="1"/>
  <c r="H298" i="22"/>
  <c r="N298" i="22" s="1"/>
  <c r="H299" i="22"/>
  <c r="N299" i="22" s="1"/>
  <c r="H300" i="22"/>
  <c r="N300" i="22" s="1"/>
  <c r="H306" i="22"/>
  <c r="N306" i="22" s="1"/>
  <c r="H307" i="22"/>
  <c r="N307" i="22" s="1"/>
  <c r="H309" i="22"/>
  <c r="N309" i="22" s="1"/>
  <c r="H312" i="22"/>
  <c r="N312" i="22" s="1"/>
  <c r="H318" i="22"/>
  <c r="N318" i="22" s="1"/>
  <c r="H320" i="22"/>
  <c r="N320" i="22" s="1"/>
  <c r="H321" i="22"/>
  <c r="N321" i="22" s="1"/>
  <c r="H323" i="22"/>
  <c r="N323" i="22" s="1"/>
  <c r="H324" i="22"/>
  <c r="N324" i="22" s="1"/>
  <c r="H327" i="22"/>
  <c r="N327" i="22" s="1"/>
  <c r="H328" i="22"/>
  <c r="N328" i="22" s="1"/>
  <c r="H332" i="22"/>
  <c r="N332" i="22" s="1"/>
  <c r="H338" i="22"/>
  <c r="N338" i="22" s="1"/>
  <c r="H591" i="22"/>
  <c r="N591" i="22" s="1"/>
  <c r="H602" i="22"/>
  <c r="N602" i="22" s="1"/>
  <c r="H590" i="22"/>
  <c r="N590" i="22" s="1"/>
  <c r="H597" i="22"/>
  <c r="N597" i="22" s="1"/>
  <c r="H371" i="22"/>
  <c r="L371" i="22"/>
  <c r="H372" i="22"/>
  <c r="N372" i="22" s="1"/>
  <c r="H373" i="22"/>
  <c r="N373" i="22" s="1"/>
  <c r="H377" i="22"/>
  <c r="N377" i="22" s="1"/>
  <c r="H378" i="22"/>
  <c r="N378" i="22" s="1"/>
  <c r="H380" i="22"/>
  <c r="N380" i="22" s="1"/>
  <c r="H383" i="22"/>
  <c r="N383" i="22" s="1"/>
  <c r="H384" i="22"/>
  <c r="N384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404" i="22"/>
  <c r="N404" i="22" s="1"/>
  <c r="H405" i="22"/>
  <c r="N405" i="22" s="1"/>
  <c r="H406" i="22"/>
  <c r="N406" i="22" s="1"/>
  <c r="H410" i="22"/>
  <c r="N410" i="22" s="1"/>
  <c r="H413" i="22"/>
  <c r="N413" i="22" s="1"/>
  <c r="H414" i="22"/>
  <c r="N414" i="22" s="1"/>
  <c r="H416" i="22"/>
  <c r="N416" i="22" s="1"/>
  <c r="H419" i="22"/>
  <c r="N419" i="22" s="1"/>
  <c r="H422" i="22"/>
  <c r="N422" i="22" s="1"/>
  <c r="H423" i="22"/>
  <c r="N423" i="22" s="1"/>
  <c r="H424" i="22"/>
  <c r="N424" i="22" s="1"/>
  <c r="H427" i="22"/>
  <c r="N427" i="22" s="1"/>
  <c r="H428" i="22"/>
  <c r="N428" i="22" s="1"/>
  <c r="H429" i="22"/>
  <c r="N429" i="22" s="1"/>
  <c r="H430" i="22"/>
  <c r="N430" i="22" s="1"/>
  <c r="H435" i="22"/>
  <c r="N435" i="22" s="1"/>
  <c r="H437" i="22"/>
  <c r="N437" i="22" s="1"/>
  <c r="H438" i="22"/>
  <c r="N438" i="22" s="1"/>
  <c r="H441" i="22"/>
  <c r="N441" i="22" s="1"/>
  <c r="H445" i="22"/>
  <c r="N445" i="22" s="1"/>
  <c r="H446" i="22"/>
  <c r="N446" i="22" s="1"/>
  <c r="I449" i="22"/>
  <c r="H462" i="22"/>
  <c r="N462" i="22" s="1"/>
  <c r="H465" i="22"/>
  <c r="N465" i="22" s="1"/>
  <c r="H467" i="22"/>
  <c r="N467" i="22" s="1"/>
  <c r="N472" i="22"/>
  <c r="N478" i="22"/>
  <c r="H481" i="22"/>
  <c r="N481" i="22" s="1"/>
  <c r="H486" i="22"/>
  <c r="N486" i="22" s="1"/>
  <c r="H489" i="22"/>
  <c r="N489" i="22" s="1"/>
  <c r="H530" i="22"/>
  <c r="N530" i="22" s="1"/>
  <c r="H545" i="22"/>
  <c r="N545" i="22" s="1"/>
  <c r="I546" i="22"/>
  <c r="I564" i="22"/>
  <c r="H568" i="22"/>
  <c r="N568" i="22" s="1"/>
  <c r="H571" i="22"/>
  <c r="N571" i="22" s="1"/>
  <c r="N574" i="22"/>
  <c r="H577" i="22"/>
  <c r="N577" i="22" s="1"/>
  <c r="H580" i="22"/>
  <c r="N580" i="22" s="1"/>
  <c r="I585" i="22"/>
  <c r="G11" i="23"/>
  <c r="I22" i="21"/>
  <c r="I30" i="21"/>
  <c r="I33" i="21"/>
  <c r="I42" i="21"/>
  <c r="I47" i="21"/>
  <c r="I53" i="21"/>
  <c r="I55" i="21"/>
  <c r="I64" i="21"/>
  <c r="I67" i="21"/>
  <c r="I70" i="21"/>
  <c r="I81" i="21"/>
  <c r="I82" i="21"/>
  <c r="I83" i="21"/>
  <c r="I84" i="21"/>
  <c r="I85" i="21"/>
  <c r="I86" i="21"/>
  <c r="I88" i="21"/>
  <c r="I97" i="21"/>
  <c r="I99" i="21"/>
  <c r="I100" i="21"/>
  <c r="I101" i="21"/>
  <c r="I103" i="21"/>
  <c r="I111" i="21"/>
  <c r="I115" i="21"/>
  <c r="I116" i="21"/>
  <c r="I118" i="21"/>
  <c r="I123" i="21"/>
  <c r="I124" i="21"/>
  <c r="I126" i="21"/>
  <c r="I127" i="21"/>
  <c r="I128" i="21"/>
  <c r="I133" i="21"/>
  <c r="I137" i="21"/>
  <c r="I139" i="21"/>
  <c r="I141" i="21"/>
  <c r="I142" i="21"/>
  <c r="I144" i="21"/>
  <c r="I145" i="21"/>
  <c r="I146" i="21"/>
  <c r="I147" i="21"/>
  <c r="I150" i="21"/>
  <c r="I152" i="21"/>
  <c r="I154" i="21"/>
  <c r="I156" i="21"/>
  <c r="I165" i="21"/>
  <c r="I166" i="21"/>
  <c r="I170" i="21"/>
  <c r="I173" i="21"/>
  <c r="I188" i="21"/>
  <c r="I189" i="21"/>
  <c r="I191" i="21"/>
  <c r="I193" i="21"/>
  <c r="I194" i="21"/>
  <c r="I195" i="21"/>
  <c r="I197" i="21"/>
  <c r="I200" i="21"/>
  <c r="I202" i="21"/>
  <c r="I203" i="21"/>
  <c r="I204" i="21"/>
  <c r="I205" i="21"/>
  <c r="I207" i="21"/>
  <c r="I209" i="21"/>
  <c r="I211" i="21"/>
  <c r="I214" i="21"/>
  <c r="I215" i="21"/>
  <c r="I216" i="21"/>
  <c r="I218" i="21"/>
  <c r="I220" i="21"/>
  <c r="I221" i="21"/>
  <c r="I227" i="21"/>
  <c r="I230" i="21"/>
  <c r="I233" i="21"/>
  <c r="I235" i="21"/>
  <c r="I242" i="21"/>
  <c r="I243" i="21"/>
  <c r="I248" i="21"/>
  <c r="I251" i="21"/>
  <c r="I255" i="21"/>
  <c r="I258" i="21"/>
  <c r="I261" i="21"/>
  <c r="I266" i="21"/>
  <c r="I270" i="21"/>
  <c r="I276" i="21"/>
  <c r="I277" i="21"/>
  <c r="I281" i="21"/>
  <c r="I286" i="21"/>
  <c r="I288" i="21"/>
  <c r="I293" i="21"/>
  <c r="I294" i="21"/>
  <c r="I295" i="21"/>
  <c r="I304" i="21"/>
  <c r="I306" i="21"/>
  <c r="I307" i="21"/>
  <c r="I309" i="21"/>
  <c r="I311" i="21"/>
  <c r="I312" i="21"/>
  <c r="I313" i="21"/>
  <c r="I318" i="21"/>
  <c r="I324" i="21"/>
  <c r="I325" i="21"/>
  <c r="I327" i="21"/>
  <c r="I328" i="21"/>
  <c r="I343" i="21"/>
  <c r="I371" i="21"/>
  <c r="I372" i="21"/>
  <c r="I373" i="21"/>
  <c r="I374" i="21"/>
  <c r="I377" i="21"/>
  <c r="I378" i="21"/>
  <c r="I379" i="21"/>
  <c r="I381" i="21"/>
  <c r="I382" i="21"/>
  <c r="I383" i="21"/>
  <c r="I384" i="21"/>
  <c r="I386" i="21"/>
  <c r="I387" i="21"/>
  <c r="I390" i="21"/>
  <c r="I391" i="21"/>
  <c r="I392" i="21"/>
  <c r="I393" i="21"/>
  <c r="I395" i="21"/>
  <c r="I396" i="21"/>
  <c r="I401" i="21"/>
  <c r="I402" i="21"/>
  <c r="I405" i="21"/>
  <c r="I406" i="21"/>
  <c r="I407" i="21"/>
  <c r="I408" i="21"/>
  <c r="I409" i="21"/>
  <c r="I410" i="21"/>
  <c r="I411" i="21"/>
  <c r="I413" i="21"/>
  <c r="I414" i="21"/>
  <c r="I419" i="21"/>
  <c r="I422" i="21"/>
  <c r="I423" i="21"/>
  <c r="I424" i="21"/>
  <c r="I426" i="21"/>
  <c r="I428" i="21"/>
  <c r="I429" i="21"/>
  <c r="I432" i="21"/>
  <c r="I434" i="21"/>
  <c r="I435" i="21"/>
  <c r="I437" i="21"/>
  <c r="I442" i="21"/>
  <c r="I446" i="21"/>
  <c r="I447" i="21"/>
  <c r="I449" i="21"/>
  <c r="I450" i="21"/>
  <c r="I454" i="21"/>
  <c r="I455" i="21"/>
  <c r="I460" i="21"/>
  <c r="I469" i="21"/>
  <c r="I470" i="21"/>
  <c r="I471" i="21"/>
  <c r="I472" i="21"/>
  <c r="I473" i="21"/>
  <c r="I476" i="21"/>
  <c r="I478" i="21"/>
  <c r="I479" i="21"/>
  <c r="I480" i="21"/>
  <c r="I487" i="21"/>
  <c r="I518" i="21"/>
  <c r="I528" i="21"/>
  <c r="I539" i="21"/>
  <c r="I540" i="21"/>
  <c r="I544" i="21"/>
  <c r="I550" i="21"/>
  <c r="I563" i="21"/>
  <c r="I564" i="21"/>
  <c r="I567" i="21"/>
  <c r="I569" i="21"/>
  <c r="I570" i="21"/>
  <c r="I571" i="21"/>
  <c r="I583" i="21"/>
  <c r="I589" i="21"/>
  <c r="I596" i="21"/>
  <c r="I612" i="21"/>
  <c r="I614" i="21"/>
  <c r="I615" i="21"/>
  <c r="I616" i="21"/>
  <c r="I617" i="21"/>
  <c r="I621" i="21"/>
  <c r="I623" i="21"/>
  <c r="I625" i="21"/>
  <c r="I627" i="21"/>
  <c r="I628" i="21"/>
  <c r="I630" i="21"/>
  <c r="I631" i="21"/>
  <c r="I638" i="21"/>
  <c r="I639" i="21"/>
  <c r="I22" i="22"/>
  <c r="I24" i="22"/>
  <c r="I30" i="22"/>
  <c r="I32" i="22"/>
  <c r="I42" i="22"/>
  <c r="I44" i="22"/>
  <c r="I81" i="22"/>
  <c r="I82" i="22"/>
  <c r="I85" i="22"/>
  <c r="I86" i="22"/>
  <c r="I88" i="22"/>
  <c r="I93" i="22"/>
  <c r="I97" i="22"/>
  <c r="I99" i="22"/>
  <c r="I100" i="22"/>
  <c r="I101" i="22"/>
  <c r="I103" i="22"/>
  <c r="I111" i="22"/>
  <c r="I116" i="22"/>
  <c r="I118" i="22"/>
  <c r="I123" i="22"/>
  <c r="I124" i="22"/>
  <c r="I125" i="22"/>
  <c r="I127" i="22"/>
  <c r="I128" i="22"/>
  <c r="I133" i="22"/>
  <c r="I134" i="22"/>
  <c r="I135" i="22"/>
  <c r="I137" i="22"/>
  <c r="I139" i="22"/>
  <c r="I141" i="22"/>
  <c r="I142" i="22"/>
  <c r="I144" i="22"/>
  <c r="I145" i="22"/>
  <c r="I146" i="22"/>
  <c r="I147" i="22"/>
  <c r="I149" i="22"/>
  <c r="I154" i="22"/>
  <c r="I155" i="22"/>
  <c r="I166" i="22"/>
  <c r="I188" i="22"/>
  <c r="I189" i="22"/>
  <c r="I191" i="22"/>
  <c r="I195" i="22"/>
  <c r="I197" i="22"/>
  <c r="I202" i="22"/>
  <c r="I203" i="22"/>
  <c r="I207" i="22"/>
  <c r="I209" i="22"/>
  <c r="I215" i="22"/>
  <c r="I216" i="22"/>
  <c r="I218" i="22"/>
  <c r="I220" i="22"/>
  <c r="I226" i="22"/>
  <c r="I230" i="22"/>
  <c r="I235" i="22"/>
  <c r="I242" i="22"/>
  <c r="I248" i="22"/>
  <c r="I252" i="22"/>
  <c r="I253" i="22"/>
  <c r="I255" i="22"/>
  <c r="I257" i="22"/>
  <c r="I260" i="22"/>
  <c r="I261" i="22"/>
  <c r="I267" i="22"/>
  <c r="I285" i="22"/>
  <c r="I288" i="22"/>
  <c r="I293" i="22"/>
  <c r="I294" i="22"/>
  <c r="I299" i="22"/>
  <c r="I306" i="22"/>
  <c r="I309" i="22"/>
  <c r="I311" i="22"/>
  <c r="I312" i="22"/>
  <c r="I327" i="22"/>
  <c r="I329" i="22"/>
  <c r="I371" i="22"/>
  <c r="I372" i="22"/>
  <c r="I373" i="22"/>
  <c r="I374" i="22"/>
  <c r="I377" i="22"/>
  <c r="I378" i="22"/>
  <c r="I380" i="22"/>
  <c r="I383" i="22"/>
  <c r="I384" i="22"/>
  <c r="I386" i="22"/>
  <c r="I387" i="22"/>
  <c r="I391" i="22"/>
  <c r="I394" i="22"/>
  <c r="I395" i="22"/>
  <c r="I396" i="22"/>
  <c r="I400" i="22"/>
  <c r="I402" i="22"/>
  <c r="I405" i="22"/>
  <c r="I406" i="22"/>
  <c r="I408" i="22"/>
  <c r="I410" i="22"/>
  <c r="I413" i="22"/>
  <c r="I419" i="22"/>
  <c r="I420" i="22"/>
  <c r="I422" i="22"/>
  <c r="I423" i="22"/>
  <c r="I424" i="22"/>
  <c r="I427" i="22"/>
  <c r="I428" i="22"/>
  <c r="I429" i="22"/>
  <c r="I434" i="22"/>
  <c r="I435" i="22"/>
  <c r="I437" i="22"/>
  <c r="I442" i="22"/>
  <c r="I446" i="22"/>
  <c r="N448" i="22"/>
  <c r="H451" i="22"/>
  <c r="N451" i="22" s="1"/>
  <c r="I455" i="22"/>
  <c r="H464" i="22"/>
  <c r="N464" i="22" s="1"/>
  <c r="H469" i="22"/>
  <c r="N469" i="22" s="1"/>
  <c r="H471" i="22"/>
  <c r="N471" i="22" s="1"/>
  <c r="H477" i="22"/>
  <c r="N477" i="22" s="1"/>
  <c r="H483" i="22"/>
  <c r="N483" i="22" s="1"/>
  <c r="H485" i="22"/>
  <c r="N485" i="22" s="1"/>
  <c r="H492" i="22"/>
  <c r="N492" i="22" s="1"/>
  <c r="H494" i="22"/>
  <c r="N494" i="22" s="1"/>
  <c r="H500" i="22"/>
  <c r="N500" i="22" s="1"/>
  <c r="N504" i="22"/>
  <c r="H507" i="22"/>
  <c r="N507" i="22" s="1"/>
  <c r="H514" i="22"/>
  <c r="N514" i="22" s="1"/>
  <c r="N516" i="22"/>
  <c r="H518" i="22"/>
  <c r="N518" i="22" s="1"/>
  <c r="H565" i="22"/>
  <c r="N565" i="22" s="1"/>
  <c r="I571" i="22"/>
  <c r="H583" i="22"/>
  <c r="N583" i="22" s="1"/>
  <c r="G12" i="23"/>
  <c r="M12" i="23" s="1"/>
  <c r="J22" i="22"/>
  <c r="J24" i="22"/>
  <c r="J26" i="22"/>
  <c r="J28" i="22"/>
  <c r="J29" i="22"/>
  <c r="J30" i="22"/>
  <c r="J33" i="22"/>
  <c r="J48" i="22"/>
  <c r="J53" i="22"/>
  <c r="J55" i="22"/>
  <c r="J59" i="22"/>
  <c r="J62" i="22"/>
  <c r="J67" i="22"/>
  <c r="J81" i="22"/>
  <c r="J82" i="22"/>
  <c r="J85" i="22"/>
  <c r="J86" i="22"/>
  <c r="J93" i="22"/>
  <c r="J97" i="22"/>
  <c r="J99" i="22"/>
  <c r="J100" i="22"/>
  <c r="J103" i="22"/>
  <c r="J104" i="22"/>
  <c r="J105" i="22"/>
  <c r="J106" i="22"/>
  <c r="J107" i="22"/>
  <c r="J109" i="22"/>
  <c r="J111" i="22"/>
  <c r="J114" i="22"/>
  <c r="J115" i="22"/>
  <c r="J116" i="22"/>
  <c r="J118" i="22"/>
  <c r="J120" i="22"/>
  <c r="J123" i="22"/>
  <c r="J124" i="22"/>
  <c r="J125" i="22"/>
  <c r="J127" i="22"/>
  <c r="J128" i="22"/>
  <c r="J137" i="22"/>
  <c r="J139" i="22"/>
  <c r="J141" i="22"/>
  <c r="J142" i="22"/>
  <c r="J144" i="22"/>
  <c r="J145" i="22"/>
  <c r="J146" i="22"/>
  <c r="J149" i="22"/>
  <c r="J156" i="22"/>
  <c r="J166" i="22"/>
  <c r="J176" i="22"/>
  <c r="J177" i="22"/>
  <c r="J188" i="22"/>
  <c r="J189" i="22"/>
  <c r="J191" i="22"/>
  <c r="J195" i="22"/>
  <c r="J197" i="22"/>
  <c r="J202" i="22"/>
  <c r="J203" i="22"/>
  <c r="J204" i="22"/>
  <c r="J205" i="22"/>
  <c r="J211" i="22"/>
  <c r="J215" i="22"/>
  <c r="J216" i="22"/>
  <c r="J218" i="22"/>
  <c r="J219" i="22"/>
  <c r="J221" i="22"/>
  <c r="J223" i="22"/>
  <c r="J226" i="22"/>
  <c r="J235" i="22"/>
  <c r="J242" i="22"/>
  <c r="J248" i="22"/>
  <c r="J252" i="22"/>
  <c r="J258" i="22"/>
  <c r="J260" i="22"/>
  <c r="J261" i="22"/>
  <c r="J280" i="22"/>
  <c r="J281" i="22"/>
  <c r="J293" i="22"/>
  <c r="J294" i="22"/>
  <c r="J298" i="22"/>
  <c r="J299" i="22"/>
  <c r="J300" i="22"/>
  <c r="J305" i="22"/>
  <c r="J306" i="22"/>
  <c r="J308" i="22"/>
  <c r="J320" i="22"/>
  <c r="J321" i="22"/>
  <c r="J324" i="22"/>
  <c r="J327" i="22"/>
  <c r="J329" i="22"/>
  <c r="J336" i="22"/>
  <c r="J338" i="22"/>
  <c r="J343" i="22"/>
  <c r="J602" i="22"/>
  <c r="J598" i="22"/>
  <c r="J597" i="22"/>
  <c r="J591" i="22"/>
  <c r="J590" i="22"/>
  <c r="J589" i="22"/>
  <c r="J588" i="22"/>
  <c r="J585" i="22"/>
  <c r="J579" i="22"/>
  <c r="J574" i="22"/>
  <c r="J571" i="22"/>
  <c r="J568" i="22"/>
  <c r="J567" i="22"/>
  <c r="J564" i="22"/>
  <c r="J563" i="22"/>
  <c r="J561" i="22"/>
  <c r="J550" i="22"/>
  <c r="J544" i="22"/>
  <c r="J528" i="22"/>
  <c r="J525" i="22"/>
  <c r="J519" i="22"/>
  <c r="J518" i="22"/>
  <c r="J517" i="22"/>
  <c r="J516" i="22"/>
  <c r="J515" i="22"/>
  <c r="J514" i="22"/>
  <c r="J513" i="22"/>
  <c r="J512" i="22"/>
  <c r="J509" i="22"/>
  <c r="J507" i="22"/>
  <c r="J504" i="22"/>
  <c r="J499" i="22"/>
  <c r="J497" i="22"/>
  <c r="J493" i="22"/>
  <c r="J492" i="22"/>
  <c r="J486" i="22"/>
  <c r="J484" i="22"/>
  <c r="J483" i="22"/>
  <c r="J481" i="22"/>
  <c r="J478" i="22"/>
  <c r="J473" i="22"/>
  <c r="J472" i="22"/>
  <c r="J470" i="22"/>
  <c r="J469" i="22"/>
  <c r="J467" i="22"/>
  <c r="J466" i="22"/>
  <c r="J465" i="22"/>
  <c r="J462" i="22"/>
  <c r="J460" i="22"/>
  <c r="J451" i="22"/>
  <c r="J448" i="22"/>
  <c r="J447" i="22"/>
  <c r="J371" i="22"/>
  <c r="J373" i="22"/>
  <c r="J374" i="22"/>
  <c r="J377" i="22"/>
  <c r="J378" i="22"/>
  <c r="J383" i="22"/>
  <c r="J386" i="22"/>
  <c r="J387" i="22"/>
  <c r="J391" i="22"/>
  <c r="J394" i="22"/>
  <c r="J395" i="22"/>
  <c r="J396" i="22"/>
  <c r="J400" i="22"/>
  <c r="J403" i="22"/>
  <c r="J404" i="22"/>
  <c r="J405" i="22"/>
  <c r="J406" i="22"/>
  <c r="J410" i="22"/>
  <c r="J413" i="22"/>
  <c r="J419" i="22"/>
  <c r="J422" i="22"/>
  <c r="J423" i="22"/>
  <c r="J424" i="22"/>
  <c r="J429" i="22"/>
  <c r="J434" i="22"/>
  <c r="J435" i="22"/>
  <c r="J436" i="22"/>
  <c r="J437" i="22"/>
  <c r="J442" i="22"/>
  <c r="J445" i="22"/>
  <c r="J446" i="22"/>
  <c r="I448" i="22"/>
  <c r="I451" i="22"/>
  <c r="I454" i="22"/>
  <c r="H473" i="22"/>
  <c r="N473" i="22" s="1"/>
  <c r="H487" i="22"/>
  <c r="N487" i="22" s="1"/>
  <c r="H497" i="22"/>
  <c r="N497" i="22" s="1"/>
  <c r="H512" i="22"/>
  <c r="N512" i="22" s="1"/>
  <c r="H544" i="22"/>
  <c r="N544" i="22" s="1"/>
  <c r="H561" i="22"/>
  <c r="N561" i="22" s="1"/>
  <c r="H567" i="22"/>
  <c r="N567" i="22" s="1"/>
  <c r="H569" i="22"/>
  <c r="N569" i="22" s="1"/>
  <c r="H588" i="22"/>
  <c r="N588" i="22" s="1"/>
  <c r="H589" i="22"/>
  <c r="N589" i="22" s="1"/>
  <c r="M597" i="22"/>
  <c r="K612" i="22"/>
  <c r="I639" i="22"/>
  <c r="I631" i="22"/>
  <c r="I629" i="22"/>
  <c r="I627" i="22"/>
  <c r="I623" i="22"/>
  <c r="I617" i="22"/>
  <c r="I615" i="22"/>
  <c r="I616" i="22"/>
  <c r="M623" i="22"/>
  <c r="I630" i="22"/>
  <c r="G13" i="23"/>
  <c r="G612" i="22"/>
  <c r="M612" i="22" s="1"/>
  <c r="G614" i="22"/>
  <c r="M614" i="22" s="1"/>
  <c r="G616" i="22"/>
  <c r="M616" i="22" s="1"/>
  <c r="H622" i="22"/>
  <c r="N622" i="22" s="1"/>
  <c r="G628" i="22"/>
  <c r="M628" i="22" s="1"/>
  <c r="C10" i="23"/>
  <c r="G31" i="23"/>
  <c r="M31" i="23" s="1"/>
  <c r="H61" i="23"/>
  <c r="N61" i="23" s="1"/>
  <c r="H65" i="23"/>
  <c r="N65" i="23" s="1"/>
  <c r="H81" i="23"/>
  <c r="N81" i="23" s="1"/>
  <c r="H84" i="23"/>
  <c r="N84" i="23" s="1"/>
  <c r="I85" i="23"/>
  <c r="G86" i="23"/>
  <c r="M86" i="23" s="1"/>
  <c r="I91" i="23"/>
  <c r="H97" i="23"/>
  <c r="N97" i="23" s="1"/>
  <c r="G99" i="23"/>
  <c r="M99" i="23" s="1"/>
  <c r="H100" i="23"/>
  <c r="N100" i="23" s="1"/>
  <c r="H103" i="23"/>
  <c r="N103" i="23" s="1"/>
  <c r="G105" i="23"/>
  <c r="M105" i="23" s="1"/>
  <c r="H106" i="23"/>
  <c r="N106" i="23" s="1"/>
  <c r="H115" i="23"/>
  <c r="N115" i="23" s="1"/>
  <c r="N120" i="23"/>
  <c r="H123" i="23"/>
  <c r="N123" i="23" s="1"/>
  <c r="H126" i="23"/>
  <c r="N126" i="23" s="1"/>
  <c r="G128" i="23"/>
  <c r="M128" i="23" s="1"/>
  <c r="H133" i="23"/>
  <c r="N133" i="23" s="1"/>
  <c r="G135" i="23"/>
  <c r="M135" i="23" s="1"/>
  <c r="G138" i="23"/>
  <c r="M138" i="23" s="1"/>
  <c r="I139" i="23"/>
  <c r="H141" i="23"/>
  <c r="N141" i="23" s="1"/>
  <c r="I144" i="23"/>
  <c r="G145" i="23"/>
  <c r="M145" i="23" s="1"/>
  <c r="I146" i="23"/>
  <c r="G147" i="23"/>
  <c r="M147" i="23" s="1"/>
  <c r="N156" i="23"/>
  <c r="H159" i="23"/>
  <c r="N159" i="23" s="1"/>
  <c r="H166" i="23"/>
  <c r="N166" i="23" s="1"/>
  <c r="H177" i="23"/>
  <c r="N177" i="23" s="1"/>
  <c r="K188" i="23"/>
  <c r="H189" i="23"/>
  <c r="N189" i="23" s="1"/>
  <c r="H195" i="23"/>
  <c r="N195" i="23" s="1"/>
  <c r="I199" i="23"/>
  <c r="G201" i="23"/>
  <c r="M201" i="23" s="1"/>
  <c r="N204" i="23"/>
  <c r="H210" i="23"/>
  <c r="N210" i="23" s="1"/>
  <c r="H215" i="23"/>
  <c r="N215" i="23" s="1"/>
  <c r="G218" i="23"/>
  <c r="M218" i="23" s="1"/>
  <c r="N220" i="23"/>
  <c r="H242" i="23"/>
  <c r="N242" i="23" s="1"/>
  <c r="G248" i="23"/>
  <c r="M248" i="23" s="1"/>
  <c r="H252" i="23"/>
  <c r="N252" i="23" s="1"/>
  <c r="G255" i="23"/>
  <c r="M255" i="23" s="1"/>
  <c r="N257" i="23"/>
  <c r="G258" i="23"/>
  <c r="M258" i="23" s="1"/>
  <c r="G260" i="23"/>
  <c r="M260" i="23" s="1"/>
  <c r="N284" i="23"/>
  <c r="M285" i="23"/>
  <c r="H292" i="23"/>
  <c r="N292" i="23" s="1"/>
  <c r="G293" i="23"/>
  <c r="M293" i="23" s="1"/>
  <c r="G294" i="23"/>
  <c r="M294" i="23" s="1"/>
  <c r="G306" i="23"/>
  <c r="M306" i="23" s="1"/>
  <c r="G311" i="23"/>
  <c r="M311" i="23" s="1"/>
  <c r="N316" i="23"/>
  <c r="N325" i="23"/>
  <c r="H592" i="23"/>
  <c r="N592" i="23" s="1"/>
  <c r="H591" i="23"/>
  <c r="N591" i="23" s="1"/>
  <c r="H590" i="23"/>
  <c r="N590" i="23" s="1"/>
  <c r="H589" i="23"/>
  <c r="N589" i="23" s="1"/>
  <c r="H588" i="23"/>
  <c r="N588" i="23" s="1"/>
  <c r="H583" i="23"/>
  <c r="N583" i="23" s="1"/>
  <c r="H577" i="23"/>
  <c r="N577" i="23" s="1"/>
  <c r="H567" i="23"/>
  <c r="N567" i="23" s="1"/>
  <c r="H563" i="23"/>
  <c r="N563" i="23" s="1"/>
  <c r="H544" i="23"/>
  <c r="N544" i="23" s="1"/>
  <c r="H540" i="23"/>
  <c r="N540" i="23" s="1"/>
  <c r="H514" i="23"/>
  <c r="N514" i="23" s="1"/>
  <c r="H512" i="23"/>
  <c r="N512" i="23" s="1"/>
  <c r="H509" i="23"/>
  <c r="N509" i="23" s="1"/>
  <c r="H499" i="23"/>
  <c r="N499" i="23" s="1"/>
  <c r="H498" i="23"/>
  <c r="N498" i="23" s="1"/>
  <c r="H493" i="23"/>
  <c r="N493" i="23" s="1"/>
  <c r="H487" i="23"/>
  <c r="N487" i="23" s="1"/>
  <c r="H484" i="23"/>
  <c r="N484" i="23" s="1"/>
  <c r="H478" i="23"/>
  <c r="N478" i="23" s="1"/>
  <c r="H473" i="23"/>
  <c r="N473" i="23" s="1"/>
  <c r="H471" i="23"/>
  <c r="N471" i="23" s="1"/>
  <c r="H460" i="23"/>
  <c r="N460" i="23" s="1"/>
  <c r="H450" i="23"/>
  <c r="N450" i="23" s="1"/>
  <c r="H446" i="23"/>
  <c r="N446" i="23" s="1"/>
  <c r="H445" i="23"/>
  <c r="N445" i="23" s="1"/>
  <c r="H444" i="23"/>
  <c r="N444" i="23" s="1"/>
  <c r="H437" i="23"/>
  <c r="N437" i="23" s="1"/>
  <c r="H435" i="23"/>
  <c r="N435" i="23" s="1"/>
  <c r="H434" i="23"/>
  <c r="N434" i="23" s="1"/>
  <c r="H433" i="23"/>
  <c r="N433" i="23" s="1"/>
  <c r="H424" i="23"/>
  <c r="N424" i="23" s="1"/>
  <c r="H423" i="23"/>
  <c r="N423" i="23" s="1"/>
  <c r="H422" i="23"/>
  <c r="N422" i="23" s="1"/>
  <c r="H419" i="23"/>
  <c r="N419" i="23" s="1"/>
  <c r="H408" i="23"/>
  <c r="N408" i="23" s="1"/>
  <c r="H405" i="23"/>
  <c r="N405" i="23" s="1"/>
  <c r="H371" i="23"/>
  <c r="N371" i="23" s="1"/>
  <c r="N372" i="23"/>
  <c r="G373" i="23"/>
  <c r="M373" i="23" s="1"/>
  <c r="H377" i="23"/>
  <c r="N377" i="23" s="1"/>
  <c r="H378" i="23"/>
  <c r="N378" i="23" s="1"/>
  <c r="G379" i="23"/>
  <c r="M379" i="23" s="1"/>
  <c r="N381" i="23"/>
  <c r="N387" i="23"/>
  <c r="H395" i="23"/>
  <c r="N395" i="23" s="1"/>
  <c r="H400" i="23"/>
  <c r="N400" i="23" s="1"/>
  <c r="G405" i="23"/>
  <c r="M405" i="23" s="1"/>
  <c r="G423" i="23"/>
  <c r="M423" i="23" s="1"/>
  <c r="M428" i="23"/>
  <c r="M433" i="23"/>
  <c r="M445" i="23"/>
  <c r="G449" i="23"/>
  <c r="M449" i="23" s="1"/>
  <c r="G455" i="23"/>
  <c r="M455" i="23" s="1"/>
  <c r="M470" i="23"/>
  <c r="M487" i="23"/>
  <c r="G509" i="23"/>
  <c r="M509" i="23" s="1"/>
  <c r="H612" i="22"/>
  <c r="N612" i="22" s="1"/>
  <c r="H614" i="22"/>
  <c r="N614" i="22" s="1"/>
  <c r="H616" i="22"/>
  <c r="N616" i="22" s="1"/>
  <c r="N618" i="22"/>
  <c r="H621" i="22"/>
  <c r="N621" i="22" s="1"/>
  <c r="H628" i="22"/>
  <c r="N628" i="22" s="1"/>
  <c r="H630" i="22"/>
  <c r="N630" i="22" s="1"/>
  <c r="H632" i="22"/>
  <c r="N632" i="22" s="1"/>
  <c r="H637" i="22"/>
  <c r="N637" i="22" s="1"/>
  <c r="D10" i="23"/>
  <c r="K11" i="23"/>
  <c r="K13" i="23"/>
  <c r="K22" i="23"/>
  <c r="N31" i="23"/>
  <c r="G33" i="23"/>
  <c r="M33" i="23" s="1"/>
  <c r="G44" i="23"/>
  <c r="M44" i="23" s="1"/>
  <c r="H53" i="23"/>
  <c r="N53" i="23" s="1"/>
  <c r="H67" i="23"/>
  <c r="N67" i="23" s="1"/>
  <c r="H73" i="23"/>
  <c r="N73" i="23" s="1"/>
  <c r="I81" i="23"/>
  <c r="G82" i="23"/>
  <c r="M82" i="23" s="1"/>
  <c r="H92" i="23"/>
  <c r="N92" i="23" s="1"/>
  <c r="H99" i="23"/>
  <c r="N99" i="23" s="1"/>
  <c r="I103" i="23"/>
  <c r="H105" i="23"/>
  <c r="N105" i="23" s="1"/>
  <c r="I106" i="23"/>
  <c r="H108" i="23"/>
  <c r="N108" i="23" s="1"/>
  <c r="G111" i="23"/>
  <c r="M111" i="23" s="1"/>
  <c r="G116" i="23"/>
  <c r="M116" i="23" s="1"/>
  <c r="H125" i="23"/>
  <c r="N125" i="23" s="1"/>
  <c r="H128" i="23"/>
  <c r="N128" i="23" s="1"/>
  <c r="I129" i="23"/>
  <c r="I133" i="23"/>
  <c r="H135" i="23"/>
  <c r="N135" i="23" s="1"/>
  <c r="I136" i="23"/>
  <c r="I141" i="23"/>
  <c r="G142" i="23"/>
  <c r="M142" i="23" s="1"/>
  <c r="H145" i="23"/>
  <c r="N145" i="23" s="1"/>
  <c r="G150" i="23"/>
  <c r="M150" i="23" s="1"/>
  <c r="I152" i="23"/>
  <c r="G154" i="23"/>
  <c r="M154" i="23" s="1"/>
  <c r="H155" i="23"/>
  <c r="N155" i="23" s="1"/>
  <c r="H158" i="23"/>
  <c r="N158" i="23" s="1"/>
  <c r="H165" i="23"/>
  <c r="N165" i="23" s="1"/>
  <c r="I166" i="23"/>
  <c r="I177" i="23"/>
  <c r="G188" i="23"/>
  <c r="M188" i="23" s="1"/>
  <c r="L188" i="23"/>
  <c r="H191" i="23"/>
  <c r="N191" i="23" s="1"/>
  <c r="I195" i="23"/>
  <c r="N201" i="23"/>
  <c r="G203" i="23"/>
  <c r="M203" i="23" s="1"/>
  <c r="G209" i="23"/>
  <c r="M209" i="23" s="1"/>
  <c r="H218" i="23"/>
  <c r="N218" i="23" s="1"/>
  <c r="H221" i="23"/>
  <c r="N221" i="23" s="1"/>
  <c r="G230" i="23"/>
  <c r="M230" i="23" s="1"/>
  <c r="G235" i="23"/>
  <c r="M235" i="23" s="1"/>
  <c r="H248" i="23"/>
  <c r="N248" i="23" s="1"/>
  <c r="H255" i="23"/>
  <c r="N255" i="23" s="1"/>
  <c r="N260" i="23"/>
  <c r="G261" i="23"/>
  <c r="M261" i="23" s="1"/>
  <c r="M266" i="23"/>
  <c r="H285" i="23"/>
  <c r="N285" i="23" s="1"/>
  <c r="G288" i="23"/>
  <c r="M288" i="23" s="1"/>
  <c r="H293" i="23"/>
  <c r="N293" i="23" s="1"/>
  <c r="H300" i="23"/>
  <c r="N300" i="23" s="1"/>
  <c r="H306" i="23"/>
  <c r="N306" i="23" s="1"/>
  <c r="G312" i="23"/>
  <c r="M312" i="23" s="1"/>
  <c r="G338" i="23"/>
  <c r="M338" i="23" s="1"/>
  <c r="H340" i="23"/>
  <c r="N340" i="23" s="1"/>
  <c r="K371" i="23"/>
  <c r="H373" i="23"/>
  <c r="N373" i="23" s="1"/>
  <c r="H401" i="23"/>
  <c r="N401" i="23" s="1"/>
  <c r="M408" i="23"/>
  <c r="G409" i="23"/>
  <c r="M409" i="23" s="1"/>
  <c r="G422" i="23"/>
  <c r="M422" i="23" s="1"/>
  <c r="G434" i="23"/>
  <c r="M434" i="23" s="1"/>
  <c r="G435" i="23"/>
  <c r="M435" i="23" s="1"/>
  <c r="G446" i="23"/>
  <c r="M446" i="23" s="1"/>
  <c r="M498" i="23"/>
  <c r="M512" i="23"/>
  <c r="G518" i="23"/>
  <c r="M518" i="23" s="1"/>
  <c r="M539" i="23"/>
  <c r="M546" i="23"/>
  <c r="I12" i="23"/>
  <c r="I14" i="23"/>
  <c r="G22" i="23"/>
  <c r="M22" i="23" s="1"/>
  <c r="G32" i="23"/>
  <c r="M32" i="23" s="1"/>
  <c r="G54" i="23"/>
  <c r="M54" i="23" s="1"/>
  <c r="G62" i="23"/>
  <c r="M62" i="23" s="1"/>
  <c r="G124" i="23"/>
  <c r="M124" i="23" s="1"/>
  <c r="G127" i="23"/>
  <c r="M127" i="23" s="1"/>
  <c r="G139" i="23"/>
  <c r="M139" i="23" s="1"/>
  <c r="G144" i="23"/>
  <c r="M144" i="23" s="1"/>
  <c r="G146" i="23"/>
  <c r="M146" i="23" s="1"/>
  <c r="G149" i="23"/>
  <c r="M149" i="23" s="1"/>
  <c r="H171" i="23"/>
  <c r="N171" i="23" s="1"/>
  <c r="H178" i="23"/>
  <c r="N178" i="23" s="1"/>
  <c r="H188" i="23"/>
  <c r="N188" i="23" s="1"/>
  <c r="H203" i="23"/>
  <c r="N203" i="23" s="1"/>
  <c r="H205" i="23"/>
  <c r="N205" i="23" s="1"/>
  <c r="H216" i="23"/>
  <c r="N216" i="23" s="1"/>
  <c r="H230" i="23"/>
  <c r="N230" i="23" s="1"/>
  <c r="H261" i="23"/>
  <c r="N261" i="23" s="1"/>
  <c r="H288" i="23"/>
  <c r="N288" i="23" s="1"/>
  <c r="G299" i="23"/>
  <c r="M299" i="23" s="1"/>
  <c r="H312" i="23"/>
  <c r="N312" i="23" s="1"/>
  <c r="G318" i="23"/>
  <c r="M318" i="23" s="1"/>
  <c r="G327" i="23"/>
  <c r="M327" i="23" s="1"/>
  <c r="G328" i="23"/>
  <c r="M328" i="23" s="1"/>
  <c r="H338" i="23"/>
  <c r="N338" i="23" s="1"/>
  <c r="G343" i="23"/>
  <c r="M343" i="23" s="1"/>
  <c r="H361" i="23"/>
  <c r="N361" i="23" s="1"/>
  <c r="G402" i="23"/>
  <c r="M402" i="23" s="1"/>
  <c r="G410" i="23"/>
  <c r="M410" i="23" s="1"/>
  <c r="G419" i="23"/>
  <c r="M419" i="23" s="1"/>
  <c r="G427" i="23"/>
  <c r="M427" i="23" s="1"/>
  <c r="G450" i="23"/>
  <c r="M450" i="23" s="1"/>
  <c r="G478" i="23"/>
  <c r="M478" i="23" s="1"/>
  <c r="G540" i="23"/>
  <c r="M540" i="23" s="1"/>
  <c r="G543" i="23"/>
  <c r="M543" i="23" s="1"/>
  <c r="G563" i="23"/>
  <c r="M563" i="23" s="1"/>
  <c r="N613" i="22"/>
  <c r="N615" i="22"/>
  <c r="N617" i="22"/>
  <c r="N627" i="22"/>
  <c r="N629" i="22"/>
  <c r="N631" i="22"/>
  <c r="N633" i="22"/>
  <c r="N636" i="22"/>
  <c r="N639" i="22"/>
  <c r="H22" i="23"/>
  <c r="N22" i="23" s="1"/>
  <c r="H39" i="23"/>
  <c r="N39" i="23" s="1"/>
  <c r="G81" i="23"/>
  <c r="M81" i="23" s="1"/>
  <c r="N85" i="23"/>
  <c r="N91" i="23"/>
  <c r="G93" i="23"/>
  <c r="M93" i="23" s="1"/>
  <c r="G97" i="23"/>
  <c r="M97" i="23" s="1"/>
  <c r="N98" i="23"/>
  <c r="G100" i="23"/>
  <c r="M100" i="23" s="1"/>
  <c r="G103" i="23"/>
  <c r="M103" i="23" s="1"/>
  <c r="N118" i="23"/>
  <c r="N124" i="23"/>
  <c r="N127" i="23"/>
  <c r="G129" i="23"/>
  <c r="M129" i="23" s="1"/>
  <c r="G133" i="23"/>
  <c r="M133" i="23" s="1"/>
  <c r="G136" i="23"/>
  <c r="M136" i="23" s="1"/>
  <c r="H137" i="23"/>
  <c r="N137" i="23" s="1"/>
  <c r="H139" i="23"/>
  <c r="N139" i="23" s="1"/>
  <c r="G141" i="23"/>
  <c r="M141" i="23" s="1"/>
  <c r="I142" i="23"/>
  <c r="H144" i="23"/>
  <c r="N144" i="23" s="1"/>
  <c r="H146" i="23"/>
  <c r="N146" i="23" s="1"/>
  <c r="G148" i="23"/>
  <c r="M148" i="23" s="1"/>
  <c r="H149" i="23"/>
  <c r="N149" i="23" s="1"/>
  <c r="I150" i="23"/>
  <c r="G152" i="23"/>
  <c r="M152" i="23" s="1"/>
  <c r="H153" i="23"/>
  <c r="N153" i="23" s="1"/>
  <c r="I154" i="23"/>
  <c r="G166" i="23"/>
  <c r="M166" i="23" s="1"/>
  <c r="I347" i="23"/>
  <c r="I327" i="23"/>
  <c r="I325" i="23"/>
  <c r="I312" i="23"/>
  <c r="I311" i="23"/>
  <c r="I307" i="23"/>
  <c r="I293" i="23"/>
  <c r="I291" i="23"/>
  <c r="I288" i="23"/>
  <c r="I284" i="23"/>
  <c r="I261" i="23"/>
  <c r="I260" i="23"/>
  <c r="I255" i="23"/>
  <c r="I253" i="23"/>
  <c r="I248" i="23"/>
  <c r="I244" i="23"/>
  <c r="I242" i="23"/>
  <c r="I230" i="23"/>
  <c r="I226" i="23"/>
  <c r="I218" i="23"/>
  <c r="I188" i="23"/>
  <c r="N190" i="23"/>
  <c r="H193" i="23"/>
  <c r="N193" i="23" s="1"/>
  <c r="I196" i="23"/>
  <c r="H202" i="23"/>
  <c r="N202" i="23" s="1"/>
  <c r="I203" i="23"/>
  <c r="I209" i="23"/>
  <c r="M220" i="23"/>
  <c r="N226" i="23"/>
  <c r="G242" i="23"/>
  <c r="M242" i="23" s="1"/>
  <c r="M257" i="23"/>
  <c r="G263" i="23"/>
  <c r="M263" i="23" s="1"/>
  <c r="H281" i="23"/>
  <c r="N281" i="23" s="1"/>
  <c r="N291" i="23"/>
  <c r="M292" i="23"/>
  <c r="M316" i="23"/>
  <c r="H324" i="23"/>
  <c r="N324" i="23" s="1"/>
  <c r="M325" i="23"/>
  <c r="N336" i="23"/>
  <c r="N347" i="23"/>
  <c r="G371" i="23"/>
  <c r="G372" i="23"/>
  <c r="M372" i="23" s="1"/>
  <c r="N374" i="23"/>
  <c r="G377" i="23"/>
  <c r="M377" i="23" s="1"/>
  <c r="G378" i="23"/>
  <c r="M378" i="23" s="1"/>
  <c r="M381" i="23"/>
  <c r="H383" i="23"/>
  <c r="N383" i="23" s="1"/>
  <c r="H384" i="23"/>
  <c r="N384" i="23" s="1"/>
  <c r="N386" i="23"/>
  <c r="G387" i="23"/>
  <c r="M387" i="23" s="1"/>
  <c r="H391" i="23"/>
  <c r="N391" i="23" s="1"/>
  <c r="N394" i="23"/>
  <c r="G395" i="23"/>
  <c r="M395" i="23" s="1"/>
  <c r="G396" i="23"/>
  <c r="M396" i="23" s="1"/>
  <c r="M400" i="23"/>
  <c r="G406" i="23"/>
  <c r="M406" i="23" s="1"/>
  <c r="G413" i="23"/>
  <c r="M413" i="23" s="1"/>
  <c r="G424" i="23"/>
  <c r="M424" i="23" s="1"/>
  <c r="M430" i="23"/>
  <c r="G440" i="23"/>
  <c r="M440" i="23" s="1"/>
  <c r="M444" i="23"/>
  <c r="G454" i="23"/>
  <c r="M454" i="23" s="1"/>
  <c r="M469" i="23"/>
  <c r="G473" i="23"/>
  <c r="M473" i="23" s="1"/>
  <c r="M484" i="23"/>
  <c r="G612" i="23"/>
  <c r="K612" i="23"/>
  <c r="G614" i="23"/>
  <c r="M614" i="23" s="1"/>
  <c r="G615" i="23"/>
  <c r="M615" i="23" s="1"/>
  <c r="G616" i="23"/>
  <c r="M616" i="23" s="1"/>
  <c r="G617" i="23"/>
  <c r="M617" i="23" s="1"/>
  <c r="G623" i="23"/>
  <c r="M623" i="23" s="1"/>
  <c r="G627" i="23"/>
  <c r="M627" i="23" s="1"/>
  <c r="G628" i="23"/>
  <c r="M628" i="23" s="1"/>
  <c r="G631" i="23"/>
  <c r="M631" i="23" s="1"/>
  <c r="G633" i="23"/>
  <c r="M633" i="23" s="1"/>
  <c r="G10" i="24"/>
  <c r="G11" i="24"/>
  <c r="M11" i="24" s="1"/>
  <c r="G12" i="24"/>
  <c r="M12" i="24" s="1"/>
  <c r="G13" i="24"/>
  <c r="M13" i="24" s="1"/>
  <c r="G14" i="24"/>
  <c r="M14" i="24" s="1"/>
  <c r="G22" i="24"/>
  <c r="K22" i="24"/>
  <c r="G26" i="24"/>
  <c r="M26" i="24" s="1"/>
  <c r="G33" i="24"/>
  <c r="M33" i="24" s="1"/>
  <c r="G47" i="24"/>
  <c r="M47" i="24" s="1"/>
  <c r="G57" i="24"/>
  <c r="M57" i="24" s="1"/>
  <c r="G62" i="24"/>
  <c r="M62" i="24" s="1"/>
  <c r="G65" i="24"/>
  <c r="M65" i="24" s="1"/>
  <c r="G67" i="24"/>
  <c r="M67" i="24" s="1"/>
  <c r="G81" i="24"/>
  <c r="K81" i="24"/>
  <c r="G82" i="24"/>
  <c r="M82" i="24" s="1"/>
  <c r="G84" i="24"/>
  <c r="M84" i="24" s="1"/>
  <c r="G85" i="24"/>
  <c r="M85" i="24" s="1"/>
  <c r="G86" i="24"/>
  <c r="M86" i="24" s="1"/>
  <c r="G88" i="24"/>
  <c r="M88" i="24" s="1"/>
  <c r="G97" i="24"/>
  <c r="M97" i="24" s="1"/>
  <c r="G99" i="24"/>
  <c r="M99" i="24" s="1"/>
  <c r="G100" i="24"/>
  <c r="M100" i="24" s="1"/>
  <c r="G103" i="24"/>
  <c r="M103" i="24" s="1"/>
  <c r="G104" i="24"/>
  <c r="M104" i="24" s="1"/>
  <c r="G105" i="24"/>
  <c r="M105" i="24" s="1"/>
  <c r="G106" i="24"/>
  <c r="M106" i="24" s="1"/>
  <c r="G107" i="24"/>
  <c r="M107" i="24" s="1"/>
  <c r="G109" i="24"/>
  <c r="M109" i="24" s="1"/>
  <c r="G111" i="24"/>
  <c r="M111" i="24" s="1"/>
  <c r="G113" i="24"/>
  <c r="M113" i="24" s="1"/>
  <c r="G114" i="24"/>
  <c r="M114" i="24" s="1"/>
  <c r="G115" i="24"/>
  <c r="M115" i="24" s="1"/>
  <c r="G116" i="24"/>
  <c r="M116" i="24" s="1"/>
  <c r="G118" i="24"/>
  <c r="M118" i="24" s="1"/>
  <c r="G122" i="24"/>
  <c r="M122" i="24" s="1"/>
  <c r="G123" i="24"/>
  <c r="M123" i="24" s="1"/>
  <c r="G124" i="24"/>
  <c r="M124" i="24" s="1"/>
  <c r="G125" i="24"/>
  <c r="M125" i="24" s="1"/>
  <c r="G126" i="24"/>
  <c r="M126" i="24" s="1"/>
  <c r="G127" i="24"/>
  <c r="M127" i="24" s="1"/>
  <c r="G128" i="24"/>
  <c r="M128" i="24" s="1"/>
  <c r="G129" i="24"/>
  <c r="M129" i="24" s="1"/>
  <c r="G133" i="24"/>
  <c r="M133" i="24" s="1"/>
  <c r="G134" i="24"/>
  <c r="M134" i="24" s="1"/>
  <c r="G135" i="24"/>
  <c r="M135" i="24" s="1"/>
  <c r="G136" i="24"/>
  <c r="M136" i="24" s="1"/>
  <c r="G137" i="24"/>
  <c r="M137" i="24" s="1"/>
  <c r="G139" i="24"/>
  <c r="M139" i="24" s="1"/>
  <c r="G141" i="24"/>
  <c r="M141" i="24" s="1"/>
  <c r="G142" i="24"/>
  <c r="M142" i="24" s="1"/>
  <c r="G144" i="24"/>
  <c r="M144" i="24" s="1"/>
  <c r="G145" i="24"/>
  <c r="M145" i="24" s="1"/>
  <c r="G146" i="24"/>
  <c r="M146" i="24" s="1"/>
  <c r="G147" i="24"/>
  <c r="M147" i="24" s="1"/>
  <c r="G149" i="24"/>
  <c r="M149" i="24" s="1"/>
  <c r="G150" i="24"/>
  <c r="M150" i="24" s="1"/>
  <c r="G154" i="24"/>
  <c r="M154" i="24" s="1"/>
  <c r="G157" i="24"/>
  <c r="M157" i="24" s="1"/>
  <c r="G165" i="24"/>
  <c r="M165" i="24" s="1"/>
  <c r="G166" i="24"/>
  <c r="M166" i="24" s="1"/>
  <c r="G174" i="24"/>
  <c r="M174" i="24" s="1"/>
  <c r="G188" i="24"/>
  <c r="K188" i="24"/>
  <c r="G189" i="24"/>
  <c r="M189" i="24" s="1"/>
  <c r="G191" i="24"/>
  <c r="M191" i="24" s="1"/>
  <c r="G193" i="24"/>
  <c r="M193" i="24" s="1"/>
  <c r="G195" i="24"/>
  <c r="M195" i="24" s="1"/>
  <c r="G196" i="24"/>
  <c r="M196" i="24" s="1"/>
  <c r="G197" i="24"/>
  <c r="M197" i="24" s="1"/>
  <c r="G200" i="24"/>
  <c r="M200" i="24" s="1"/>
  <c r="G201" i="24"/>
  <c r="M201" i="24" s="1"/>
  <c r="G202" i="24"/>
  <c r="M202" i="24" s="1"/>
  <c r="G203" i="24"/>
  <c r="M203" i="24" s="1"/>
  <c r="G204" i="24"/>
  <c r="M204" i="24" s="1"/>
  <c r="G209" i="24"/>
  <c r="M209" i="24" s="1"/>
  <c r="G210" i="24"/>
  <c r="M210" i="24" s="1"/>
  <c r="G211" i="24"/>
  <c r="M211" i="24" s="1"/>
  <c r="G215" i="24"/>
  <c r="M215" i="24" s="1"/>
  <c r="G216" i="24"/>
  <c r="M216" i="24" s="1"/>
  <c r="G218" i="24"/>
  <c r="M218" i="24" s="1"/>
  <c r="G219" i="24"/>
  <c r="M219" i="24" s="1"/>
  <c r="G220" i="24"/>
  <c r="M220" i="24" s="1"/>
  <c r="G221" i="24"/>
  <c r="M221" i="24" s="1"/>
  <c r="G225" i="24"/>
  <c r="M225" i="24" s="1"/>
  <c r="G226" i="24"/>
  <c r="M226" i="24" s="1"/>
  <c r="G227" i="24"/>
  <c r="M227" i="24" s="1"/>
  <c r="G230" i="24"/>
  <c r="M230" i="24" s="1"/>
  <c r="G235" i="24"/>
  <c r="M235" i="24" s="1"/>
  <c r="G242" i="24"/>
  <c r="M242" i="24" s="1"/>
  <c r="G248" i="24"/>
  <c r="M248" i="24" s="1"/>
  <c r="G255" i="24"/>
  <c r="M255" i="24" s="1"/>
  <c r="G258" i="24"/>
  <c r="M258" i="24" s="1"/>
  <c r="G260" i="24"/>
  <c r="M260" i="24" s="1"/>
  <c r="G261" i="24"/>
  <c r="M261" i="24" s="1"/>
  <c r="G267" i="24"/>
  <c r="M267" i="24" s="1"/>
  <c r="G275" i="24"/>
  <c r="M275" i="24" s="1"/>
  <c r="G276" i="24"/>
  <c r="M276" i="24" s="1"/>
  <c r="G277" i="24"/>
  <c r="M277" i="24" s="1"/>
  <c r="G279" i="24"/>
  <c r="M279" i="24" s="1"/>
  <c r="G285" i="24"/>
  <c r="M285" i="24" s="1"/>
  <c r="G286" i="24"/>
  <c r="M286" i="24" s="1"/>
  <c r="G288" i="24"/>
  <c r="M288" i="24" s="1"/>
  <c r="G289" i="24"/>
  <c r="M289" i="24" s="1"/>
  <c r="G293" i="24"/>
  <c r="M293" i="24" s="1"/>
  <c r="G294" i="24"/>
  <c r="M294" i="24" s="1"/>
  <c r="G295" i="24"/>
  <c r="M295" i="24" s="1"/>
  <c r="G306" i="24"/>
  <c r="M306" i="24" s="1"/>
  <c r="G307" i="24"/>
  <c r="M307" i="24" s="1"/>
  <c r="H309" i="24"/>
  <c r="N309" i="24" s="1"/>
  <c r="H311" i="24"/>
  <c r="N311" i="24" s="1"/>
  <c r="I312" i="24"/>
  <c r="I318" i="24"/>
  <c r="H320" i="24"/>
  <c r="N320" i="24" s="1"/>
  <c r="I321" i="24"/>
  <c r="I324" i="24"/>
  <c r="G325" i="24"/>
  <c r="M325" i="24" s="1"/>
  <c r="I338" i="24"/>
  <c r="H343" i="24"/>
  <c r="N343" i="24" s="1"/>
  <c r="G348" i="24"/>
  <c r="M348" i="24" s="1"/>
  <c r="G352" i="24"/>
  <c r="M352" i="24" s="1"/>
  <c r="H363" i="24"/>
  <c r="N363" i="24" s="1"/>
  <c r="I371" i="24"/>
  <c r="I373" i="24"/>
  <c r="I381" i="24"/>
  <c r="I401" i="24"/>
  <c r="G402" i="24"/>
  <c r="M402" i="24" s="1"/>
  <c r="G413" i="24"/>
  <c r="M413" i="24" s="1"/>
  <c r="G426" i="24"/>
  <c r="M426" i="24" s="1"/>
  <c r="I430" i="24"/>
  <c r="H443" i="24"/>
  <c r="N443" i="24" s="1"/>
  <c r="H446" i="24"/>
  <c r="N446" i="24" s="1"/>
  <c r="G448" i="24"/>
  <c r="M448" i="24" s="1"/>
  <c r="I450" i="24"/>
  <c r="G451" i="24"/>
  <c r="M451" i="24" s="1"/>
  <c r="G454" i="24"/>
  <c r="M454" i="24" s="1"/>
  <c r="H461" i="24"/>
  <c r="N461" i="24" s="1"/>
  <c r="H464" i="24"/>
  <c r="N464" i="24" s="1"/>
  <c r="H470" i="24"/>
  <c r="N470" i="24" s="1"/>
  <c r="H474" i="24"/>
  <c r="N474" i="24" s="1"/>
  <c r="H478" i="24"/>
  <c r="N478" i="24" s="1"/>
  <c r="H481" i="24"/>
  <c r="N481" i="24" s="1"/>
  <c r="I484" i="24"/>
  <c r="G485" i="24"/>
  <c r="M485" i="24" s="1"/>
  <c r="H497" i="24"/>
  <c r="N497" i="24" s="1"/>
  <c r="H499" i="24"/>
  <c r="N499" i="24" s="1"/>
  <c r="H504" i="24"/>
  <c r="N504" i="24" s="1"/>
  <c r="I513" i="24"/>
  <c r="H517" i="24"/>
  <c r="N517" i="24" s="1"/>
  <c r="I535" i="24"/>
  <c r="I537" i="24"/>
  <c r="I540" i="24"/>
  <c r="H541" i="24"/>
  <c r="N541" i="24" s="1"/>
  <c r="H563" i="24"/>
  <c r="N563" i="24" s="1"/>
  <c r="H580" i="24"/>
  <c r="N580" i="24" s="1"/>
  <c r="H583" i="24"/>
  <c r="N583" i="24" s="1"/>
  <c r="H589" i="24"/>
  <c r="N589" i="24" s="1"/>
  <c r="H597" i="24"/>
  <c r="N597" i="24" s="1"/>
  <c r="I616" i="24"/>
  <c r="I619" i="24"/>
  <c r="I623" i="24"/>
  <c r="I629" i="24"/>
  <c r="I639" i="24"/>
  <c r="H66" i="25"/>
  <c r="N66" i="25" s="1"/>
  <c r="H100" i="25"/>
  <c r="N100" i="25" s="1"/>
  <c r="H107" i="25"/>
  <c r="N107" i="25" s="1"/>
  <c r="I111" i="25"/>
  <c r="H127" i="25"/>
  <c r="N127" i="25" s="1"/>
  <c r="H145" i="25"/>
  <c r="N145" i="25" s="1"/>
  <c r="I146" i="25"/>
  <c r="I149" i="25"/>
  <c r="I154" i="25"/>
  <c r="I215" i="25"/>
  <c r="I216" i="25"/>
  <c r="I218" i="25"/>
  <c r="I253" i="25"/>
  <c r="I255" i="25"/>
  <c r="H612" i="23"/>
  <c r="L612" i="23"/>
  <c r="H614" i="23"/>
  <c r="N614" i="23" s="1"/>
  <c r="H615" i="23"/>
  <c r="N615" i="23" s="1"/>
  <c r="H616" i="23"/>
  <c r="N616" i="23" s="1"/>
  <c r="H622" i="23"/>
  <c r="N622" i="23" s="1"/>
  <c r="H627" i="23"/>
  <c r="N627" i="23" s="1"/>
  <c r="H628" i="23"/>
  <c r="N628" i="23" s="1"/>
  <c r="H630" i="23"/>
  <c r="N630" i="23" s="1"/>
  <c r="H631" i="23"/>
  <c r="N631" i="23" s="1"/>
  <c r="H633" i="23"/>
  <c r="N633" i="23" s="1"/>
  <c r="H637" i="23"/>
  <c r="N637" i="23" s="1"/>
  <c r="H10" i="24"/>
  <c r="H11" i="24"/>
  <c r="N11" i="24" s="1"/>
  <c r="H12" i="24"/>
  <c r="N12" i="24" s="1"/>
  <c r="H13" i="24"/>
  <c r="N13" i="24" s="1"/>
  <c r="H14" i="24"/>
  <c r="N14" i="24" s="1"/>
  <c r="H22" i="24"/>
  <c r="L22" i="24"/>
  <c r="H30" i="24"/>
  <c r="N30" i="24" s="1"/>
  <c r="H32" i="24"/>
  <c r="N32" i="24" s="1"/>
  <c r="H33" i="24"/>
  <c r="N33" i="24" s="1"/>
  <c r="H39" i="24"/>
  <c r="N39" i="24" s="1"/>
  <c r="H47" i="24"/>
  <c r="N47" i="24" s="1"/>
  <c r="H51" i="24"/>
  <c r="N51" i="24" s="1"/>
  <c r="H53" i="24"/>
  <c r="N53" i="24" s="1"/>
  <c r="H58" i="24"/>
  <c r="N58" i="24" s="1"/>
  <c r="H60" i="24"/>
  <c r="N60" i="24" s="1"/>
  <c r="H64" i="24"/>
  <c r="N64" i="24" s="1"/>
  <c r="H65" i="24"/>
  <c r="N65" i="24" s="1"/>
  <c r="H67" i="24"/>
  <c r="N67" i="24" s="1"/>
  <c r="H70" i="24"/>
  <c r="N70" i="24" s="1"/>
  <c r="H81" i="24"/>
  <c r="L81" i="24"/>
  <c r="H82" i="24"/>
  <c r="N82" i="24" s="1"/>
  <c r="H84" i="24"/>
  <c r="N84" i="24" s="1"/>
  <c r="H85" i="24"/>
  <c r="N85" i="24" s="1"/>
  <c r="H86" i="24"/>
  <c r="N86" i="24" s="1"/>
  <c r="H88" i="24"/>
  <c r="N88" i="24" s="1"/>
  <c r="H93" i="24"/>
  <c r="N93" i="24" s="1"/>
  <c r="H97" i="24"/>
  <c r="N97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8" i="24"/>
  <c r="N108" i="24" s="1"/>
  <c r="H109" i="24"/>
  <c r="N109" i="24" s="1"/>
  <c r="H111" i="24"/>
  <c r="N111" i="24" s="1"/>
  <c r="H115" i="24"/>
  <c r="N115" i="24" s="1"/>
  <c r="H116" i="24"/>
  <c r="N116" i="24" s="1"/>
  <c r="H118" i="24"/>
  <c r="N118" i="24" s="1"/>
  <c r="H121" i="24"/>
  <c r="N121" i="24" s="1"/>
  <c r="H122" i="24"/>
  <c r="N122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5" i="24"/>
  <c r="N135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6" i="24"/>
  <c r="N146" i="24" s="1"/>
  <c r="H147" i="24"/>
  <c r="N147" i="24" s="1"/>
  <c r="H148" i="24"/>
  <c r="N148" i="24" s="1"/>
  <c r="H153" i="24"/>
  <c r="N153" i="24" s="1"/>
  <c r="H159" i="24"/>
  <c r="N159" i="24" s="1"/>
  <c r="H161" i="24"/>
  <c r="N161" i="24" s="1"/>
  <c r="H166" i="24"/>
  <c r="N166" i="24" s="1"/>
  <c r="H173" i="24"/>
  <c r="N173" i="24" s="1"/>
  <c r="H176" i="24"/>
  <c r="N176" i="24" s="1"/>
  <c r="H177" i="24"/>
  <c r="N177" i="24" s="1"/>
  <c r="H188" i="24"/>
  <c r="L188" i="24"/>
  <c r="H193" i="24"/>
  <c r="N193" i="24" s="1"/>
  <c r="H195" i="24"/>
  <c r="N195" i="24" s="1"/>
  <c r="H197" i="24"/>
  <c r="N197" i="24" s="1"/>
  <c r="H201" i="24"/>
  <c r="N201" i="24" s="1"/>
  <c r="H202" i="24"/>
  <c r="N202" i="24" s="1"/>
  <c r="H203" i="24"/>
  <c r="N203" i="24" s="1"/>
  <c r="H204" i="24"/>
  <c r="N204" i="24" s="1"/>
  <c r="H209" i="24"/>
  <c r="N209" i="24" s="1"/>
  <c r="H210" i="24"/>
  <c r="N210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1" i="24"/>
  <c r="N241" i="24" s="1"/>
  <c r="H242" i="24"/>
  <c r="N242" i="24" s="1"/>
  <c r="H248" i="24"/>
  <c r="N248" i="24" s="1"/>
  <c r="H255" i="24"/>
  <c r="N255" i="24" s="1"/>
  <c r="H258" i="24"/>
  <c r="N258" i="24" s="1"/>
  <c r="H261" i="24"/>
  <c r="N261" i="24" s="1"/>
  <c r="H265" i="24"/>
  <c r="N265" i="24" s="1"/>
  <c r="H266" i="24"/>
  <c r="N266" i="24" s="1"/>
  <c r="H267" i="24"/>
  <c r="N267" i="24" s="1"/>
  <c r="H270" i="24"/>
  <c r="N270" i="24" s="1"/>
  <c r="H279" i="24"/>
  <c r="N279" i="24" s="1"/>
  <c r="H281" i="24"/>
  <c r="N281" i="24" s="1"/>
  <c r="H285" i="24"/>
  <c r="N285" i="24" s="1"/>
  <c r="H292" i="24"/>
  <c r="N292" i="24" s="1"/>
  <c r="H293" i="24"/>
  <c r="N293" i="24" s="1"/>
  <c r="H294" i="24"/>
  <c r="N294" i="24" s="1"/>
  <c r="H295" i="24"/>
  <c r="N295" i="24" s="1"/>
  <c r="H298" i="24"/>
  <c r="N298" i="24" s="1"/>
  <c r="H300" i="24"/>
  <c r="N300" i="24" s="1"/>
  <c r="H306" i="24"/>
  <c r="N306" i="24" s="1"/>
  <c r="I309" i="24"/>
  <c r="I311" i="24"/>
  <c r="N323" i="24"/>
  <c r="I326" i="24"/>
  <c r="G327" i="24"/>
  <c r="M327" i="24" s="1"/>
  <c r="G329" i="24"/>
  <c r="M329" i="24" s="1"/>
  <c r="I343" i="24"/>
  <c r="H348" i="24"/>
  <c r="N348" i="24" s="1"/>
  <c r="N352" i="24"/>
  <c r="K371" i="24"/>
  <c r="H372" i="24"/>
  <c r="N372" i="24" s="1"/>
  <c r="G377" i="24"/>
  <c r="M377" i="24" s="1"/>
  <c r="I378" i="24"/>
  <c r="G379" i="24"/>
  <c r="M379" i="24" s="1"/>
  <c r="I380" i="24"/>
  <c r="I383" i="24"/>
  <c r="G384" i="24"/>
  <c r="M384" i="24" s="1"/>
  <c r="I386" i="24"/>
  <c r="G387" i="24"/>
  <c r="M387" i="24" s="1"/>
  <c r="I388" i="24"/>
  <c r="I391" i="24"/>
  <c r="G395" i="24"/>
  <c r="M395" i="24" s="1"/>
  <c r="I396" i="24"/>
  <c r="H400" i="24"/>
  <c r="N400" i="24" s="1"/>
  <c r="H402" i="24"/>
  <c r="N402" i="24" s="1"/>
  <c r="H404" i="24"/>
  <c r="N404" i="24" s="1"/>
  <c r="I405" i="24"/>
  <c r="G406" i="24"/>
  <c r="M406" i="24" s="1"/>
  <c r="I407" i="24"/>
  <c r="G408" i="24"/>
  <c r="M408" i="24" s="1"/>
  <c r="G410" i="24"/>
  <c r="M410" i="24" s="1"/>
  <c r="H413" i="24"/>
  <c r="N413" i="24" s="1"/>
  <c r="H415" i="24"/>
  <c r="N415" i="24" s="1"/>
  <c r="I419" i="24"/>
  <c r="G420" i="24"/>
  <c r="M420" i="24" s="1"/>
  <c r="I422" i="24"/>
  <c r="G423" i="24"/>
  <c r="M423" i="24" s="1"/>
  <c r="I424" i="24"/>
  <c r="N426" i="24"/>
  <c r="I429" i="24"/>
  <c r="G434" i="24"/>
  <c r="M434" i="24" s="1"/>
  <c r="I435" i="24"/>
  <c r="G436" i="24"/>
  <c r="M436" i="24" s="1"/>
  <c r="I437" i="24"/>
  <c r="I446" i="24"/>
  <c r="I449" i="24"/>
  <c r="N451" i="24"/>
  <c r="I455" i="24"/>
  <c r="G460" i="24"/>
  <c r="M460" i="24" s="1"/>
  <c r="I461" i="24"/>
  <c r="H463" i="24"/>
  <c r="N463" i="24" s="1"/>
  <c r="I470" i="24"/>
  <c r="G471" i="24"/>
  <c r="M471" i="24" s="1"/>
  <c r="I472" i="24"/>
  <c r="G473" i="24"/>
  <c r="M473" i="24" s="1"/>
  <c r="I478" i="24"/>
  <c r="I481" i="24"/>
  <c r="H483" i="24"/>
  <c r="N483" i="24" s="1"/>
  <c r="H485" i="24"/>
  <c r="N485" i="24" s="1"/>
  <c r="H487" i="24"/>
  <c r="N487" i="24" s="1"/>
  <c r="H494" i="24"/>
  <c r="N494" i="24" s="1"/>
  <c r="I497" i="24"/>
  <c r="I499" i="24"/>
  <c r="H501" i="24"/>
  <c r="N501" i="24" s="1"/>
  <c r="H503" i="24"/>
  <c r="N503" i="24" s="1"/>
  <c r="I506" i="24"/>
  <c r="I508" i="24"/>
  <c r="G509" i="24"/>
  <c r="M509" i="24" s="1"/>
  <c r="H512" i="24"/>
  <c r="N512" i="24" s="1"/>
  <c r="H514" i="24"/>
  <c r="N514" i="24" s="1"/>
  <c r="G518" i="24"/>
  <c r="M518" i="24" s="1"/>
  <c r="N526" i="24"/>
  <c r="N538" i="24"/>
  <c r="I543" i="24"/>
  <c r="H544" i="24"/>
  <c r="N544" i="24" s="1"/>
  <c r="N546" i="24"/>
  <c r="I559" i="24"/>
  <c r="I563" i="24"/>
  <c r="H564" i="24"/>
  <c r="N564" i="24" s="1"/>
  <c r="H567" i="24"/>
  <c r="N567" i="24" s="1"/>
  <c r="N571" i="24"/>
  <c r="I589" i="24"/>
  <c r="H590" i="24"/>
  <c r="N590" i="24" s="1"/>
  <c r="I612" i="24"/>
  <c r="I613" i="24"/>
  <c r="H614" i="24"/>
  <c r="N614" i="24" s="1"/>
  <c r="I617" i="24"/>
  <c r="H618" i="24"/>
  <c r="N618" i="24" s="1"/>
  <c r="N620" i="24"/>
  <c r="H624" i="24"/>
  <c r="N624" i="24" s="1"/>
  <c r="H628" i="24"/>
  <c r="N628" i="24" s="1"/>
  <c r="I630" i="24"/>
  <c r="H631" i="24"/>
  <c r="N631" i="24" s="1"/>
  <c r="H637" i="24"/>
  <c r="N637" i="24" s="1"/>
  <c r="I640" i="24"/>
  <c r="H10" i="25"/>
  <c r="H11" i="25"/>
  <c r="N11" i="25" s="1"/>
  <c r="H12" i="25"/>
  <c r="N12" i="25" s="1"/>
  <c r="H13" i="25"/>
  <c r="N13" i="25" s="1"/>
  <c r="H14" i="25"/>
  <c r="N14" i="25" s="1"/>
  <c r="H22" i="25"/>
  <c r="N22" i="25" s="1"/>
  <c r="H24" i="25"/>
  <c r="N24" i="25" s="1"/>
  <c r="H42" i="25"/>
  <c r="N42" i="25" s="1"/>
  <c r="H61" i="25"/>
  <c r="N61" i="25" s="1"/>
  <c r="H81" i="25"/>
  <c r="I83" i="25"/>
  <c r="N86" i="25"/>
  <c r="H97" i="25"/>
  <c r="N97" i="25" s="1"/>
  <c r="I98" i="25"/>
  <c r="I100" i="25"/>
  <c r="I116" i="25"/>
  <c r="H118" i="25"/>
  <c r="N118" i="25" s="1"/>
  <c r="H123" i="25"/>
  <c r="N123" i="25" s="1"/>
  <c r="I127" i="25"/>
  <c r="I145" i="25"/>
  <c r="I150" i="25"/>
  <c r="I327" i="25"/>
  <c r="I306" i="25"/>
  <c r="I293" i="25"/>
  <c r="I195" i="25"/>
  <c r="I202" i="25"/>
  <c r="I219" i="25"/>
  <c r="I258" i="25"/>
  <c r="I371" i="23"/>
  <c r="I372" i="23"/>
  <c r="I377" i="23"/>
  <c r="I378" i="23"/>
  <c r="I379" i="23"/>
  <c r="I381" i="23"/>
  <c r="I383" i="23"/>
  <c r="I386" i="23"/>
  <c r="I387" i="23"/>
  <c r="I391" i="23"/>
  <c r="I395" i="23"/>
  <c r="I405" i="23"/>
  <c r="I406" i="23"/>
  <c r="I408" i="23"/>
  <c r="I409" i="23"/>
  <c r="I410" i="23"/>
  <c r="I413" i="23"/>
  <c r="I419" i="23"/>
  <c r="I422" i="23"/>
  <c r="I423" i="23"/>
  <c r="I424" i="23"/>
  <c r="I434" i="23"/>
  <c r="I435" i="23"/>
  <c r="I446" i="23"/>
  <c r="I450" i="23"/>
  <c r="I454" i="23"/>
  <c r="I470" i="23"/>
  <c r="I471" i="23"/>
  <c r="I472" i="23"/>
  <c r="I473" i="23"/>
  <c r="I478" i="23"/>
  <c r="I494" i="23"/>
  <c r="I514" i="23"/>
  <c r="I518" i="23"/>
  <c r="I539" i="23"/>
  <c r="I540" i="23"/>
  <c r="I544" i="23"/>
  <c r="I563" i="23"/>
  <c r="I564" i="23"/>
  <c r="I567" i="23"/>
  <c r="I612" i="23"/>
  <c r="I614" i="23"/>
  <c r="I615" i="23"/>
  <c r="I616" i="23"/>
  <c r="I628" i="23"/>
  <c r="I630" i="23"/>
  <c r="I631" i="23"/>
  <c r="I639" i="23"/>
  <c r="I22" i="24"/>
  <c r="I29" i="24"/>
  <c r="I30" i="24"/>
  <c r="I33" i="24"/>
  <c r="I39" i="24"/>
  <c r="I47" i="24"/>
  <c r="I48" i="24"/>
  <c r="I53" i="24"/>
  <c r="I57" i="24"/>
  <c r="I62" i="24"/>
  <c r="I67" i="24"/>
  <c r="I70" i="24"/>
  <c r="I81" i="24"/>
  <c r="I82" i="24"/>
  <c r="I83" i="24"/>
  <c r="I84" i="24"/>
  <c r="I85" i="24"/>
  <c r="I86" i="24"/>
  <c r="I88" i="24"/>
  <c r="I97" i="24"/>
  <c r="I99" i="24"/>
  <c r="I100" i="24"/>
  <c r="I101" i="24"/>
  <c r="I103" i="24"/>
  <c r="I104" i="24"/>
  <c r="I105" i="24"/>
  <c r="I106" i="24"/>
  <c r="I107" i="24"/>
  <c r="I108" i="24"/>
  <c r="I111" i="24"/>
  <c r="I113" i="24"/>
  <c r="I115" i="24"/>
  <c r="I116" i="24"/>
  <c r="I118" i="24"/>
  <c r="I121" i="24"/>
  <c r="I122" i="24"/>
  <c r="I123" i="24"/>
  <c r="I124" i="24"/>
  <c r="I125" i="24"/>
  <c r="I126" i="24"/>
  <c r="I127" i="24"/>
  <c r="I128" i="24"/>
  <c r="I129" i="24"/>
  <c r="I133" i="24"/>
  <c r="I134" i="24"/>
  <c r="I135" i="24"/>
  <c r="I136" i="24"/>
  <c r="I137" i="24"/>
  <c r="I138" i="24"/>
  <c r="I139" i="24"/>
  <c r="I141" i="24"/>
  <c r="I142" i="24"/>
  <c r="I143" i="24"/>
  <c r="I144" i="24"/>
  <c r="I145" i="24"/>
  <c r="I146" i="24"/>
  <c r="I147" i="24"/>
  <c r="I148" i="24"/>
  <c r="I149" i="24"/>
  <c r="I150" i="24"/>
  <c r="I152" i="24"/>
  <c r="I153" i="24"/>
  <c r="I154" i="24"/>
  <c r="I155" i="24"/>
  <c r="I156" i="24"/>
  <c r="I157" i="24"/>
  <c r="I159" i="24"/>
  <c r="I162" i="24"/>
  <c r="I166" i="24"/>
  <c r="I167" i="24"/>
  <c r="I168" i="24"/>
  <c r="I169" i="24"/>
  <c r="I174" i="24"/>
  <c r="I188" i="24"/>
  <c r="I189" i="24"/>
  <c r="I191" i="24"/>
  <c r="I193" i="24"/>
  <c r="I195" i="24"/>
  <c r="I197" i="24"/>
  <c r="I198" i="24"/>
  <c r="I199" i="24"/>
  <c r="I201" i="24"/>
  <c r="I202" i="24"/>
  <c r="I203" i="24"/>
  <c r="I204" i="24"/>
  <c r="I206" i="24"/>
  <c r="I207" i="24"/>
  <c r="I209" i="24"/>
  <c r="I210" i="24"/>
  <c r="I211" i="24"/>
  <c r="I215" i="24"/>
  <c r="I216" i="24"/>
  <c r="I218" i="24"/>
  <c r="I220" i="24"/>
  <c r="I221" i="24"/>
  <c r="I222" i="24"/>
  <c r="I226" i="24"/>
  <c r="I230" i="24"/>
  <c r="I233" i="24"/>
  <c r="I235" i="24"/>
  <c r="I240" i="24"/>
  <c r="I242" i="24"/>
  <c r="I248" i="24"/>
  <c r="I249" i="24"/>
  <c r="I253" i="24"/>
  <c r="I255" i="24"/>
  <c r="I256" i="24"/>
  <c r="I258" i="24"/>
  <c r="I260" i="24"/>
  <c r="I261" i="24"/>
  <c r="I265" i="24"/>
  <c r="I266" i="24"/>
  <c r="I270" i="24"/>
  <c r="I276" i="24"/>
  <c r="I277" i="24"/>
  <c r="I281" i="24"/>
  <c r="I284" i="24"/>
  <c r="I288" i="24"/>
  <c r="I293" i="24"/>
  <c r="I294" i="24"/>
  <c r="I304" i="24"/>
  <c r="I306" i="24"/>
  <c r="I307" i="24"/>
  <c r="I308" i="24"/>
  <c r="I313" i="24"/>
  <c r="G318" i="24"/>
  <c r="M318" i="24" s="1"/>
  <c r="G321" i="24"/>
  <c r="M321" i="24" s="1"/>
  <c r="G324" i="24"/>
  <c r="M324" i="24" s="1"/>
  <c r="I325" i="24"/>
  <c r="H327" i="24"/>
  <c r="N327" i="24" s="1"/>
  <c r="H329" i="24"/>
  <c r="N329" i="24" s="1"/>
  <c r="H332" i="24"/>
  <c r="N332" i="24" s="1"/>
  <c r="H336" i="24"/>
  <c r="N336" i="24" s="1"/>
  <c r="H342" i="24"/>
  <c r="N342" i="24" s="1"/>
  <c r="I345" i="24"/>
  <c r="G347" i="24"/>
  <c r="M347" i="24" s="1"/>
  <c r="I352" i="24"/>
  <c r="G604" i="24"/>
  <c r="M604" i="24" s="1"/>
  <c r="G590" i="24"/>
  <c r="M590" i="24" s="1"/>
  <c r="G571" i="24"/>
  <c r="M571" i="24" s="1"/>
  <c r="G564" i="24"/>
  <c r="M564" i="24" s="1"/>
  <c r="G563" i="24"/>
  <c r="M563" i="24" s="1"/>
  <c r="G561" i="24"/>
  <c r="M561" i="24" s="1"/>
  <c r="G558" i="24"/>
  <c r="M558" i="24" s="1"/>
  <c r="G557" i="24"/>
  <c r="M557" i="24" s="1"/>
  <c r="G546" i="24"/>
  <c r="M546" i="24" s="1"/>
  <c r="G544" i="24"/>
  <c r="M544" i="24" s="1"/>
  <c r="G543" i="24"/>
  <c r="M543" i="24" s="1"/>
  <c r="G541" i="24"/>
  <c r="M541" i="24" s="1"/>
  <c r="G540" i="24"/>
  <c r="M540" i="24" s="1"/>
  <c r="G539" i="24"/>
  <c r="M539" i="24" s="1"/>
  <c r="G538" i="24"/>
  <c r="M538" i="24" s="1"/>
  <c r="G537" i="24"/>
  <c r="M537" i="24" s="1"/>
  <c r="G371" i="24"/>
  <c r="I372" i="24"/>
  <c r="G373" i="24"/>
  <c r="M373" i="24" s="1"/>
  <c r="I374" i="24"/>
  <c r="G381" i="24"/>
  <c r="M381" i="24" s="1"/>
  <c r="I400" i="24"/>
  <c r="G401" i="24"/>
  <c r="M401" i="24" s="1"/>
  <c r="I402" i="24"/>
  <c r="I413" i="24"/>
  <c r="H423" i="24"/>
  <c r="N423" i="24" s="1"/>
  <c r="H425" i="24"/>
  <c r="N425" i="24" s="1"/>
  <c r="I426" i="24"/>
  <c r="H434" i="24"/>
  <c r="N434" i="24" s="1"/>
  <c r="H442" i="24"/>
  <c r="N442" i="24" s="1"/>
  <c r="H445" i="24"/>
  <c r="N445" i="24" s="1"/>
  <c r="I448" i="24"/>
  <c r="G450" i="24"/>
  <c r="M450" i="24" s="1"/>
  <c r="I451" i="24"/>
  <c r="I454" i="24"/>
  <c r="G456" i="24"/>
  <c r="M456" i="24" s="1"/>
  <c r="H460" i="24"/>
  <c r="N460" i="24" s="1"/>
  <c r="H462" i="24"/>
  <c r="N462" i="24" s="1"/>
  <c r="I463" i="24"/>
  <c r="H471" i="24"/>
  <c r="N471" i="24" s="1"/>
  <c r="H473" i="24"/>
  <c r="N473" i="24" s="1"/>
  <c r="I480" i="24"/>
  <c r="I483" i="24"/>
  <c r="G484" i="24"/>
  <c r="M484" i="24" s="1"/>
  <c r="I485" i="24"/>
  <c r="H491" i="24"/>
  <c r="N491" i="24" s="1"/>
  <c r="H498" i="24"/>
  <c r="N498" i="24" s="1"/>
  <c r="I501" i="24"/>
  <c r="H507" i="24"/>
  <c r="N507" i="24" s="1"/>
  <c r="G511" i="24"/>
  <c r="M511" i="24" s="1"/>
  <c r="H518" i="24"/>
  <c r="N518" i="24" s="1"/>
  <c r="H523" i="24"/>
  <c r="N523" i="24" s="1"/>
  <c r="H528" i="24"/>
  <c r="N528" i="24" s="1"/>
  <c r="H539" i="24"/>
  <c r="N539" i="24" s="1"/>
  <c r="I544" i="24"/>
  <c r="I546" i="24"/>
  <c r="H552" i="24"/>
  <c r="N552" i="24" s="1"/>
  <c r="H558" i="24"/>
  <c r="N558" i="24" s="1"/>
  <c r="H562" i="24"/>
  <c r="N562" i="24" s="1"/>
  <c r="I564" i="24"/>
  <c r="I567" i="24"/>
  <c r="I571" i="24"/>
  <c r="H581" i="24"/>
  <c r="N581" i="24" s="1"/>
  <c r="H588" i="24"/>
  <c r="N588" i="24" s="1"/>
  <c r="H598" i="24"/>
  <c r="N598" i="24" s="1"/>
  <c r="H604" i="24"/>
  <c r="N604" i="24" s="1"/>
  <c r="I614" i="24"/>
  <c r="I620" i="24"/>
  <c r="I628" i="24"/>
  <c r="I631" i="24"/>
  <c r="H33" i="25"/>
  <c r="N33" i="25" s="1"/>
  <c r="H64" i="25"/>
  <c r="N64" i="25" s="1"/>
  <c r="H67" i="25"/>
  <c r="N67" i="25" s="1"/>
  <c r="H70" i="25"/>
  <c r="N70" i="25" s="1"/>
  <c r="H85" i="25"/>
  <c r="N85" i="25" s="1"/>
  <c r="I97" i="25"/>
  <c r="H115" i="25"/>
  <c r="N115" i="25" s="1"/>
  <c r="H137" i="25"/>
  <c r="N137" i="25" s="1"/>
  <c r="H142" i="25"/>
  <c r="N142" i="25" s="1"/>
  <c r="H144" i="25"/>
  <c r="N144" i="25" s="1"/>
  <c r="I166" i="25"/>
  <c r="I197" i="25"/>
  <c r="I203" i="25"/>
  <c r="I242" i="25"/>
  <c r="J612" i="22"/>
  <c r="J613" i="22"/>
  <c r="J614" i="22"/>
  <c r="J615" i="22"/>
  <c r="J616" i="22"/>
  <c r="J617" i="22"/>
  <c r="J618" i="22"/>
  <c r="J627" i="22"/>
  <c r="J628" i="22"/>
  <c r="J629" i="22"/>
  <c r="J630" i="22"/>
  <c r="J631" i="22"/>
  <c r="J632" i="22"/>
  <c r="J633" i="22"/>
  <c r="J636" i="22"/>
  <c r="J639" i="22"/>
  <c r="J22" i="23"/>
  <c r="J31" i="23"/>
  <c r="J33" i="23"/>
  <c r="J53" i="23"/>
  <c r="J65" i="23"/>
  <c r="J67" i="23"/>
  <c r="J81" i="23"/>
  <c r="J85" i="23"/>
  <c r="J86" i="23"/>
  <c r="J91" i="23"/>
  <c r="J98" i="23"/>
  <c r="J100" i="23"/>
  <c r="J103" i="23"/>
  <c r="J106" i="23"/>
  <c r="J111" i="23"/>
  <c r="J114" i="23"/>
  <c r="J115" i="23"/>
  <c r="J116" i="23"/>
  <c r="J118" i="23"/>
  <c r="J120" i="23"/>
  <c r="J124" i="23"/>
  <c r="J127" i="23"/>
  <c r="J133" i="23"/>
  <c r="J137" i="23"/>
  <c r="J138" i="23"/>
  <c r="J139" i="23"/>
  <c r="J141" i="23"/>
  <c r="J142" i="23"/>
  <c r="J144" i="23"/>
  <c r="J145" i="23"/>
  <c r="J146" i="23"/>
  <c r="J156" i="23"/>
  <c r="J161" i="23"/>
  <c r="J166" i="23"/>
  <c r="J177" i="23"/>
  <c r="J188" i="23"/>
  <c r="J190" i="23"/>
  <c r="J193" i="23"/>
  <c r="J195" i="23"/>
  <c r="J201" i="23"/>
  <c r="J203" i="23"/>
  <c r="J204" i="23"/>
  <c r="J209" i="23"/>
  <c r="J216" i="23"/>
  <c r="J220" i="23"/>
  <c r="J230" i="23"/>
  <c r="J242" i="23"/>
  <c r="J257" i="23"/>
  <c r="J261" i="23"/>
  <c r="J266" i="23"/>
  <c r="J281" i="23"/>
  <c r="J285" i="23"/>
  <c r="J292" i="23"/>
  <c r="J293" i="23"/>
  <c r="J306" i="23"/>
  <c r="J312" i="23"/>
  <c r="J316" i="23"/>
  <c r="J324" i="23"/>
  <c r="J327" i="23"/>
  <c r="J336" i="23"/>
  <c r="J371" i="23"/>
  <c r="J374" i="23"/>
  <c r="J377" i="23"/>
  <c r="J383" i="23"/>
  <c r="J391" i="23"/>
  <c r="J394" i="23"/>
  <c r="J395" i="23"/>
  <c r="J400" i="23"/>
  <c r="J405" i="23"/>
  <c r="J406" i="23"/>
  <c r="J419" i="23"/>
  <c r="J422" i="23"/>
  <c r="J423" i="23"/>
  <c r="J424" i="23"/>
  <c r="J428" i="23"/>
  <c r="J430" i="23"/>
  <c r="J435" i="23"/>
  <c r="J446" i="23"/>
  <c r="J450" i="23"/>
  <c r="J469" i="23"/>
  <c r="J470" i="23"/>
  <c r="J471" i="23"/>
  <c r="J472" i="23"/>
  <c r="J473" i="23"/>
  <c r="J478" i="23"/>
  <c r="J487" i="23"/>
  <c r="J494" i="23"/>
  <c r="J499" i="23"/>
  <c r="J514" i="23"/>
  <c r="J518" i="23"/>
  <c r="J544" i="23"/>
  <c r="J546" i="23"/>
  <c r="J563" i="23"/>
  <c r="J564" i="23"/>
  <c r="J567" i="23"/>
  <c r="J568" i="23"/>
  <c r="J575" i="23"/>
  <c r="J583" i="23"/>
  <c r="J588" i="23"/>
  <c r="J590" i="23"/>
  <c r="J612" i="23"/>
  <c r="J614" i="23"/>
  <c r="J615" i="23"/>
  <c r="J616" i="23"/>
  <c r="J617" i="23"/>
  <c r="J618" i="23"/>
  <c r="J622" i="23"/>
  <c r="J627" i="23"/>
  <c r="J628" i="23"/>
  <c r="J630" i="23"/>
  <c r="J631" i="23"/>
  <c r="J633" i="23"/>
  <c r="J639" i="23"/>
  <c r="J22" i="24"/>
  <c r="J24" i="24"/>
  <c r="J33" i="24"/>
  <c r="J48" i="24"/>
  <c r="J52" i="24"/>
  <c r="J53" i="24"/>
  <c r="J54" i="24"/>
  <c r="J57" i="24"/>
  <c r="J58" i="24"/>
  <c r="J59" i="24"/>
  <c r="J62" i="24"/>
  <c r="J64" i="24"/>
  <c r="J65" i="24"/>
  <c r="J67" i="24"/>
  <c r="J70" i="24"/>
  <c r="J81" i="24"/>
  <c r="J82" i="24"/>
  <c r="J83" i="24"/>
  <c r="J84" i="24"/>
  <c r="J85" i="24"/>
  <c r="J86" i="24"/>
  <c r="J88" i="24"/>
  <c r="J97" i="24"/>
  <c r="J98" i="24"/>
  <c r="J99" i="24"/>
  <c r="J100" i="24"/>
  <c r="J101" i="24"/>
  <c r="J103" i="24"/>
  <c r="J104" i="24"/>
  <c r="J105" i="24"/>
  <c r="J106" i="24"/>
  <c r="J107" i="24"/>
  <c r="J108" i="24"/>
  <c r="J109" i="24"/>
  <c r="J111" i="24"/>
  <c r="J115" i="24"/>
  <c r="J116" i="24"/>
  <c r="J118" i="24"/>
  <c r="J120" i="24"/>
  <c r="J121" i="24"/>
  <c r="J122" i="24"/>
  <c r="J123" i="24"/>
  <c r="J124" i="24"/>
  <c r="J125" i="24"/>
  <c r="J127" i="24"/>
  <c r="J128" i="24"/>
  <c r="J129" i="24"/>
  <c r="J133" i="24"/>
  <c r="J134" i="24"/>
  <c r="J135" i="24"/>
  <c r="J136" i="24"/>
  <c r="J137" i="24"/>
  <c r="J139" i="24"/>
  <c r="J141" i="24"/>
  <c r="J142" i="24"/>
  <c r="J144" i="24"/>
  <c r="J145" i="24"/>
  <c r="J146" i="24"/>
  <c r="J148" i="24"/>
  <c r="J149" i="24"/>
  <c r="J153" i="24"/>
  <c r="J154" i="24"/>
  <c r="J155" i="24"/>
  <c r="J157" i="24"/>
  <c r="J166" i="24"/>
  <c r="J168" i="24"/>
  <c r="J169" i="24"/>
  <c r="J170" i="24"/>
  <c r="J171" i="24"/>
  <c r="J176" i="24"/>
  <c r="J361" i="24"/>
  <c r="J352" i="24"/>
  <c r="J347" i="24"/>
  <c r="J343" i="24"/>
  <c r="J342" i="24"/>
  <c r="J338" i="24"/>
  <c r="J336" i="24"/>
  <c r="J329" i="24"/>
  <c r="J328" i="24"/>
  <c r="J327" i="24"/>
  <c r="J326" i="24"/>
  <c r="J324" i="24"/>
  <c r="J323" i="24"/>
  <c r="J318" i="24"/>
  <c r="J315" i="24"/>
  <c r="J312" i="24"/>
  <c r="J310" i="24"/>
  <c r="J309" i="24"/>
  <c r="J188" i="24"/>
  <c r="J189" i="24"/>
  <c r="J190" i="24"/>
  <c r="J191" i="24"/>
  <c r="J193" i="24"/>
  <c r="J195" i="24"/>
  <c r="J197" i="24"/>
  <c r="J198" i="24"/>
  <c r="J199" i="24"/>
  <c r="J202" i="24"/>
  <c r="J203" i="24"/>
  <c r="J204" i="24"/>
  <c r="J209" i="24"/>
  <c r="J210" i="24"/>
  <c r="J215" i="24"/>
  <c r="J216" i="24"/>
  <c r="J218" i="24"/>
  <c r="J219" i="24"/>
  <c r="J220" i="24"/>
  <c r="J221" i="24"/>
  <c r="J222" i="24"/>
  <c r="J223" i="24"/>
  <c r="J225" i="24"/>
  <c r="J226" i="24"/>
  <c r="J230" i="24"/>
  <c r="J231" i="24"/>
  <c r="J235" i="24"/>
  <c r="J239" i="24"/>
  <c r="J242" i="24"/>
  <c r="J243" i="24"/>
  <c r="J248" i="24"/>
  <c r="J249" i="24"/>
  <c r="J255" i="24"/>
  <c r="J258" i="24"/>
  <c r="J260" i="24"/>
  <c r="J261" i="24"/>
  <c r="J265" i="24"/>
  <c r="J267" i="24"/>
  <c r="J268" i="24"/>
  <c r="J271" i="24"/>
  <c r="J276" i="24"/>
  <c r="J277" i="24"/>
  <c r="J281" i="24"/>
  <c r="J284" i="24"/>
  <c r="J286" i="24"/>
  <c r="J287" i="24"/>
  <c r="J289" i="24"/>
  <c r="J293" i="24"/>
  <c r="J294" i="24"/>
  <c r="J298" i="24"/>
  <c r="J299" i="24"/>
  <c r="J300" i="24"/>
  <c r="J302" i="24"/>
  <c r="J306" i="24"/>
  <c r="H312" i="24"/>
  <c r="N312" i="24" s="1"/>
  <c r="N315" i="24"/>
  <c r="N318" i="24"/>
  <c r="H321" i="24"/>
  <c r="N321" i="24" s="1"/>
  <c r="H324" i="24"/>
  <c r="N324" i="24" s="1"/>
  <c r="I327" i="24"/>
  <c r="I329" i="24"/>
  <c r="H338" i="24"/>
  <c r="N338" i="24" s="1"/>
  <c r="H347" i="24"/>
  <c r="N347" i="24" s="1"/>
  <c r="H371" i="24"/>
  <c r="N371" i="24" s="1"/>
  <c r="H373" i="24"/>
  <c r="N373" i="24" s="1"/>
  <c r="I377" i="24"/>
  <c r="G378" i="24"/>
  <c r="M378" i="24" s="1"/>
  <c r="N381" i="24"/>
  <c r="G383" i="24"/>
  <c r="M383" i="24" s="1"/>
  <c r="I384" i="24"/>
  <c r="G386" i="24"/>
  <c r="M386" i="24" s="1"/>
  <c r="I387" i="24"/>
  <c r="G388" i="24"/>
  <c r="M388" i="24" s="1"/>
  <c r="G391" i="24"/>
  <c r="M391" i="24" s="1"/>
  <c r="I392" i="24"/>
  <c r="I395" i="24"/>
  <c r="N401" i="24"/>
  <c r="N403" i="24"/>
  <c r="G405" i="24"/>
  <c r="M405" i="24" s="1"/>
  <c r="I406" i="24"/>
  <c r="G407" i="24"/>
  <c r="M407" i="24" s="1"/>
  <c r="I408" i="24"/>
  <c r="I410" i="24"/>
  <c r="H414" i="24"/>
  <c r="N414" i="24" s="1"/>
  <c r="G419" i="24"/>
  <c r="M419" i="24" s="1"/>
  <c r="I420" i="24"/>
  <c r="G422" i="24"/>
  <c r="M422" i="24" s="1"/>
  <c r="I423" i="24"/>
  <c r="G424" i="24"/>
  <c r="M424" i="24" s="1"/>
  <c r="H427" i="24"/>
  <c r="N427" i="24" s="1"/>
  <c r="I428" i="24"/>
  <c r="H430" i="24"/>
  <c r="N430" i="24" s="1"/>
  <c r="I434" i="24"/>
  <c r="G435" i="24"/>
  <c r="M435" i="24" s="1"/>
  <c r="I436" i="24"/>
  <c r="G437" i="24"/>
  <c r="M437" i="24" s="1"/>
  <c r="I442" i="24"/>
  <c r="H444" i="24"/>
  <c r="N444" i="24" s="1"/>
  <c r="G446" i="24"/>
  <c r="M446" i="24" s="1"/>
  <c r="G449" i="24"/>
  <c r="M449" i="24" s="1"/>
  <c r="H450" i="24"/>
  <c r="N450" i="24" s="1"/>
  <c r="G455" i="24"/>
  <c r="M455" i="24" s="1"/>
  <c r="I460" i="24"/>
  <c r="I469" i="24"/>
  <c r="G470" i="24"/>
  <c r="M470" i="24" s="1"/>
  <c r="I471" i="24"/>
  <c r="I473" i="24"/>
  <c r="G478" i="24"/>
  <c r="M478" i="24" s="1"/>
  <c r="H484" i="24"/>
  <c r="N484" i="24" s="1"/>
  <c r="H486" i="24"/>
  <c r="N486" i="24" s="1"/>
  <c r="I489" i="24"/>
  <c r="I491" i="24"/>
  <c r="H493" i="24"/>
  <c r="N493" i="24" s="1"/>
  <c r="N495" i="24"/>
  <c r="G497" i="24"/>
  <c r="M497" i="24" s="1"/>
  <c r="G499" i="24"/>
  <c r="M499" i="24" s="1"/>
  <c r="N502" i="24"/>
  <c r="G506" i="24"/>
  <c r="M506" i="24" s="1"/>
  <c r="I507" i="24"/>
  <c r="G508" i="24"/>
  <c r="M508" i="24" s="1"/>
  <c r="H511" i="24"/>
  <c r="N511" i="24" s="1"/>
  <c r="H513" i="24"/>
  <c r="N513" i="24" s="1"/>
  <c r="I518" i="24"/>
  <c r="H520" i="24"/>
  <c r="N520" i="24" s="1"/>
  <c r="N525" i="24"/>
  <c r="H535" i="24"/>
  <c r="N535" i="24" s="1"/>
  <c r="I539" i="24"/>
  <c r="H540" i="24"/>
  <c r="N540" i="24" s="1"/>
  <c r="I542" i="24"/>
  <c r="H568" i="24"/>
  <c r="N568" i="24" s="1"/>
  <c r="H572" i="24"/>
  <c r="N572" i="24" s="1"/>
  <c r="N575" i="24"/>
  <c r="N578" i="24"/>
  <c r="I584" i="24"/>
  <c r="I588" i="24"/>
  <c r="I595" i="24"/>
  <c r="I615" i="24"/>
  <c r="H616" i="24"/>
  <c r="N616" i="24" s="1"/>
  <c r="N619" i="24"/>
  <c r="I622" i="24"/>
  <c r="H623" i="24"/>
  <c r="N623" i="24" s="1"/>
  <c r="I626" i="24"/>
  <c r="H629" i="24"/>
  <c r="N629" i="24" s="1"/>
  <c r="N30" i="25"/>
  <c r="L81" i="25"/>
  <c r="I85" i="25"/>
  <c r="H99" i="25"/>
  <c r="N99" i="25" s="1"/>
  <c r="N103" i="25"/>
  <c r="H111" i="25"/>
  <c r="N111" i="25" s="1"/>
  <c r="H114" i="25"/>
  <c r="N114" i="25" s="1"/>
  <c r="H139" i="25"/>
  <c r="N139" i="25" s="1"/>
  <c r="I144" i="25"/>
  <c r="H149" i="25"/>
  <c r="N149" i="25" s="1"/>
  <c r="N165" i="25"/>
  <c r="I220" i="25"/>
  <c r="I222" i="25"/>
  <c r="I230" i="25"/>
  <c r="I371" i="25"/>
  <c r="I372" i="25"/>
  <c r="I377" i="25"/>
  <c r="I383" i="25"/>
  <c r="I386" i="25"/>
  <c r="I387" i="25"/>
  <c r="I391" i="25"/>
  <c r="I405" i="25"/>
  <c r="I406" i="25"/>
  <c r="I419" i="25"/>
  <c r="I422" i="25"/>
  <c r="I423" i="25"/>
  <c r="I424" i="25"/>
  <c r="I446" i="25"/>
  <c r="I450" i="25"/>
  <c r="I455" i="25"/>
  <c r="I460" i="25"/>
  <c r="I539" i="25"/>
  <c r="I540" i="25"/>
  <c r="I563" i="25"/>
  <c r="I564" i="25"/>
  <c r="I567" i="25"/>
  <c r="I590" i="25"/>
  <c r="I612" i="25"/>
  <c r="I615" i="25"/>
  <c r="I616" i="25"/>
  <c r="I627" i="25"/>
  <c r="I629" i="25"/>
  <c r="I630" i="25"/>
  <c r="I22" i="26"/>
  <c r="I31" i="26"/>
  <c r="I33" i="26"/>
  <c r="I47" i="26"/>
  <c r="I53" i="26"/>
  <c r="I81" i="26"/>
  <c r="I85" i="26"/>
  <c r="I86" i="26"/>
  <c r="I100" i="26"/>
  <c r="I101" i="26"/>
  <c r="I103" i="26"/>
  <c r="I127" i="26"/>
  <c r="I134" i="26"/>
  <c r="I135" i="26"/>
  <c r="I136" i="26"/>
  <c r="I139" i="26"/>
  <c r="I141" i="26"/>
  <c r="I142" i="26"/>
  <c r="I144" i="26"/>
  <c r="I145" i="26"/>
  <c r="I146" i="26"/>
  <c r="I147" i="26"/>
  <c r="I154" i="26"/>
  <c r="I159" i="26"/>
  <c r="I188" i="26"/>
  <c r="I195" i="26"/>
  <c r="I210" i="26"/>
  <c r="I230" i="26"/>
  <c r="I235" i="26"/>
  <c r="I242" i="26"/>
  <c r="I255" i="26"/>
  <c r="I265" i="26"/>
  <c r="I278" i="26"/>
  <c r="I285" i="26"/>
  <c r="I287" i="26"/>
  <c r="I293" i="26"/>
  <c r="I294" i="26"/>
  <c r="I309" i="26"/>
  <c r="I311" i="26"/>
  <c r="I324" i="26"/>
  <c r="I590" i="26"/>
  <c r="I589" i="26"/>
  <c r="I563" i="26"/>
  <c r="I546" i="26"/>
  <c r="I371" i="26"/>
  <c r="I372" i="26"/>
  <c r="I373" i="26"/>
  <c r="I377" i="26"/>
  <c r="I378" i="26"/>
  <c r="I379" i="26"/>
  <c r="I380" i="26"/>
  <c r="I383" i="26"/>
  <c r="I384" i="26"/>
  <c r="I386" i="26"/>
  <c r="I387" i="26"/>
  <c r="I391" i="26"/>
  <c r="I392" i="26"/>
  <c r="I395" i="26"/>
  <c r="I402" i="26"/>
  <c r="I405" i="26"/>
  <c r="I406" i="26"/>
  <c r="I407" i="26"/>
  <c r="I413" i="26"/>
  <c r="I419" i="26"/>
  <c r="I422" i="26"/>
  <c r="I423" i="26"/>
  <c r="I424" i="26"/>
  <c r="I428" i="26"/>
  <c r="I435" i="26"/>
  <c r="I437" i="26"/>
  <c r="I438" i="26"/>
  <c r="I446" i="26"/>
  <c r="I449" i="26"/>
  <c r="I454" i="26"/>
  <c r="I455" i="26"/>
  <c r="I470" i="26"/>
  <c r="I498" i="26"/>
  <c r="I508" i="26"/>
  <c r="H544" i="26"/>
  <c r="N544" i="26" s="1"/>
  <c r="H563" i="26"/>
  <c r="N563" i="26" s="1"/>
  <c r="J564" i="26"/>
  <c r="J590" i="26"/>
  <c r="H612" i="26"/>
  <c r="H614" i="26"/>
  <c r="N614" i="26" s="1"/>
  <c r="H628" i="26"/>
  <c r="N628" i="26" s="1"/>
  <c r="H631" i="26"/>
  <c r="N631" i="26" s="1"/>
  <c r="J632" i="26"/>
  <c r="J636" i="26"/>
  <c r="J640" i="26"/>
  <c r="H10" i="27"/>
  <c r="H11" i="27"/>
  <c r="N11" i="27" s="1"/>
  <c r="H12" i="27"/>
  <c r="N12" i="27" s="1"/>
  <c r="H13" i="27"/>
  <c r="N13" i="27" s="1"/>
  <c r="H14" i="27"/>
  <c r="N14" i="27" s="1"/>
  <c r="H22" i="27"/>
  <c r="J41" i="27"/>
  <c r="H57" i="27"/>
  <c r="N57" i="27" s="1"/>
  <c r="H65" i="27"/>
  <c r="N65" i="27" s="1"/>
  <c r="L81" i="27"/>
  <c r="N81" i="27" s="1"/>
  <c r="H85" i="27"/>
  <c r="N85" i="27" s="1"/>
  <c r="J88" i="27"/>
  <c r="J97" i="27"/>
  <c r="J99" i="27"/>
  <c r="J100" i="27"/>
  <c r="J105" i="27"/>
  <c r="J106" i="27"/>
  <c r="J124" i="27"/>
  <c r="J135" i="27"/>
  <c r="J141" i="27"/>
  <c r="J142" i="27"/>
  <c r="J371" i="24"/>
  <c r="J372" i="24"/>
  <c r="J373" i="24"/>
  <c r="J377" i="24"/>
  <c r="J378" i="24"/>
  <c r="J379" i="24"/>
  <c r="J381" i="24"/>
  <c r="J383" i="24"/>
  <c r="J386" i="24"/>
  <c r="J387" i="24"/>
  <c r="J388" i="24"/>
  <c r="J391" i="24"/>
  <c r="J394" i="24"/>
  <c r="J395" i="24"/>
  <c r="J396" i="24"/>
  <c r="J397" i="24"/>
  <c r="J398" i="24"/>
  <c r="J400" i="24"/>
  <c r="J401" i="24"/>
  <c r="J402" i="24"/>
  <c r="J403" i="24"/>
  <c r="J405" i="24"/>
  <c r="J406" i="24"/>
  <c r="J407" i="24"/>
  <c r="J408" i="24"/>
  <c r="J409" i="24"/>
  <c r="J410" i="24"/>
  <c r="J411" i="24"/>
  <c r="J413" i="24"/>
  <c r="J414" i="24"/>
  <c r="J415" i="24"/>
  <c r="J419" i="24"/>
  <c r="J422" i="24"/>
  <c r="J423" i="24"/>
  <c r="J424" i="24"/>
  <c r="J426" i="24"/>
  <c r="J428" i="24"/>
  <c r="J433" i="24"/>
  <c r="J434" i="24"/>
  <c r="J435" i="24"/>
  <c r="J436" i="24"/>
  <c r="J437" i="24"/>
  <c r="J442" i="24"/>
  <c r="J445" i="24"/>
  <c r="J446" i="24"/>
  <c r="J450" i="24"/>
  <c r="J451" i="24"/>
  <c r="J457" i="24"/>
  <c r="J460" i="24"/>
  <c r="J461" i="24"/>
  <c r="J466" i="24"/>
  <c r="J469" i="24"/>
  <c r="J470" i="24"/>
  <c r="J471" i="24"/>
  <c r="J472" i="24"/>
  <c r="J473" i="24"/>
  <c r="J478" i="24"/>
  <c r="J481" i="24"/>
  <c r="J483" i="24"/>
  <c r="J484" i="24"/>
  <c r="J485" i="24"/>
  <c r="J486" i="24"/>
  <c r="J487" i="24"/>
  <c r="J489" i="24"/>
  <c r="J490" i="24"/>
  <c r="J491" i="24"/>
  <c r="J493" i="24"/>
  <c r="J494" i="24"/>
  <c r="J495" i="24"/>
  <c r="J497" i="24"/>
  <c r="J498" i="24"/>
  <c r="J499" i="24"/>
  <c r="J501" i="24"/>
  <c r="J502" i="24"/>
  <c r="J504" i="24"/>
  <c r="J505" i="24"/>
  <c r="J506" i="24"/>
  <c r="J507" i="24"/>
  <c r="J508" i="24"/>
  <c r="J509" i="24"/>
  <c r="J511" i="24"/>
  <c r="J512" i="24"/>
  <c r="J513" i="24"/>
  <c r="J514" i="24"/>
  <c r="J516" i="24"/>
  <c r="J517" i="24"/>
  <c r="J518" i="24"/>
  <c r="J520" i="24"/>
  <c r="J522" i="24"/>
  <c r="J523" i="24"/>
  <c r="J525" i="24"/>
  <c r="J526" i="24"/>
  <c r="J536" i="24"/>
  <c r="J538" i="24"/>
  <c r="J539" i="24"/>
  <c r="J540" i="24"/>
  <c r="J541" i="24"/>
  <c r="J543" i="24"/>
  <c r="J544" i="24"/>
  <c r="J546" i="24"/>
  <c r="J558" i="24"/>
  <c r="J559" i="24"/>
  <c r="J561" i="24"/>
  <c r="J563" i="24"/>
  <c r="J564" i="24"/>
  <c r="J567" i="24"/>
  <c r="J568" i="24"/>
  <c r="J570" i="24"/>
  <c r="J571" i="24"/>
  <c r="J572" i="24"/>
  <c r="J575" i="24"/>
  <c r="J578" i="24"/>
  <c r="J580" i="24"/>
  <c r="J583" i="24"/>
  <c r="J588" i="24"/>
  <c r="J589" i="24"/>
  <c r="J590" i="24"/>
  <c r="J591" i="24"/>
  <c r="J597" i="24"/>
  <c r="J612" i="24"/>
  <c r="J613" i="24"/>
  <c r="J614" i="24"/>
  <c r="J615" i="24"/>
  <c r="J616" i="24"/>
  <c r="J617" i="24"/>
  <c r="J618" i="24"/>
  <c r="J619" i="24"/>
  <c r="J620" i="24"/>
  <c r="J622" i="24"/>
  <c r="J623" i="24"/>
  <c r="J626" i="24"/>
  <c r="J627" i="24"/>
  <c r="J628" i="24"/>
  <c r="J629" i="24"/>
  <c r="J630" i="24"/>
  <c r="J631" i="24"/>
  <c r="J632" i="24"/>
  <c r="J633" i="24"/>
  <c r="J636" i="24"/>
  <c r="J637" i="24"/>
  <c r="J638" i="24"/>
  <c r="J639" i="24"/>
  <c r="J22" i="25"/>
  <c r="J30" i="25"/>
  <c r="J81" i="25"/>
  <c r="J82" i="25"/>
  <c r="J86" i="25"/>
  <c r="J99" i="25"/>
  <c r="J100" i="25"/>
  <c r="J103" i="25"/>
  <c r="J105" i="25"/>
  <c r="J106" i="25"/>
  <c r="J107" i="25"/>
  <c r="J111" i="25"/>
  <c r="J116" i="25"/>
  <c r="J118" i="25"/>
  <c r="J123" i="25"/>
  <c r="J124" i="25"/>
  <c r="J142" i="25"/>
  <c r="J144" i="25"/>
  <c r="J149" i="25"/>
  <c r="J188" i="25"/>
  <c r="J195" i="25"/>
  <c r="J198" i="25"/>
  <c r="J203" i="25"/>
  <c r="J215" i="25"/>
  <c r="J216" i="25"/>
  <c r="J218" i="25"/>
  <c r="J220" i="25"/>
  <c r="J226" i="25"/>
  <c r="J235" i="25"/>
  <c r="J243" i="25"/>
  <c r="J252" i="25"/>
  <c r="J261" i="25"/>
  <c r="J298" i="25"/>
  <c r="J321" i="25"/>
  <c r="J327" i="25"/>
  <c r="J371" i="25"/>
  <c r="J380" i="25"/>
  <c r="J383" i="25"/>
  <c r="J386" i="25"/>
  <c r="J387" i="25"/>
  <c r="J391" i="25"/>
  <c r="J394" i="25"/>
  <c r="J395" i="25"/>
  <c r="J400" i="25"/>
  <c r="J402" i="25"/>
  <c r="J405" i="25"/>
  <c r="J406" i="25"/>
  <c r="J410" i="25"/>
  <c r="J416" i="25"/>
  <c r="J419" i="25"/>
  <c r="J422" i="25"/>
  <c r="J423" i="25"/>
  <c r="J446" i="25"/>
  <c r="J460" i="25"/>
  <c r="J480" i="25"/>
  <c r="J481" i="25"/>
  <c r="J484" i="25"/>
  <c r="J499" i="25"/>
  <c r="J528" i="25"/>
  <c r="J544" i="25"/>
  <c r="J563" i="25"/>
  <c r="J564" i="25"/>
  <c r="J567" i="25"/>
  <c r="J583" i="25"/>
  <c r="J588" i="25"/>
  <c r="J589" i="25"/>
  <c r="J590" i="25"/>
  <c r="J612" i="25"/>
  <c r="J616" i="25"/>
  <c r="J617" i="25"/>
  <c r="J625" i="25"/>
  <c r="J627" i="25"/>
  <c r="J628" i="25"/>
  <c r="J630" i="25"/>
  <c r="J631" i="25"/>
  <c r="J632" i="25"/>
  <c r="J22" i="26"/>
  <c r="J33" i="26"/>
  <c r="J53" i="26"/>
  <c r="J81" i="26"/>
  <c r="J85" i="26"/>
  <c r="J86" i="26"/>
  <c r="J99" i="26"/>
  <c r="J103" i="26"/>
  <c r="J104" i="26"/>
  <c r="J106" i="26"/>
  <c r="J118" i="26"/>
  <c r="J123" i="26"/>
  <c r="J127" i="26"/>
  <c r="J135" i="26"/>
  <c r="J136" i="26"/>
  <c r="J137" i="26"/>
  <c r="J139" i="26"/>
  <c r="J141" i="26"/>
  <c r="J142" i="26"/>
  <c r="J144" i="26"/>
  <c r="J146" i="26"/>
  <c r="J154" i="26"/>
  <c r="J156" i="26"/>
  <c r="J169" i="26"/>
  <c r="J174" i="26"/>
  <c r="J188" i="26"/>
  <c r="J189" i="26"/>
  <c r="J193" i="26"/>
  <c r="J195" i="26"/>
  <c r="J216" i="26"/>
  <c r="J231" i="26"/>
  <c r="J268" i="26"/>
  <c r="J281" i="26"/>
  <c r="J293" i="26"/>
  <c r="J298" i="26"/>
  <c r="J299" i="26"/>
  <c r="J306" i="26"/>
  <c r="J312" i="26"/>
  <c r="J327" i="26"/>
  <c r="J371" i="26"/>
  <c r="J377" i="26"/>
  <c r="J378" i="26"/>
  <c r="J383" i="26"/>
  <c r="J384" i="26"/>
  <c r="J387" i="26"/>
  <c r="J391" i="26"/>
  <c r="J394" i="26"/>
  <c r="J395" i="26"/>
  <c r="J396" i="26"/>
  <c r="J405" i="26"/>
  <c r="J406" i="26"/>
  <c r="J419" i="26"/>
  <c r="J424" i="26"/>
  <c r="J429" i="26"/>
  <c r="J435" i="26"/>
  <c r="J436" i="26"/>
  <c r="J437" i="26"/>
  <c r="J445" i="26"/>
  <c r="J446" i="26"/>
  <c r="J451" i="26"/>
  <c r="J455" i="26"/>
  <c r="J470" i="26"/>
  <c r="J471" i="26"/>
  <c r="J473" i="26"/>
  <c r="J478" i="26"/>
  <c r="J483" i="26"/>
  <c r="J485" i="26"/>
  <c r="J487" i="26"/>
  <c r="J493" i="26"/>
  <c r="J499" i="26"/>
  <c r="J507" i="26"/>
  <c r="J514" i="26"/>
  <c r="J515" i="26"/>
  <c r="J523" i="26"/>
  <c r="J545" i="26"/>
  <c r="J563" i="26"/>
  <c r="H588" i="26"/>
  <c r="N588" i="26" s="1"/>
  <c r="H589" i="26"/>
  <c r="N589" i="26" s="1"/>
  <c r="H591" i="26"/>
  <c r="N591" i="26" s="1"/>
  <c r="H597" i="26"/>
  <c r="N597" i="26" s="1"/>
  <c r="H620" i="26"/>
  <c r="N620" i="26" s="1"/>
  <c r="J628" i="26"/>
  <c r="H630" i="26"/>
  <c r="N630" i="26" s="1"/>
  <c r="J631" i="26"/>
  <c r="H639" i="26"/>
  <c r="N639" i="26" s="1"/>
  <c r="H53" i="27"/>
  <c r="N53" i="27" s="1"/>
  <c r="H68" i="27"/>
  <c r="N68" i="27" s="1"/>
  <c r="J177" i="27"/>
  <c r="J172" i="27"/>
  <c r="J169" i="27"/>
  <c r="J168" i="27"/>
  <c r="J162" i="27"/>
  <c r="J155" i="27"/>
  <c r="J154" i="27"/>
  <c r="J146" i="27"/>
  <c r="J145" i="27"/>
  <c r="J83" i="27"/>
  <c r="J85" i="27"/>
  <c r="H86" i="27"/>
  <c r="N86" i="27" s="1"/>
  <c r="J118" i="27"/>
  <c r="J120" i="27"/>
  <c r="J132" i="27"/>
  <c r="I9" i="28"/>
  <c r="G612" i="24"/>
  <c r="K612" i="24"/>
  <c r="G613" i="24"/>
  <c r="M613" i="24" s="1"/>
  <c r="G614" i="24"/>
  <c r="M614" i="24" s="1"/>
  <c r="G615" i="24"/>
  <c r="M615" i="24" s="1"/>
  <c r="G616" i="24"/>
  <c r="M616" i="24" s="1"/>
  <c r="G617" i="24"/>
  <c r="M617" i="24" s="1"/>
  <c r="G618" i="24"/>
  <c r="M618" i="24" s="1"/>
  <c r="G623" i="24"/>
  <c r="M623" i="24" s="1"/>
  <c r="G625" i="24"/>
  <c r="M625" i="24" s="1"/>
  <c r="G628" i="24"/>
  <c r="M628" i="24" s="1"/>
  <c r="G630" i="24"/>
  <c r="M630" i="24" s="1"/>
  <c r="G631" i="24"/>
  <c r="M631" i="24" s="1"/>
  <c r="G632" i="24"/>
  <c r="M632" i="24" s="1"/>
  <c r="G637" i="24"/>
  <c r="M637" i="24" s="1"/>
  <c r="G638" i="24"/>
  <c r="M638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33" i="25"/>
  <c r="M33" i="25" s="1"/>
  <c r="G67" i="25"/>
  <c r="M67" i="25" s="1"/>
  <c r="G81" i="25"/>
  <c r="K81" i="25"/>
  <c r="G100" i="25"/>
  <c r="M100" i="25" s="1"/>
  <c r="G103" i="25"/>
  <c r="M103" i="25" s="1"/>
  <c r="G116" i="25"/>
  <c r="M116" i="25" s="1"/>
  <c r="G122" i="25"/>
  <c r="M122" i="25" s="1"/>
  <c r="G123" i="25"/>
  <c r="M123" i="25" s="1"/>
  <c r="G124" i="25"/>
  <c r="M124" i="25" s="1"/>
  <c r="G126" i="25"/>
  <c r="M126" i="25" s="1"/>
  <c r="G127" i="25"/>
  <c r="M127" i="25" s="1"/>
  <c r="G129" i="25"/>
  <c r="M129" i="25" s="1"/>
  <c r="G132" i="25"/>
  <c r="M132" i="25" s="1"/>
  <c r="G135" i="25"/>
  <c r="M135" i="25" s="1"/>
  <c r="G137" i="25"/>
  <c r="M137" i="25" s="1"/>
  <c r="G139" i="25"/>
  <c r="M139" i="25" s="1"/>
  <c r="G141" i="25"/>
  <c r="M141" i="25" s="1"/>
  <c r="G142" i="25"/>
  <c r="M142" i="25" s="1"/>
  <c r="G144" i="25"/>
  <c r="M144" i="25" s="1"/>
  <c r="G149" i="25"/>
  <c r="M149" i="25" s="1"/>
  <c r="G150" i="25"/>
  <c r="M150" i="25" s="1"/>
  <c r="G153" i="25"/>
  <c r="M153" i="25" s="1"/>
  <c r="G157" i="25"/>
  <c r="M157" i="25" s="1"/>
  <c r="G188" i="25"/>
  <c r="K188" i="25"/>
  <c r="G189" i="25"/>
  <c r="M189" i="25" s="1"/>
  <c r="G190" i="25"/>
  <c r="M190" i="25" s="1"/>
  <c r="G195" i="25"/>
  <c r="M195" i="25" s="1"/>
  <c r="G201" i="25"/>
  <c r="M201" i="25" s="1"/>
  <c r="G202" i="25"/>
  <c r="M202" i="25" s="1"/>
  <c r="G203" i="25"/>
  <c r="M203" i="25" s="1"/>
  <c r="G216" i="25"/>
  <c r="M216" i="25" s="1"/>
  <c r="G220" i="25"/>
  <c r="M220" i="25" s="1"/>
  <c r="G230" i="25"/>
  <c r="M230" i="25" s="1"/>
  <c r="G231" i="25"/>
  <c r="M231" i="25" s="1"/>
  <c r="G235" i="25"/>
  <c r="M235" i="25" s="1"/>
  <c r="G242" i="25"/>
  <c r="M242" i="25" s="1"/>
  <c r="G244" i="25"/>
  <c r="M244" i="25" s="1"/>
  <c r="G255" i="25"/>
  <c r="M255" i="25" s="1"/>
  <c r="G277" i="25"/>
  <c r="M277" i="25" s="1"/>
  <c r="G293" i="25"/>
  <c r="M293" i="25" s="1"/>
  <c r="G371" i="25"/>
  <c r="K371" i="25"/>
  <c r="G374" i="25"/>
  <c r="M374" i="25" s="1"/>
  <c r="G377" i="25"/>
  <c r="M377" i="25" s="1"/>
  <c r="G383" i="25"/>
  <c r="M383" i="25" s="1"/>
  <c r="G384" i="25"/>
  <c r="M384" i="25" s="1"/>
  <c r="G386" i="25"/>
  <c r="M386" i="25" s="1"/>
  <c r="G387" i="25"/>
  <c r="M387" i="25" s="1"/>
  <c r="G391" i="25"/>
  <c r="M391" i="25" s="1"/>
  <c r="G400" i="25"/>
  <c r="M400" i="25" s="1"/>
  <c r="G402" i="25"/>
  <c r="M402" i="25" s="1"/>
  <c r="G406" i="25"/>
  <c r="M406" i="25" s="1"/>
  <c r="G413" i="25"/>
  <c r="M413" i="25" s="1"/>
  <c r="G419" i="25"/>
  <c r="M419" i="25" s="1"/>
  <c r="G422" i="25"/>
  <c r="M422" i="25" s="1"/>
  <c r="G423" i="25"/>
  <c r="M423" i="25" s="1"/>
  <c r="G424" i="25"/>
  <c r="M424" i="25" s="1"/>
  <c r="G437" i="25"/>
  <c r="M437" i="25" s="1"/>
  <c r="G446" i="25"/>
  <c r="M446" i="25" s="1"/>
  <c r="G450" i="25"/>
  <c r="M450" i="25" s="1"/>
  <c r="G460" i="25"/>
  <c r="M460" i="25" s="1"/>
  <c r="G470" i="25"/>
  <c r="M470" i="25" s="1"/>
  <c r="G487" i="25"/>
  <c r="M487" i="25" s="1"/>
  <c r="G548" i="25"/>
  <c r="M548" i="25" s="1"/>
  <c r="G563" i="25"/>
  <c r="M563" i="25" s="1"/>
  <c r="G564" i="25"/>
  <c r="M564" i="25" s="1"/>
  <c r="G612" i="25"/>
  <c r="K612" i="25"/>
  <c r="G614" i="25"/>
  <c r="M614" i="25" s="1"/>
  <c r="G615" i="25"/>
  <c r="M615" i="25" s="1"/>
  <c r="G616" i="25"/>
  <c r="M616" i="25" s="1"/>
  <c r="G627" i="25"/>
  <c r="M627" i="25" s="1"/>
  <c r="G628" i="25"/>
  <c r="M628" i="25" s="1"/>
  <c r="G630" i="25"/>
  <c r="M630" i="25" s="1"/>
  <c r="G631" i="25"/>
  <c r="M631" i="25" s="1"/>
  <c r="G632" i="25"/>
  <c r="M632" i="25" s="1"/>
  <c r="G10" i="26"/>
  <c r="G11" i="26"/>
  <c r="M11" i="26" s="1"/>
  <c r="G12" i="26"/>
  <c r="M12" i="26" s="1"/>
  <c r="G13" i="26"/>
  <c r="M13" i="26" s="1"/>
  <c r="G14" i="26"/>
  <c r="M14" i="26" s="1"/>
  <c r="G22" i="26"/>
  <c r="K22" i="26"/>
  <c r="G30" i="26"/>
  <c r="M30" i="26" s="1"/>
  <c r="G39" i="26"/>
  <c r="M39" i="26" s="1"/>
  <c r="G57" i="26"/>
  <c r="M57" i="26" s="1"/>
  <c r="G81" i="26"/>
  <c r="K81" i="26"/>
  <c r="G85" i="26"/>
  <c r="M85" i="26" s="1"/>
  <c r="G86" i="26"/>
  <c r="M86" i="26" s="1"/>
  <c r="G97" i="26"/>
  <c r="M97" i="26" s="1"/>
  <c r="G111" i="26"/>
  <c r="M111" i="26" s="1"/>
  <c r="G115" i="26"/>
  <c r="M115" i="26" s="1"/>
  <c r="G116" i="26"/>
  <c r="M116" i="26" s="1"/>
  <c r="G125" i="26"/>
  <c r="M125" i="26" s="1"/>
  <c r="G126" i="26"/>
  <c r="M126" i="26" s="1"/>
  <c r="G129" i="26"/>
  <c r="M129" i="26" s="1"/>
  <c r="G137" i="26"/>
  <c r="M137" i="26" s="1"/>
  <c r="G139" i="26"/>
  <c r="M139" i="26" s="1"/>
  <c r="G141" i="26"/>
  <c r="M141" i="26" s="1"/>
  <c r="G142" i="26"/>
  <c r="M142" i="26" s="1"/>
  <c r="G145" i="26"/>
  <c r="M145" i="26" s="1"/>
  <c r="G146" i="26"/>
  <c r="M146" i="26" s="1"/>
  <c r="G147" i="26"/>
  <c r="M147" i="26" s="1"/>
  <c r="G169" i="26"/>
  <c r="M169" i="26" s="1"/>
  <c r="G188" i="26"/>
  <c r="K188" i="26"/>
  <c r="G195" i="26"/>
  <c r="M195" i="26" s="1"/>
  <c r="G197" i="26"/>
  <c r="M197" i="26" s="1"/>
  <c r="G220" i="26"/>
  <c r="M220" i="26" s="1"/>
  <c r="G227" i="26"/>
  <c r="M227" i="26" s="1"/>
  <c r="G230" i="26"/>
  <c r="M230" i="26" s="1"/>
  <c r="G235" i="26"/>
  <c r="M235" i="26" s="1"/>
  <c r="G261" i="26"/>
  <c r="M261" i="26" s="1"/>
  <c r="G265" i="26"/>
  <c r="M265" i="26" s="1"/>
  <c r="G306" i="26"/>
  <c r="M306" i="26" s="1"/>
  <c r="G590" i="26"/>
  <c r="M590" i="26" s="1"/>
  <c r="G564" i="26"/>
  <c r="M564" i="26" s="1"/>
  <c r="G546" i="26"/>
  <c r="M546" i="26" s="1"/>
  <c r="G544" i="26"/>
  <c r="M544" i="26" s="1"/>
  <c r="G541" i="26"/>
  <c r="M541" i="26" s="1"/>
  <c r="G539" i="26"/>
  <c r="M539" i="26" s="1"/>
  <c r="G536" i="26"/>
  <c r="M536" i="26" s="1"/>
  <c r="G371" i="26"/>
  <c r="K371" i="26"/>
  <c r="G372" i="26"/>
  <c r="M372" i="26" s="1"/>
  <c r="G373" i="26"/>
  <c r="M373" i="26" s="1"/>
  <c r="G377" i="26"/>
  <c r="M377" i="26" s="1"/>
  <c r="G383" i="26"/>
  <c r="M383" i="26" s="1"/>
  <c r="G387" i="26"/>
  <c r="M387" i="26" s="1"/>
  <c r="G391" i="26"/>
  <c r="M391" i="26" s="1"/>
  <c r="G395" i="26"/>
  <c r="M395" i="26" s="1"/>
  <c r="G398" i="26"/>
  <c r="M398" i="26" s="1"/>
  <c r="G402" i="26"/>
  <c r="M402" i="26" s="1"/>
  <c r="G406" i="26"/>
  <c r="M406" i="26" s="1"/>
  <c r="G407" i="26"/>
  <c r="M407" i="26" s="1"/>
  <c r="G408" i="26"/>
  <c r="M408" i="26" s="1"/>
  <c r="G413" i="26"/>
  <c r="M413" i="26" s="1"/>
  <c r="G419" i="26"/>
  <c r="M419" i="26" s="1"/>
  <c r="G422" i="26"/>
  <c r="M422" i="26" s="1"/>
  <c r="G423" i="26"/>
  <c r="M423" i="26" s="1"/>
  <c r="G424" i="26"/>
  <c r="M424" i="26" s="1"/>
  <c r="G426" i="26"/>
  <c r="M426" i="26" s="1"/>
  <c r="G427" i="26"/>
  <c r="M427" i="26" s="1"/>
  <c r="G428" i="26"/>
  <c r="M428" i="26" s="1"/>
  <c r="G435" i="26"/>
  <c r="M435" i="26" s="1"/>
  <c r="G438" i="26"/>
  <c r="M438" i="26" s="1"/>
  <c r="G446" i="26"/>
  <c r="M446" i="26" s="1"/>
  <c r="G450" i="26"/>
  <c r="M450" i="26" s="1"/>
  <c r="G454" i="26"/>
  <c r="M454" i="26" s="1"/>
  <c r="G470" i="26"/>
  <c r="M470" i="26" s="1"/>
  <c r="J539" i="26"/>
  <c r="H541" i="26"/>
  <c r="N541" i="26" s="1"/>
  <c r="J544" i="26"/>
  <c r="H546" i="26"/>
  <c r="N546" i="26" s="1"/>
  <c r="J550" i="26"/>
  <c r="J561" i="26"/>
  <c r="H564" i="26"/>
  <c r="N564" i="26" s="1"/>
  <c r="J589" i="26"/>
  <c r="L612" i="26"/>
  <c r="J614" i="26"/>
  <c r="H615" i="26"/>
  <c r="N615" i="26" s="1"/>
  <c r="H629" i="26"/>
  <c r="N629" i="26" s="1"/>
  <c r="H633" i="26"/>
  <c r="N633" i="26" s="1"/>
  <c r="L22" i="27"/>
  <c r="J30" i="27"/>
  <c r="H33" i="27"/>
  <c r="N33" i="27" s="1"/>
  <c r="H40" i="27"/>
  <c r="N40" i="27" s="1"/>
  <c r="H51" i="27"/>
  <c r="N51" i="27" s="1"/>
  <c r="J53" i="27"/>
  <c r="J59" i="27"/>
  <c r="J64" i="27"/>
  <c r="J65" i="27"/>
  <c r="J72" i="27"/>
  <c r="J101" i="27"/>
  <c r="J108" i="27"/>
  <c r="J111" i="27"/>
  <c r="J116" i="27"/>
  <c r="J125" i="27"/>
  <c r="J126" i="27"/>
  <c r="J137" i="27"/>
  <c r="H188" i="25"/>
  <c r="L188" i="25"/>
  <c r="H195" i="25"/>
  <c r="N195" i="25" s="1"/>
  <c r="H201" i="25"/>
  <c r="N201" i="25" s="1"/>
  <c r="H203" i="25"/>
  <c r="N203" i="25" s="1"/>
  <c r="H215" i="25"/>
  <c r="N215" i="25" s="1"/>
  <c r="H216" i="25"/>
  <c r="N216" i="25" s="1"/>
  <c r="H218" i="25"/>
  <c r="N218" i="25" s="1"/>
  <c r="H219" i="25"/>
  <c r="N219" i="25" s="1"/>
  <c r="H221" i="25"/>
  <c r="N221" i="25" s="1"/>
  <c r="H226" i="25"/>
  <c r="N226" i="25" s="1"/>
  <c r="H230" i="25"/>
  <c r="N230" i="25" s="1"/>
  <c r="H235" i="25"/>
  <c r="N235" i="25" s="1"/>
  <c r="H255" i="25"/>
  <c r="N255" i="25" s="1"/>
  <c r="H293" i="25"/>
  <c r="N293" i="25" s="1"/>
  <c r="H299" i="25"/>
  <c r="N299" i="25" s="1"/>
  <c r="H300" i="25"/>
  <c r="N300" i="25" s="1"/>
  <c r="H306" i="25"/>
  <c r="N306" i="25" s="1"/>
  <c r="H321" i="25"/>
  <c r="N321" i="25" s="1"/>
  <c r="H338" i="25"/>
  <c r="N338" i="25" s="1"/>
  <c r="H371" i="25"/>
  <c r="L371" i="25"/>
  <c r="H374" i="25"/>
  <c r="N374" i="25" s="1"/>
  <c r="H377" i="25"/>
  <c r="N377" i="25" s="1"/>
  <c r="H378" i="25"/>
  <c r="N378" i="25" s="1"/>
  <c r="H379" i="25"/>
  <c r="N379" i="25" s="1"/>
  <c r="H384" i="25"/>
  <c r="N384" i="25" s="1"/>
  <c r="H386" i="25"/>
  <c r="N386" i="25" s="1"/>
  <c r="H388" i="25"/>
  <c r="N388" i="25" s="1"/>
  <c r="H391" i="25"/>
  <c r="N391" i="25" s="1"/>
  <c r="H395" i="25"/>
  <c r="N395" i="25" s="1"/>
  <c r="H403" i="25"/>
  <c r="N403" i="25" s="1"/>
  <c r="H406" i="25"/>
  <c r="N406" i="25" s="1"/>
  <c r="H413" i="25"/>
  <c r="N413" i="25" s="1"/>
  <c r="H419" i="25"/>
  <c r="N419" i="25" s="1"/>
  <c r="H422" i="25"/>
  <c r="N422" i="25" s="1"/>
  <c r="H423" i="25"/>
  <c r="N423" i="25" s="1"/>
  <c r="H424" i="25"/>
  <c r="N424" i="25" s="1"/>
  <c r="H443" i="25"/>
  <c r="N443" i="25" s="1"/>
  <c r="H446" i="25"/>
  <c r="N446" i="25" s="1"/>
  <c r="H450" i="25"/>
  <c r="N450" i="25" s="1"/>
  <c r="H460" i="25"/>
  <c r="N460" i="25" s="1"/>
  <c r="H473" i="25"/>
  <c r="N473" i="25" s="1"/>
  <c r="H487" i="25"/>
  <c r="N487" i="25" s="1"/>
  <c r="H493" i="25"/>
  <c r="N493" i="25" s="1"/>
  <c r="H494" i="25"/>
  <c r="N494" i="25" s="1"/>
  <c r="H499" i="25"/>
  <c r="N499" i="25" s="1"/>
  <c r="H504" i="25"/>
  <c r="N504" i="25" s="1"/>
  <c r="H511" i="25"/>
  <c r="N511" i="25" s="1"/>
  <c r="H556" i="25"/>
  <c r="N556" i="25" s="1"/>
  <c r="H563" i="25"/>
  <c r="N563" i="25" s="1"/>
  <c r="H567" i="25"/>
  <c r="N567" i="25" s="1"/>
  <c r="H568" i="25"/>
  <c r="N568" i="25" s="1"/>
  <c r="H581" i="25"/>
  <c r="N581" i="25" s="1"/>
  <c r="H612" i="25"/>
  <c r="L612" i="25"/>
  <c r="H614" i="25"/>
  <c r="N614" i="25" s="1"/>
  <c r="H616" i="25"/>
  <c r="N616" i="25" s="1"/>
  <c r="H627" i="25"/>
  <c r="N627" i="25" s="1"/>
  <c r="H628" i="25"/>
  <c r="N628" i="25" s="1"/>
  <c r="H630" i="25"/>
  <c r="N630" i="25" s="1"/>
  <c r="H631" i="25"/>
  <c r="N631" i="25" s="1"/>
  <c r="H636" i="25"/>
  <c r="N636" i="25" s="1"/>
  <c r="H637" i="25"/>
  <c r="N637" i="25" s="1"/>
  <c r="H10" i="26"/>
  <c r="H11" i="26"/>
  <c r="N11" i="26" s="1"/>
  <c r="H12" i="26"/>
  <c r="N12" i="26" s="1"/>
  <c r="H13" i="26"/>
  <c r="N13" i="26" s="1"/>
  <c r="H14" i="26"/>
  <c r="N14" i="26" s="1"/>
  <c r="H22" i="26"/>
  <c r="L22" i="26"/>
  <c r="H81" i="26"/>
  <c r="L81" i="26"/>
  <c r="H85" i="26"/>
  <c r="N85" i="26" s="1"/>
  <c r="H103" i="26"/>
  <c r="N103" i="26" s="1"/>
  <c r="H106" i="26"/>
  <c r="N106" i="26" s="1"/>
  <c r="H111" i="26"/>
  <c r="N111" i="26" s="1"/>
  <c r="H115" i="26"/>
  <c r="N115" i="26" s="1"/>
  <c r="H116" i="26"/>
  <c r="N116" i="26" s="1"/>
  <c r="H118" i="26"/>
  <c r="N118" i="26" s="1"/>
  <c r="H123" i="26"/>
  <c r="N123" i="26" s="1"/>
  <c r="H125" i="26"/>
  <c r="N125" i="26" s="1"/>
  <c r="H128" i="26"/>
  <c r="N128" i="26" s="1"/>
  <c r="H139" i="26"/>
  <c r="N139" i="26" s="1"/>
  <c r="H141" i="26"/>
  <c r="N141" i="26" s="1"/>
  <c r="H142" i="26"/>
  <c r="N142" i="26" s="1"/>
  <c r="H144" i="26"/>
  <c r="N144" i="26" s="1"/>
  <c r="H145" i="26"/>
  <c r="N145" i="26" s="1"/>
  <c r="H149" i="26"/>
  <c r="N149" i="26" s="1"/>
  <c r="H150" i="26"/>
  <c r="N150" i="26" s="1"/>
  <c r="H154" i="26"/>
  <c r="N154" i="26" s="1"/>
  <c r="H157" i="26"/>
  <c r="N157" i="26" s="1"/>
  <c r="H169" i="26"/>
  <c r="N169" i="26" s="1"/>
  <c r="H177" i="26"/>
  <c r="N177" i="26" s="1"/>
  <c r="H188" i="26"/>
  <c r="L188" i="26"/>
  <c r="H189" i="26"/>
  <c r="N189" i="26" s="1"/>
  <c r="H191" i="26"/>
  <c r="N191" i="26" s="1"/>
  <c r="H195" i="26"/>
  <c r="N195" i="26" s="1"/>
  <c r="H204" i="26"/>
  <c r="N204" i="26" s="1"/>
  <c r="H209" i="26"/>
  <c r="N209" i="26" s="1"/>
  <c r="H215" i="26"/>
  <c r="N215" i="26" s="1"/>
  <c r="H219" i="26"/>
  <c r="N219" i="26" s="1"/>
  <c r="H220" i="26"/>
  <c r="N220" i="26" s="1"/>
  <c r="H221" i="26"/>
  <c r="N221" i="26" s="1"/>
  <c r="H226" i="26"/>
  <c r="N226" i="26" s="1"/>
  <c r="H231" i="26"/>
  <c r="N231" i="26" s="1"/>
  <c r="H258" i="26"/>
  <c r="N258" i="26" s="1"/>
  <c r="H261" i="26"/>
  <c r="N261" i="26" s="1"/>
  <c r="H267" i="26"/>
  <c r="N267" i="26" s="1"/>
  <c r="H281" i="26"/>
  <c r="N281" i="26" s="1"/>
  <c r="H287" i="26"/>
  <c r="N287" i="26" s="1"/>
  <c r="H292" i="26"/>
  <c r="N292" i="26" s="1"/>
  <c r="H298" i="26"/>
  <c r="N298" i="26" s="1"/>
  <c r="H310" i="26"/>
  <c r="N310" i="26" s="1"/>
  <c r="H325" i="26"/>
  <c r="N325" i="26" s="1"/>
  <c r="H327" i="26"/>
  <c r="N327" i="26" s="1"/>
  <c r="H329" i="26"/>
  <c r="N329" i="26" s="1"/>
  <c r="H338" i="26"/>
  <c r="N338" i="26" s="1"/>
  <c r="H371" i="26"/>
  <c r="L371" i="26"/>
  <c r="H383" i="26"/>
  <c r="N383" i="26" s="1"/>
  <c r="H384" i="26"/>
  <c r="N384" i="26" s="1"/>
  <c r="H386" i="26"/>
  <c r="N386" i="26" s="1"/>
  <c r="H391" i="26"/>
  <c r="N391" i="26" s="1"/>
  <c r="H394" i="26"/>
  <c r="N394" i="26" s="1"/>
  <c r="H395" i="26"/>
  <c r="N395" i="26" s="1"/>
  <c r="H401" i="26"/>
  <c r="N401" i="26" s="1"/>
  <c r="H402" i="26"/>
  <c r="N402" i="26" s="1"/>
  <c r="H406" i="26"/>
  <c r="N406" i="26" s="1"/>
  <c r="H410" i="26"/>
  <c r="N410" i="26" s="1"/>
  <c r="H416" i="26"/>
  <c r="N416" i="26" s="1"/>
  <c r="H419" i="26"/>
  <c r="N419" i="26" s="1"/>
  <c r="H422" i="26"/>
  <c r="N422" i="26" s="1"/>
  <c r="H423" i="26"/>
  <c r="N423" i="26" s="1"/>
  <c r="H424" i="26"/>
  <c r="N424" i="26" s="1"/>
  <c r="H434" i="26"/>
  <c r="N434" i="26" s="1"/>
  <c r="H435" i="26"/>
  <c r="N435" i="26" s="1"/>
  <c r="H436" i="26"/>
  <c r="N436" i="26" s="1"/>
  <c r="H442" i="26"/>
  <c r="N442" i="26" s="1"/>
  <c r="H446" i="26"/>
  <c r="N446" i="26" s="1"/>
  <c r="H464" i="26"/>
  <c r="N464" i="26" s="1"/>
  <c r="H470" i="26"/>
  <c r="N470" i="26" s="1"/>
  <c r="H473" i="26"/>
  <c r="N473" i="26" s="1"/>
  <c r="H499" i="26"/>
  <c r="N499" i="26" s="1"/>
  <c r="H507" i="26"/>
  <c r="N507" i="26" s="1"/>
  <c r="H514" i="26"/>
  <c r="N514" i="26" s="1"/>
  <c r="H526" i="26"/>
  <c r="N526" i="26" s="1"/>
  <c r="J570" i="26"/>
  <c r="J583" i="26"/>
  <c r="J585" i="26"/>
  <c r="J588" i="26"/>
  <c r="J591" i="26"/>
  <c r="J597" i="26"/>
  <c r="J613" i="26"/>
  <c r="J615" i="26"/>
  <c r="H616" i="26"/>
  <c r="N616" i="26" s="1"/>
  <c r="J627" i="26"/>
  <c r="J629" i="26"/>
  <c r="J630" i="26"/>
  <c r="J27" i="27"/>
  <c r="J33" i="27"/>
  <c r="J54" i="27"/>
  <c r="H62" i="27"/>
  <c r="N62" i="27" s="1"/>
  <c r="H177" i="27"/>
  <c r="N177" i="27" s="1"/>
  <c r="H165" i="27"/>
  <c r="N165" i="27" s="1"/>
  <c r="H157" i="27"/>
  <c r="N157" i="27" s="1"/>
  <c r="H149" i="27"/>
  <c r="N149" i="27" s="1"/>
  <c r="H146" i="27"/>
  <c r="N146" i="27" s="1"/>
  <c r="H145" i="27"/>
  <c r="N145" i="27" s="1"/>
  <c r="H144" i="27"/>
  <c r="N144" i="27" s="1"/>
  <c r="H142" i="27"/>
  <c r="N142" i="27" s="1"/>
  <c r="H139" i="27"/>
  <c r="N139" i="27" s="1"/>
  <c r="H138" i="27"/>
  <c r="N138" i="27" s="1"/>
  <c r="H137" i="27"/>
  <c r="N137" i="27" s="1"/>
  <c r="H135" i="27"/>
  <c r="N135" i="27" s="1"/>
  <c r="H130" i="27"/>
  <c r="N130" i="27" s="1"/>
  <c r="H128" i="27"/>
  <c r="N128" i="27" s="1"/>
  <c r="H127" i="27"/>
  <c r="N127" i="27" s="1"/>
  <c r="H125" i="27"/>
  <c r="N125" i="27" s="1"/>
  <c r="H124" i="27"/>
  <c r="N124" i="27" s="1"/>
  <c r="H123" i="27"/>
  <c r="N123" i="27" s="1"/>
  <c r="H121" i="27"/>
  <c r="N121" i="27" s="1"/>
  <c r="H118" i="27"/>
  <c r="N118" i="27" s="1"/>
  <c r="H116" i="27"/>
  <c r="N116" i="27" s="1"/>
  <c r="H115" i="27"/>
  <c r="N115" i="27" s="1"/>
  <c r="H111" i="27"/>
  <c r="N111" i="27" s="1"/>
  <c r="H108" i="27"/>
  <c r="N108" i="27" s="1"/>
  <c r="H105" i="27"/>
  <c r="N105" i="27" s="1"/>
  <c r="H104" i="27"/>
  <c r="N104" i="27" s="1"/>
  <c r="H103" i="27"/>
  <c r="N103" i="27" s="1"/>
  <c r="H100" i="27"/>
  <c r="N100" i="27" s="1"/>
  <c r="H99" i="27"/>
  <c r="N99" i="27" s="1"/>
  <c r="H92" i="27"/>
  <c r="N92" i="27" s="1"/>
  <c r="J81" i="27"/>
  <c r="J82" i="27"/>
  <c r="J84" i="27"/>
  <c r="J103" i="27"/>
  <c r="J104" i="27"/>
  <c r="J115" i="27"/>
  <c r="J123" i="27"/>
  <c r="J127" i="27"/>
  <c r="J128" i="27"/>
  <c r="J139" i="27"/>
  <c r="J188" i="27"/>
  <c r="J191" i="27"/>
  <c r="J193" i="27"/>
  <c r="J195" i="27"/>
  <c r="J197" i="27"/>
  <c r="J201" i="27"/>
  <c r="J202" i="27"/>
  <c r="J203" i="27"/>
  <c r="J204" i="27"/>
  <c r="J205" i="27"/>
  <c r="J209" i="27"/>
  <c r="J210" i="27"/>
  <c r="J216" i="27"/>
  <c r="J219" i="27"/>
  <c r="J220" i="27"/>
  <c r="J221" i="27"/>
  <c r="J222" i="27"/>
  <c r="J226" i="27"/>
  <c r="J227" i="27"/>
  <c r="J230" i="27"/>
  <c r="J235" i="27"/>
  <c r="J242" i="27"/>
  <c r="J252" i="27"/>
  <c r="J255" i="27"/>
  <c r="J257" i="27"/>
  <c r="J258" i="27"/>
  <c r="J260" i="27"/>
  <c r="J270" i="27"/>
  <c r="J271" i="27"/>
  <c r="J275" i="27"/>
  <c r="J276" i="27"/>
  <c r="J277" i="27"/>
  <c r="J280" i="27"/>
  <c r="J281" i="27"/>
  <c r="J283" i="27"/>
  <c r="J284" i="27"/>
  <c r="J285" i="27"/>
  <c r="J287" i="27"/>
  <c r="J288" i="27"/>
  <c r="J292" i="27"/>
  <c r="J293" i="27"/>
  <c r="J294" i="27"/>
  <c r="J299" i="27"/>
  <c r="J301" i="27"/>
  <c r="J304" i="27"/>
  <c r="J306" i="27"/>
  <c r="J307" i="27"/>
  <c r="J309" i="27"/>
  <c r="J310" i="27"/>
  <c r="J312" i="27"/>
  <c r="J318" i="27"/>
  <c r="J320" i="27"/>
  <c r="J324" i="27"/>
  <c r="J325" i="27"/>
  <c r="J327" i="27"/>
  <c r="J332" i="27"/>
  <c r="J338" i="27"/>
  <c r="J343" i="27"/>
  <c r="J346" i="27"/>
  <c r="J347" i="27"/>
  <c r="J353" i="27"/>
  <c r="J354" i="27"/>
  <c r="H419" i="27"/>
  <c r="N419" i="27" s="1"/>
  <c r="H422" i="27"/>
  <c r="N422" i="27" s="1"/>
  <c r="H424" i="27"/>
  <c r="N424" i="27" s="1"/>
  <c r="H442" i="27"/>
  <c r="N442" i="27" s="1"/>
  <c r="H514" i="27"/>
  <c r="N514" i="27" s="1"/>
  <c r="H539" i="27"/>
  <c r="N539" i="27" s="1"/>
  <c r="I545" i="27"/>
  <c r="H563" i="27"/>
  <c r="N563" i="27" s="1"/>
  <c r="H568" i="27"/>
  <c r="N568" i="27" s="1"/>
  <c r="I571" i="27"/>
  <c r="G589" i="27"/>
  <c r="M589" i="27" s="1"/>
  <c r="I590" i="27"/>
  <c r="G612" i="27"/>
  <c r="G614" i="27"/>
  <c r="M614" i="27" s="1"/>
  <c r="G616" i="27"/>
  <c r="M616" i="27" s="1"/>
  <c r="I640" i="27"/>
  <c r="G11" i="28"/>
  <c r="M11" i="28" s="1"/>
  <c r="G13" i="28"/>
  <c r="M13" i="28" s="1"/>
  <c r="G22" i="28"/>
  <c r="M22" i="28" s="1"/>
  <c r="H81" i="28"/>
  <c r="H97" i="28"/>
  <c r="N97" i="28" s="1"/>
  <c r="G395" i="28"/>
  <c r="M395" i="28" s="1"/>
  <c r="G423" i="28"/>
  <c r="M423" i="28" s="1"/>
  <c r="M29" i="29"/>
  <c r="N33" i="29"/>
  <c r="N39" i="29"/>
  <c r="N51" i="29"/>
  <c r="N53" i="29"/>
  <c r="N56" i="29"/>
  <c r="M65" i="29"/>
  <c r="G612" i="26"/>
  <c r="K612" i="26"/>
  <c r="G614" i="26"/>
  <c r="M614" i="26" s="1"/>
  <c r="G615" i="26"/>
  <c r="M615" i="26" s="1"/>
  <c r="G616" i="26"/>
  <c r="M616" i="26" s="1"/>
  <c r="G623" i="26"/>
  <c r="M623" i="26" s="1"/>
  <c r="G628" i="26"/>
  <c r="M628" i="26" s="1"/>
  <c r="G631" i="26"/>
  <c r="M631" i="26" s="1"/>
  <c r="G639" i="26"/>
  <c r="M639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31" i="27"/>
  <c r="M31" i="27" s="1"/>
  <c r="G39" i="27"/>
  <c r="M39" i="27" s="1"/>
  <c r="G50" i="27"/>
  <c r="M50" i="27" s="1"/>
  <c r="G51" i="27"/>
  <c r="M51" i="27" s="1"/>
  <c r="G52" i="27"/>
  <c r="M52" i="27" s="1"/>
  <c r="G53" i="27"/>
  <c r="M53" i="27" s="1"/>
  <c r="G54" i="27"/>
  <c r="M54" i="27" s="1"/>
  <c r="G62" i="27"/>
  <c r="M62" i="27" s="1"/>
  <c r="G81" i="27"/>
  <c r="K81" i="27"/>
  <c r="G82" i="27"/>
  <c r="M82" i="27" s="1"/>
  <c r="G83" i="27"/>
  <c r="M83" i="27" s="1"/>
  <c r="G85" i="27"/>
  <c r="M85" i="27" s="1"/>
  <c r="G86" i="27"/>
  <c r="M86" i="27" s="1"/>
  <c r="G91" i="27"/>
  <c r="M91" i="27" s="1"/>
  <c r="G92" i="27"/>
  <c r="M92" i="27" s="1"/>
  <c r="G97" i="27"/>
  <c r="M97" i="27" s="1"/>
  <c r="G99" i="27"/>
  <c r="M99" i="27" s="1"/>
  <c r="G100" i="27"/>
  <c r="M100" i="27" s="1"/>
  <c r="G103" i="27"/>
  <c r="M103" i="27" s="1"/>
  <c r="G104" i="27"/>
  <c r="M104" i="27" s="1"/>
  <c r="G108" i="27"/>
  <c r="M108" i="27" s="1"/>
  <c r="G111" i="27"/>
  <c r="M111" i="27" s="1"/>
  <c r="G122" i="27"/>
  <c r="M122" i="27" s="1"/>
  <c r="G123" i="27"/>
  <c r="M123" i="27" s="1"/>
  <c r="G127" i="27"/>
  <c r="M127" i="27" s="1"/>
  <c r="G128" i="27"/>
  <c r="M128" i="27" s="1"/>
  <c r="G130" i="27"/>
  <c r="M130" i="27" s="1"/>
  <c r="G134" i="27"/>
  <c r="M134" i="27" s="1"/>
  <c r="G135" i="27"/>
  <c r="M135" i="27" s="1"/>
  <c r="G136" i="27"/>
  <c r="M136" i="27" s="1"/>
  <c r="G137" i="27"/>
  <c r="M137" i="27" s="1"/>
  <c r="G138" i="27"/>
  <c r="M138" i="27" s="1"/>
  <c r="G139" i="27"/>
  <c r="M139" i="27" s="1"/>
  <c r="G141" i="27"/>
  <c r="M141" i="27" s="1"/>
  <c r="G142" i="27"/>
  <c r="M142" i="27" s="1"/>
  <c r="G144" i="27"/>
  <c r="M144" i="27" s="1"/>
  <c r="G145" i="27"/>
  <c r="M145" i="27" s="1"/>
  <c r="G146" i="27"/>
  <c r="M146" i="27" s="1"/>
  <c r="G147" i="27"/>
  <c r="M147" i="27" s="1"/>
  <c r="G149" i="27"/>
  <c r="M149" i="27" s="1"/>
  <c r="G150" i="27"/>
  <c r="M150" i="27" s="1"/>
  <c r="G156" i="27"/>
  <c r="M156" i="27" s="1"/>
  <c r="G188" i="27"/>
  <c r="K188" i="27"/>
  <c r="G189" i="27"/>
  <c r="M189" i="27" s="1"/>
  <c r="G190" i="27"/>
  <c r="M190" i="27" s="1"/>
  <c r="G191" i="27"/>
  <c r="M191" i="27" s="1"/>
  <c r="G193" i="27"/>
  <c r="M193" i="27" s="1"/>
  <c r="G195" i="27"/>
  <c r="M195" i="27" s="1"/>
  <c r="G197" i="27"/>
  <c r="M197" i="27" s="1"/>
  <c r="G201" i="27"/>
  <c r="M201" i="27" s="1"/>
  <c r="G202" i="27"/>
  <c r="M202" i="27" s="1"/>
  <c r="G203" i="27"/>
  <c r="M203" i="27" s="1"/>
  <c r="G204" i="27"/>
  <c r="M204" i="27" s="1"/>
  <c r="G209" i="27"/>
  <c r="M209" i="27" s="1"/>
  <c r="G210" i="27"/>
  <c r="M210" i="27" s="1"/>
  <c r="G213" i="27"/>
  <c r="M213" i="27" s="1"/>
  <c r="G216" i="27"/>
  <c r="M216" i="27" s="1"/>
  <c r="G218" i="27"/>
  <c r="M218" i="27" s="1"/>
  <c r="G220" i="27"/>
  <c r="M220" i="27" s="1"/>
  <c r="G222" i="27"/>
  <c r="M222" i="27" s="1"/>
  <c r="G226" i="27"/>
  <c r="M226" i="27" s="1"/>
  <c r="G228" i="27"/>
  <c r="M228" i="27" s="1"/>
  <c r="G230" i="27"/>
  <c r="M230" i="27" s="1"/>
  <c r="G242" i="27"/>
  <c r="M242" i="27" s="1"/>
  <c r="G244" i="27"/>
  <c r="M244" i="27" s="1"/>
  <c r="G245" i="27"/>
  <c r="M245" i="27" s="1"/>
  <c r="G250" i="27"/>
  <c r="M250" i="27" s="1"/>
  <c r="G258" i="27"/>
  <c r="M258" i="27" s="1"/>
  <c r="G261" i="27"/>
  <c r="M261" i="27" s="1"/>
  <c r="G265" i="27"/>
  <c r="M265" i="27" s="1"/>
  <c r="G266" i="27"/>
  <c r="M266" i="27" s="1"/>
  <c r="G267" i="27"/>
  <c r="M267" i="27" s="1"/>
  <c r="G270" i="27"/>
  <c r="M270" i="27" s="1"/>
  <c r="G279" i="27"/>
  <c r="M279" i="27" s="1"/>
  <c r="G281" i="27"/>
  <c r="M281" i="27" s="1"/>
  <c r="G288" i="27"/>
  <c r="M288" i="27" s="1"/>
  <c r="G292" i="27"/>
  <c r="M292" i="27" s="1"/>
  <c r="G294" i="27"/>
  <c r="M294" i="27" s="1"/>
  <c r="G300" i="27"/>
  <c r="M300" i="27" s="1"/>
  <c r="G307" i="27"/>
  <c r="M307" i="27" s="1"/>
  <c r="G309" i="27"/>
  <c r="M309" i="27" s="1"/>
  <c r="G312" i="27"/>
  <c r="M312" i="27" s="1"/>
  <c r="G327" i="27"/>
  <c r="M327" i="27" s="1"/>
  <c r="G343" i="27"/>
  <c r="M343" i="27" s="1"/>
  <c r="G347" i="27"/>
  <c r="M347" i="27" s="1"/>
  <c r="G371" i="27"/>
  <c r="M371" i="27" s="1"/>
  <c r="L371" i="27"/>
  <c r="I372" i="27"/>
  <c r="G377" i="27"/>
  <c r="M377" i="27" s="1"/>
  <c r="I378" i="27"/>
  <c r="I381" i="27"/>
  <c r="H383" i="27"/>
  <c r="N383" i="27" s="1"/>
  <c r="I386" i="27"/>
  <c r="G387" i="27"/>
  <c r="M387" i="27" s="1"/>
  <c r="I388" i="27"/>
  <c r="H395" i="27"/>
  <c r="N395" i="27" s="1"/>
  <c r="H401" i="27"/>
  <c r="N401" i="27" s="1"/>
  <c r="H406" i="27"/>
  <c r="N406" i="27" s="1"/>
  <c r="I409" i="27"/>
  <c r="I419" i="27"/>
  <c r="I422" i="27"/>
  <c r="G423" i="27"/>
  <c r="M423" i="27" s="1"/>
  <c r="I424" i="27"/>
  <c r="H426" i="27"/>
  <c r="N426" i="27" s="1"/>
  <c r="N434" i="27"/>
  <c r="N436" i="27"/>
  <c r="N438" i="27"/>
  <c r="I447" i="27"/>
  <c r="G449" i="27"/>
  <c r="M449" i="27" s="1"/>
  <c r="H450" i="27"/>
  <c r="N450" i="27" s="1"/>
  <c r="G455" i="27"/>
  <c r="M455" i="27" s="1"/>
  <c r="H470" i="27"/>
  <c r="N470" i="27" s="1"/>
  <c r="H472" i="27"/>
  <c r="N472" i="27" s="1"/>
  <c r="H484" i="27"/>
  <c r="N484" i="27" s="1"/>
  <c r="H487" i="27"/>
  <c r="N487" i="27" s="1"/>
  <c r="N498" i="27"/>
  <c r="H504" i="27"/>
  <c r="N504" i="27" s="1"/>
  <c r="G507" i="27"/>
  <c r="M507" i="27" s="1"/>
  <c r="H510" i="27"/>
  <c r="N510" i="27" s="1"/>
  <c r="I539" i="27"/>
  <c r="G540" i="27"/>
  <c r="M540" i="27" s="1"/>
  <c r="I541" i="27"/>
  <c r="N544" i="27"/>
  <c r="H550" i="27"/>
  <c r="N550" i="27" s="1"/>
  <c r="I563" i="27"/>
  <c r="G564" i="27"/>
  <c r="M564" i="27" s="1"/>
  <c r="N570" i="27"/>
  <c r="N580" i="27"/>
  <c r="H583" i="27"/>
  <c r="N583" i="27" s="1"/>
  <c r="H589" i="27"/>
  <c r="N589" i="27" s="1"/>
  <c r="N591" i="27"/>
  <c r="G597" i="27"/>
  <c r="M597" i="27" s="1"/>
  <c r="H612" i="27"/>
  <c r="N612" i="27" s="1"/>
  <c r="H614" i="27"/>
  <c r="N614" i="27" s="1"/>
  <c r="G620" i="27"/>
  <c r="M620" i="27" s="1"/>
  <c r="I628" i="27"/>
  <c r="I630" i="27"/>
  <c r="G631" i="27"/>
  <c r="M631" i="27" s="1"/>
  <c r="N639" i="27"/>
  <c r="D9" i="28"/>
  <c r="L9" i="28" s="1"/>
  <c r="D11" i="28"/>
  <c r="K12" i="28"/>
  <c r="M12" i="28" s="1"/>
  <c r="K14" i="28"/>
  <c r="M14" i="28" s="1"/>
  <c r="H22" i="28"/>
  <c r="N22" i="28" s="1"/>
  <c r="I166" i="28"/>
  <c r="I147" i="28"/>
  <c r="I144" i="28"/>
  <c r="I141" i="28"/>
  <c r="I122" i="28"/>
  <c r="I81" i="28"/>
  <c r="N87" i="28"/>
  <c r="H106" i="28"/>
  <c r="N106" i="28" s="1"/>
  <c r="N122" i="28"/>
  <c r="H139" i="28"/>
  <c r="N139" i="28" s="1"/>
  <c r="H141" i="28"/>
  <c r="N141" i="28" s="1"/>
  <c r="M144" i="28"/>
  <c r="H146" i="28"/>
  <c r="N146" i="28" s="1"/>
  <c r="H177" i="28"/>
  <c r="N177" i="28" s="1"/>
  <c r="G191" i="28"/>
  <c r="M191" i="28" s="1"/>
  <c r="G193" i="28"/>
  <c r="M193" i="28" s="1"/>
  <c r="M197" i="28"/>
  <c r="M372" i="28"/>
  <c r="G402" i="28"/>
  <c r="M402" i="28" s="1"/>
  <c r="G419" i="28"/>
  <c r="M419" i="28" s="1"/>
  <c r="M424" i="28"/>
  <c r="N435" i="28"/>
  <c r="N62" i="29"/>
  <c r="H168" i="29"/>
  <c r="N168" i="29" s="1"/>
  <c r="H165" i="29"/>
  <c r="N165" i="29" s="1"/>
  <c r="H155" i="29"/>
  <c r="N155" i="29" s="1"/>
  <c r="H152" i="29"/>
  <c r="N152" i="29" s="1"/>
  <c r="H143" i="29"/>
  <c r="N143" i="29" s="1"/>
  <c r="H141" i="29"/>
  <c r="N141" i="29" s="1"/>
  <c r="H132" i="29"/>
  <c r="N132" i="29" s="1"/>
  <c r="H129" i="29"/>
  <c r="N129" i="29" s="1"/>
  <c r="H127" i="29"/>
  <c r="N127" i="29" s="1"/>
  <c r="H125" i="29"/>
  <c r="N125" i="29" s="1"/>
  <c r="H123" i="29"/>
  <c r="N123" i="29" s="1"/>
  <c r="H120" i="29"/>
  <c r="N120" i="29" s="1"/>
  <c r="H117" i="29"/>
  <c r="N117" i="29" s="1"/>
  <c r="H115" i="29"/>
  <c r="N115" i="29" s="1"/>
  <c r="H112" i="29"/>
  <c r="N112" i="29" s="1"/>
  <c r="H109" i="29"/>
  <c r="N109" i="29" s="1"/>
  <c r="H107" i="29"/>
  <c r="N107" i="29" s="1"/>
  <c r="H105" i="29"/>
  <c r="N105" i="29" s="1"/>
  <c r="H100" i="29"/>
  <c r="N100" i="29" s="1"/>
  <c r="H91" i="29"/>
  <c r="N91" i="29" s="1"/>
  <c r="H88" i="29"/>
  <c r="N88" i="29" s="1"/>
  <c r="H86" i="29"/>
  <c r="N86" i="29" s="1"/>
  <c r="L81" i="29"/>
  <c r="N81" i="29" s="1"/>
  <c r="D11" i="29"/>
  <c r="D9" i="29"/>
  <c r="H12" i="29" s="1"/>
  <c r="N12" i="29" s="1"/>
  <c r="H171" i="29"/>
  <c r="N171" i="29" s="1"/>
  <c r="H166" i="29"/>
  <c r="N166" i="29" s="1"/>
  <c r="H153" i="29"/>
  <c r="N153" i="29" s="1"/>
  <c r="H146" i="29"/>
  <c r="N146" i="29" s="1"/>
  <c r="H144" i="29"/>
  <c r="N144" i="29" s="1"/>
  <c r="H139" i="29"/>
  <c r="N139" i="29" s="1"/>
  <c r="H137" i="29"/>
  <c r="N137" i="29" s="1"/>
  <c r="H135" i="29"/>
  <c r="N135" i="29" s="1"/>
  <c r="H121" i="29"/>
  <c r="N121" i="29" s="1"/>
  <c r="H118" i="29"/>
  <c r="N118" i="29" s="1"/>
  <c r="H103" i="29"/>
  <c r="N103" i="29" s="1"/>
  <c r="H98" i="29"/>
  <c r="N98" i="29" s="1"/>
  <c r="H92" i="29"/>
  <c r="N92" i="29" s="1"/>
  <c r="H84" i="29"/>
  <c r="N84" i="29" s="1"/>
  <c r="H82" i="29"/>
  <c r="N82" i="29" s="1"/>
  <c r="H159" i="29"/>
  <c r="N159" i="29" s="1"/>
  <c r="H156" i="29"/>
  <c r="N156" i="29" s="1"/>
  <c r="H154" i="29"/>
  <c r="N154" i="29" s="1"/>
  <c r="H142" i="29"/>
  <c r="N142" i="29" s="1"/>
  <c r="H130" i="29"/>
  <c r="N130" i="29" s="1"/>
  <c r="H128" i="29"/>
  <c r="N128" i="29" s="1"/>
  <c r="H124" i="29"/>
  <c r="N124" i="29" s="1"/>
  <c r="H116" i="29"/>
  <c r="N116" i="29" s="1"/>
  <c r="H114" i="29"/>
  <c r="N114" i="29" s="1"/>
  <c r="H111" i="29"/>
  <c r="N111" i="29" s="1"/>
  <c r="H108" i="29"/>
  <c r="N108" i="29" s="1"/>
  <c r="H106" i="29"/>
  <c r="N106" i="29" s="1"/>
  <c r="H99" i="29"/>
  <c r="N99" i="29" s="1"/>
  <c r="H85" i="29"/>
  <c r="N85" i="29" s="1"/>
  <c r="H177" i="29"/>
  <c r="N177" i="29" s="1"/>
  <c r="H172" i="29"/>
  <c r="N172" i="29" s="1"/>
  <c r="H170" i="29"/>
  <c r="N170" i="29" s="1"/>
  <c r="H160" i="29"/>
  <c r="N160" i="29" s="1"/>
  <c r="H145" i="29"/>
  <c r="N145" i="29" s="1"/>
  <c r="H138" i="29"/>
  <c r="N138" i="29" s="1"/>
  <c r="H122" i="29"/>
  <c r="N122" i="29" s="1"/>
  <c r="H104" i="29"/>
  <c r="N104" i="29" s="1"/>
  <c r="H97" i="29"/>
  <c r="N97" i="29" s="1"/>
  <c r="H93" i="29"/>
  <c r="N93" i="29" s="1"/>
  <c r="H188" i="27"/>
  <c r="L188" i="27"/>
  <c r="H189" i="27"/>
  <c r="N189" i="27" s="1"/>
  <c r="H195" i="27"/>
  <c r="N195" i="27" s="1"/>
  <c r="H197" i="27"/>
  <c r="N197" i="27" s="1"/>
  <c r="H198" i="27"/>
  <c r="N198" i="27" s="1"/>
  <c r="H201" i="27"/>
  <c r="N201" i="27" s="1"/>
  <c r="H203" i="27"/>
  <c r="N203" i="27" s="1"/>
  <c r="H204" i="27"/>
  <c r="N204" i="27" s="1"/>
  <c r="H209" i="27"/>
  <c r="N209" i="27" s="1"/>
  <c r="H210" i="27"/>
  <c r="N210" i="27" s="1"/>
  <c r="H215" i="27"/>
  <c r="N215" i="27" s="1"/>
  <c r="H218" i="27"/>
  <c r="N218" i="27" s="1"/>
  <c r="H219" i="27"/>
  <c r="N219" i="27" s="1"/>
  <c r="H220" i="27"/>
  <c r="N220" i="27" s="1"/>
  <c r="H221" i="27"/>
  <c r="N221" i="27" s="1"/>
  <c r="H222" i="27"/>
  <c r="N222" i="27" s="1"/>
  <c r="H226" i="27"/>
  <c r="N226" i="27" s="1"/>
  <c r="H230" i="27"/>
  <c r="N230" i="27" s="1"/>
  <c r="H235" i="27"/>
  <c r="N235" i="27" s="1"/>
  <c r="H242" i="27"/>
  <c r="N242" i="27" s="1"/>
  <c r="H244" i="27"/>
  <c r="N244" i="27" s="1"/>
  <c r="H245" i="27"/>
  <c r="N245" i="27" s="1"/>
  <c r="H252" i="27"/>
  <c r="N252" i="27" s="1"/>
  <c r="H258" i="27"/>
  <c r="N258" i="27" s="1"/>
  <c r="H266" i="27"/>
  <c r="N266" i="27" s="1"/>
  <c r="H267" i="27"/>
  <c r="N267" i="27" s="1"/>
  <c r="H270" i="27"/>
  <c r="N270" i="27" s="1"/>
  <c r="H279" i="27"/>
  <c r="N279" i="27" s="1"/>
  <c r="H285" i="27"/>
  <c r="N285" i="27" s="1"/>
  <c r="H288" i="27"/>
  <c r="N288" i="27" s="1"/>
  <c r="H293" i="27"/>
  <c r="N293" i="27" s="1"/>
  <c r="H294" i="27"/>
  <c r="N294" i="27" s="1"/>
  <c r="H304" i="27"/>
  <c r="N304" i="27" s="1"/>
  <c r="H307" i="27"/>
  <c r="N307" i="27" s="1"/>
  <c r="H312" i="27"/>
  <c r="N312" i="27" s="1"/>
  <c r="H318" i="27"/>
  <c r="N318" i="27" s="1"/>
  <c r="H327" i="27"/>
  <c r="N327" i="27" s="1"/>
  <c r="H338" i="27"/>
  <c r="N338" i="27" s="1"/>
  <c r="H371" i="27"/>
  <c r="N371" i="27" s="1"/>
  <c r="H377" i="27"/>
  <c r="N377" i="27" s="1"/>
  <c r="H423" i="27"/>
  <c r="N423" i="27" s="1"/>
  <c r="H440" i="27"/>
  <c r="N440" i="27" s="1"/>
  <c r="H446" i="27"/>
  <c r="N446" i="27" s="1"/>
  <c r="H493" i="27"/>
  <c r="N493" i="27" s="1"/>
  <c r="H540" i="27"/>
  <c r="N540" i="27" s="1"/>
  <c r="I544" i="27"/>
  <c r="H564" i="27"/>
  <c r="N564" i="27" s="1"/>
  <c r="H567" i="27"/>
  <c r="N567" i="27" s="1"/>
  <c r="G571" i="27"/>
  <c r="M571" i="27" s="1"/>
  <c r="H585" i="27"/>
  <c r="N585" i="27" s="1"/>
  <c r="H597" i="27"/>
  <c r="N597" i="27" s="1"/>
  <c r="I612" i="27"/>
  <c r="G615" i="27"/>
  <c r="M615" i="27" s="1"/>
  <c r="I616" i="27"/>
  <c r="I618" i="27"/>
  <c r="G623" i="27"/>
  <c r="M623" i="27" s="1"/>
  <c r="I639" i="27"/>
  <c r="G640" i="27"/>
  <c r="M640" i="27" s="1"/>
  <c r="C10" i="28"/>
  <c r="G27" i="28"/>
  <c r="M27" i="28" s="1"/>
  <c r="H86" i="28"/>
  <c r="N86" i="28" s="1"/>
  <c r="G313" i="28"/>
  <c r="M313" i="28" s="1"/>
  <c r="H630" i="28"/>
  <c r="N630" i="28" s="1"/>
  <c r="L612" i="28"/>
  <c r="N612" i="28" s="1"/>
  <c r="H631" i="28"/>
  <c r="N631" i="28" s="1"/>
  <c r="H616" i="28"/>
  <c r="N616" i="28" s="1"/>
  <c r="H636" i="28"/>
  <c r="N636" i="28" s="1"/>
  <c r="I612" i="26"/>
  <c r="I615" i="26"/>
  <c r="I616" i="26"/>
  <c r="I621" i="26"/>
  <c r="I623" i="26"/>
  <c r="I628" i="26"/>
  <c r="I629" i="26"/>
  <c r="I631" i="26"/>
  <c r="I22" i="27"/>
  <c r="I30" i="27"/>
  <c r="I33" i="27"/>
  <c r="I39" i="27"/>
  <c r="I42" i="27"/>
  <c r="I52" i="27"/>
  <c r="I53" i="27"/>
  <c r="I54" i="27"/>
  <c r="I62" i="27"/>
  <c r="I64" i="27"/>
  <c r="I67" i="27"/>
  <c r="I72" i="27"/>
  <c r="I81" i="27"/>
  <c r="I82" i="27"/>
  <c r="I84" i="27"/>
  <c r="I85" i="27"/>
  <c r="I86" i="27"/>
  <c r="I88" i="27"/>
  <c r="I92" i="27"/>
  <c r="I97" i="27"/>
  <c r="I99" i="27"/>
  <c r="I100" i="27"/>
  <c r="I101" i="27"/>
  <c r="I103" i="27"/>
  <c r="I104" i="27"/>
  <c r="I105" i="27"/>
  <c r="I111" i="27"/>
  <c r="I115" i="27"/>
  <c r="I123" i="27"/>
  <c r="I124" i="27"/>
  <c r="I125" i="27"/>
  <c r="I127" i="27"/>
  <c r="I128" i="27"/>
  <c r="I129" i="27"/>
  <c r="I132" i="27"/>
  <c r="I135" i="27"/>
  <c r="I137" i="27"/>
  <c r="I139" i="27"/>
  <c r="I141" i="27"/>
  <c r="I142" i="27"/>
  <c r="I144" i="27"/>
  <c r="I145" i="27"/>
  <c r="I146" i="27"/>
  <c r="I147" i="27"/>
  <c r="I149" i="27"/>
  <c r="I152" i="27"/>
  <c r="I166" i="27"/>
  <c r="I168" i="27"/>
  <c r="I169" i="27"/>
  <c r="I170" i="27"/>
  <c r="I172" i="27"/>
  <c r="I188" i="27"/>
  <c r="I189" i="27"/>
  <c r="I191" i="27"/>
  <c r="I193" i="27"/>
  <c r="I195" i="27"/>
  <c r="I196" i="27"/>
  <c r="I197" i="27"/>
  <c r="I201" i="27"/>
  <c r="I202" i="27"/>
  <c r="I203" i="27"/>
  <c r="I204" i="27"/>
  <c r="I205" i="27"/>
  <c r="I207" i="27"/>
  <c r="I209" i="27"/>
  <c r="I210" i="27"/>
  <c r="I215" i="27"/>
  <c r="I218" i="27"/>
  <c r="I219" i="27"/>
  <c r="I220" i="27"/>
  <c r="I221" i="27"/>
  <c r="I226" i="27"/>
  <c r="I230" i="27"/>
  <c r="I235" i="27"/>
  <c r="I236" i="27"/>
  <c r="I242" i="27"/>
  <c r="I243" i="27"/>
  <c r="I248" i="27"/>
  <c r="I252" i="27"/>
  <c r="I255" i="27"/>
  <c r="I258" i="27"/>
  <c r="I261" i="27"/>
  <c r="I276" i="27"/>
  <c r="I277" i="27"/>
  <c r="I281" i="27"/>
  <c r="I283" i="27"/>
  <c r="I284" i="27"/>
  <c r="I285" i="27"/>
  <c r="I286" i="27"/>
  <c r="I288" i="27"/>
  <c r="I292" i="27"/>
  <c r="I293" i="27"/>
  <c r="I294" i="27"/>
  <c r="I300" i="27"/>
  <c r="I304" i="27"/>
  <c r="I305" i="27"/>
  <c r="I306" i="27"/>
  <c r="I307" i="27"/>
  <c r="I309" i="27"/>
  <c r="I310" i="27"/>
  <c r="I311" i="27"/>
  <c r="I312" i="27"/>
  <c r="I318" i="27"/>
  <c r="I324" i="27"/>
  <c r="I325" i="27"/>
  <c r="I327" i="27"/>
  <c r="I343" i="27"/>
  <c r="I371" i="27"/>
  <c r="I377" i="27"/>
  <c r="I380" i="27"/>
  <c r="H384" i="27"/>
  <c r="N384" i="27" s="1"/>
  <c r="I387" i="27"/>
  <c r="H391" i="27"/>
  <c r="N391" i="27" s="1"/>
  <c r="N394" i="27"/>
  <c r="H396" i="27"/>
  <c r="N396" i="27" s="1"/>
  <c r="H402" i="27"/>
  <c r="N402" i="27" s="1"/>
  <c r="H405" i="27"/>
  <c r="N405" i="27" s="1"/>
  <c r="N407" i="27"/>
  <c r="N410" i="27"/>
  <c r="I423" i="27"/>
  <c r="H427" i="27"/>
  <c r="N427" i="27" s="1"/>
  <c r="I430" i="27"/>
  <c r="H435" i="27"/>
  <c r="N435" i="27" s="1"/>
  <c r="N437" i="27"/>
  <c r="I446" i="27"/>
  <c r="I449" i="27"/>
  <c r="N451" i="27"/>
  <c r="I455" i="27"/>
  <c r="N465" i="27"/>
  <c r="I469" i="27"/>
  <c r="N471" i="27"/>
  <c r="N473" i="27"/>
  <c r="I481" i="27"/>
  <c r="N483" i="27"/>
  <c r="H497" i="27"/>
  <c r="N497" i="27" s="1"/>
  <c r="H499" i="27"/>
  <c r="N499" i="27" s="1"/>
  <c r="H512" i="27"/>
  <c r="N512" i="27" s="1"/>
  <c r="G514" i="27"/>
  <c r="M514" i="27" s="1"/>
  <c r="N518" i="27"/>
  <c r="G539" i="27"/>
  <c r="M539" i="27" s="1"/>
  <c r="I540" i="27"/>
  <c r="I543" i="27"/>
  <c r="N545" i="27"/>
  <c r="I549" i="27"/>
  <c r="I552" i="27"/>
  <c r="H561" i="27"/>
  <c r="N561" i="27" s="1"/>
  <c r="G563" i="27"/>
  <c r="M563" i="27" s="1"/>
  <c r="N575" i="27"/>
  <c r="H588" i="27"/>
  <c r="N588" i="27" s="1"/>
  <c r="K612" i="27"/>
  <c r="N613" i="27"/>
  <c r="N615" i="27"/>
  <c r="N617" i="27"/>
  <c r="N623" i="27"/>
  <c r="I631" i="27"/>
  <c r="I633" i="27"/>
  <c r="N638" i="27"/>
  <c r="N640" i="27"/>
  <c r="G81" i="28"/>
  <c r="M81" i="28" s="1"/>
  <c r="L81" i="28"/>
  <c r="N88" i="28"/>
  <c r="M97" i="28"/>
  <c r="M126" i="28"/>
  <c r="N147" i="28"/>
  <c r="M166" i="28"/>
  <c r="N178" i="28"/>
  <c r="G188" i="28"/>
  <c r="M188" i="28" s="1"/>
  <c r="M205" i="28"/>
  <c r="M255" i="28"/>
  <c r="M258" i="28"/>
  <c r="G473" i="28"/>
  <c r="M473" i="28" s="1"/>
  <c r="G434" i="28"/>
  <c r="M434" i="28" s="1"/>
  <c r="G371" i="28"/>
  <c r="M371" i="28" s="1"/>
  <c r="M378" i="28"/>
  <c r="G391" i="28"/>
  <c r="M391" i="28" s="1"/>
  <c r="N26" i="29"/>
  <c r="M58" i="29"/>
  <c r="G338" i="29"/>
  <c r="M338" i="29" s="1"/>
  <c r="G327" i="29"/>
  <c r="M327" i="29" s="1"/>
  <c r="G321" i="29"/>
  <c r="M321" i="29" s="1"/>
  <c r="G318" i="29"/>
  <c r="M318" i="29" s="1"/>
  <c r="G312" i="29"/>
  <c r="M312" i="29" s="1"/>
  <c r="G310" i="29"/>
  <c r="M310" i="29" s="1"/>
  <c r="G308" i="29"/>
  <c r="M308" i="29" s="1"/>
  <c r="G295" i="29"/>
  <c r="M295" i="29" s="1"/>
  <c r="G293" i="29"/>
  <c r="M293" i="29" s="1"/>
  <c r="G285" i="29"/>
  <c r="M285" i="29" s="1"/>
  <c r="G265" i="29"/>
  <c r="M265" i="29" s="1"/>
  <c r="G243" i="29"/>
  <c r="M243" i="29" s="1"/>
  <c r="G230" i="29"/>
  <c r="M230" i="29" s="1"/>
  <c r="G222" i="29"/>
  <c r="M222" i="29" s="1"/>
  <c r="G215" i="29"/>
  <c r="M215" i="29" s="1"/>
  <c r="G209" i="29"/>
  <c r="M209" i="29" s="1"/>
  <c r="G207" i="29"/>
  <c r="M207" i="29" s="1"/>
  <c r="G197" i="29"/>
  <c r="M197" i="29" s="1"/>
  <c r="G195" i="29"/>
  <c r="M195" i="29" s="1"/>
  <c r="G189" i="29"/>
  <c r="M189" i="29" s="1"/>
  <c r="G188" i="29"/>
  <c r="G191" i="29"/>
  <c r="M191" i="29" s="1"/>
  <c r="G202" i="29"/>
  <c r="M202" i="29" s="1"/>
  <c r="G205" i="29"/>
  <c r="M205" i="29" s="1"/>
  <c r="G214" i="29"/>
  <c r="M214" i="29" s="1"/>
  <c r="G216" i="29"/>
  <c r="M216" i="29" s="1"/>
  <c r="G218" i="29"/>
  <c r="M218" i="29" s="1"/>
  <c r="G219" i="29"/>
  <c r="M219" i="29" s="1"/>
  <c r="G226" i="29"/>
  <c r="M226" i="29" s="1"/>
  <c r="G227" i="29"/>
  <c r="M227" i="29" s="1"/>
  <c r="G248" i="29"/>
  <c r="M248" i="29" s="1"/>
  <c r="G255" i="29"/>
  <c r="M255" i="29" s="1"/>
  <c r="G276" i="29"/>
  <c r="M276" i="29" s="1"/>
  <c r="G278" i="29"/>
  <c r="M278" i="29" s="1"/>
  <c r="G280" i="29"/>
  <c r="M280" i="29" s="1"/>
  <c r="G304" i="29"/>
  <c r="M304" i="29" s="1"/>
  <c r="G305" i="29"/>
  <c r="M305" i="29" s="1"/>
  <c r="G352" i="29"/>
  <c r="M352" i="29" s="1"/>
  <c r="G568" i="29"/>
  <c r="M568" i="29" s="1"/>
  <c r="G567" i="29"/>
  <c r="M567" i="29" s="1"/>
  <c r="G546" i="29"/>
  <c r="M546" i="29" s="1"/>
  <c r="G545" i="29"/>
  <c r="M545" i="29" s="1"/>
  <c r="G544" i="29"/>
  <c r="M544" i="29" s="1"/>
  <c r="G525" i="29"/>
  <c r="M525" i="29" s="1"/>
  <c r="G512" i="29"/>
  <c r="M512" i="29" s="1"/>
  <c r="G473" i="29"/>
  <c r="M473" i="29" s="1"/>
  <c r="G451" i="29"/>
  <c r="M451" i="29" s="1"/>
  <c r="G449" i="29"/>
  <c r="M449" i="29" s="1"/>
  <c r="G437" i="29"/>
  <c r="M437" i="29" s="1"/>
  <c r="G426" i="29"/>
  <c r="M426" i="29" s="1"/>
  <c r="G424" i="29"/>
  <c r="M424" i="29" s="1"/>
  <c r="G422" i="29"/>
  <c r="M422" i="29" s="1"/>
  <c r="G409" i="29"/>
  <c r="M409" i="29" s="1"/>
  <c r="G407" i="29"/>
  <c r="M407" i="29" s="1"/>
  <c r="G405" i="29"/>
  <c r="M405" i="29" s="1"/>
  <c r="G402" i="29"/>
  <c r="M402" i="29" s="1"/>
  <c r="G396" i="29"/>
  <c r="M396" i="29" s="1"/>
  <c r="G387" i="29"/>
  <c r="M387" i="29" s="1"/>
  <c r="G383" i="29"/>
  <c r="M383" i="29" s="1"/>
  <c r="G381" i="29"/>
  <c r="M381" i="29" s="1"/>
  <c r="G379" i="29"/>
  <c r="M379" i="29" s="1"/>
  <c r="G377" i="29"/>
  <c r="M377" i="29" s="1"/>
  <c r="G372" i="29"/>
  <c r="M372" i="29" s="1"/>
  <c r="G597" i="29"/>
  <c r="M597" i="29" s="1"/>
  <c r="G593" i="29"/>
  <c r="M593" i="29" s="1"/>
  <c r="G572" i="29"/>
  <c r="M572" i="29" s="1"/>
  <c r="G571" i="29"/>
  <c r="M571" i="29" s="1"/>
  <c r="G543" i="29"/>
  <c r="M543" i="29" s="1"/>
  <c r="G499" i="29"/>
  <c r="M499" i="29" s="1"/>
  <c r="G487" i="29"/>
  <c r="M487" i="29" s="1"/>
  <c r="G471" i="29"/>
  <c r="M471" i="29" s="1"/>
  <c r="G456" i="29"/>
  <c r="M456" i="29" s="1"/>
  <c r="G454" i="29"/>
  <c r="M454" i="29" s="1"/>
  <c r="G447" i="29"/>
  <c r="M447" i="29" s="1"/>
  <c r="G444" i="29"/>
  <c r="M444" i="29" s="1"/>
  <c r="G435" i="29"/>
  <c r="M435" i="29" s="1"/>
  <c r="G415" i="29"/>
  <c r="M415" i="29" s="1"/>
  <c r="G400" i="29"/>
  <c r="M400" i="29" s="1"/>
  <c r="G392" i="29"/>
  <c r="M392" i="29" s="1"/>
  <c r="G518" i="29"/>
  <c r="M518" i="29" s="1"/>
  <c r="G507" i="29"/>
  <c r="M507" i="29" s="1"/>
  <c r="G484" i="29"/>
  <c r="M484" i="29" s="1"/>
  <c r="G478" i="29"/>
  <c r="M478" i="29" s="1"/>
  <c r="G466" i="29"/>
  <c r="M466" i="29" s="1"/>
  <c r="G460" i="29"/>
  <c r="M460" i="29" s="1"/>
  <c r="G450" i="29"/>
  <c r="M450" i="29" s="1"/>
  <c r="G448" i="29"/>
  <c r="M448" i="29" s="1"/>
  <c r="G371" i="29"/>
  <c r="G401" i="29"/>
  <c r="M401" i="29" s="1"/>
  <c r="G427" i="29"/>
  <c r="M427" i="29" s="1"/>
  <c r="G455" i="29"/>
  <c r="M455" i="29" s="1"/>
  <c r="G577" i="29"/>
  <c r="M577" i="29" s="1"/>
  <c r="G589" i="29"/>
  <c r="M589" i="29" s="1"/>
  <c r="H188" i="28"/>
  <c r="L188" i="28"/>
  <c r="H242" i="28"/>
  <c r="N242" i="28" s="1"/>
  <c r="H371" i="28"/>
  <c r="L371" i="28"/>
  <c r="H391" i="28"/>
  <c r="N391" i="28" s="1"/>
  <c r="H395" i="28"/>
  <c r="N395" i="28" s="1"/>
  <c r="H423" i="28"/>
  <c r="N423" i="28" s="1"/>
  <c r="H446" i="28"/>
  <c r="N446" i="28" s="1"/>
  <c r="H450" i="28"/>
  <c r="N450" i="28" s="1"/>
  <c r="M561" i="28"/>
  <c r="M584" i="28"/>
  <c r="J590" i="28"/>
  <c r="J612" i="28"/>
  <c r="J615" i="28"/>
  <c r="M620" i="28"/>
  <c r="J630" i="28"/>
  <c r="M631" i="28"/>
  <c r="J633" i="28"/>
  <c r="F9" i="29"/>
  <c r="F11" i="29"/>
  <c r="K11" i="29"/>
  <c r="K22" i="29"/>
  <c r="J24" i="29"/>
  <c r="G25" i="29"/>
  <c r="M25" i="29" s="1"/>
  <c r="M35" i="29"/>
  <c r="G44" i="29"/>
  <c r="M44" i="29" s="1"/>
  <c r="J54" i="29"/>
  <c r="G55" i="29"/>
  <c r="M55" i="29" s="1"/>
  <c r="G64" i="29"/>
  <c r="M64" i="29" s="1"/>
  <c r="M70" i="29"/>
  <c r="J72" i="29"/>
  <c r="G73" i="29"/>
  <c r="M73" i="29" s="1"/>
  <c r="J81" i="29"/>
  <c r="M82" i="29"/>
  <c r="J83" i="29"/>
  <c r="J91" i="29"/>
  <c r="M92" i="29"/>
  <c r="M103" i="29"/>
  <c r="J109" i="29"/>
  <c r="J112" i="29"/>
  <c r="M118" i="29"/>
  <c r="M121" i="29"/>
  <c r="M133" i="29"/>
  <c r="J134" i="29"/>
  <c r="M135" i="29"/>
  <c r="M137" i="29"/>
  <c r="M139" i="29"/>
  <c r="M144" i="29"/>
  <c r="J145" i="29"/>
  <c r="M146" i="29"/>
  <c r="M148" i="29"/>
  <c r="M150" i="29"/>
  <c r="J152" i="29"/>
  <c r="J161" i="29"/>
  <c r="J165" i="29"/>
  <c r="M166" i="29"/>
  <c r="J168" i="29"/>
  <c r="M169" i="29"/>
  <c r="H331" i="29"/>
  <c r="N331" i="29" s="1"/>
  <c r="H315" i="29"/>
  <c r="N315" i="29" s="1"/>
  <c r="H306" i="29"/>
  <c r="N306" i="29" s="1"/>
  <c r="H304" i="29"/>
  <c r="N304" i="29" s="1"/>
  <c r="H300" i="29"/>
  <c r="N300" i="29" s="1"/>
  <c r="H260" i="29"/>
  <c r="N260" i="29" s="1"/>
  <c r="H255" i="29"/>
  <c r="N255" i="29" s="1"/>
  <c r="H226" i="29"/>
  <c r="N226" i="29" s="1"/>
  <c r="H223" i="29"/>
  <c r="N223" i="29" s="1"/>
  <c r="H220" i="29"/>
  <c r="N220" i="29" s="1"/>
  <c r="H218" i="29"/>
  <c r="N218" i="29" s="1"/>
  <c r="H205" i="29"/>
  <c r="N205" i="29" s="1"/>
  <c r="H203" i="29"/>
  <c r="N203" i="29" s="1"/>
  <c r="H193" i="29"/>
  <c r="N193" i="29" s="1"/>
  <c r="H188" i="29"/>
  <c r="H189" i="29"/>
  <c r="N189" i="29" s="1"/>
  <c r="G193" i="29"/>
  <c r="M193" i="29" s="1"/>
  <c r="H202" i="29"/>
  <c r="N202" i="29" s="1"/>
  <c r="G211" i="29"/>
  <c r="M211" i="29" s="1"/>
  <c r="H216" i="29"/>
  <c r="N216" i="29" s="1"/>
  <c r="H219" i="29"/>
  <c r="N219" i="29" s="1"/>
  <c r="H227" i="29"/>
  <c r="N227" i="29" s="1"/>
  <c r="M229" i="29"/>
  <c r="H231" i="29"/>
  <c r="N231" i="29" s="1"/>
  <c r="G242" i="29"/>
  <c r="M242" i="29" s="1"/>
  <c r="H248" i="29"/>
  <c r="N248" i="29" s="1"/>
  <c r="G252" i="29"/>
  <c r="M252" i="29" s="1"/>
  <c r="H256" i="29"/>
  <c r="N256" i="29" s="1"/>
  <c r="G258" i="29"/>
  <c r="M258" i="29" s="1"/>
  <c r="G260" i="29"/>
  <c r="M260" i="29" s="1"/>
  <c r="G261" i="29"/>
  <c r="M261" i="29" s="1"/>
  <c r="H266" i="29"/>
  <c r="N266" i="29" s="1"/>
  <c r="G275" i="29"/>
  <c r="M275" i="29" s="1"/>
  <c r="G288" i="29"/>
  <c r="M288" i="29" s="1"/>
  <c r="G294" i="29"/>
  <c r="M294" i="29" s="1"/>
  <c r="M298" i="29"/>
  <c r="H305" i="29"/>
  <c r="N305" i="29" s="1"/>
  <c r="G309" i="29"/>
  <c r="M309" i="29" s="1"/>
  <c r="H312" i="29"/>
  <c r="N312" i="29" s="1"/>
  <c r="M320" i="29"/>
  <c r="H322" i="29"/>
  <c r="N322" i="29" s="1"/>
  <c r="G331" i="29"/>
  <c r="M331" i="29" s="1"/>
  <c r="M333" i="29"/>
  <c r="M340" i="29"/>
  <c r="M343" i="29"/>
  <c r="H602" i="29"/>
  <c r="N602" i="29" s="1"/>
  <c r="H600" i="29"/>
  <c r="N600" i="29" s="1"/>
  <c r="H598" i="29"/>
  <c r="N598" i="29" s="1"/>
  <c r="H597" i="29"/>
  <c r="N597" i="29" s="1"/>
  <c r="H595" i="29"/>
  <c r="N595" i="29" s="1"/>
  <c r="H591" i="29"/>
  <c r="N591" i="29" s="1"/>
  <c r="H590" i="29"/>
  <c r="N590" i="29" s="1"/>
  <c r="H589" i="29"/>
  <c r="N589" i="29" s="1"/>
  <c r="H588" i="29"/>
  <c r="N588" i="29" s="1"/>
  <c r="H586" i="29"/>
  <c r="N586" i="29" s="1"/>
  <c r="H585" i="29"/>
  <c r="N585" i="29" s="1"/>
  <c r="H584" i="29"/>
  <c r="N584" i="29" s="1"/>
  <c r="H583" i="29"/>
  <c r="N583" i="29" s="1"/>
  <c r="H578" i="29"/>
  <c r="N578" i="29" s="1"/>
  <c r="H577" i="29"/>
  <c r="N577" i="29" s="1"/>
  <c r="H572" i="29"/>
  <c r="N572" i="29" s="1"/>
  <c r="H561" i="29"/>
  <c r="N561" i="29" s="1"/>
  <c r="H523" i="29"/>
  <c r="N523" i="29" s="1"/>
  <c r="H517" i="29"/>
  <c r="N517" i="29" s="1"/>
  <c r="H509" i="29"/>
  <c r="N509" i="29" s="1"/>
  <c r="H503" i="29"/>
  <c r="N503" i="29" s="1"/>
  <c r="H499" i="29"/>
  <c r="N499" i="29" s="1"/>
  <c r="H493" i="29"/>
  <c r="N493" i="29" s="1"/>
  <c r="H487" i="29"/>
  <c r="N487" i="29" s="1"/>
  <c r="H471" i="29"/>
  <c r="N471" i="29" s="1"/>
  <c r="H465" i="29"/>
  <c r="N465" i="29" s="1"/>
  <c r="H462" i="29"/>
  <c r="N462" i="29" s="1"/>
  <c r="H444" i="29"/>
  <c r="N444" i="29" s="1"/>
  <c r="H435" i="29"/>
  <c r="N435" i="29" s="1"/>
  <c r="H429" i="29"/>
  <c r="N429" i="29" s="1"/>
  <c r="H415" i="29"/>
  <c r="N415" i="29" s="1"/>
  <c r="H392" i="29"/>
  <c r="N392" i="29" s="1"/>
  <c r="H551" i="29"/>
  <c r="N551" i="29" s="1"/>
  <c r="H518" i="29"/>
  <c r="N518" i="29" s="1"/>
  <c r="H514" i="29"/>
  <c r="N514" i="29" s="1"/>
  <c r="H507" i="29"/>
  <c r="N507" i="29" s="1"/>
  <c r="H497" i="29"/>
  <c r="N497" i="29" s="1"/>
  <c r="H484" i="29"/>
  <c r="N484" i="29" s="1"/>
  <c r="H481" i="29"/>
  <c r="N481" i="29" s="1"/>
  <c r="H478" i="29"/>
  <c r="N478" i="29" s="1"/>
  <c r="H469" i="29"/>
  <c r="N469" i="29" s="1"/>
  <c r="H466" i="29"/>
  <c r="N466" i="29" s="1"/>
  <c r="H460" i="29"/>
  <c r="N460" i="29" s="1"/>
  <c r="H450" i="29"/>
  <c r="N450" i="29" s="1"/>
  <c r="H448" i="29"/>
  <c r="N448" i="29" s="1"/>
  <c r="H445" i="29"/>
  <c r="N445" i="29" s="1"/>
  <c r="H442" i="29"/>
  <c r="N442" i="29" s="1"/>
  <c r="H438" i="29"/>
  <c r="N438" i="29" s="1"/>
  <c r="H433" i="29"/>
  <c r="N433" i="29" s="1"/>
  <c r="H430" i="29"/>
  <c r="N430" i="29" s="1"/>
  <c r="H427" i="29"/>
  <c r="N427" i="29" s="1"/>
  <c r="H423" i="29"/>
  <c r="N423" i="29" s="1"/>
  <c r="H413" i="29"/>
  <c r="N413" i="29" s="1"/>
  <c r="H410" i="29"/>
  <c r="N410" i="29" s="1"/>
  <c r="H408" i="29"/>
  <c r="N408" i="29" s="1"/>
  <c r="H406" i="29"/>
  <c r="N406" i="29" s="1"/>
  <c r="H401" i="29"/>
  <c r="N401" i="29" s="1"/>
  <c r="H395" i="29"/>
  <c r="N395" i="29" s="1"/>
  <c r="H388" i="29"/>
  <c r="N388" i="29" s="1"/>
  <c r="H386" i="29"/>
  <c r="N386" i="29" s="1"/>
  <c r="H384" i="29"/>
  <c r="N384" i="29" s="1"/>
  <c r="H380" i="29"/>
  <c r="N380" i="29" s="1"/>
  <c r="H564" i="29"/>
  <c r="N564" i="29" s="1"/>
  <c r="H563" i="29"/>
  <c r="N563" i="29" s="1"/>
  <c r="H541" i="29"/>
  <c r="N541" i="29" s="1"/>
  <c r="H539" i="29"/>
  <c r="N539" i="29" s="1"/>
  <c r="H515" i="29"/>
  <c r="N515" i="29" s="1"/>
  <c r="H511" i="29"/>
  <c r="N511" i="29" s="1"/>
  <c r="H504" i="29"/>
  <c r="N504" i="29" s="1"/>
  <c r="H494" i="29"/>
  <c r="N494" i="29" s="1"/>
  <c r="H491" i="29"/>
  <c r="N491" i="29" s="1"/>
  <c r="H485" i="29"/>
  <c r="N485" i="29" s="1"/>
  <c r="H470" i="29"/>
  <c r="N470" i="29" s="1"/>
  <c r="H455" i="29"/>
  <c r="N455" i="29" s="1"/>
  <c r="H446" i="29"/>
  <c r="N446" i="29" s="1"/>
  <c r="H371" i="29"/>
  <c r="H377" i="29"/>
  <c r="N377" i="29" s="1"/>
  <c r="G384" i="29"/>
  <c r="M384" i="29" s="1"/>
  <c r="H387" i="29"/>
  <c r="N387" i="29" s="1"/>
  <c r="H394" i="29"/>
  <c r="N394" i="29" s="1"/>
  <c r="H396" i="29"/>
  <c r="N396" i="29" s="1"/>
  <c r="G406" i="29"/>
  <c r="M406" i="29" s="1"/>
  <c r="G408" i="29"/>
  <c r="M408" i="29" s="1"/>
  <c r="G410" i="29"/>
  <c r="M410" i="29" s="1"/>
  <c r="H411" i="29"/>
  <c r="N411" i="29" s="1"/>
  <c r="G413" i="29"/>
  <c r="M413" i="29" s="1"/>
  <c r="G419" i="29"/>
  <c r="M419" i="29" s="1"/>
  <c r="H422" i="29"/>
  <c r="N422" i="29" s="1"/>
  <c r="H424" i="29"/>
  <c r="N424" i="29" s="1"/>
  <c r="G428" i="29"/>
  <c r="M428" i="29" s="1"/>
  <c r="G430" i="29"/>
  <c r="M430" i="29" s="1"/>
  <c r="M438" i="29"/>
  <c r="G442" i="29"/>
  <c r="M442" i="29" s="1"/>
  <c r="H451" i="29"/>
  <c r="N451" i="29" s="1"/>
  <c r="H476" i="29"/>
  <c r="N476" i="29" s="1"/>
  <c r="H486" i="29"/>
  <c r="N486" i="29" s="1"/>
  <c r="H495" i="29"/>
  <c r="N495" i="29" s="1"/>
  <c r="G540" i="29"/>
  <c r="M540" i="29" s="1"/>
  <c r="G541" i="29"/>
  <c r="M541" i="29" s="1"/>
  <c r="G564" i="29"/>
  <c r="M564" i="29" s="1"/>
  <c r="I188" i="28"/>
  <c r="I197" i="28"/>
  <c r="I202" i="28"/>
  <c r="I230" i="28"/>
  <c r="I255" i="28"/>
  <c r="I584" i="28"/>
  <c r="I561" i="28"/>
  <c r="I435" i="28"/>
  <c r="I371" i="28"/>
  <c r="I372" i="28"/>
  <c r="I373" i="28"/>
  <c r="I378" i="28"/>
  <c r="I383" i="28"/>
  <c r="I391" i="28"/>
  <c r="I402" i="28"/>
  <c r="I424" i="28"/>
  <c r="H473" i="28"/>
  <c r="N473" i="28" s="1"/>
  <c r="H564" i="28"/>
  <c r="N564" i="28" s="1"/>
  <c r="H584" i="28"/>
  <c r="N584" i="28" s="1"/>
  <c r="J618" i="28"/>
  <c r="C9" i="29"/>
  <c r="C13" i="29"/>
  <c r="G22" i="29"/>
  <c r="G50" i="29"/>
  <c r="M50" i="29" s="1"/>
  <c r="G52" i="29"/>
  <c r="M52" i="29" s="1"/>
  <c r="G57" i="29"/>
  <c r="M57" i="29" s="1"/>
  <c r="G67" i="29"/>
  <c r="M67" i="29" s="1"/>
  <c r="G72" i="29"/>
  <c r="M72" i="29" s="1"/>
  <c r="J178" i="29"/>
  <c r="J176" i="29"/>
  <c r="J174" i="29"/>
  <c r="J85" i="29"/>
  <c r="J90" i="29"/>
  <c r="J93" i="29"/>
  <c r="J99" i="29"/>
  <c r="J101" i="29"/>
  <c r="J104" i="29"/>
  <c r="J106" i="29"/>
  <c r="J108" i="29"/>
  <c r="J111" i="29"/>
  <c r="J114" i="29"/>
  <c r="J116" i="29"/>
  <c r="J124" i="29"/>
  <c r="J126" i="29"/>
  <c r="J128" i="29"/>
  <c r="J142" i="29"/>
  <c r="J154" i="29"/>
  <c r="J156" i="29"/>
  <c r="K188" i="29"/>
  <c r="G190" i="29"/>
  <c r="M190" i="29" s="1"/>
  <c r="G203" i="29"/>
  <c r="M203" i="29" s="1"/>
  <c r="G204" i="29"/>
  <c r="M204" i="29" s="1"/>
  <c r="G220" i="29"/>
  <c r="M220" i="29" s="1"/>
  <c r="G221" i="29"/>
  <c r="M221" i="29" s="1"/>
  <c r="G249" i="29"/>
  <c r="M249" i="29" s="1"/>
  <c r="N252" i="29"/>
  <c r="H258" i="29"/>
  <c r="N258" i="29" s="1"/>
  <c r="J260" i="29"/>
  <c r="H261" i="29"/>
  <c r="N261" i="29" s="1"/>
  <c r="J262" i="29"/>
  <c r="G263" i="29"/>
  <c r="M263" i="29" s="1"/>
  <c r="G267" i="29"/>
  <c r="M267" i="29" s="1"/>
  <c r="M270" i="29"/>
  <c r="H272" i="29"/>
  <c r="N272" i="29" s="1"/>
  <c r="G279" i="29"/>
  <c r="M279" i="29" s="1"/>
  <c r="M284" i="29"/>
  <c r="M286" i="29"/>
  <c r="N288" i="29"/>
  <c r="H294" i="29"/>
  <c r="N294" i="29" s="1"/>
  <c r="J299" i="29"/>
  <c r="M300" i="29"/>
  <c r="G306" i="29"/>
  <c r="M306" i="29" s="1"/>
  <c r="G307" i="29"/>
  <c r="M307" i="29" s="1"/>
  <c r="J312" i="29"/>
  <c r="G313" i="29"/>
  <c r="M313" i="29" s="1"/>
  <c r="H318" i="29"/>
  <c r="N318" i="29" s="1"/>
  <c r="H336" i="29"/>
  <c r="N336" i="29" s="1"/>
  <c r="H338" i="29"/>
  <c r="N338" i="29" s="1"/>
  <c r="H340" i="29"/>
  <c r="N340" i="29" s="1"/>
  <c r="H346" i="29"/>
  <c r="N346" i="29" s="1"/>
  <c r="H361" i="29"/>
  <c r="N361" i="29" s="1"/>
  <c r="K371" i="29"/>
  <c r="G373" i="29"/>
  <c r="M373" i="29" s="1"/>
  <c r="G378" i="29"/>
  <c r="M378" i="29" s="1"/>
  <c r="H379" i="29"/>
  <c r="N379" i="29" s="1"/>
  <c r="G386" i="29"/>
  <c r="M386" i="29" s="1"/>
  <c r="G388" i="29"/>
  <c r="M388" i="29" s="1"/>
  <c r="G391" i="29"/>
  <c r="M391" i="29" s="1"/>
  <c r="G395" i="29"/>
  <c r="M395" i="29" s="1"/>
  <c r="G397" i="29"/>
  <c r="M397" i="29" s="1"/>
  <c r="H419" i="29"/>
  <c r="N419" i="29" s="1"/>
  <c r="G423" i="29"/>
  <c r="M423" i="29" s="1"/>
  <c r="M425" i="29"/>
  <c r="H428" i="29"/>
  <c r="N428" i="29" s="1"/>
  <c r="G433" i="29"/>
  <c r="M433" i="29" s="1"/>
  <c r="H443" i="29"/>
  <c r="N443" i="29" s="1"/>
  <c r="G446" i="29"/>
  <c r="M446" i="29" s="1"/>
  <c r="H449" i="29"/>
  <c r="N449" i="29" s="1"/>
  <c r="M491" i="29"/>
  <c r="N508" i="29"/>
  <c r="M515" i="29"/>
  <c r="G539" i="29"/>
  <c r="M539" i="29" s="1"/>
  <c r="H544" i="29"/>
  <c r="N544" i="29" s="1"/>
  <c r="G563" i="29"/>
  <c r="M563" i="29" s="1"/>
  <c r="H568" i="29"/>
  <c r="N568" i="29" s="1"/>
  <c r="J371" i="27"/>
  <c r="J374" i="27"/>
  <c r="J377" i="27"/>
  <c r="J380" i="27"/>
  <c r="J381" i="27"/>
  <c r="J383" i="27"/>
  <c r="J384" i="27"/>
  <c r="J386" i="27"/>
  <c r="J387" i="27"/>
  <c r="J388" i="27"/>
  <c r="J389" i="27"/>
  <c r="J391" i="27"/>
  <c r="J394" i="27"/>
  <c r="J395" i="27"/>
  <c r="J396" i="27"/>
  <c r="J401" i="27"/>
  <c r="J402" i="27"/>
  <c r="J405" i="27"/>
  <c r="J406" i="27"/>
  <c r="J407" i="27"/>
  <c r="J410" i="27"/>
  <c r="J416" i="27"/>
  <c r="J419" i="27"/>
  <c r="J422" i="27"/>
  <c r="J423" i="27"/>
  <c r="J424" i="27"/>
  <c r="J426" i="27"/>
  <c r="J427" i="27"/>
  <c r="J429" i="27"/>
  <c r="J430" i="27"/>
  <c r="J434" i="27"/>
  <c r="J435" i="27"/>
  <c r="J436" i="27"/>
  <c r="J437" i="27"/>
  <c r="J438" i="27"/>
  <c r="J442" i="27"/>
  <c r="J445" i="27"/>
  <c r="J446" i="27"/>
  <c r="J450" i="27"/>
  <c r="J451" i="27"/>
  <c r="J457" i="27"/>
  <c r="J465" i="27"/>
  <c r="J470" i="27"/>
  <c r="J471" i="27"/>
  <c r="J472" i="27"/>
  <c r="J473" i="27"/>
  <c r="J481" i="27"/>
  <c r="J483" i="27"/>
  <c r="J484" i="27"/>
  <c r="J487" i="27"/>
  <c r="J493" i="27"/>
  <c r="J494" i="27"/>
  <c r="J495" i="27"/>
  <c r="J497" i="27"/>
  <c r="J498" i="27"/>
  <c r="J499" i="27"/>
  <c r="J507" i="27"/>
  <c r="J508" i="27"/>
  <c r="J512" i="27"/>
  <c r="J514" i="27"/>
  <c r="J518" i="27"/>
  <c r="J522" i="27"/>
  <c r="J539" i="27"/>
  <c r="J540" i="27"/>
  <c r="J544" i="27"/>
  <c r="J545" i="27"/>
  <c r="J551" i="27"/>
  <c r="J552" i="27"/>
  <c r="J553" i="27"/>
  <c r="J561" i="27"/>
  <c r="J563" i="27"/>
  <c r="J564" i="27"/>
  <c r="J567" i="27"/>
  <c r="J568" i="27"/>
  <c r="J570" i="27"/>
  <c r="J575" i="27"/>
  <c r="J580" i="27"/>
  <c r="J583" i="27"/>
  <c r="J588" i="27"/>
  <c r="J589" i="27"/>
  <c r="J590" i="27"/>
  <c r="J591" i="27"/>
  <c r="J612" i="27"/>
  <c r="J613" i="27"/>
  <c r="J614" i="27"/>
  <c r="J615" i="27"/>
  <c r="J616" i="27"/>
  <c r="J617" i="27"/>
  <c r="J619" i="27"/>
  <c r="J623" i="27"/>
  <c r="J627" i="27"/>
  <c r="J628" i="27"/>
  <c r="J629" i="27"/>
  <c r="J630" i="27"/>
  <c r="J631" i="27"/>
  <c r="J632" i="27"/>
  <c r="J633" i="27"/>
  <c r="J636" i="27"/>
  <c r="J638" i="27"/>
  <c r="J639" i="27"/>
  <c r="J81" i="28"/>
  <c r="J87" i="28"/>
  <c r="J88" i="28"/>
  <c r="J97" i="28"/>
  <c r="J126" i="28"/>
  <c r="J188" i="28"/>
  <c r="J205" i="28"/>
  <c r="J242" i="28"/>
  <c r="J258" i="28"/>
  <c r="J293" i="28"/>
  <c r="J371" i="28"/>
  <c r="J391" i="28"/>
  <c r="J405" i="28"/>
  <c r="J419" i="28"/>
  <c r="H544" i="28"/>
  <c r="N544" i="28" s="1"/>
  <c r="H563" i="28"/>
  <c r="N563" i="28" s="1"/>
  <c r="G612" i="28"/>
  <c r="M612" i="28" s="1"/>
  <c r="F10" i="29"/>
  <c r="H22" i="29"/>
  <c r="N22" i="29" s="1"/>
  <c r="G24" i="29"/>
  <c r="M24" i="29" s="1"/>
  <c r="J29" i="29"/>
  <c r="H31" i="29"/>
  <c r="N31" i="29" s="1"/>
  <c r="J44" i="29"/>
  <c r="J48" i="29"/>
  <c r="H52" i="29"/>
  <c r="N52" i="29" s="1"/>
  <c r="H57" i="29"/>
  <c r="N57" i="29" s="1"/>
  <c r="J58" i="29"/>
  <c r="H63" i="29"/>
  <c r="N63" i="29" s="1"/>
  <c r="J65" i="29"/>
  <c r="H67" i="29"/>
  <c r="N67" i="29" s="1"/>
  <c r="J70" i="29"/>
  <c r="M177" i="29"/>
  <c r="G81" i="29"/>
  <c r="M81" i="29" s="1"/>
  <c r="J82" i="29"/>
  <c r="G83" i="29"/>
  <c r="M83" i="29" s="1"/>
  <c r="G93" i="29"/>
  <c r="M93" i="29" s="1"/>
  <c r="G97" i="29"/>
  <c r="M97" i="29" s="1"/>
  <c r="J103" i="29"/>
  <c r="G104" i="29"/>
  <c r="M104" i="29" s="1"/>
  <c r="J118" i="29"/>
  <c r="G122" i="29"/>
  <c r="M122" i="29" s="1"/>
  <c r="G131" i="29"/>
  <c r="M131" i="29" s="1"/>
  <c r="G134" i="29"/>
  <c r="M134" i="29" s="1"/>
  <c r="J135" i="29"/>
  <c r="G136" i="29"/>
  <c r="M136" i="29" s="1"/>
  <c r="J137" i="29"/>
  <c r="G138" i="29"/>
  <c r="M138" i="29" s="1"/>
  <c r="J139" i="29"/>
  <c r="J144" i="29"/>
  <c r="G145" i="29"/>
  <c r="M145" i="29" s="1"/>
  <c r="J146" i="29"/>
  <c r="G147" i="29"/>
  <c r="M147" i="29" s="1"/>
  <c r="J148" i="29"/>
  <c r="G149" i="29"/>
  <c r="M149" i="29" s="1"/>
  <c r="J150" i="29"/>
  <c r="J159" i="29"/>
  <c r="G160" i="29"/>
  <c r="M160" i="29" s="1"/>
  <c r="J166" i="29"/>
  <c r="G170" i="29"/>
  <c r="M170" i="29" s="1"/>
  <c r="M176" i="29"/>
  <c r="J340" i="29"/>
  <c r="J333" i="29"/>
  <c r="J320" i="29"/>
  <c r="J309" i="29"/>
  <c r="J307" i="29"/>
  <c r="J298" i="29"/>
  <c r="J294" i="29"/>
  <c r="J292" i="29"/>
  <c r="J281" i="29"/>
  <c r="J270" i="29"/>
  <c r="J267" i="29"/>
  <c r="J258" i="29"/>
  <c r="J242" i="29"/>
  <c r="J235" i="29"/>
  <c r="J221" i="29"/>
  <c r="J216" i="29"/>
  <c r="J196" i="29"/>
  <c r="J191" i="29"/>
  <c r="J188" i="29"/>
  <c r="L188" i="29"/>
  <c r="H190" i="29"/>
  <c r="N190" i="29" s="1"/>
  <c r="J197" i="29"/>
  <c r="G198" i="29"/>
  <c r="M198" i="29" s="1"/>
  <c r="J200" i="29"/>
  <c r="G201" i="29"/>
  <c r="M201" i="29" s="1"/>
  <c r="J203" i="29"/>
  <c r="H204" i="29"/>
  <c r="N204" i="29" s="1"/>
  <c r="H207" i="29"/>
  <c r="N207" i="29" s="1"/>
  <c r="J209" i="29"/>
  <c r="G210" i="29"/>
  <c r="M210" i="29" s="1"/>
  <c r="H215" i="29"/>
  <c r="N215" i="29" s="1"/>
  <c r="J220" i="29"/>
  <c r="H221" i="29"/>
  <c r="N221" i="29" s="1"/>
  <c r="H225" i="29"/>
  <c r="N225" i="29" s="1"/>
  <c r="H230" i="29"/>
  <c r="N230" i="29" s="1"/>
  <c r="J231" i="29"/>
  <c r="J234" i="29"/>
  <c r="G235" i="29"/>
  <c r="M235" i="29" s="1"/>
  <c r="J243" i="29"/>
  <c r="N249" i="29"/>
  <c r="J252" i="29"/>
  <c r="J261" i="29"/>
  <c r="H265" i="29"/>
  <c r="N265" i="29" s="1"/>
  <c r="J266" i="29"/>
  <c r="H267" i="29"/>
  <c r="N267" i="29" s="1"/>
  <c r="J278" i="29"/>
  <c r="H279" i="29"/>
  <c r="N279" i="29" s="1"/>
  <c r="G281" i="29"/>
  <c r="M281" i="29" s="1"/>
  <c r="J282" i="29"/>
  <c r="N286" i="29"/>
  <c r="G287" i="29"/>
  <c r="M287" i="29" s="1"/>
  <c r="J288" i="29"/>
  <c r="G292" i="29"/>
  <c r="M292" i="29" s="1"/>
  <c r="G297" i="29"/>
  <c r="M297" i="29" s="1"/>
  <c r="J306" i="29"/>
  <c r="H307" i="29"/>
  <c r="N307" i="29" s="1"/>
  <c r="M311" i="29"/>
  <c r="M315" i="29"/>
  <c r="J318" i="29"/>
  <c r="H321" i="29"/>
  <c r="N321" i="29" s="1"/>
  <c r="H323" i="29"/>
  <c r="N323" i="29" s="1"/>
  <c r="J324" i="29"/>
  <c r="G332" i="29"/>
  <c r="M332" i="29" s="1"/>
  <c r="J338" i="29"/>
  <c r="G347" i="29"/>
  <c r="M347" i="29" s="1"/>
  <c r="J601" i="29"/>
  <c r="J598" i="29"/>
  <c r="J597" i="29"/>
  <c r="J593" i="29"/>
  <c r="J591" i="29"/>
  <c r="J590" i="29"/>
  <c r="J589" i="29"/>
  <c r="J588" i="29"/>
  <c r="J583" i="29"/>
  <c r="J582" i="29"/>
  <c r="J578" i="29"/>
  <c r="J577" i="29"/>
  <c r="J572" i="29"/>
  <c r="J571" i="29"/>
  <c r="J570" i="29"/>
  <c r="J568" i="29"/>
  <c r="J567" i="29"/>
  <c r="J566" i="29"/>
  <c r="J564" i="29"/>
  <c r="J563" i="29"/>
  <c r="J561" i="29"/>
  <c r="J558" i="29"/>
  <c r="J551" i="29"/>
  <c r="J549" i="29"/>
  <c r="J547" i="29"/>
  <c r="J546" i="29"/>
  <c r="J545" i="29"/>
  <c r="J544" i="29"/>
  <c r="J541" i="29"/>
  <c r="J540" i="29"/>
  <c r="J539" i="29"/>
  <c r="J537" i="29"/>
  <c r="J536" i="29"/>
  <c r="J530" i="29"/>
  <c r="J518" i="29"/>
  <c r="J515" i="29"/>
  <c r="J511" i="29"/>
  <c r="J507" i="29"/>
  <c r="J504" i="29"/>
  <c r="J497" i="29"/>
  <c r="J494" i="29"/>
  <c r="J485" i="29"/>
  <c r="J481" i="29"/>
  <c r="J478" i="29"/>
  <c r="J460" i="29"/>
  <c r="J450" i="29"/>
  <c r="J436" i="29"/>
  <c r="J430" i="29"/>
  <c r="J423" i="29"/>
  <c r="J413" i="29"/>
  <c r="J410" i="29"/>
  <c r="J408" i="29"/>
  <c r="J406" i="29"/>
  <c r="J404" i="29"/>
  <c r="J401" i="29"/>
  <c r="J395" i="29"/>
  <c r="J388" i="29"/>
  <c r="J386" i="29"/>
  <c r="J384" i="29"/>
  <c r="J380" i="29"/>
  <c r="J378" i="29"/>
  <c r="J373" i="29"/>
  <c r="J371" i="29"/>
  <c r="J522" i="29"/>
  <c r="J512" i="29"/>
  <c r="J508" i="29"/>
  <c r="J505" i="29"/>
  <c r="J498" i="29"/>
  <c r="J495" i="29"/>
  <c r="J492" i="29"/>
  <c r="J486" i="29"/>
  <c r="J470" i="29"/>
  <c r="J467" i="29"/>
  <c r="J458" i="29"/>
  <c r="J453" i="29"/>
  <c r="J446" i="29"/>
  <c r="J440" i="29"/>
  <c r="J434" i="29"/>
  <c r="J419" i="29"/>
  <c r="J416" i="29"/>
  <c r="J411" i="29"/>
  <c r="J391" i="29"/>
  <c r="J535" i="29"/>
  <c r="J528" i="29"/>
  <c r="J517" i="29"/>
  <c r="J513" i="29"/>
  <c r="J499" i="29"/>
  <c r="J489" i="29"/>
  <c r="J473" i="29"/>
  <c r="J459" i="29"/>
  <c r="J451" i="29"/>
  <c r="L371" i="29"/>
  <c r="H373" i="29"/>
  <c r="N373" i="29" s="1"/>
  <c r="N378" i="29"/>
  <c r="J379" i="29"/>
  <c r="G380" i="29"/>
  <c r="M380" i="29" s="1"/>
  <c r="M382" i="29"/>
  <c r="J389" i="29"/>
  <c r="H391" i="29"/>
  <c r="N391" i="29" s="1"/>
  <c r="J392" i="29"/>
  <c r="H402" i="29"/>
  <c r="N402" i="29" s="1"/>
  <c r="J403" i="29"/>
  <c r="M404" i="29"/>
  <c r="J415" i="29"/>
  <c r="H416" i="29"/>
  <c r="N416" i="29" s="1"/>
  <c r="N425" i="29"/>
  <c r="H426" i="29"/>
  <c r="N426" i="29" s="1"/>
  <c r="G434" i="29"/>
  <c r="M434" i="29" s="1"/>
  <c r="G436" i="29"/>
  <c r="M436" i="29" s="1"/>
  <c r="J438" i="29"/>
  <c r="J445" i="29"/>
  <c r="N458" i="29"/>
  <c r="H467" i="29"/>
  <c r="N467" i="29" s="1"/>
  <c r="H473" i="29"/>
  <c r="N473" i="29" s="1"/>
  <c r="H489" i="29"/>
  <c r="N489" i="29" s="1"/>
  <c r="M504" i="29"/>
  <c r="M511" i="29"/>
  <c r="H512" i="29"/>
  <c r="N512" i="29" s="1"/>
  <c r="J514" i="29"/>
  <c r="G522" i="29"/>
  <c r="M522" i="29" s="1"/>
  <c r="G530" i="29"/>
  <c r="M530" i="29" s="1"/>
  <c r="H567" i="29"/>
  <c r="N567" i="29" s="1"/>
  <c r="M481" i="29"/>
  <c r="M497" i="29"/>
  <c r="M537" i="29"/>
  <c r="M551" i="29"/>
  <c r="M570" i="29"/>
  <c r="M573" i="29"/>
  <c r="M586" i="29"/>
  <c r="M601" i="29"/>
  <c r="M604" i="29"/>
  <c r="M618" i="29"/>
  <c r="M635" i="29"/>
  <c r="M42" i="30"/>
  <c r="M58" i="30"/>
  <c r="M64" i="30"/>
  <c r="M98" i="30"/>
  <c r="G327" i="30"/>
  <c r="M327" i="30" s="1"/>
  <c r="G304" i="30"/>
  <c r="M304" i="30" s="1"/>
  <c r="G288" i="30"/>
  <c r="M288" i="30" s="1"/>
  <c r="G293" i="30"/>
  <c r="M293" i="30" s="1"/>
  <c r="G312" i="30"/>
  <c r="M312" i="30" s="1"/>
  <c r="G306" i="30"/>
  <c r="M306" i="30" s="1"/>
  <c r="G299" i="30"/>
  <c r="M299" i="30" s="1"/>
  <c r="G276" i="30"/>
  <c r="M276" i="30" s="1"/>
  <c r="G188" i="30"/>
  <c r="G197" i="30"/>
  <c r="M197" i="30" s="1"/>
  <c r="M202" i="30"/>
  <c r="G204" i="30"/>
  <c r="M204" i="30" s="1"/>
  <c r="G207" i="30"/>
  <c r="M207" i="30" s="1"/>
  <c r="G235" i="30"/>
  <c r="M235" i="30" s="1"/>
  <c r="G242" i="30"/>
  <c r="M242" i="30" s="1"/>
  <c r="M340" i="30"/>
  <c r="M420" i="29"/>
  <c r="M462" i="29"/>
  <c r="M493" i="29"/>
  <c r="M503" i="29"/>
  <c r="M523" i="29"/>
  <c r="N536" i="29"/>
  <c r="N537" i="29"/>
  <c r="M549" i="29"/>
  <c r="M558" i="29"/>
  <c r="M561" i="29"/>
  <c r="M566" i="29"/>
  <c r="N570" i="29"/>
  <c r="M582" i="29"/>
  <c r="M594" i="29"/>
  <c r="M598" i="29"/>
  <c r="M602" i="29"/>
  <c r="G612" i="29"/>
  <c r="M612" i="29" s="1"/>
  <c r="G617" i="29"/>
  <c r="M617" i="29" s="1"/>
  <c r="M625" i="29"/>
  <c r="M629" i="29"/>
  <c r="M633" i="29"/>
  <c r="M637" i="29"/>
  <c r="M638" i="29"/>
  <c r="C9" i="30"/>
  <c r="K9" i="30" s="1"/>
  <c r="G22" i="30"/>
  <c r="M22" i="30" s="1"/>
  <c r="M27" i="30"/>
  <c r="M37" i="30"/>
  <c r="G48" i="30"/>
  <c r="M48" i="30" s="1"/>
  <c r="M56" i="30"/>
  <c r="G65" i="30"/>
  <c r="M65" i="30" s="1"/>
  <c r="G67" i="30"/>
  <c r="M67" i="30" s="1"/>
  <c r="G97" i="30"/>
  <c r="M97" i="30" s="1"/>
  <c r="G99" i="30"/>
  <c r="M99" i="30" s="1"/>
  <c r="G100" i="30"/>
  <c r="M100" i="30" s="1"/>
  <c r="M114" i="30"/>
  <c r="G115" i="30"/>
  <c r="M115" i="30" s="1"/>
  <c r="G116" i="30"/>
  <c r="M116" i="30" s="1"/>
  <c r="M122" i="30"/>
  <c r="G128" i="30"/>
  <c r="M128" i="30" s="1"/>
  <c r="G135" i="30"/>
  <c r="M135" i="30" s="1"/>
  <c r="G142" i="30"/>
  <c r="M142" i="30" s="1"/>
  <c r="G150" i="30"/>
  <c r="M150" i="30" s="1"/>
  <c r="M156" i="30"/>
  <c r="G177" i="30"/>
  <c r="M177" i="30" s="1"/>
  <c r="K188" i="30"/>
  <c r="G191" i="30"/>
  <c r="M191" i="30" s="1"/>
  <c r="M199" i="30"/>
  <c r="G203" i="30"/>
  <c r="M203" i="30" s="1"/>
  <c r="G215" i="30"/>
  <c r="M215" i="30" s="1"/>
  <c r="M221" i="30"/>
  <c r="G230" i="30"/>
  <c r="M230" i="30" s="1"/>
  <c r="M238" i="30"/>
  <c r="G261" i="30"/>
  <c r="M261" i="30" s="1"/>
  <c r="G281" i="30"/>
  <c r="M281" i="30" s="1"/>
  <c r="G294" i="30"/>
  <c r="M294" i="30" s="1"/>
  <c r="G590" i="30"/>
  <c r="M590" i="30" s="1"/>
  <c r="G572" i="30"/>
  <c r="M572" i="30" s="1"/>
  <c r="G567" i="30"/>
  <c r="M567" i="30" s="1"/>
  <c r="G544" i="30"/>
  <c r="M544" i="30" s="1"/>
  <c r="G540" i="30"/>
  <c r="M540" i="30" s="1"/>
  <c r="G539" i="30"/>
  <c r="M539" i="30" s="1"/>
  <c r="G487" i="30"/>
  <c r="M487" i="30" s="1"/>
  <c r="G473" i="30"/>
  <c r="M473" i="30" s="1"/>
  <c r="G460" i="30"/>
  <c r="M460" i="30" s="1"/>
  <c r="G450" i="30"/>
  <c r="M450" i="30" s="1"/>
  <c r="G449" i="30"/>
  <c r="M449" i="30" s="1"/>
  <c r="G446" i="30"/>
  <c r="M446" i="30" s="1"/>
  <c r="G392" i="30"/>
  <c r="M392" i="30" s="1"/>
  <c r="G384" i="30"/>
  <c r="M384" i="30" s="1"/>
  <c r="G377" i="30"/>
  <c r="M377" i="30" s="1"/>
  <c r="G374" i="30"/>
  <c r="M374" i="30" s="1"/>
  <c r="K371" i="30"/>
  <c r="G434" i="30"/>
  <c r="M434" i="30" s="1"/>
  <c r="G430" i="30"/>
  <c r="M430" i="30" s="1"/>
  <c r="G423" i="30"/>
  <c r="M423" i="30" s="1"/>
  <c r="G413" i="30"/>
  <c r="M413" i="30" s="1"/>
  <c r="G410" i="30"/>
  <c r="M410" i="30" s="1"/>
  <c r="G407" i="30"/>
  <c r="M407" i="30" s="1"/>
  <c r="G405" i="30"/>
  <c r="M405" i="30" s="1"/>
  <c r="G396" i="30"/>
  <c r="M396" i="30" s="1"/>
  <c r="G387" i="30"/>
  <c r="M387" i="30" s="1"/>
  <c r="G372" i="30"/>
  <c r="M372" i="30" s="1"/>
  <c r="G408" i="30"/>
  <c r="M408" i="30" s="1"/>
  <c r="G401" i="30"/>
  <c r="M401" i="30" s="1"/>
  <c r="G391" i="30"/>
  <c r="M391" i="30" s="1"/>
  <c r="G385" i="30"/>
  <c r="M385" i="30" s="1"/>
  <c r="G383" i="30"/>
  <c r="M383" i="30" s="1"/>
  <c r="G380" i="30"/>
  <c r="M380" i="30" s="1"/>
  <c r="G378" i="30"/>
  <c r="M378" i="30" s="1"/>
  <c r="G371" i="30"/>
  <c r="M371" i="30" s="1"/>
  <c r="G386" i="30"/>
  <c r="M386" i="30" s="1"/>
  <c r="G435" i="30"/>
  <c r="M435" i="30" s="1"/>
  <c r="I612" i="28"/>
  <c r="I615" i="28"/>
  <c r="I620" i="28"/>
  <c r="I22" i="29"/>
  <c r="I24" i="29"/>
  <c r="I26" i="29"/>
  <c r="I33" i="29"/>
  <c r="I35" i="29"/>
  <c r="I39" i="29"/>
  <c r="I42" i="29"/>
  <c r="I44" i="29"/>
  <c r="I50" i="29"/>
  <c r="I51" i="29"/>
  <c r="I52" i="29"/>
  <c r="I53" i="29"/>
  <c r="I56" i="29"/>
  <c r="I57" i="29"/>
  <c r="I62" i="29"/>
  <c r="I67" i="29"/>
  <c r="I68" i="29"/>
  <c r="I70" i="29"/>
  <c r="I178" i="29"/>
  <c r="I177" i="29"/>
  <c r="I176" i="29"/>
  <c r="I175" i="29"/>
  <c r="I174" i="29"/>
  <c r="I172" i="29"/>
  <c r="I81" i="29"/>
  <c r="I82" i="29"/>
  <c r="I83" i="29"/>
  <c r="I85" i="29"/>
  <c r="I86" i="29"/>
  <c r="I87" i="29"/>
  <c r="I88" i="29"/>
  <c r="I92" i="29"/>
  <c r="I97" i="29"/>
  <c r="I99" i="29"/>
  <c r="I100" i="29"/>
  <c r="I101" i="29"/>
  <c r="I103" i="29"/>
  <c r="I105" i="29"/>
  <c r="I106" i="29"/>
  <c r="I107" i="29"/>
  <c r="I108" i="29"/>
  <c r="I111" i="29"/>
  <c r="I114" i="29"/>
  <c r="I115" i="29"/>
  <c r="I116" i="29"/>
  <c r="I118" i="29"/>
  <c r="I121" i="29"/>
  <c r="I123" i="29"/>
  <c r="I124" i="29"/>
  <c r="I125" i="29"/>
  <c r="I126" i="29"/>
  <c r="I127" i="29"/>
  <c r="I128" i="29"/>
  <c r="I129" i="29"/>
  <c r="I133" i="29"/>
  <c r="I134" i="29"/>
  <c r="I135" i="29"/>
  <c r="I136" i="29"/>
  <c r="I137" i="29"/>
  <c r="I138" i="29"/>
  <c r="I139" i="29"/>
  <c r="I141" i="29"/>
  <c r="I142" i="29"/>
  <c r="I144" i="29"/>
  <c r="I145" i="29"/>
  <c r="I146" i="29"/>
  <c r="I147" i="29"/>
  <c r="I148" i="29"/>
  <c r="I149" i="29"/>
  <c r="I150" i="29"/>
  <c r="I154" i="29"/>
  <c r="I155" i="29"/>
  <c r="I156" i="29"/>
  <c r="I166" i="29"/>
  <c r="I169" i="29"/>
  <c r="I170" i="29"/>
  <c r="M175" i="29"/>
  <c r="M246" i="29"/>
  <c r="M257" i="29"/>
  <c r="M271" i="29"/>
  <c r="M277" i="29"/>
  <c r="M324" i="29"/>
  <c r="M363" i="29"/>
  <c r="M374" i="29"/>
  <c r="N558" i="29"/>
  <c r="M583" i="29"/>
  <c r="M616" i="29"/>
  <c r="M622" i="29"/>
  <c r="M628" i="29"/>
  <c r="M632" i="29"/>
  <c r="M636" i="29"/>
  <c r="G81" i="30"/>
  <c r="M81" i="30" s="1"/>
  <c r="G86" i="30"/>
  <c r="M86" i="30" s="1"/>
  <c r="M104" i="30"/>
  <c r="M123" i="30"/>
  <c r="G124" i="30"/>
  <c r="M124" i="30" s="1"/>
  <c r="G137" i="30"/>
  <c r="M137" i="30" s="1"/>
  <c r="G141" i="30"/>
  <c r="M141" i="30" s="1"/>
  <c r="G145" i="30"/>
  <c r="M145" i="30" s="1"/>
  <c r="G146" i="30"/>
  <c r="M146" i="30" s="1"/>
  <c r="G147" i="30"/>
  <c r="M147" i="30" s="1"/>
  <c r="M152" i="30"/>
  <c r="M178" i="30"/>
  <c r="G189" i="30"/>
  <c r="M189" i="30" s="1"/>
  <c r="G193" i="30"/>
  <c r="M193" i="30" s="1"/>
  <c r="G195" i="30"/>
  <c r="M195" i="30" s="1"/>
  <c r="G200" i="30"/>
  <c r="M200" i="30" s="1"/>
  <c r="G209" i="30"/>
  <c r="M209" i="30" s="1"/>
  <c r="M213" i="30"/>
  <c r="M219" i="30"/>
  <c r="G220" i="30"/>
  <c r="M220" i="30" s="1"/>
  <c r="M222" i="30"/>
  <c r="M227" i="30"/>
  <c r="G248" i="30"/>
  <c r="M248" i="30" s="1"/>
  <c r="M258" i="30"/>
  <c r="G260" i="30"/>
  <c r="M260" i="30" s="1"/>
  <c r="G424" i="30"/>
  <c r="M424" i="30" s="1"/>
  <c r="N471" i="30"/>
  <c r="I70" i="32"/>
  <c r="I68" i="32"/>
  <c r="I42" i="32"/>
  <c r="I30" i="32"/>
  <c r="I26" i="32"/>
  <c r="I22" i="32"/>
  <c r="I57" i="32"/>
  <c r="I53" i="32"/>
  <c r="I52" i="32"/>
  <c r="I33" i="32"/>
  <c r="I31" i="32"/>
  <c r="I72" i="32"/>
  <c r="I67" i="32"/>
  <c r="I64" i="32"/>
  <c r="I62" i="32"/>
  <c r="E9" i="32"/>
  <c r="I11" i="32" s="1"/>
  <c r="I47" i="32"/>
  <c r="I41" i="32"/>
  <c r="E10" i="32"/>
  <c r="H612" i="29"/>
  <c r="N612" i="29" s="1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18" i="29"/>
  <c r="N618" i="29" s="1"/>
  <c r="H620" i="29"/>
  <c r="N620" i="29" s="1"/>
  <c r="H623" i="29"/>
  <c r="N623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6" i="29"/>
  <c r="N636" i="29" s="1"/>
  <c r="H637" i="29"/>
  <c r="N637" i="29" s="1"/>
  <c r="H639" i="29"/>
  <c r="N639" i="29" s="1"/>
  <c r="H10" i="30"/>
  <c r="H11" i="30"/>
  <c r="N11" i="30" s="1"/>
  <c r="H12" i="30"/>
  <c r="N12" i="30" s="1"/>
  <c r="H13" i="30"/>
  <c r="N13" i="30" s="1"/>
  <c r="H14" i="30"/>
  <c r="N14" i="30" s="1"/>
  <c r="H22" i="30"/>
  <c r="L22" i="30"/>
  <c r="H37" i="30"/>
  <c r="N37" i="30" s="1"/>
  <c r="H53" i="30"/>
  <c r="N53" i="30" s="1"/>
  <c r="H56" i="30"/>
  <c r="N56" i="30" s="1"/>
  <c r="H64" i="30"/>
  <c r="N64" i="30" s="1"/>
  <c r="H65" i="30"/>
  <c r="N65" i="30" s="1"/>
  <c r="H67" i="30"/>
  <c r="N67" i="30" s="1"/>
  <c r="H81" i="30"/>
  <c r="L81" i="30"/>
  <c r="H82" i="30"/>
  <c r="N82" i="30" s="1"/>
  <c r="H84" i="30"/>
  <c r="N84" i="30" s="1"/>
  <c r="H85" i="30"/>
  <c r="N85" i="30" s="1"/>
  <c r="H86" i="30"/>
  <c r="N86" i="30" s="1"/>
  <c r="H93" i="30"/>
  <c r="N93" i="30" s="1"/>
  <c r="H97" i="30"/>
  <c r="N97" i="30" s="1"/>
  <c r="H98" i="30"/>
  <c r="N98" i="30" s="1"/>
  <c r="H99" i="30"/>
  <c r="N99" i="30" s="1"/>
  <c r="H100" i="30"/>
  <c r="N100" i="30" s="1"/>
  <c r="H103" i="30"/>
  <c r="N103" i="30" s="1"/>
  <c r="H104" i="30"/>
  <c r="N104" i="30" s="1"/>
  <c r="H105" i="30"/>
  <c r="N105" i="30" s="1"/>
  <c r="H106" i="30"/>
  <c r="N106" i="30" s="1"/>
  <c r="H111" i="30"/>
  <c r="N111" i="30" s="1"/>
  <c r="H114" i="30"/>
  <c r="N114" i="30" s="1"/>
  <c r="H115" i="30"/>
  <c r="N115" i="30" s="1"/>
  <c r="H116" i="30"/>
  <c r="N116" i="30" s="1"/>
  <c r="H118" i="30"/>
  <c r="N118" i="30" s="1"/>
  <c r="H122" i="30"/>
  <c r="N122" i="30" s="1"/>
  <c r="H123" i="30"/>
  <c r="N123" i="30" s="1"/>
  <c r="H125" i="30"/>
  <c r="N125" i="30" s="1"/>
  <c r="H126" i="30"/>
  <c r="N126" i="30" s="1"/>
  <c r="H132" i="30"/>
  <c r="N132" i="30" s="1"/>
  <c r="H137" i="30"/>
  <c r="N137" i="30" s="1"/>
  <c r="H139" i="30"/>
  <c r="N139" i="30" s="1"/>
  <c r="H141" i="30"/>
  <c r="N141" i="30" s="1"/>
  <c r="H142" i="30"/>
  <c r="N142" i="30" s="1"/>
  <c r="H144" i="30"/>
  <c r="N144" i="30" s="1"/>
  <c r="H145" i="30"/>
  <c r="N145" i="30" s="1"/>
  <c r="H146" i="30"/>
  <c r="N146" i="30" s="1"/>
  <c r="H149" i="30"/>
  <c r="N149" i="30" s="1"/>
  <c r="H154" i="30"/>
  <c r="N154" i="30" s="1"/>
  <c r="H156" i="30"/>
  <c r="N156" i="30" s="1"/>
  <c r="H177" i="30"/>
  <c r="N177" i="30" s="1"/>
  <c r="H188" i="30"/>
  <c r="L188" i="30"/>
  <c r="H189" i="30"/>
  <c r="N189" i="30" s="1"/>
  <c r="H193" i="30"/>
  <c r="N193" i="30" s="1"/>
  <c r="H195" i="30"/>
  <c r="N195" i="30" s="1"/>
  <c r="H199" i="30"/>
  <c r="N199" i="30" s="1"/>
  <c r="H202" i="30"/>
  <c r="N202" i="30" s="1"/>
  <c r="H203" i="30"/>
  <c r="N203" i="30" s="1"/>
  <c r="H209" i="30"/>
  <c r="N209" i="30" s="1"/>
  <c r="H213" i="30"/>
  <c r="N213" i="30" s="1"/>
  <c r="H215" i="30"/>
  <c r="N215" i="30" s="1"/>
  <c r="H218" i="30"/>
  <c r="N218" i="30" s="1"/>
  <c r="H219" i="30"/>
  <c r="N219" i="30" s="1"/>
  <c r="H220" i="30"/>
  <c r="N220" i="30" s="1"/>
  <c r="H221" i="30"/>
  <c r="N221" i="30" s="1"/>
  <c r="H222" i="30"/>
  <c r="N222" i="30" s="1"/>
  <c r="H227" i="30"/>
  <c r="N227" i="30" s="1"/>
  <c r="H230" i="30"/>
  <c r="N230" i="30" s="1"/>
  <c r="H235" i="30"/>
  <c r="N235" i="30" s="1"/>
  <c r="H242" i="30"/>
  <c r="N242" i="30" s="1"/>
  <c r="H248" i="30"/>
  <c r="N248" i="30" s="1"/>
  <c r="H258" i="30"/>
  <c r="N258" i="30" s="1"/>
  <c r="H261" i="30"/>
  <c r="N261" i="30" s="1"/>
  <c r="H281" i="30"/>
  <c r="N281" i="30" s="1"/>
  <c r="N284" i="30"/>
  <c r="H294" i="30"/>
  <c r="N294" i="30" s="1"/>
  <c r="N297" i="30"/>
  <c r="H300" i="30"/>
  <c r="N300" i="30" s="1"/>
  <c r="N320" i="30"/>
  <c r="I324" i="30"/>
  <c r="I327" i="30"/>
  <c r="N329" i="30"/>
  <c r="N332" i="30"/>
  <c r="H338" i="30"/>
  <c r="N338" i="30" s="1"/>
  <c r="H371" i="30"/>
  <c r="N371" i="30" s="1"/>
  <c r="H386" i="30"/>
  <c r="N386" i="30" s="1"/>
  <c r="H395" i="30"/>
  <c r="N395" i="30" s="1"/>
  <c r="H402" i="30"/>
  <c r="N402" i="30" s="1"/>
  <c r="H404" i="30"/>
  <c r="N404" i="30" s="1"/>
  <c r="H406" i="30"/>
  <c r="N406" i="30" s="1"/>
  <c r="H419" i="30"/>
  <c r="N419" i="30" s="1"/>
  <c r="H422" i="30"/>
  <c r="N422" i="30" s="1"/>
  <c r="H424" i="30"/>
  <c r="N424" i="30" s="1"/>
  <c r="H435" i="30"/>
  <c r="N435" i="30" s="1"/>
  <c r="I446" i="30"/>
  <c r="H450" i="30"/>
  <c r="N450" i="30" s="1"/>
  <c r="H460" i="30"/>
  <c r="N460" i="30" s="1"/>
  <c r="N467" i="30"/>
  <c r="H473" i="30"/>
  <c r="N473" i="30" s="1"/>
  <c r="N477" i="30"/>
  <c r="H479" i="30"/>
  <c r="N479" i="30" s="1"/>
  <c r="H487" i="30"/>
  <c r="N487" i="30" s="1"/>
  <c r="H504" i="30"/>
  <c r="N504" i="30" s="1"/>
  <c r="H514" i="30"/>
  <c r="N514" i="30" s="1"/>
  <c r="N517" i="30"/>
  <c r="H568" i="30"/>
  <c r="N568" i="30" s="1"/>
  <c r="H589" i="30"/>
  <c r="N589" i="30" s="1"/>
  <c r="H602" i="30"/>
  <c r="N602" i="30" s="1"/>
  <c r="L612" i="30"/>
  <c r="N612" i="30" s="1"/>
  <c r="H614" i="30"/>
  <c r="N614" i="30" s="1"/>
  <c r="H616" i="30"/>
  <c r="N616" i="30" s="1"/>
  <c r="H627" i="30"/>
  <c r="N627" i="30" s="1"/>
  <c r="H630" i="30"/>
  <c r="N630" i="30" s="1"/>
  <c r="H636" i="30"/>
  <c r="N636" i="30" s="1"/>
  <c r="N638" i="30"/>
  <c r="I9" i="31"/>
  <c r="L22" i="31"/>
  <c r="N22" i="31" s="1"/>
  <c r="N39" i="31"/>
  <c r="N58" i="31"/>
  <c r="N68" i="31"/>
  <c r="H176" i="31"/>
  <c r="N176" i="31" s="1"/>
  <c r="H154" i="31"/>
  <c r="N154" i="31" s="1"/>
  <c r="H146" i="31"/>
  <c r="N146" i="31" s="1"/>
  <c r="H141" i="31"/>
  <c r="N141" i="31" s="1"/>
  <c r="H125" i="31"/>
  <c r="N125" i="31" s="1"/>
  <c r="H123" i="31"/>
  <c r="N123" i="31" s="1"/>
  <c r="H115" i="31"/>
  <c r="N115" i="31" s="1"/>
  <c r="H99" i="31"/>
  <c r="N99" i="31" s="1"/>
  <c r="H86" i="31"/>
  <c r="N86" i="31" s="1"/>
  <c r="H177" i="31"/>
  <c r="N177" i="31" s="1"/>
  <c r="H157" i="31"/>
  <c r="N157" i="31" s="1"/>
  <c r="H144" i="31"/>
  <c r="N144" i="31" s="1"/>
  <c r="H139" i="31"/>
  <c r="N139" i="31" s="1"/>
  <c r="H128" i="31"/>
  <c r="N128" i="31" s="1"/>
  <c r="H118" i="31"/>
  <c r="N118" i="31" s="1"/>
  <c r="H105" i="31"/>
  <c r="N105" i="31" s="1"/>
  <c r="H103" i="31"/>
  <c r="N103" i="31" s="1"/>
  <c r="H166" i="31"/>
  <c r="N166" i="31" s="1"/>
  <c r="H155" i="31"/>
  <c r="N155" i="31" s="1"/>
  <c r="H145" i="31"/>
  <c r="N145" i="31" s="1"/>
  <c r="H142" i="31"/>
  <c r="N142" i="31" s="1"/>
  <c r="H137" i="31"/>
  <c r="N137" i="31" s="1"/>
  <c r="H126" i="31"/>
  <c r="N126" i="31" s="1"/>
  <c r="H124" i="31"/>
  <c r="N124" i="31" s="1"/>
  <c r="H116" i="31"/>
  <c r="N116" i="31" s="1"/>
  <c r="H114" i="31"/>
  <c r="N114" i="31" s="1"/>
  <c r="H111" i="31"/>
  <c r="N111" i="31" s="1"/>
  <c r="H100" i="31"/>
  <c r="N100" i="31" s="1"/>
  <c r="H98" i="31"/>
  <c r="N98" i="31" s="1"/>
  <c r="L81" i="31"/>
  <c r="N81" i="31" s="1"/>
  <c r="N88" i="31"/>
  <c r="N92" i="31"/>
  <c r="H127" i="31"/>
  <c r="N127" i="31" s="1"/>
  <c r="M150" i="31"/>
  <c r="N153" i="31"/>
  <c r="M199" i="31"/>
  <c r="M210" i="31"/>
  <c r="M233" i="31"/>
  <c r="M252" i="31"/>
  <c r="M307" i="31"/>
  <c r="M331" i="31"/>
  <c r="I188" i="29"/>
  <c r="I189" i="29"/>
  <c r="I193" i="29"/>
  <c r="I195" i="29"/>
  <c r="I196" i="29"/>
  <c r="I197" i="29"/>
  <c r="I201" i="29"/>
  <c r="I202" i="29"/>
  <c r="I203" i="29"/>
  <c r="I204" i="29"/>
  <c r="I205" i="29"/>
  <c r="I207" i="29"/>
  <c r="I208" i="29"/>
  <c r="I209" i="29"/>
  <c r="I211" i="29"/>
  <c r="I215" i="29"/>
  <c r="I216" i="29"/>
  <c r="I218" i="29"/>
  <c r="I219" i="29"/>
  <c r="I220" i="29"/>
  <c r="I225" i="29"/>
  <c r="I226" i="29"/>
  <c r="I227" i="29"/>
  <c r="I229" i="29"/>
  <c r="I230" i="29"/>
  <c r="I235" i="29"/>
  <c r="I242" i="29"/>
  <c r="I243" i="29"/>
  <c r="I246" i="29"/>
  <c r="I248" i="29"/>
  <c r="I249" i="29"/>
  <c r="I252" i="29"/>
  <c r="I255" i="29"/>
  <c r="I257" i="29"/>
  <c r="I258" i="29"/>
  <c r="I260" i="29"/>
  <c r="I261" i="29"/>
  <c r="I265" i="29"/>
  <c r="I270" i="29"/>
  <c r="I271" i="29"/>
  <c r="I276" i="29"/>
  <c r="I277" i="29"/>
  <c r="I279" i="29"/>
  <c r="I281" i="29"/>
  <c r="I284" i="29"/>
  <c r="I286" i="29"/>
  <c r="I287" i="29"/>
  <c r="I288" i="29"/>
  <c r="I292" i="29"/>
  <c r="I293" i="29"/>
  <c r="I294" i="29"/>
  <c r="I304" i="29"/>
  <c r="I305" i="29"/>
  <c r="I306" i="29"/>
  <c r="I308" i="29"/>
  <c r="I309" i="29"/>
  <c r="I310" i="29"/>
  <c r="I311" i="29"/>
  <c r="I312" i="29"/>
  <c r="I313" i="29"/>
  <c r="I318" i="29"/>
  <c r="I321" i="29"/>
  <c r="I324" i="29"/>
  <c r="I327" i="29"/>
  <c r="I338" i="29"/>
  <c r="I343" i="29"/>
  <c r="I347" i="29"/>
  <c r="I371" i="29"/>
  <c r="I372" i="29"/>
  <c r="I373" i="29"/>
  <c r="I374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1" i="29"/>
  <c r="I392" i="29"/>
  <c r="I394" i="29"/>
  <c r="I395" i="29"/>
  <c r="I396" i="29"/>
  <c r="I401" i="29"/>
  <c r="I402" i="29"/>
  <c r="I405" i="29"/>
  <c r="I406" i="29"/>
  <c r="I407" i="29"/>
  <c r="I408" i="29"/>
  <c r="I409" i="29"/>
  <c r="I410" i="29"/>
  <c r="I413" i="29"/>
  <c r="I415" i="29"/>
  <c r="I416" i="29"/>
  <c r="I419" i="29"/>
  <c r="I420" i="29"/>
  <c r="I422" i="29"/>
  <c r="I423" i="29"/>
  <c r="I424" i="29"/>
  <c r="I425" i="29"/>
  <c r="I426" i="29"/>
  <c r="I428" i="29"/>
  <c r="I430" i="29"/>
  <c r="I434" i="29"/>
  <c r="I435" i="29"/>
  <c r="I437" i="29"/>
  <c r="I442" i="29"/>
  <c r="I446" i="29"/>
  <c r="I448" i="29"/>
  <c r="I449" i="29"/>
  <c r="I450" i="29"/>
  <c r="I451" i="29"/>
  <c r="I453" i="29"/>
  <c r="I454" i="29"/>
  <c r="I455" i="29"/>
  <c r="I456" i="29"/>
  <c r="I460" i="29"/>
  <c r="I462" i="29"/>
  <c r="I466" i="29"/>
  <c r="I470" i="29"/>
  <c r="I471" i="29"/>
  <c r="I473" i="29"/>
  <c r="I478" i="29"/>
  <c r="I481" i="29"/>
  <c r="I487" i="29"/>
  <c r="I489" i="29"/>
  <c r="I493" i="29"/>
  <c r="I497" i="29"/>
  <c r="I503" i="29"/>
  <c r="I507" i="29"/>
  <c r="I518" i="29"/>
  <c r="I522" i="29"/>
  <c r="I523" i="29"/>
  <c r="I525" i="29"/>
  <c r="I528" i="29"/>
  <c r="I535" i="29"/>
  <c r="I536" i="29"/>
  <c r="I539" i="29"/>
  <c r="I540" i="29"/>
  <c r="I541" i="29"/>
  <c r="I543" i="29"/>
  <c r="I544" i="29"/>
  <c r="I545" i="29"/>
  <c r="I546" i="29"/>
  <c r="I558" i="29"/>
  <c r="I561" i="29"/>
  <c r="I563" i="29"/>
  <c r="I564" i="29"/>
  <c r="I567" i="29"/>
  <c r="I568" i="29"/>
  <c r="I571" i="29"/>
  <c r="I572" i="29"/>
  <c r="I573" i="29"/>
  <c r="I593" i="29"/>
  <c r="I594" i="29"/>
  <c r="I612" i="29"/>
  <c r="I614" i="29"/>
  <c r="I615" i="29"/>
  <c r="I616" i="29"/>
  <c r="I617" i="29"/>
  <c r="I620" i="29"/>
  <c r="I622" i="29"/>
  <c r="I623" i="29"/>
  <c r="I625" i="29"/>
  <c r="I627" i="29"/>
  <c r="I628" i="29"/>
  <c r="I629" i="29"/>
  <c r="I630" i="29"/>
  <c r="I631" i="29"/>
  <c r="I632" i="29"/>
  <c r="I636" i="29"/>
  <c r="I638" i="29"/>
  <c r="I639" i="29"/>
  <c r="I22" i="30"/>
  <c r="I26" i="30"/>
  <c r="I27" i="30"/>
  <c r="I33" i="30"/>
  <c r="I37" i="30"/>
  <c r="I53" i="30"/>
  <c r="I81" i="30"/>
  <c r="I82" i="30"/>
  <c r="I83" i="30"/>
  <c r="I84" i="30"/>
  <c r="I85" i="30"/>
  <c r="I86" i="30"/>
  <c r="I97" i="30"/>
  <c r="I103" i="30"/>
  <c r="I111" i="30"/>
  <c r="I116" i="30"/>
  <c r="I125" i="30"/>
  <c r="I126" i="30"/>
  <c r="I127" i="30"/>
  <c r="I128" i="30"/>
  <c r="I134" i="30"/>
  <c r="I135" i="30"/>
  <c r="I137" i="30"/>
  <c r="I139" i="30"/>
  <c r="I141" i="30"/>
  <c r="I142" i="30"/>
  <c r="I144" i="30"/>
  <c r="I146" i="30"/>
  <c r="I147" i="30"/>
  <c r="I149" i="30"/>
  <c r="I150" i="30"/>
  <c r="I152" i="30"/>
  <c r="I188" i="30"/>
  <c r="I189" i="30"/>
  <c r="I195" i="30"/>
  <c r="I203" i="30"/>
  <c r="I204" i="30"/>
  <c r="I209" i="30"/>
  <c r="I214" i="30"/>
  <c r="I218" i="30"/>
  <c r="I220" i="30"/>
  <c r="I230" i="30"/>
  <c r="I235" i="30"/>
  <c r="I242" i="30"/>
  <c r="I255" i="30"/>
  <c r="H276" i="30"/>
  <c r="N276" i="30" s="1"/>
  <c r="I284" i="30"/>
  <c r="H306" i="30"/>
  <c r="N306" i="30" s="1"/>
  <c r="N312" i="30"/>
  <c r="I338" i="30"/>
  <c r="N340" i="30"/>
  <c r="H343" i="30"/>
  <c r="N343" i="30" s="1"/>
  <c r="I604" i="30"/>
  <c r="I592" i="30"/>
  <c r="I564" i="30"/>
  <c r="I544" i="30"/>
  <c r="I541" i="30"/>
  <c r="I540" i="30"/>
  <c r="I525" i="30"/>
  <c r="I371" i="30"/>
  <c r="I373" i="30"/>
  <c r="H378" i="30"/>
  <c r="N378" i="30" s="1"/>
  <c r="H380" i="30"/>
  <c r="N380" i="30" s="1"/>
  <c r="H383" i="30"/>
  <c r="N383" i="30" s="1"/>
  <c r="I386" i="30"/>
  <c r="H391" i="30"/>
  <c r="N391" i="30" s="1"/>
  <c r="H394" i="30"/>
  <c r="N394" i="30" s="1"/>
  <c r="I395" i="30"/>
  <c r="H401" i="30"/>
  <c r="N401" i="30" s="1"/>
  <c r="I402" i="30"/>
  <c r="I406" i="30"/>
  <c r="H408" i="30"/>
  <c r="N408" i="30" s="1"/>
  <c r="I419" i="30"/>
  <c r="I422" i="30"/>
  <c r="I424" i="30"/>
  <c r="I432" i="30"/>
  <c r="I435" i="30"/>
  <c r="H445" i="30"/>
  <c r="N445" i="30" s="1"/>
  <c r="I450" i="30"/>
  <c r="I460" i="30"/>
  <c r="H469" i="30"/>
  <c r="N469" i="30" s="1"/>
  <c r="H493" i="30"/>
  <c r="N493" i="30" s="1"/>
  <c r="H507" i="30"/>
  <c r="N507" i="30" s="1"/>
  <c r="H522" i="30"/>
  <c r="N522" i="30" s="1"/>
  <c r="N561" i="30"/>
  <c r="N564" i="30"/>
  <c r="H583" i="30"/>
  <c r="N583" i="30" s="1"/>
  <c r="H592" i="30"/>
  <c r="N592" i="30" s="1"/>
  <c r="H615" i="30"/>
  <c r="N615" i="30" s="1"/>
  <c r="H633" i="30"/>
  <c r="N633" i="30" s="1"/>
  <c r="H639" i="30"/>
  <c r="N639" i="30" s="1"/>
  <c r="H640" i="30"/>
  <c r="N640" i="30" s="1"/>
  <c r="D9" i="31"/>
  <c r="H10" i="31" s="1"/>
  <c r="D11" i="31"/>
  <c r="N24" i="31"/>
  <c r="N33" i="31"/>
  <c r="N47" i="31"/>
  <c r="H53" i="31"/>
  <c r="N53" i="31" s="1"/>
  <c r="N54" i="31"/>
  <c r="N82" i="31"/>
  <c r="H83" i="31"/>
  <c r="N83" i="31" s="1"/>
  <c r="M100" i="31"/>
  <c r="M118" i="31"/>
  <c r="M174" i="31"/>
  <c r="G308" i="31"/>
  <c r="M308" i="31" s="1"/>
  <c r="G294" i="31"/>
  <c r="M294" i="31" s="1"/>
  <c r="G242" i="31"/>
  <c r="M242" i="31" s="1"/>
  <c r="K188" i="31"/>
  <c r="C12" i="31"/>
  <c r="C9" i="31"/>
  <c r="K9" i="31" s="1"/>
  <c r="G292" i="31"/>
  <c r="M292" i="31" s="1"/>
  <c r="G288" i="31"/>
  <c r="M288" i="31" s="1"/>
  <c r="G275" i="31"/>
  <c r="M275" i="31" s="1"/>
  <c r="G235" i="31"/>
  <c r="M235" i="31" s="1"/>
  <c r="G215" i="31"/>
  <c r="M215" i="31" s="1"/>
  <c r="G207" i="31"/>
  <c r="M207" i="31" s="1"/>
  <c r="G204" i="31"/>
  <c r="M204" i="31" s="1"/>
  <c r="G197" i="31"/>
  <c r="M197" i="31" s="1"/>
  <c r="G189" i="31"/>
  <c r="M189" i="31" s="1"/>
  <c r="G327" i="31"/>
  <c r="M327" i="31" s="1"/>
  <c r="G324" i="31"/>
  <c r="M324" i="31" s="1"/>
  <c r="G293" i="31"/>
  <c r="M293" i="31" s="1"/>
  <c r="G266" i="31"/>
  <c r="M266" i="31" s="1"/>
  <c r="G243" i="31"/>
  <c r="M243" i="31" s="1"/>
  <c r="G230" i="31"/>
  <c r="M230" i="31" s="1"/>
  <c r="G218" i="31"/>
  <c r="M218" i="31" s="1"/>
  <c r="G202" i="31"/>
  <c r="M202" i="31" s="1"/>
  <c r="G198" i="31"/>
  <c r="M198" i="31" s="1"/>
  <c r="G195" i="31"/>
  <c r="M195" i="31" s="1"/>
  <c r="G188" i="31"/>
  <c r="M188" i="31" s="1"/>
  <c r="G193" i="31"/>
  <c r="M193" i="31" s="1"/>
  <c r="G214" i="31"/>
  <c r="M214" i="31" s="1"/>
  <c r="G216" i="31"/>
  <c r="M216" i="31" s="1"/>
  <c r="M222" i="31"/>
  <c r="M258" i="31"/>
  <c r="G261" i="31"/>
  <c r="M261" i="31" s="1"/>
  <c r="M295" i="31"/>
  <c r="J612" i="29"/>
  <c r="J614" i="29"/>
  <c r="J615" i="29"/>
  <c r="J616" i="29"/>
  <c r="J617" i="29"/>
  <c r="J620" i="29"/>
  <c r="J622" i="29"/>
  <c r="J623" i="29"/>
  <c r="J625" i="29"/>
  <c r="J627" i="29"/>
  <c r="J628" i="29"/>
  <c r="J629" i="29"/>
  <c r="J630" i="29"/>
  <c r="J631" i="29"/>
  <c r="J632" i="29"/>
  <c r="J633" i="29"/>
  <c r="J635" i="29"/>
  <c r="J636" i="29"/>
  <c r="J637" i="29"/>
  <c r="J639" i="29"/>
  <c r="J22" i="30"/>
  <c r="J26" i="30"/>
  <c r="J41" i="30"/>
  <c r="J42" i="30"/>
  <c r="J53" i="30"/>
  <c r="J57" i="30"/>
  <c r="J81" i="30"/>
  <c r="J82" i="30"/>
  <c r="J83" i="30"/>
  <c r="J84" i="30"/>
  <c r="J85" i="30"/>
  <c r="J86" i="30"/>
  <c r="J97" i="30"/>
  <c r="J99" i="30"/>
  <c r="J100" i="30"/>
  <c r="J103" i="30"/>
  <c r="J104" i="30"/>
  <c r="J111" i="30"/>
  <c r="J114" i="30"/>
  <c r="J115" i="30"/>
  <c r="J116" i="30"/>
  <c r="J123" i="30"/>
  <c r="J124" i="30"/>
  <c r="J127" i="30"/>
  <c r="J128" i="30"/>
  <c r="J137" i="30"/>
  <c r="J139" i="30"/>
  <c r="J141" i="30"/>
  <c r="J142" i="30"/>
  <c r="J144" i="30"/>
  <c r="J145" i="30"/>
  <c r="J147" i="30"/>
  <c r="J149" i="30"/>
  <c r="J155" i="30"/>
  <c r="J156" i="30"/>
  <c r="J340" i="30"/>
  <c r="J338" i="30"/>
  <c r="J336" i="30"/>
  <c r="J332" i="30"/>
  <c r="J329" i="30"/>
  <c r="J327" i="30"/>
  <c r="J324" i="30"/>
  <c r="J320" i="30"/>
  <c r="J312" i="30"/>
  <c r="J307" i="30"/>
  <c r="J306" i="30"/>
  <c r="J300" i="30"/>
  <c r="J297" i="30"/>
  <c r="J295" i="30"/>
  <c r="J293" i="30"/>
  <c r="J284" i="30"/>
  <c r="J281" i="30"/>
  <c r="J188" i="30"/>
  <c r="J191" i="30"/>
  <c r="J195" i="30"/>
  <c r="J197" i="30"/>
  <c r="J203" i="30"/>
  <c r="J209" i="30"/>
  <c r="J215" i="30"/>
  <c r="J218" i="30"/>
  <c r="J219" i="30"/>
  <c r="J220" i="30"/>
  <c r="J222" i="30"/>
  <c r="J230" i="30"/>
  <c r="J235" i="30"/>
  <c r="J238" i="30"/>
  <c r="J242" i="30"/>
  <c r="J248" i="30"/>
  <c r="J252" i="30"/>
  <c r="J255" i="30"/>
  <c r="J261" i="30"/>
  <c r="I306" i="30"/>
  <c r="I312" i="30"/>
  <c r="H410" i="30"/>
  <c r="N410" i="30" s="1"/>
  <c r="H413" i="30"/>
  <c r="N413" i="30" s="1"/>
  <c r="H423" i="30"/>
  <c r="N423" i="30" s="1"/>
  <c r="H434" i="30"/>
  <c r="N434" i="30" s="1"/>
  <c r="H440" i="30"/>
  <c r="N440" i="30" s="1"/>
  <c r="I456" i="30"/>
  <c r="I466" i="30"/>
  <c r="H481" i="30"/>
  <c r="N481" i="30" s="1"/>
  <c r="H484" i="30"/>
  <c r="N484" i="30" s="1"/>
  <c r="H499" i="30"/>
  <c r="N499" i="30" s="1"/>
  <c r="N525" i="30"/>
  <c r="H540" i="30"/>
  <c r="N540" i="30" s="1"/>
  <c r="H544" i="30"/>
  <c r="N544" i="30" s="1"/>
  <c r="H549" i="30"/>
  <c r="N549" i="30" s="1"/>
  <c r="H563" i="30"/>
  <c r="N563" i="30" s="1"/>
  <c r="H569" i="30"/>
  <c r="N569" i="30" s="1"/>
  <c r="H585" i="30"/>
  <c r="N585" i="30" s="1"/>
  <c r="H588" i="30"/>
  <c r="N588" i="30" s="1"/>
  <c r="H590" i="30"/>
  <c r="N590" i="30" s="1"/>
  <c r="H613" i="30"/>
  <c r="N613" i="30" s="1"/>
  <c r="H619" i="30"/>
  <c r="N619" i="30" s="1"/>
  <c r="H151" i="31"/>
  <c r="N151" i="31" s="1"/>
  <c r="G305" i="31"/>
  <c r="M305" i="31" s="1"/>
  <c r="G322" i="31"/>
  <c r="M322" i="31" s="1"/>
  <c r="G338" i="31"/>
  <c r="M338" i="31" s="1"/>
  <c r="I612" i="30"/>
  <c r="I615" i="30"/>
  <c r="I616" i="30"/>
  <c r="I625" i="30"/>
  <c r="I627" i="30"/>
  <c r="I628" i="30"/>
  <c r="I630" i="30"/>
  <c r="I631" i="30"/>
  <c r="I639" i="30"/>
  <c r="I22" i="31"/>
  <c r="I24" i="31"/>
  <c r="I30" i="31"/>
  <c r="I33" i="31"/>
  <c r="I39" i="31"/>
  <c r="I53" i="31"/>
  <c r="I57" i="31"/>
  <c r="I65" i="31"/>
  <c r="I67" i="31"/>
  <c r="I68" i="31"/>
  <c r="I81" i="31"/>
  <c r="I82" i="31"/>
  <c r="I83" i="31"/>
  <c r="N85" i="31"/>
  <c r="I88" i="31"/>
  <c r="I92" i="31"/>
  <c r="I104" i="31"/>
  <c r="I106" i="31"/>
  <c r="N108" i="31"/>
  <c r="I122" i="31"/>
  <c r="I127" i="31"/>
  <c r="I129" i="31"/>
  <c r="I132" i="31"/>
  <c r="I135" i="31"/>
  <c r="G139" i="31"/>
  <c r="M139" i="31" s="1"/>
  <c r="G144" i="31"/>
  <c r="M144" i="31" s="1"/>
  <c r="N147" i="31"/>
  <c r="I153" i="31"/>
  <c r="I169" i="31"/>
  <c r="N171" i="31"/>
  <c r="G177" i="31"/>
  <c r="M177" i="31" s="1"/>
  <c r="H338" i="31"/>
  <c r="N338" i="31" s="1"/>
  <c r="H336" i="31"/>
  <c r="N336" i="31" s="1"/>
  <c r="H188" i="31"/>
  <c r="N188" i="31" s="1"/>
  <c r="N190" i="31"/>
  <c r="H193" i="31"/>
  <c r="N193" i="31" s="1"/>
  <c r="H203" i="31"/>
  <c r="N203" i="31" s="1"/>
  <c r="N214" i="31"/>
  <c r="H216" i="31"/>
  <c r="N216" i="31" s="1"/>
  <c r="H231" i="31"/>
  <c r="N231" i="31" s="1"/>
  <c r="N255" i="31"/>
  <c r="H258" i="31"/>
  <c r="N258" i="31" s="1"/>
  <c r="N261" i="31"/>
  <c r="I265" i="31"/>
  <c r="I271" i="31"/>
  <c r="H281" i="31"/>
  <c r="N281" i="31" s="1"/>
  <c r="N284" i="31"/>
  <c r="I294" i="31"/>
  <c r="H299" i="31"/>
  <c r="N299" i="31" s="1"/>
  <c r="H305" i="31"/>
  <c r="N305" i="31" s="1"/>
  <c r="I306" i="31"/>
  <c r="N322" i="31"/>
  <c r="I325" i="31"/>
  <c r="H331" i="31"/>
  <c r="N331" i="31" s="1"/>
  <c r="I347" i="31"/>
  <c r="I460" i="31"/>
  <c r="I470" i="31"/>
  <c r="I479" i="31"/>
  <c r="I539" i="31"/>
  <c r="I545" i="31"/>
  <c r="I571" i="31"/>
  <c r="I575" i="31"/>
  <c r="I616" i="31"/>
  <c r="I12" i="32"/>
  <c r="J371" i="30"/>
  <c r="J372" i="30"/>
  <c r="J374" i="30"/>
  <c r="J377" i="30"/>
  <c r="J378" i="30"/>
  <c r="J379" i="30"/>
  <c r="J380" i="30"/>
  <c r="J383" i="30"/>
  <c r="J384" i="30"/>
  <c r="J386" i="30"/>
  <c r="J387" i="30"/>
  <c r="J391" i="30"/>
  <c r="J395" i="30"/>
  <c r="J402" i="30"/>
  <c r="J403" i="30"/>
  <c r="J404" i="30"/>
  <c r="J405" i="30"/>
  <c r="J406" i="30"/>
  <c r="J408" i="30"/>
  <c r="J410" i="30"/>
  <c r="J419" i="30"/>
  <c r="J422" i="30"/>
  <c r="J423" i="30"/>
  <c r="J434" i="30"/>
  <c r="J436" i="30"/>
  <c r="J446" i="30"/>
  <c r="J450" i="30"/>
  <c r="J460" i="30"/>
  <c r="J467" i="30"/>
  <c r="J477" i="30"/>
  <c r="J478" i="30"/>
  <c r="J481" i="30"/>
  <c r="J484" i="30"/>
  <c r="J486" i="30"/>
  <c r="J487" i="30"/>
  <c r="J493" i="30"/>
  <c r="J499" i="30"/>
  <c r="J507" i="30"/>
  <c r="J512" i="30"/>
  <c r="J514" i="30"/>
  <c r="J517" i="30"/>
  <c r="J518" i="30"/>
  <c r="J525" i="30"/>
  <c r="J544" i="30"/>
  <c r="J553" i="30"/>
  <c r="J561" i="30"/>
  <c r="J564" i="30"/>
  <c r="J567" i="30"/>
  <c r="J568" i="30"/>
  <c r="J578" i="30"/>
  <c r="J583" i="30"/>
  <c r="J585" i="30"/>
  <c r="J588" i="30"/>
  <c r="J590" i="30"/>
  <c r="J591" i="30"/>
  <c r="J592" i="30"/>
  <c r="J612" i="30"/>
  <c r="J613" i="30"/>
  <c r="J614" i="30"/>
  <c r="J615" i="30"/>
  <c r="J616" i="30"/>
  <c r="J623" i="30"/>
  <c r="J625" i="30"/>
  <c r="J627" i="30"/>
  <c r="J628" i="30"/>
  <c r="J629" i="30"/>
  <c r="J630" i="30"/>
  <c r="J631" i="30"/>
  <c r="J632" i="30"/>
  <c r="J633" i="30"/>
  <c r="J636" i="30"/>
  <c r="J638" i="30"/>
  <c r="J639" i="30"/>
  <c r="J22" i="31"/>
  <c r="J24" i="31"/>
  <c r="J30" i="31"/>
  <c r="J33" i="31"/>
  <c r="J47" i="31"/>
  <c r="J53" i="31"/>
  <c r="J54" i="31"/>
  <c r="J57" i="31"/>
  <c r="J58" i="31"/>
  <c r="J177" i="31"/>
  <c r="J171" i="31"/>
  <c r="J169" i="31"/>
  <c r="J167" i="31"/>
  <c r="J166" i="31"/>
  <c r="J155" i="31"/>
  <c r="J154" i="31"/>
  <c r="J152" i="31"/>
  <c r="J151" i="31"/>
  <c r="J147" i="31"/>
  <c r="J146" i="31"/>
  <c r="J145" i="31"/>
  <c r="J142" i="31"/>
  <c r="J141" i="31"/>
  <c r="J139" i="31"/>
  <c r="J137" i="31"/>
  <c r="J135" i="31"/>
  <c r="J132" i="31"/>
  <c r="J129" i="31"/>
  <c r="J128" i="31"/>
  <c r="J127" i="31"/>
  <c r="J125" i="31"/>
  <c r="J124" i="31"/>
  <c r="J123" i="31"/>
  <c r="J120" i="31"/>
  <c r="J118" i="31"/>
  <c r="J116" i="31"/>
  <c r="J115" i="31"/>
  <c r="J114" i="31"/>
  <c r="J111" i="31"/>
  <c r="J108" i="31"/>
  <c r="J106" i="31"/>
  <c r="J105" i="31"/>
  <c r="J104" i="31"/>
  <c r="J103" i="31"/>
  <c r="J99" i="31"/>
  <c r="J98" i="31"/>
  <c r="J97" i="31"/>
  <c r="J86" i="31"/>
  <c r="J85" i="31"/>
  <c r="J83" i="31"/>
  <c r="J81" i="31"/>
  <c r="J82" i="31"/>
  <c r="I85" i="31"/>
  <c r="G86" i="31"/>
  <c r="M86" i="31" s="1"/>
  <c r="G97" i="31"/>
  <c r="M97" i="31" s="1"/>
  <c r="I98" i="31"/>
  <c r="G99" i="31"/>
  <c r="M99" i="31" s="1"/>
  <c r="I100" i="31"/>
  <c r="I111" i="31"/>
  <c r="I116" i="31"/>
  <c r="G123" i="31"/>
  <c r="M123" i="31" s="1"/>
  <c r="I137" i="31"/>
  <c r="G138" i="31"/>
  <c r="M138" i="31" s="1"/>
  <c r="G141" i="31"/>
  <c r="M141" i="31" s="1"/>
  <c r="I142" i="31"/>
  <c r="I145" i="31"/>
  <c r="G146" i="31"/>
  <c r="M146" i="31" s="1"/>
  <c r="I147" i="31"/>
  <c r="G148" i="31"/>
  <c r="M148" i="31" s="1"/>
  <c r="I150" i="31"/>
  <c r="N152" i="31"/>
  <c r="G156" i="31"/>
  <c r="M156" i="31" s="1"/>
  <c r="I166" i="31"/>
  <c r="I171" i="31"/>
  <c r="I174" i="31"/>
  <c r="I188" i="31"/>
  <c r="I193" i="31"/>
  <c r="H195" i="31"/>
  <c r="N195" i="31" s="1"/>
  <c r="I199" i="31"/>
  <c r="H202" i="31"/>
  <c r="N202" i="31" s="1"/>
  <c r="I203" i="31"/>
  <c r="N210" i="31"/>
  <c r="I214" i="31"/>
  <c r="H218" i="31"/>
  <c r="N218" i="31" s="1"/>
  <c r="H220" i="31"/>
  <c r="N220" i="31" s="1"/>
  <c r="N222" i="31"/>
  <c r="H225" i="31"/>
  <c r="N225" i="31" s="1"/>
  <c r="H227" i="31"/>
  <c r="N227" i="31" s="1"/>
  <c r="H230" i="31"/>
  <c r="N230" i="31" s="1"/>
  <c r="N233" i="31"/>
  <c r="I248" i="31"/>
  <c r="I252" i="31"/>
  <c r="I255" i="31"/>
  <c r="I258" i="31"/>
  <c r="I261" i="31"/>
  <c r="N266" i="31"/>
  <c r="I281" i="31"/>
  <c r="I284" i="31"/>
  <c r="H293" i="31"/>
  <c r="N293" i="31" s="1"/>
  <c r="N295" i="31"/>
  <c r="H298" i="31"/>
  <c r="N298" i="31" s="1"/>
  <c r="N307" i="31"/>
  <c r="N312" i="31"/>
  <c r="N324" i="31"/>
  <c r="H327" i="31"/>
  <c r="N327" i="31" s="1"/>
  <c r="I340" i="31"/>
  <c r="I454" i="31"/>
  <c r="I457" i="31"/>
  <c r="I481" i="31"/>
  <c r="I638" i="31"/>
  <c r="I630" i="31"/>
  <c r="I627" i="31"/>
  <c r="I620" i="31"/>
  <c r="I618" i="31"/>
  <c r="I615" i="31"/>
  <c r="I612" i="31"/>
  <c r="I640" i="31"/>
  <c r="I614" i="31"/>
  <c r="I621" i="31"/>
  <c r="I617" i="31"/>
  <c r="I623" i="31"/>
  <c r="I639" i="31"/>
  <c r="I13" i="32"/>
  <c r="H363" i="32"/>
  <c r="N363" i="32" s="1"/>
  <c r="H361" i="32"/>
  <c r="N361" i="32" s="1"/>
  <c r="H360" i="32"/>
  <c r="N360" i="32" s="1"/>
  <c r="H347" i="32"/>
  <c r="N347" i="32" s="1"/>
  <c r="H343" i="32"/>
  <c r="N343" i="32" s="1"/>
  <c r="H342" i="32"/>
  <c r="N342" i="32" s="1"/>
  <c r="H340" i="32"/>
  <c r="N340" i="32" s="1"/>
  <c r="H338" i="32"/>
  <c r="N338" i="32" s="1"/>
  <c r="H336" i="32"/>
  <c r="N336" i="32" s="1"/>
  <c r="H332" i="32"/>
  <c r="N332" i="32" s="1"/>
  <c r="H329" i="32"/>
  <c r="N329" i="32" s="1"/>
  <c r="H328" i="32"/>
  <c r="N328" i="32" s="1"/>
  <c r="H327" i="32"/>
  <c r="N327" i="32" s="1"/>
  <c r="H324" i="32"/>
  <c r="N324" i="32" s="1"/>
  <c r="H322" i="32"/>
  <c r="N322" i="32" s="1"/>
  <c r="H318" i="32"/>
  <c r="N318" i="32" s="1"/>
  <c r="H312" i="32"/>
  <c r="N312" i="32" s="1"/>
  <c r="H309" i="32"/>
  <c r="N309" i="32" s="1"/>
  <c r="H307" i="32"/>
  <c r="N307" i="32" s="1"/>
  <c r="H306" i="32"/>
  <c r="N306" i="32" s="1"/>
  <c r="H300" i="32"/>
  <c r="N300" i="32" s="1"/>
  <c r="H299" i="32"/>
  <c r="N299" i="32" s="1"/>
  <c r="H279" i="32"/>
  <c r="N279" i="32" s="1"/>
  <c r="H275" i="32"/>
  <c r="N275" i="32" s="1"/>
  <c r="H265" i="32"/>
  <c r="N265" i="32" s="1"/>
  <c r="H255" i="32"/>
  <c r="N255" i="32" s="1"/>
  <c r="H244" i="32"/>
  <c r="N244" i="32" s="1"/>
  <c r="H226" i="32"/>
  <c r="N226" i="32" s="1"/>
  <c r="H221" i="32"/>
  <c r="N221" i="32" s="1"/>
  <c r="H220" i="32"/>
  <c r="N220" i="32" s="1"/>
  <c r="H215" i="32"/>
  <c r="N215" i="32" s="1"/>
  <c r="H210" i="32"/>
  <c r="N210" i="32" s="1"/>
  <c r="H206" i="32"/>
  <c r="N206" i="32" s="1"/>
  <c r="H201" i="32"/>
  <c r="N201" i="32" s="1"/>
  <c r="H193" i="32"/>
  <c r="N193" i="32" s="1"/>
  <c r="L188" i="32"/>
  <c r="H272" i="32"/>
  <c r="N272" i="32" s="1"/>
  <c r="H270" i="32"/>
  <c r="N270" i="32" s="1"/>
  <c r="H260" i="32"/>
  <c r="N260" i="32" s="1"/>
  <c r="H242" i="32"/>
  <c r="N242" i="32" s="1"/>
  <c r="H231" i="32"/>
  <c r="N231" i="32" s="1"/>
  <c r="H211" i="32"/>
  <c r="N211" i="32" s="1"/>
  <c r="H198" i="32"/>
  <c r="N198" i="32" s="1"/>
  <c r="H191" i="32"/>
  <c r="N191" i="32" s="1"/>
  <c r="H298" i="32"/>
  <c r="N298" i="32" s="1"/>
  <c r="H295" i="32"/>
  <c r="N295" i="32" s="1"/>
  <c r="H294" i="32"/>
  <c r="N294" i="32" s="1"/>
  <c r="H281" i="32"/>
  <c r="N281" i="32" s="1"/>
  <c r="H258" i="32"/>
  <c r="N258" i="32" s="1"/>
  <c r="H248" i="32"/>
  <c r="N248" i="32" s="1"/>
  <c r="H237" i="32"/>
  <c r="N237" i="32" s="1"/>
  <c r="H235" i="32"/>
  <c r="N235" i="32" s="1"/>
  <c r="H222" i="32"/>
  <c r="N222" i="32" s="1"/>
  <c r="H219" i="32"/>
  <c r="N219" i="32" s="1"/>
  <c r="H209" i="32"/>
  <c r="N209" i="32" s="1"/>
  <c r="H205" i="32"/>
  <c r="N205" i="32" s="1"/>
  <c r="H204" i="32"/>
  <c r="N204" i="32" s="1"/>
  <c r="H280" i="32"/>
  <c r="N280" i="32" s="1"/>
  <c r="H241" i="32"/>
  <c r="N241" i="32" s="1"/>
  <c r="H225" i="32"/>
  <c r="N225" i="32" s="1"/>
  <c r="H223" i="32"/>
  <c r="N223" i="32" s="1"/>
  <c r="H218" i="32"/>
  <c r="N218" i="32" s="1"/>
  <c r="H213" i="32"/>
  <c r="N213" i="32" s="1"/>
  <c r="H202" i="32"/>
  <c r="N202" i="32" s="1"/>
  <c r="H189" i="32"/>
  <c r="N189" i="32" s="1"/>
  <c r="H188" i="32"/>
  <c r="H267" i="32"/>
  <c r="N267" i="32" s="1"/>
  <c r="H245" i="32"/>
  <c r="N245" i="32" s="1"/>
  <c r="H238" i="32"/>
  <c r="N238" i="32" s="1"/>
  <c r="H216" i="32"/>
  <c r="N216" i="32" s="1"/>
  <c r="H197" i="32"/>
  <c r="N197" i="32" s="1"/>
  <c r="H293" i="32"/>
  <c r="N293" i="32" s="1"/>
  <c r="H277" i="32"/>
  <c r="N277" i="32" s="1"/>
  <c r="H195" i="32"/>
  <c r="N195" i="32" s="1"/>
  <c r="D12" i="32"/>
  <c r="D9" i="32"/>
  <c r="L9" i="32" s="1"/>
  <c r="H252" i="32"/>
  <c r="N252" i="32" s="1"/>
  <c r="H230" i="32"/>
  <c r="N230" i="32" s="1"/>
  <c r="H292" i="32"/>
  <c r="N292" i="32" s="1"/>
  <c r="H268" i="32"/>
  <c r="N268" i="32" s="1"/>
  <c r="H203" i="32"/>
  <c r="N203" i="32" s="1"/>
  <c r="G612" i="30"/>
  <c r="K612" i="30"/>
  <c r="G615" i="30"/>
  <c r="M615" i="30" s="1"/>
  <c r="G616" i="30"/>
  <c r="M616" i="30" s="1"/>
  <c r="G625" i="30"/>
  <c r="M625" i="30" s="1"/>
  <c r="G627" i="30"/>
  <c r="M627" i="30" s="1"/>
  <c r="G628" i="30"/>
  <c r="M628" i="30" s="1"/>
  <c r="G630" i="30"/>
  <c r="M630" i="30" s="1"/>
  <c r="G631" i="30"/>
  <c r="M631" i="30" s="1"/>
  <c r="G636" i="30"/>
  <c r="M636" i="30" s="1"/>
  <c r="G10" i="31"/>
  <c r="G11" i="31"/>
  <c r="M11" i="31" s="1"/>
  <c r="G22" i="31"/>
  <c r="K22" i="31"/>
  <c r="G26" i="31"/>
  <c r="M26" i="31" s="1"/>
  <c r="G33" i="31"/>
  <c r="M33" i="31" s="1"/>
  <c r="G42" i="31"/>
  <c r="M42" i="31" s="1"/>
  <c r="G53" i="31"/>
  <c r="M53" i="31" s="1"/>
  <c r="G57" i="31"/>
  <c r="M57" i="31" s="1"/>
  <c r="G62" i="31"/>
  <c r="M62" i="31" s="1"/>
  <c r="G70" i="31"/>
  <c r="M70" i="31" s="1"/>
  <c r="G81" i="31"/>
  <c r="K81" i="31"/>
  <c r="G82" i="31"/>
  <c r="M82" i="31" s="1"/>
  <c r="G88" i="31"/>
  <c r="M88" i="31" s="1"/>
  <c r="I103" i="31"/>
  <c r="I105" i="31"/>
  <c r="I118" i="31"/>
  <c r="G127" i="31"/>
  <c r="M127" i="31" s="1"/>
  <c r="I128" i="31"/>
  <c r="G129" i="31"/>
  <c r="M129" i="31" s="1"/>
  <c r="G132" i="31"/>
  <c r="M132" i="31" s="1"/>
  <c r="G135" i="31"/>
  <c r="M135" i="31" s="1"/>
  <c r="I139" i="31"/>
  <c r="I144" i="31"/>
  <c r="I149" i="31"/>
  <c r="I152" i="31"/>
  <c r="I202" i="31"/>
  <c r="H204" i="31"/>
  <c r="N204" i="31" s="1"/>
  <c r="H207" i="31"/>
  <c r="N207" i="31" s="1"/>
  <c r="I218" i="31"/>
  <c r="I220" i="31"/>
  <c r="I222" i="31"/>
  <c r="I225" i="31"/>
  <c r="I230" i="31"/>
  <c r="H235" i="31"/>
  <c r="N235" i="31" s="1"/>
  <c r="N254" i="31"/>
  <c r="I257" i="31"/>
  <c r="N260" i="31"/>
  <c r="I276" i="31"/>
  <c r="I283" i="31"/>
  <c r="N285" i="31"/>
  <c r="H288" i="31"/>
  <c r="N288" i="31" s="1"/>
  <c r="I293" i="31"/>
  <c r="I295" i="31"/>
  <c r="H300" i="31"/>
  <c r="N300" i="31" s="1"/>
  <c r="N309" i="31"/>
  <c r="I312" i="31"/>
  <c r="N318" i="31"/>
  <c r="H321" i="31"/>
  <c r="N321" i="31" s="1"/>
  <c r="I324" i="31"/>
  <c r="H333" i="31"/>
  <c r="N333" i="31" s="1"/>
  <c r="I572" i="31"/>
  <c r="I568" i="31"/>
  <c r="I563" i="31"/>
  <c r="I564" i="31"/>
  <c r="I372" i="31"/>
  <c r="I376" i="31"/>
  <c r="I395" i="31"/>
  <c r="I402" i="31"/>
  <c r="I419" i="31"/>
  <c r="I426" i="31"/>
  <c r="I428" i="31"/>
  <c r="I430" i="31"/>
  <c r="I433" i="31"/>
  <c r="I434" i="31"/>
  <c r="I435" i="31"/>
  <c r="I438" i="31"/>
  <c r="I446" i="31"/>
  <c r="I449" i="31"/>
  <c r="I451" i="31"/>
  <c r="I487" i="31"/>
  <c r="I540" i="31"/>
  <c r="I544" i="31"/>
  <c r="I628" i="31"/>
  <c r="I14" i="32"/>
  <c r="J188" i="31"/>
  <c r="J189" i="31"/>
  <c r="J190" i="31"/>
  <c r="J193" i="31"/>
  <c r="J195" i="31"/>
  <c r="J203" i="31"/>
  <c r="J204" i="31"/>
  <c r="J207" i="31"/>
  <c r="J209" i="31"/>
  <c r="J210" i="31"/>
  <c r="J214" i="31"/>
  <c r="J215" i="31"/>
  <c r="J216" i="31"/>
  <c r="J218" i="31"/>
  <c r="J219" i="31"/>
  <c r="J220" i="31"/>
  <c r="J221" i="31"/>
  <c r="J222" i="31"/>
  <c r="J225" i="31"/>
  <c r="J226" i="31"/>
  <c r="J227" i="31"/>
  <c r="J231" i="31"/>
  <c r="J233" i="31"/>
  <c r="J242" i="31"/>
  <c r="J254" i="31"/>
  <c r="J255" i="31"/>
  <c r="J260" i="31"/>
  <c r="J261" i="31"/>
  <c r="J265" i="31"/>
  <c r="J266" i="31"/>
  <c r="J271" i="31"/>
  <c r="J281" i="31"/>
  <c r="J284" i="31"/>
  <c r="J285" i="31"/>
  <c r="J293" i="31"/>
  <c r="J294" i="31"/>
  <c r="J295" i="31"/>
  <c r="J299" i="31"/>
  <c r="J300" i="31"/>
  <c r="J306" i="31"/>
  <c r="J307" i="31"/>
  <c r="J309" i="31"/>
  <c r="J311" i="31"/>
  <c r="J312" i="31"/>
  <c r="J318" i="31"/>
  <c r="J321" i="31"/>
  <c r="J322" i="31"/>
  <c r="J324" i="31"/>
  <c r="J327" i="31"/>
  <c r="J338" i="31"/>
  <c r="J342" i="31"/>
  <c r="J343" i="31"/>
  <c r="J602" i="31"/>
  <c r="J597" i="31"/>
  <c r="J595" i="31"/>
  <c r="J591" i="31"/>
  <c r="J590" i="31"/>
  <c r="J589" i="31"/>
  <c r="J588" i="31"/>
  <c r="J585" i="31"/>
  <c r="J583" i="31"/>
  <c r="J577" i="31"/>
  <c r="J567" i="31"/>
  <c r="J564" i="31"/>
  <c r="J563" i="31"/>
  <c r="J557" i="31"/>
  <c r="J371" i="31"/>
  <c r="J374" i="31"/>
  <c r="J377" i="31"/>
  <c r="J379" i="31"/>
  <c r="J383" i="31"/>
  <c r="J386" i="31"/>
  <c r="J387" i="31"/>
  <c r="J391" i="31"/>
  <c r="J394" i="31"/>
  <c r="J395" i="31"/>
  <c r="J400" i="31"/>
  <c r="J401" i="31"/>
  <c r="J402" i="31"/>
  <c r="J404" i="31"/>
  <c r="J405" i="31"/>
  <c r="J406" i="31"/>
  <c r="J410" i="31"/>
  <c r="J413" i="31"/>
  <c r="J419" i="31"/>
  <c r="J422" i="31"/>
  <c r="J423" i="31"/>
  <c r="J424" i="31"/>
  <c r="J425" i="31"/>
  <c r="J428" i="31"/>
  <c r="J429" i="31"/>
  <c r="J430" i="31"/>
  <c r="J433" i="31"/>
  <c r="J434" i="31"/>
  <c r="J435" i="31"/>
  <c r="J436" i="31"/>
  <c r="J437" i="31"/>
  <c r="J442" i="31"/>
  <c r="J446" i="31"/>
  <c r="J447" i="31"/>
  <c r="J448" i="31"/>
  <c r="J450" i="31"/>
  <c r="J451" i="31"/>
  <c r="J460" i="31"/>
  <c r="J466" i="31"/>
  <c r="J467" i="31"/>
  <c r="J469" i="31"/>
  <c r="J470" i="31"/>
  <c r="J473" i="31"/>
  <c r="J481" i="31"/>
  <c r="J484" i="31"/>
  <c r="J485" i="31"/>
  <c r="J487" i="31"/>
  <c r="J493" i="31"/>
  <c r="J498" i="31"/>
  <c r="J499" i="31"/>
  <c r="J501" i="31"/>
  <c r="J504" i="31"/>
  <c r="J507" i="31"/>
  <c r="J511" i="31"/>
  <c r="J512" i="31"/>
  <c r="J513" i="31"/>
  <c r="J514" i="31"/>
  <c r="J515" i="31"/>
  <c r="J517" i="31"/>
  <c r="J518" i="31"/>
  <c r="J528" i="31"/>
  <c r="J535" i="31"/>
  <c r="J538" i="31"/>
  <c r="J539" i="31"/>
  <c r="J540" i="31"/>
  <c r="J543" i="31"/>
  <c r="J544" i="31"/>
  <c r="J545" i="31"/>
  <c r="J546" i="31"/>
  <c r="N557" i="31"/>
  <c r="G563" i="31"/>
  <c r="M563" i="31" s="1"/>
  <c r="N577" i="31"/>
  <c r="H580" i="31"/>
  <c r="N580" i="31" s="1"/>
  <c r="H589" i="31"/>
  <c r="N589" i="31" s="1"/>
  <c r="H591" i="31"/>
  <c r="N591" i="31" s="1"/>
  <c r="H597" i="31"/>
  <c r="N597" i="31" s="1"/>
  <c r="N614" i="31"/>
  <c r="H629" i="31"/>
  <c r="N629" i="31" s="1"/>
  <c r="H640" i="31"/>
  <c r="N640" i="31" s="1"/>
  <c r="H29" i="32"/>
  <c r="N29" i="32" s="1"/>
  <c r="H33" i="32"/>
  <c r="N33" i="32" s="1"/>
  <c r="H35" i="32"/>
  <c r="N35" i="32" s="1"/>
  <c r="N40" i="32"/>
  <c r="I90" i="32"/>
  <c r="I97" i="32"/>
  <c r="I118" i="32"/>
  <c r="I121" i="32"/>
  <c r="I134" i="32"/>
  <c r="G371" i="31"/>
  <c r="K371" i="31"/>
  <c r="G372" i="31"/>
  <c r="M372" i="31" s="1"/>
  <c r="G373" i="31"/>
  <c r="M373" i="31" s="1"/>
  <c r="G374" i="31"/>
  <c r="M374" i="31" s="1"/>
  <c r="G377" i="31"/>
  <c r="M377" i="31" s="1"/>
  <c r="G383" i="31"/>
  <c r="M383" i="31" s="1"/>
  <c r="G384" i="31"/>
  <c r="M384" i="31" s="1"/>
  <c r="G385" i="31"/>
  <c r="M385" i="31" s="1"/>
  <c r="G386" i="31"/>
  <c r="M386" i="31" s="1"/>
  <c r="G387" i="31"/>
  <c r="M387" i="31" s="1"/>
  <c r="G388" i="31"/>
  <c r="M388" i="31" s="1"/>
  <c r="G389" i="31"/>
  <c r="M389" i="31" s="1"/>
  <c r="G391" i="31"/>
  <c r="M391" i="31" s="1"/>
  <c r="G395" i="31"/>
  <c r="M395" i="31" s="1"/>
  <c r="G401" i="31"/>
  <c r="M401" i="31" s="1"/>
  <c r="G402" i="31"/>
  <c r="M402" i="31" s="1"/>
  <c r="G405" i="31"/>
  <c r="M405" i="31" s="1"/>
  <c r="G406" i="31"/>
  <c r="M406" i="31" s="1"/>
  <c r="G410" i="31"/>
  <c r="M410" i="31" s="1"/>
  <c r="G412" i="31"/>
  <c r="M412" i="31" s="1"/>
  <c r="G413" i="31"/>
  <c r="M413" i="31" s="1"/>
  <c r="G419" i="31"/>
  <c r="M419" i="31" s="1"/>
  <c r="G420" i="31"/>
  <c r="M420" i="31" s="1"/>
  <c r="G422" i="31"/>
  <c r="M422" i="31" s="1"/>
  <c r="G423" i="31"/>
  <c r="M423" i="31" s="1"/>
  <c r="G424" i="31"/>
  <c r="M424" i="31" s="1"/>
  <c r="G428" i="31"/>
  <c r="M428" i="31" s="1"/>
  <c r="G434" i="31"/>
  <c r="M434" i="31" s="1"/>
  <c r="G435" i="31"/>
  <c r="M435" i="31" s="1"/>
  <c r="G437" i="31"/>
  <c r="M437" i="31" s="1"/>
  <c r="G442" i="31"/>
  <c r="M442" i="31" s="1"/>
  <c r="G446" i="31"/>
  <c r="M446" i="31" s="1"/>
  <c r="G449" i="31"/>
  <c r="M449" i="31" s="1"/>
  <c r="G450" i="31"/>
  <c r="M450" i="31" s="1"/>
  <c r="G454" i="31"/>
  <c r="M454" i="31" s="1"/>
  <c r="G455" i="31"/>
  <c r="M455" i="31" s="1"/>
  <c r="G460" i="31"/>
  <c r="M460" i="31" s="1"/>
  <c r="G470" i="31"/>
  <c r="M470" i="31" s="1"/>
  <c r="G471" i="31"/>
  <c r="M471" i="31" s="1"/>
  <c r="G472" i="31"/>
  <c r="M472" i="31" s="1"/>
  <c r="G537" i="31"/>
  <c r="M537" i="31" s="1"/>
  <c r="G543" i="31"/>
  <c r="M543" i="31" s="1"/>
  <c r="N563" i="31"/>
  <c r="H568" i="31"/>
  <c r="N568" i="31" s="1"/>
  <c r="H583" i="31"/>
  <c r="N583" i="31" s="1"/>
  <c r="G590" i="31"/>
  <c r="M590" i="31" s="1"/>
  <c r="H612" i="31"/>
  <c r="N612" i="31" s="1"/>
  <c r="H615" i="31"/>
  <c r="N615" i="31" s="1"/>
  <c r="N618" i="31"/>
  <c r="N620" i="31"/>
  <c r="H622" i="31"/>
  <c r="N622" i="31" s="1"/>
  <c r="H627" i="31"/>
  <c r="N627" i="31" s="1"/>
  <c r="H630" i="31"/>
  <c r="N630" i="31" s="1"/>
  <c r="H636" i="31"/>
  <c r="N636" i="31" s="1"/>
  <c r="H638" i="31"/>
  <c r="N638" i="31" s="1"/>
  <c r="K9" i="32"/>
  <c r="K10" i="32"/>
  <c r="K11" i="32"/>
  <c r="K12" i="32"/>
  <c r="K13" i="32"/>
  <c r="K14" i="32"/>
  <c r="H22" i="32"/>
  <c r="N22" i="32" s="1"/>
  <c r="H26" i="32"/>
  <c r="N26" i="32" s="1"/>
  <c r="H30" i="32"/>
  <c r="N30" i="32" s="1"/>
  <c r="H37" i="32"/>
  <c r="N37" i="32" s="1"/>
  <c r="I99" i="32"/>
  <c r="I100" i="32"/>
  <c r="N178" i="32"/>
  <c r="H371" i="31"/>
  <c r="L371" i="31"/>
  <c r="H372" i="31"/>
  <c r="N372" i="31" s="1"/>
  <c r="H374" i="31"/>
  <c r="N374" i="31" s="1"/>
  <c r="H377" i="31"/>
  <c r="N377" i="31" s="1"/>
  <c r="H378" i="31"/>
  <c r="N378" i="31" s="1"/>
  <c r="H383" i="31"/>
  <c r="N383" i="31" s="1"/>
  <c r="H386" i="31"/>
  <c r="N386" i="31" s="1"/>
  <c r="H391" i="31"/>
  <c r="N391" i="31" s="1"/>
  <c r="H392" i="31"/>
  <c r="N392" i="31" s="1"/>
  <c r="H394" i="31"/>
  <c r="N394" i="31" s="1"/>
  <c r="H395" i="31"/>
  <c r="N395" i="31" s="1"/>
  <c r="H404" i="31"/>
  <c r="N404" i="31" s="1"/>
  <c r="H406" i="31"/>
  <c r="N406" i="31" s="1"/>
  <c r="H419" i="31"/>
  <c r="N419" i="31" s="1"/>
  <c r="H422" i="31"/>
  <c r="N422" i="31" s="1"/>
  <c r="H423" i="31"/>
  <c r="N423" i="31" s="1"/>
  <c r="H424" i="31"/>
  <c r="N424" i="31" s="1"/>
  <c r="H426" i="31"/>
  <c r="N426" i="31" s="1"/>
  <c r="H428" i="31"/>
  <c r="N428" i="31" s="1"/>
  <c r="H434" i="31"/>
  <c r="N434" i="31" s="1"/>
  <c r="H435" i="31"/>
  <c r="N435" i="31" s="1"/>
  <c r="H437" i="31"/>
  <c r="N437" i="31" s="1"/>
  <c r="H446" i="31"/>
  <c r="N446" i="31" s="1"/>
  <c r="H448" i="31"/>
  <c r="N448" i="31" s="1"/>
  <c r="H460" i="31"/>
  <c r="N460" i="31" s="1"/>
  <c r="H470" i="31"/>
  <c r="N470" i="31" s="1"/>
  <c r="H471" i="31"/>
  <c r="N471" i="31" s="1"/>
  <c r="H472" i="31"/>
  <c r="N472" i="31" s="1"/>
  <c r="H473" i="31"/>
  <c r="N473" i="31" s="1"/>
  <c r="H481" i="31"/>
  <c r="N481" i="31" s="1"/>
  <c r="H486" i="31"/>
  <c r="N486" i="31" s="1"/>
  <c r="H487" i="31"/>
  <c r="N487" i="31" s="1"/>
  <c r="H493" i="31"/>
  <c r="N493" i="31" s="1"/>
  <c r="H495" i="31"/>
  <c r="N495" i="31" s="1"/>
  <c r="H499" i="31"/>
  <c r="N499" i="31" s="1"/>
  <c r="H507" i="31"/>
  <c r="N507" i="31" s="1"/>
  <c r="H514" i="31"/>
  <c r="N514" i="31" s="1"/>
  <c r="H518" i="31"/>
  <c r="N518" i="31" s="1"/>
  <c r="H527" i="31"/>
  <c r="N527" i="31" s="1"/>
  <c r="H530" i="31"/>
  <c r="N530" i="31" s="1"/>
  <c r="H544" i="31"/>
  <c r="N544" i="31" s="1"/>
  <c r="H588" i="31"/>
  <c r="N588" i="31" s="1"/>
  <c r="H590" i="31"/>
  <c r="N590" i="31" s="1"/>
  <c r="H598" i="31"/>
  <c r="N598" i="31" s="1"/>
  <c r="H616" i="31"/>
  <c r="N616" i="31" s="1"/>
  <c r="H631" i="31"/>
  <c r="N631" i="31" s="1"/>
  <c r="H71" i="32"/>
  <c r="N71" i="32" s="1"/>
  <c r="H70" i="32"/>
  <c r="N70" i="32" s="1"/>
  <c r="H67" i="32"/>
  <c r="N67" i="32" s="1"/>
  <c r="H65" i="32"/>
  <c r="N65" i="32" s="1"/>
  <c r="H64" i="32"/>
  <c r="N64" i="32" s="1"/>
  <c r="H62" i="32"/>
  <c r="N62" i="32" s="1"/>
  <c r="H58" i="32"/>
  <c r="N58" i="32" s="1"/>
  <c r="H57" i="32"/>
  <c r="N57" i="32" s="1"/>
  <c r="H56" i="32"/>
  <c r="N56" i="32" s="1"/>
  <c r="H53" i="32"/>
  <c r="N53" i="32" s="1"/>
  <c r="H47" i="32"/>
  <c r="N47" i="32" s="1"/>
  <c r="I177" i="32"/>
  <c r="I170" i="32"/>
  <c r="I166" i="32"/>
  <c r="I154" i="32"/>
  <c r="I145" i="32"/>
  <c r="I141" i="32"/>
  <c r="I152" i="32"/>
  <c r="I150" i="32"/>
  <c r="I147" i="32"/>
  <c r="I142" i="32"/>
  <c r="I139" i="32"/>
  <c r="I135" i="32"/>
  <c r="I126" i="32"/>
  <c r="I122" i="32"/>
  <c r="I168" i="32"/>
  <c r="I148" i="32"/>
  <c r="I146" i="32"/>
  <c r="I144" i="32"/>
  <c r="I136" i="32"/>
  <c r="I132" i="32"/>
  <c r="I127" i="32"/>
  <c r="I123" i="32"/>
  <c r="I178" i="32"/>
  <c r="I171" i="32"/>
  <c r="I137" i="32"/>
  <c r="I133" i="32"/>
  <c r="I128" i="32"/>
  <c r="I124" i="32"/>
  <c r="I82" i="32"/>
  <c r="I83" i="32"/>
  <c r="I84" i="32"/>
  <c r="I85" i="32"/>
  <c r="I86" i="32"/>
  <c r="I103" i="32"/>
  <c r="I104" i="32"/>
  <c r="I111" i="32"/>
  <c r="I115" i="32"/>
  <c r="I116" i="32"/>
  <c r="I119" i="32"/>
  <c r="N124" i="32"/>
  <c r="I129" i="32"/>
  <c r="N137" i="32"/>
  <c r="I138" i="32"/>
  <c r="I143" i="32"/>
  <c r="J612" i="31"/>
  <c r="J614" i="31"/>
  <c r="J615" i="31"/>
  <c r="J616" i="31"/>
  <c r="J617" i="31"/>
  <c r="J618" i="31"/>
  <c r="J620" i="31"/>
  <c r="J621" i="31"/>
  <c r="J622" i="31"/>
  <c r="J623" i="31"/>
  <c r="J627" i="31"/>
  <c r="J628" i="31"/>
  <c r="J629" i="31"/>
  <c r="J630" i="31"/>
  <c r="J631" i="31"/>
  <c r="J633" i="31"/>
  <c r="J635" i="31"/>
  <c r="J636" i="31"/>
  <c r="J638" i="31"/>
  <c r="J639" i="31"/>
  <c r="J22" i="32"/>
  <c r="J28" i="32"/>
  <c r="J29" i="32"/>
  <c r="J32" i="32"/>
  <c r="J33" i="32"/>
  <c r="J35" i="32"/>
  <c r="J37" i="32"/>
  <c r="J39" i="32"/>
  <c r="J40" i="32"/>
  <c r="J48" i="32"/>
  <c r="J50" i="32"/>
  <c r="J52" i="32"/>
  <c r="J53" i="32"/>
  <c r="J57" i="32"/>
  <c r="J64" i="32"/>
  <c r="J65" i="32"/>
  <c r="J67" i="32"/>
  <c r="J172" i="32"/>
  <c r="J171" i="32"/>
  <c r="J150" i="32"/>
  <c r="J146" i="32"/>
  <c r="J142" i="32"/>
  <c r="J170" i="32"/>
  <c r="J166" i="32"/>
  <c r="J161" i="32"/>
  <c r="J81" i="32"/>
  <c r="J82" i="32"/>
  <c r="J83" i="32"/>
  <c r="J84" i="32"/>
  <c r="J85" i="32"/>
  <c r="J86" i="32"/>
  <c r="J90" i="32"/>
  <c r="J92" i="32"/>
  <c r="J93" i="32"/>
  <c r="J97" i="32"/>
  <c r="J98" i="32"/>
  <c r="J99" i="32"/>
  <c r="J100" i="32"/>
  <c r="J101" i="32"/>
  <c r="J103" i="32"/>
  <c r="J104" i="32"/>
  <c r="J105" i="32"/>
  <c r="J106" i="32"/>
  <c r="J107" i="32"/>
  <c r="J108" i="32"/>
  <c r="J109" i="32"/>
  <c r="J111" i="32"/>
  <c r="J114" i="32"/>
  <c r="J115" i="32"/>
  <c r="J116" i="32"/>
  <c r="J118" i="32"/>
  <c r="J120" i="32"/>
  <c r="J121" i="32"/>
  <c r="H123" i="32"/>
  <c r="N123" i="32" s="1"/>
  <c r="J125" i="32"/>
  <c r="H127" i="32"/>
  <c r="N127" i="32" s="1"/>
  <c r="J129" i="32"/>
  <c r="H132" i="32"/>
  <c r="N132" i="32" s="1"/>
  <c r="J138" i="32"/>
  <c r="H141" i="32"/>
  <c r="N141" i="32" s="1"/>
  <c r="J145" i="32"/>
  <c r="H146" i="32"/>
  <c r="N146" i="32" s="1"/>
  <c r="H168" i="32"/>
  <c r="N168" i="32" s="1"/>
  <c r="H172" i="32"/>
  <c r="N172" i="32" s="1"/>
  <c r="H174" i="32"/>
  <c r="N174" i="32" s="1"/>
  <c r="N253" i="32"/>
  <c r="J596" i="32"/>
  <c r="J592" i="32"/>
  <c r="J584" i="32"/>
  <c r="J577" i="32"/>
  <c r="J575" i="32"/>
  <c r="J568" i="32"/>
  <c r="J566" i="32"/>
  <c r="J563" i="32"/>
  <c r="J544" i="32"/>
  <c r="J518" i="32"/>
  <c r="J511" i="32"/>
  <c r="J508" i="32"/>
  <c r="J507" i="32"/>
  <c r="J493" i="32"/>
  <c r="J451" i="32"/>
  <c r="J446" i="32"/>
  <c r="J442" i="32"/>
  <c r="J427" i="32"/>
  <c r="J416" i="32"/>
  <c r="J410" i="32"/>
  <c r="J406" i="32"/>
  <c r="J404" i="32"/>
  <c r="J401" i="32"/>
  <c r="J398" i="32"/>
  <c r="J395" i="32"/>
  <c r="J374" i="32"/>
  <c r="J372" i="32"/>
  <c r="J371" i="32"/>
  <c r="J599" i="32"/>
  <c r="J590" i="32"/>
  <c r="J585" i="32"/>
  <c r="J557" i="32"/>
  <c r="J526" i="32"/>
  <c r="J515" i="32"/>
  <c r="J514" i="32"/>
  <c r="J509" i="32"/>
  <c r="J600" i="32"/>
  <c r="J597" i="32"/>
  <c r="J595" i="32"/>
  <c r="J591" i="32"/>
  <c r="J570" i="32"/>
  <c r="J546" i="32"/>
  <c r="J517" i="32"/>
  <c r="J497" i="32"/>
  <c r="J491" i="32"/>
  <c r="J483" i="32"/>
  <c r="J473" i="32"/>
  <c r="J470" i="32"/>
  <c r="J436" i="32"/>
  <c r="J433" i="32"/>
  <c r="J430" i="32"/>
  <c r="J423" i="32"/>
  <c r="J397" i="32"/>
  <c r="J387" i="32"/>
  <c r="J383" i="32"/>
  <c r="J379" i="32"/>
  <c r="J567" i="32"/>
  <c r="J540" i="32"/>
  <c r="J535" i="32"/>
  <c r="J530" i="32"/>
  <c r="J528" i="32"/>
  <c r="J512" i="32"/>
  <c r="J503" i="32"/>
  <c r="J501" i="32"/>
  <c r="J499" i="32"/>
  <c r="J496" i="32"/>
  <c r="J494" i="32"/>
  <c r="J476" i="32"/>
  <c r="J459" i="32"/>
  <c r="J458" i="32"/>
  <c r="J444" i="32"/>
  <c r="J435" i="32"/>
  <c r="J429" i="32"/>
  <c r="J422" i="32"/>
  <c r="J419" i="32"/>
  <c r="J411" i="32"/>
  <c r="J405" i="32"/>
  <c r="J394" i="32"/>
  <c r="J391" i="32"/>
  <c r="J386" i="32"/>
  <c r="J378" i="32"/>
  <c r="J602" i="32"/>
  <c r="J588" i="32"/>
  <c r="J580" i="32"/>
  <c r="J571" i="32"/>
  <c r="J558" i="32"/>
  <c r="J513" i="32"/>
  <c r="J505" i="32"/>
  <c r="J504" i="32"/>
  <c r="J484" i="32"/>
  <c r="J481" i="32"/>
  <c r="J472" i="32"/>
  <c r="J471" i="32"/>
  <c r="J450" i="32"/>
  <c r="J448" i="32"/>
  <c r="J445" i="32"/>
  <c r="J434" i="32"/>
  <c r="J428" i="32"/>
  <c r="J426" i="32"/>
  <c r="J390" i="32"/>
  <c r="J389" i="32"/>
  <c r="J377" i="32"/>
  <c r="J373" i="32"/>
  <c r="J437" i="32"/>
  <c r="G612" i="31"/>
  <c r="K612" i="31"/>
  <c r="G614" i="31"/>
  <c r="M614" i="31" s="1"/>
  <c r="G615" i="31"/>
  <c r="M615" i="31" s="1"/>
  <c r="G616" i="31"/>
  <c r="M616" i="31" s="1"/>
  <c r="G617" i="31"/>
  <c r="M617" i="31" s="1"/>
  <c r="G620" i="31"/>
  <c r="M620" i="31" s="1"/>
  <c r="G623" i="31"/>
  <c r="M623" i="31" s="1"/>
  <c r="G628" i="31"/>
  <c r="M628" i="31" s="1"/>
  <c r="G630" i="31"/>
  <c r="M630" i="31" s="1"/>
  <c r="G631" i="31"/>
  <c r="M631" i="31" s="1"/>
  <c r="G632" i="31"/>
  <c r="M632" i="31" s="1"/>
  <c r="G638" i="31"/>
  <c r="M638" i="31" s="1"/>
  <c r="G10" i="32"/>
  <c r="G11" i="32"/>
  <c r="M11" i="32" s="1"/>
  <c r="G12" i="32"/>
  <c r="M12" i="32" s="1"/>
  <c r="G13" i="32"/>
  <c r="G14" i="32"/>
  <c r="M14" i="32" s="1"/>
  <c r="G22" i="32"/>
  <c r="K22" i="32"/>
  <c r="G24" i="32"/>
  <c r="M24" i="32" s="1"/>
  <c r="G26" i="32"/>
  <c r="M26" i="32" s="1"/>
  <c r="G27" i="32"/>
  <c r="M27" i="32" s="1"/>
  <c r="G30" i="32"/>
  <c r="M30" i="32" s="1"/>
  <c r="G33" i="32"/>
  <c r="M33" i="32" s="1"/>
  <c r="G35" i="32"/>
  <c r="M35" i="32" s="1"/>
  <c r="G44" i="32"/>
  <c r="M44" i="32" s="1"/>
  <c r="G45" i="32"/>
  <c r="M45" i="32" s="1"/>
  <c r="G48" i="32"/>
  <c r="M48" i="32" s="1"/>
  <c r="G50" i="32"/>
  <c r="M50" i="32" s="1"/>
  <c r="G52" i="32"/>
  <c r="M52" i="32" s="1"/>
  <c r="G53" i="32"/>
  <c r="M53" i="32" s="1"/>
  <c r="G57" i="32"/>
  <c r="M57" i="32" s="1"/>
  <c r="G59" i="32"/>
  <c r="M59" i="32" s="1"/>
  <c r="G64" i="32"/>
  <c r="M64" i="32" s="1"/>
  <c r="G67" i="32"/>
  <c r="M67" i="32" s="1"/>
  <c r="G70" i="32"/>
  <c r="M70" i="32" s="1"/>
  <c r="G71" i="32"/>
  <c r="M71" i="32" s="1"/>
  <c r="G178" i="32"/>
  <c r="M178" i="32" s="1"/>
  <c r="G177" i="32"/>
  <c r="M177" i="32" s="1"/>
  <c r="G175" i="32"/>
  <c r="M175" i="32" s="1"/>
  <c r="G173" i="32"/>
  <c r="M173" i="32" s="1"/>
  <c r="G171" i="32"/>
  <c r="M171" i="32" s="1"/>
  <c r="G170" i="32"/>
  <c r="M170" i="32" s="1"/>
  <c r="G169" i="32"/>
  <c r="M169" i="32" s="1"/>
  <c r="G168" i="32"/>
  <c r="M168" i="32" s="1"/>
  <c r="G167" i="32"/>
  <c r="M167" i="32" s="1"/>
  <c r="G166" i="32"/>
  <c r="M166" i="32" s="1"/>
  <c r="G165" i="32"/>
  <c r="M165" i="32" s="1"/>
  <c r="G156" i="32"/>
  <c r="M156" i="32" s="1"/>
  <c r="G155" i="32"/>
  <c r="M155" i="32" s="1"/>
  <c r="G154" i="32"/>
  <c r="M154" i="32" s="1"/>
  <c r="G153" i="32"/>
  <c r="M153" i="32" s="1"/>
  <c r="G152" i="32"/>
  <c r="M152" i="32" s="1"/>
  <c r="G150" i="32"/>
  <c r="M150" i="32" s="1"/>
  <c r="G149" i="32"/>
  <c r="M149" i="32" s="1"/>
  <c r="G148" i="32"/>
  <c r="M148" i="32" s="1"/>
  <c r="G147" i="32"/>
  <c r="M147" i="32" s="1"/>
  <c r="G146" i="32"/>
  <c r="M146" i="32" s="1"/>
  <c r="G145" i="32"/>
  <c r="M145" i="32" s="1"/>
  <c r="G144" i="32"/>
  <c r="M144" i="32" s="1"/>
  <c r="G143" i="32"/>
  <c r="M143" i="32" s="1"/>
  <c r="G142" i="32"/>
  <c r="M142" i="32" s="1"/>
  <c r="G141" i="32"/>
  <c r="M141" i="32" s="1"/>
  <c r="G139" i="32"/>
  <c r="M139" i="32" s="1"/>
  <c r="G138" i="32"/>
  <c r="M138" i="32" s="1"/>
  <c r="G137" i="32"/>
  <c r="M137" i="32" s="1"/>
  <c r="G136" i="32"/>
  <c r="M136" i="32" s="1"/>
  <c r="G135" i="32"/>
  <c r="M135" i="32" s="1"/>
  <c r="G134" i="32"/>
  <c r="M134" i="32" s="1"/>
  <c r="G133" i="32"/>
  <c r="M133" i="32" s="1"/>
  <c r="G132" i="32"/>
  <c r="M132" i="32" s="1"/>
  <c r="G130" i="32"/>
  <c r="M130" i="32" s="1"/>
  <c r="G129" i="32"/>
  <c r="M129" i="32" s="1"/>
  <c r="G128" i="32"/>
  <c r="M128" i="32" s="1"/>
  <c r="G127" i="32"/>
  <c r="M127" i="32" s="1"/>
  <c r="G126" i="32"/>
  <c r="M126" i="32" s="1"/>
  <c r="G125" i="32"/>
  <c r="M125" i="32" s="1"/>
  <c r="G124" i="32"/>
  <c r="M124" i="32" s="1"/>
  <c r="G123" i="32"/>
  <c r="M123" i="32" s="1"/>
  <c r="G122" i="32"/>
  <c r="M122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8" i="32"/>
  <c r="M88" i="32" s="1"/>
  <c r="G91" i="32"/>
  <c r="M91" i="32" s="1"/>
  <c r="G92" i="32"/>
  <c r="M92" i="32" s="1"/>
  <c r="G97" i="32"/>
  <c r="M97" i="32" s="1"/>
  <c r="G98" i="32"/>
  <c r="M98" i="32" s="1"/>
  <c r="G99" i="32"/>
  <c r="M99" i="32" s="1"/>
  <c r="G100" i="32"/>
  <c r="M100" i="32" s="1"/>
  <c r="G103" i="32"/>
  <c r="M103" i="32" s="1"/>
  <c r="G104" i="32"/>
  <c r="M104" i="32" s="1"/>
  <c r="G106" i="32"/>
  <c r="M106" i="32" s="1"/>
  <c r="G107" i="32"/>
  <c r="M107" i="32" s="1"/>
  <c r="G108" i="32"/>
  <c r="M108" i="32" s="1"/>
  <c r="G109" i="32"/>
  <c r="M109" i="32" s="1"/>
  <c r="G111" i="32"/>
  <c r="M111" i="32" s="1"/>
  <c r="G113" i="32"/>
  <c r="M113" i="32" s="1"/>
  <c r="G114" i="32"/>
  <c r="M114" i="32" s="1"/>
  <c r="G115" i="32"/>
  <c r="M115" i="32" s="1"/>
  <c r="G116" i="32"/>
  <c r="M116" i="32" s="1"/>
  <c r="G118" i="32"/>
  <c r="M118" i="32" s="1"/>
  <c r="G120" i="32"/>
  <c r="M120" i="32" s="1"/>
  <c r="G121" i="32"/>
  <c r="M121" i="32" s="1"/>
  <c r="H122" i="32"/>
  <c r="N122" i="32" s="1"/>
  <c r="J124" i="32"/>
  <c r="H126" i="32"/>
  <c r="N126" i="32" s="1"/>
  <c r="J128" i="32"/>
  <c r="H135" i="32"/>
  <c r="N135" i="32" s="1"/>
  <c r="J137" i="32"/>
  <c r="H139" i="32"/>
  <c r="N139" i="32" s="1"/>
  <c r="J141" i="32"/>
  <c r="H142" i="32"/>
  <c r="N142" i="32" s="1"/>
  <c r="H147" i="32"/>
  <c r="N147" i="32" s="1"/>
  <c r="J149" i="32"/>
  <c r="H150" i="32"/>
  <c r="N150" i="32" s="1"/>
  <c r="H152" i="32"/>
  <c r="N152" i="32" s="1"/>
  <c r="H156" i="32"/>
  <c r="N156" i="32" s="1"/>
  <c r="H158" i="32"/>
  <c r="N158" i="32" s="1"/>
  <c r="J165" i="32"/>
  <c r="N249" i="32"/>
  <c r="J384" i="32"/>
  <c r="J388" i="32"/>
  <c r="J402" i="32"/>
  <c r="J414" i="32"/>
  <c r="J424" i="32"/>
  <c r="J461" i="32"/>
  <c r="J485" i="32"/>
  <c r="J486" i="32"/>
  <c r="J573" i="32"/>
  <c r="J589" i="32"/>
  <c r="H169" i="32"/>
  <c r="N169" i="32" s="1"/>
  <c r="H165" i="32"/>
  <c r="N165" i="32" s="1"/>
  <c r="H153" i="32"/>
  <c r="N153" i="32" s="1"/>
  <c r="H144" i="32"/>
  <c r="N144" i="32" s="1"/>
  <c r="H180" i="32"/>
  <c r="N180" i="32" s="1"/>
  <c r="H171" i="32"/>
  <c r="N171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92" i="32"/>
  <c r="N92" i="32" s="1"/>
  <c r="H93" i="32"/>
  <c r="N93" i="32" s="1"/>
  <c r="H97" i="32"/>
  <c r="N97" i="32" s="1"/>
  <c r="H99" i="32"/>
  <c r="N99" i="32" s="1"/>
  <c r="H100" i="32"/>
  <c r="N100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2" i="32"/>
  <c r="N112" i="32" s="1"/>
  <c r="H114" i="32"/>
  <c r="N114" i="32" s="1"/>
  <c r="H115" i="32"/>
  <c r="N115" i="32" s="1"/>
  <c r="H116" i="32"/>
  <c r="N116" i="32" s="1"/>
  <c r="H117" i="32"/>
  <c r="N117" i="32" s="1"/>
  <c r="H118" i="32"/>
  <c r="N118" i="32" s="1"/>
  <c r="H121" i="32"/>
  <c r="N121" i="32" s="1"/>
  <c r="J123" i="32"/>
  <c r="H125" i="32"/>
  <c r="N125" i="32" s="1"/>
  <c r="J127" i="32"/>
  <c r="H129" i="32"/>
  <c r="N129" i="32" s="1"/>
  <c r="H143" i="32"/>
  <c r="N143" i="32" s="1"/>
  <c r="J144" i="32"/>
  <c r="J148" i="32"/>
  <c r="H154" i="32"/>
  <c r="N154" i="32" s="1"/>
  <c r="H166" i="32"/>
  <c r="N166" i="32" s="1"/>
  <c r="H177" i="32"/>
  <c r="N177" i="32" s="1"/>
  <c r="I360" i="32"/>
  <c r="I338" i="32"/>
  <c r="I324" i="32"/>
  <c r="I316" i="32"/>
  <c r="I311" i="32"/>
  <c r="I307" i="32"/>
  <c r="I304" i="32"/>
  <c r="I300" i="32"/>
  <c r="I292" i="32"/>
  <c r="I276" i="32"/>
  <c r="I258" i="32"/>
  <c r="I245" i="32"/>
  <c r="I230" i="32"/>
  <c r="I216" i="32"/>
  <c r="I207" i="32"/>
  <c r="I202" i="32"/>
  <c r="I195" i="32"/>
  <c r="I189" i="32"/>
  <c r="N190" i="32"/>
  <c r="I193" i="32"/>
  <c r="I197" i="32"/>
  <c r="I201" i="32"/>
  <c r="I203" i="32"/>
  <c r="I215" i="32"/>
  <c r="I218" i="32"/>
  <c r="I244" i="32"/>
  <c r="I249" i="32"/>
  <c r="I252" i="32"/>
  <c r="I253" i="32"/>
  <c r="I275" i="32"/>
  <c r="I277" i="32"/>
  <c r="I279" i="32"/>
  <c r="I285" i="32"/>
  <c r="I293" i="32"/>
  <c r="I318" i="32"/>
  <c r="I321" i="32"/>
  <c r="I332" i="32"/>
  <c r="I347" i="32"/>
  <c r="I371" i="32"/>
  <c r="I378" i="32"/>
  <c r="I394" i="32"/>
  <c r="I400" i="32"/>
  <c r="I405" i="32"/>
  <c r="I408" i="32"/>
  <c r="I419" i="32"/>
  <c r="I422" i="32"/>
  <c r="I438" i="32"/>
  <c r="I444" i="32"/>
  <c r="I476" i="32"/>
  <c r="I499" i="32"/>
  <c r="I540" i="32"/>
  <c r="I567" i="32"/>
  <c r="I590" i="32"/>
  <c r="J639" i="32"/>
  <c r="J636" i="32"/>
  <c r="J632" i="32"/>
  <c r="J630" i="32"/>
  <c r="J628" i="32"/>
  <c r="J637" i="32"/>
  <c r="J633" i="32"/>
  <c r="J619" i="32"/>
  <c r="J640" i="32"/>
  <c r="J638" i="32"/>
  <c r="J631" i="32"/>
  <c r="J629" i="32"/>
  <c r="J627" i="32"/>
  <c r="J622" i="32"/>
  <c r="J617" i="32"/>
  <c r="J615" i="32"/>
  <c r="J612" i="32"/>
  <c r="J614" i="32"/>
  <c r="J616" i="32"/>
  <c r="I11" i="33"/>
  <c r="I13" i="33"/>
  <c r="I204" i="32"/>
  <c r="I205" i="32"/>
  <c r="I209" i="32"/>
  <c r="I219" i="32"/>
  <c r="I226" i="32"/>
  <c r="I227" i="32"/>
  <c r="I235" i="32"/>
  <c r="I265" i="32"/>
  <c r="I266" i="32"/>
  <c r="I281" i="32"/>
  <c r="I284" i="32"/>
  <c r="I294" i="32"/>
  <c r="I297" i="32"/>
  <c r="I374" i="32"/>
  <c r="I383" i="32"/>
  <c r="I387" i="32"/>
  <c r="I409" i="32"/>
  <c r="I413" i="32"/>
  <c r="I427" i="32"/>
  <c r="I430" i="32"/>
  <c r="I436" i="32"/>
  <c r="I446" i="32"/>
  <c r="I447" i="32"/>
  <c r="I449" i="32"/>
  <c r="I451" i="32"/>
  <c r="I470" i="32"/>
  <c r="I473" i="32"/>
  <c r="I526" i="32"/>
  <c r="I537" i="32"/>
  <c r="I543" i="32"/>
  <c r="I547" i="32"/>
  <c r="I166" i="33"/>
  <c r="I145" i="33"/>
  <c r="I100" i="33"/>
  <c r="I81" i="33"/>
  <c r="I142" i="33"/>
  <c r="I129" i="33"/>
  <c r="I126" i="33"/>
  <c r="I329" i="34"/>
  <c r="I327" i="34"/>
  <c r="I255" i="34"/>
  <c r="I218" i="34"/>
  <c r="I203" i="34"/>
  <c r="I291" i="34"/>
  <c r="I216" i="34"/>
  <c r="E12" i="34"/>
  <c r="K12" i="34" s="1"/>
  <c r="I285" i="34"/>
  <c r="I188" i="34"/>
  <c r="E9" i="34"/>
  <c r="I14" i="34" s="1"/>
  <c r="I602" i="32"/>
  <c r="I572" i="32"/>
  <c r="I571" i="32"/>
  <c r="I570" i="32"/>
  <c r="I558" i="32"/>
  <c r="I550" i="32"/>
  <c r="I536" i="32"/>
  <c r="I528" i="32"/>
  <c r="I497" i="32"/>
  <c r="I483" i="32"/>
  <c r="I471" i="32"/>
  <c r="I458" i="32"/>
  <c r="I456" i="32"/>
  <c r="I455" i="32"/>
  <c r="I448" i="32"/>
  <c r="I437" i="32"/>
  <c r="I435" i="32"/>
  <c r="I432" i="32"/>
  <c r="I429" i="32"/>
  <c r="I426" i="32"/>
  <c r="I423" i="32"/>
  <c r="I391" i="32"/>
  <c r="I388" i="32"/>
  <c r="I386" i="32"/>
  <c r="I384" i="32"/>
  <c r="I379" i="32"/>
  <c r="I377" i="32"/>
  <c r="I596" i="32"/>
  <c r="I568" i="32"/>
  <c r="I563" i="32"/>
  <c r="I544" i="32"/>
  <c r="I541" i="32"/>
  <c r="I539" i="32"/>
  <c r="I518" i="32"/>
  <c r="I380" i="32"/>
  <c r="I392" i="32"/>
  <c r="I395" i="32"/>
  <c r="I396" i="32"/>
  <c r="I401" i="32"/>
  <c r="I402" i="32"/>
  <c r="I406" i="32"/>
  <c r="I407" i="32"/>
  <c r="I414" i="32"/>
  <c r="I424" i="32"/>
  <c r="I454" i="32"/>
  <c r="I498" i="32"/>
  <c r="I564" i="32"/>
  <c r="I11" i="34"/>
  <c r="I13" i="34"/>
  <c r="I188" i="33"/>
  <c r="I470" i="33"/>
  <c r="I473" i="33"/>
  <c r="M237" i="34"/>
  <c r="J190" i="32"/>
  <c r="J203" i="32"/>
  <c r="J218" i="32"/>
  <c r="J223" i="32"/>
  <c r="J235" i="32"/>
  <c r="J236" i="32"/>
  <c r="J237" i="32"/>
  <c r="J260" i="32"/>
  <c r="J270" i="32"/>
  <c r="J281" i="32"/>
  <c r="J285" i="32"/>
  <c r="J293" i="32"/>
  <c r="J308" i="32"/>
  <c r="J329" i="32"/>
  <c r="J331" i="32"/>
  <c r="I614" i="32"/>
  <c r="I616" i="32"/>
  <c r="I623" i="32"/>
  <c r="I628" i="32"/>
  <c r="I630" i="32"/>
  <c r="I632" i="32"/>
  <c r="I636" i="32"/>
  <c r="K9" i="33"/>
  <c r="K10" i="33"/>
  <c r="K11" i="33"/>
  <c r="K12" i="33"/>
  <c r="K13" i="33"/>
  <c r="K14" i="33"/>
  <c r="K22" i="33"/>
  <c r="J126" i="33"/>
  <c r="J128" i="33"/>
  <c r="I202" i="33"/>
  <c r="I374" i="33"/>
  <c r="I73" i="34"/>
  <c r="M215" i="34"/>
  <c r="K9" i="34"/>
  <c r="E10" i="34"/>
  <c r="I10" i="34" s="1"/>
  <c r="K11" i="34"/>
  <c r="K13" i="34"/>
  <c r="J188" i="33"/>
  <c r="J202" i="33"/>
  <c r="J215" i="33"/>
  <c r="J220" i="33"/>
  <c r="J235" i="33"/>
  <c r="J281" i="33"/>
  <c r="J324" i="33"/>
  <c r="J371" i="33"/>
  <c r="J374" i="33"/>
  <c r="J383" i="33"/>
  <c r="J400" i="33"/>
  <c r="J470" i="33"/>
  <c r="J473" i="33"/>
  <c r="J22" i="34"/>
  <c r="J81" i="34"/>
  <c r="J86" i="34"/>
  <c r="J103" i="34"/>
  <c r="J111" i="34"/>
  <c r="J338" i="34"/>
  <c r="J329" i="34"/>
  <c r="J327" i="34"/>
  <c r="J325" i="34"/>
  <c r="J281" i="34"/>
  <c r="J254" i="34"/>
  <c r="J237" i="34"/>
  <c r="J230" i="34"/>
  <c r="J215" i="34"/>
  <c r="J196" i="34"/>
  <c r="J188" i="34"/>
  <c r="J195" i="34"/>
  <c r="G188" i="32"/>
  <c r="K188" i="32"/>
  <c r="G189" i="32"/>
  <c r="M189" i="32" s="1"/>
  <c r="G190" i="32"/>
  <c r="M190" i="32" s="1"/>
  <c r="G191" i="32"/>
  <c r="M191" i="32" s="1"/>
  <c r="G193" i="32"/>
  <c r="M193" i="32" s="1"/>
  <c r="G195" i="32"/>
  <c r="M195" i="32" s="1"/>
  <c r="G197" i="32"/>
  <c r="M197" i="32" s="1"/>
  <c r="G198" i="32"/>
  <c r="M198" i="32" s="1"/>
  <c r="G201" i="32"/>
  <c r="M201" i="32" s="1"/>
  <c r="G202" i="32"/>
  <c r="M202" i="32" s="1"/>
  <c r="G203" i="32"/>
  <c r="M203" i="32" s="1"/>
  <c r="G204" i="32"/>
  <c r="M204" i="32" s="1"/>
  <c r="G206" i="32"/>
  <c r="M206" i="32" s="1"/>
  <c r="G207" i="32"/>
  <c r="M207" i="32" s="1"/>
  <c r="G208" i="32"/>
  <c r="M208" i="32" s="1"/>
  <c r="G209" i="32"/>
  <c r="M209" i="32" s="1"/>
  <c r="G210" i="32"/>
  <c r="M210" i="32" s="1"/>
  <c r="G211" i="32"/>
  <c r="M211" i="32" s="1"/>
  <c r="G213" i="32"/>
  <c r="M213" i="32" s="1"/>
  <c r="G214" i="32"/>
  <c r="M214" i="32" s="1"/>
  <c r="G215" i="32"/>
  <c r="M215" i="32" s="1"/>
  <c r="G216" i="32"/>
  <c r="M216" i="32" s="1"/>
  <c r="G218" i="32"/>
  <c r="M218" i="32" s="1"/>
  <c r="G219" i="32"/>
  <c r="M219" i="32" s="1"/>
  <c r="G220" i="32"/>
  <c r="M220" i="32" s="1"/>
  <c r="G222" i="32"/>
  <c r="M222" i="32" s="1"/>
  <c r="G223" i="32"/>
  <c r="M223" i="32" s="1"/>
  <c r="G225" i="32"/>
  <c r="M225" i="32" s="1"/>
  <c r="G226" i="32"/>
  <c r="M226" i="32" s="1"/>
  <c r="G230" i="32"/>
  <c r="M230" i="32" s="1"/>
  <c r="G235" i="32"/>
  <c r="M235" i="32" s="1"/>
  <c r="G242" i="32"/>
  <c r="M242" i="32" s="1"/>
  <c r="G244" i="32"/>
  <c r="M244" i="32" s="1"/>
  <c r="G245" i="32"/>
  <c r="M245" i="32" s="1"/>
  <c r="G249" i="32"/>
  <c r="M249" i="32" s="1"/>
  <c r="G252" i="32"/>
  <c r="M252" i="32" s="1"/>
  <c r="G255" i="32"/>
  <c r="M255" i="32" s="1"/>
  <c r="G258" i="32"/>
  <c r="M258" i="32" s="1"/>
  <c r="G260" i="32"/>
  <c r="M260" i="32" s="1"/>
  <c r="G261" i="32"/>
  <c r="M261" i="32" s="1"/>
  <c r="G265" i="32"/>
  <c r="M265" i="32" s="1"/>
  <c r="G267" i="32"/>
  <c r="M267" i="32" s="1"/>
  <c r="G270" i="32"/>
  <c r="M270" i="32" s="1"/>
  <c r="G272" i="32"/>
  <c r="M272" i="32" s="1"/>
  <c r="G275" i="32"/>
  <c r="M275" i="32" s="1"/>
  <c r="G276" i="32"/>
  <c r="M276" i="32" s="1"/>
  <c r="G277" i="32"/>
  <c r="M277" i="32" s="1"/>
  <c r="G278" i="32"/>
  <c r="M278" i="32" s="1"/>
  <c r="G279" i="32"/>
  <c r="M279" i="32" s="1"/>
  <c r="G280" i="32"/>
  <c r="M280" i="32" s="1"/>
  <c r="G281" i="32"/>
  <c r="M281" i="32" s="1"/>
  <c r="G286" i="32"/>
  <c r="M286" i="32" s="1"/>
  <c r="G288" i="32"/>
  <c r="M288" i="32" s="1"/>
  <c r="G292" i="32"/>
  <c r="M292" i="32" s="1"/>
  <c r="G293" i="32"/>
  <c r="M293" i="32" s="1"/>
  <c r="G294" i="32"/>
  <c r="M294" i="32" s="1"/>
  <c r="G306" i="32"/>
  <c r="M306" i="32" s="1"/>
  <c r="G307" i="32"/>
  <c r="M307" i="32" s="1"/>
  <c r="G308" i="32"/>
  <c r="M308" i="32" s="1"/>
  <c r="G309" i="32"/>
  <c r="M309" i="32" s="1"/>
  <c r="G311" i="32"/>
  <c r="M311" i="32" s="1"/>
  <c r="G312" i="32"/>
  <c r="M312" i="32" s="1"/>
  <c r="G313" i="32"/>
  <c r="M313" i="32" s="1"/>
  <c r="G316" i="32"/>
  <c r="M316" i="32" s="1"/>
  <c r="G318" i="32"/>
  <c r="M318" i="32" s="1"/>
  <c r="G327" i="32"/>
  <c r="M327" i="32" s="1"/>
  <c r="G329" i="32"/>
  <c r="M329" i="32" s="1"/>
  <c r="G343" i="32"/>
  <c r="M343" i="32" s="1"/>
  <c r="G347" i="32"/>
  <c r="M347" i="32" s="1"/>
  <c r="G348" i="32"/>
  <c r="M348" i="32" s="1"/>
  <c r="G371" i="32"/>
  <c r="K371" i="32"/>
  <c r="G372" i="32"/>
  <c r="M372" i="32" s="1"/>
  <c r="G373" i="32"/>
  <c r="M373" i="32" s="1"/>
  <c r="G374" i="32"/>
  <c r="M374" i="32" s="1"/>
  <c r="G376" i="32"/>
  <c r="M376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3" i="32"/>
  <c r="M383" i="32" s="1"/>
  <c r="G384" i="32"/>
  <c r="M384" i="32" s="1"/>
  <c r="G385" i="32"/>
  <c r="M385" i="32" s="1"/>
  <c r="G386" i="32"/>
  <c r="M386" i="32" s="1"/>
  <c r="G387" i="32"/>
  <c r="M387" i="32" s="1"/>
  <c r="G388" i="32"/>
  <c r="M388" i="32" s="1"/>
  <c r="G389" i="32"/>
  <c r="M389" i="32" s="1"/>
  <c r="G391" i="32"/>
  <c r="M391" i="32" s="1"/>
  <c r="G392" i="32"/>
  <c r="M392" i="32" s="1"/>
  <c r="G394" i="32"/>
  <c r="M394" i="32" s="1"/>
  <c r="G395" i="32"/>
  <c r="M395" i="32" s="1"/>
  <c r="G396" i="32"/>
  <c r="M396" i="32" s="1"/>
  <c r="G399" i="32"/>
  <c r="M399" i="32" s="1"/>
  <c r="G401" i="32"/>
  <c r="M401" i="32" s="1"/>
  <c r="G402" i="32"/>
  <c r="M402" i="32" s="1"/>
  <c r="G404" i="32"/>
  <c r="M404" i="32" s="1"/>
  <c r="G405" i="32"/>
  <c r="M405" i="32" s="1"/>
  <c r="G406" i="32"/>
  <c r="M406" i="32" s="1"/>
  <c r="G407" i="32"/>
  <c r="M407" i="32" s="1"/>
  <c r="G408" i="32"/>
  <c r="M408" i="32" s="1"/>
  <c r="G409" i="32"/>
  <c r="M409" i="32" s="1"/>
  <c r="G410" i="32"/>
  <c r="M410" i="32" s="1"/>
  <c r="G412" i="32"/>
  <c r="M412" i="32" s="1"/>
  <c r="G413" i="32"/>
  <c r="M413" i="32" s="1"/>
  <c r="G414" i="32"/>
  <c r="M414" i="32" s="1"/>
  <c r="G416" i="32"/>
  <c r="M416" i="32" s="1"/>
  <c r="G419" i="32"/>
  <c r="M419" i="32" s="1"/>
  <c r="G420" i="32"/>
  <c r="M420" i="32" s="1"/>
  <c r="G422" i="32"/>
  <c r="M422" i="32" s="1"/>
  <c r="G423" i="32"/>
  <c r="M423" i="32" s="1"/>
  <c r="G424" i="32"/>
  <c r="M424" i="32" s="1"/>
  <c r="G426" i="32"/>
  <c r="M426" i="32" s="1"/>
  <c r="G427" i="32"/>
  <c r="M427" i="32" s="1"/>
  <c r="G428" i="32"/>
  <c r="M428" i="32" s="1"/>
  <c r="G429" i="32"/>
  <c r="M429" i="32" s="1"/>
  <c r="G430" i="32"/>
  <c r="M430" i="32" s="1"/>
  <c r="G432" i="32"/>
  <c r="M432" i="32" s="1"/>
  <c r="G434" i="32"/>
  <c r="M434" i="32" s="1"/>
  <c r="G435" i="32"/>
  <c r="M435" i="32" s="1"/>
  <c r="G436" i="32"/>
  <c r="M436" i="32" s="1"/>
  <c r="G437" i="32"/>
  <c r="M437" i="32" s="1"/>
  <c r="G441" i="32"/>
  <c r="M441" i="32" s="1"/>
  <c r="G442" i="32"/>
  <c r="M442" i="32" s="1"/>
  <c r="G446" i="32"/>
  <c r="M446" i="32" s="1"/>
  <c r="G447" i="32"/>
  <c r="M447" i="32" s="1"/>
  <c r="G448" i="32"/>
  <c r="M448" i="32" s="1"/>
  <c r="G449" i="32"/>
  <c r="M449" i="32" s="1"/>
  <c r="G450" i="32"/>
  <c r="M450" i="32" s="1"/>
  <c r="G451" i="32"/>
  <c r="M451" i="32" s="1"/>
  <c r="G454" i="32"/>
  <c r="M454" i="32" s="1"/>
  <c r="G455" i="32"/>
  <c r="M455" i="32" s="1"/>
  <c r="G460" i="32"/>
  <c r="M460" i="32" s="1"/>
  <c r="G473" i="32"/>
  <c r="M473" i="32" s="1"/>
  <c r="G478" i="32"/>
  <c r="M478" i="32" s="1"/>
  <c r="G481" i="32"/>
  <c r="M481" i="32" s="1"/>
  <c r="G484" i="32"/>
  <c r="M484" i="32" s="1"/>
  <c r="G487" i="32"/>
  <c r="M487" i="32" s="1"/>
  <c r="G491" i="32"/>
  <c r="M491" i="32" s="1"/>
  <c r="G493" i="32"/>
  <c r="M493" i="32" s="1"/>
  <c r="G497" i="32"/>
  <c r="M497" i="32" s="1"/>
  <c r="G498" i="32"/>
  <c r="M498" i="32" s="1"/>
  <c r="G511" i="32"/>
  <c r="M511" i="32" s="1"/>
  <c r="G512" i="32"/>
  <c r="M512" i="32" s="1"/>
  <c r="G514" i="32"/>
  <c r="M514" i="32" s="1"/>
  <c r="G518" i="32"/>
  <c r="M518" i="32" s="1"/>
  <c r="G519" i="32"/>
  <c r="M519" i="32" s="1"/>
  <c r="G537" i="32"/>
  <c r="M537" i="32" s="1"/>
  <c r="G539" i="32"/>
  <c r="M539" i="32" s="1"/>
  <c r="G540" i="32"/>
  <c r="M540" i="32" s="1"/>
  <c r="G541" i="32"/>
  <c r="M541" i="32" s="1"/>
  <c r="G543" i="32"/>
  <c r="M543" i="32" s="1"/>
  <c r="G544" i="32"/>
  <c r="M544" i="32" s="1"/>
  <c r="G546" i="32"/>
  <c r="M546" i="32" s="1"/>
  <c r="G558" i="32"/>
  <c r="M558" i="32" s="1"/>
  <c r="G559" i="32"/>
  <c r="M559" i="32" s="1"/>
  <c r="G563" i="32"/>
  <c r="M563" i="32" s="1"/>
  <c r="G564" i="32"/>
  <c r="M564" i="32" s="1"/>
  <c r="G567" i="32"/>
  <c r="M567" i="32" s="1"/>
  <c r="G568" i="32"/>
  <c r="M568" i="32" s="1"/>
  <c r="G570" i="32"/>
  <c r="M570" i="32" s="1"/>
  <c r="G574" i="32"/>
  <c r="M574" i="32" s="1"/>
  <c r="G590" i="32"/>
  <c r="M590" i="32" s="1"/>
  <c r="G592" i="32"/>
  <c r="M592" i="32" s="1"/>
  <c r="G596" i="32"/>
  <c r="M596" i="32" s="1"/>
  <c r="G597" i="32"/>
  <c r="M597" i="32" s="1"/>
  <c r="G612" i="32"/>
  <c r="K612" i="32"/>
  <c r="G613" i="32"/>
  <c r="M613" i="32" s="1"/>
  <c r="G614" i="32"/>
  <c r="M614" i="32" s="1"/>
  <c r="G615" i="32"/>
  <c r="M615" i="32" s="1"/>
  <c r="G616" i="32"/>
  <c r="M616" i="32" s="1"/>
  <c r="G617" i="32"/>
  <c r="M617" i="32" s="1"/>
  <c r="G618" i="32"/>
  <c r="M618" i="32" s="1"/>
  <c r="G620" i="32"/>
  <c r="M620" i="32" s="1"/>
  <c r="G622" i="32"/>
  <c r="M622" i="32" s="1"/>
  <c r="G623" i="32"/>
  <c r="M623" i="32" s="1"/>
  <c r="G625" i="32"/>
  <c r="M625" i="32" s="1"/>
  <c r="G628" i="32"/>
  <c r="M628" i="32" s="1"/>
  <c r="G629" i="32"/>
  <c r="M629" i="32" s="1"/>
  <c r="G630" i="32"/>
  <c r="M630" i="32" s="1"/>
  <c r="G631" i="32"/>
  <c r="M631" i="32" s="1"/>
  <c r="G632" i="32"/>
  <c r="M632" i="32" s="1"/>
  <c r="G636" i="32"/>
  <c r="M636" i="32" s="1"/>
  <c r="G638" i="32"/>
  <c r="M638" i="32" s="1"/>
  <c r="G639" i="32"/>
  <c r="M639" i="32" s="1"/>
  <c r="G10" i="33"/>
  <c r="G11" i="33"/>
  <c r="M11" i="33" s="1"/>
  <c r="G12" i="33"/>
  <c r="M12" i="33" s="1"/>
  <c r="G13" i="33"/>
  <c r="G14" i="33"/>
  <c r="M14" i="33" s="1"/>
  <c r="G22" i="33"/>
  <c r="M22" i="33" s="1"/>
  <c r="G81" i="33"/>
  <c r="K81" i="33"/>
  <c r="G82" i="33"/>
  <c r="M82" i="33" s="1"/>
  <c r="G99" i="33"/>
  <c r="M99" i="33" s="1"/>
  <c r="G145" i="33"/>
  <c r="M145" i="33" s="1"/>
  <c r="G188" i="33"/>
  <c r="K188" i="33"/>
  <c r="G195" i="33"/>
  <c r="M195" i="33" s="1"/>
  <c r="G215" i="33"/>
  <c r="M215" i="33" s="1"/>
  <c r="G371" i="33"/>
  <c r="K371" i="33"/>
  <c r="G377" i="33"/>
  <c r="M377" i="33" s="1"/>
  <c r="G384" i="33"/>
  <c r="M384" i="33" s="1"/>
  <c r="G429" i="33"/>
  <c r="M429" i="33" s="1"/>
  <c r="G470" i="33"/>
  <c r="M470" i="33" s="1"/>
  <c r="G612" i="33"/>
  <c r="K612" i="33"/>
  <c r="G615" i="33"/>
  <c r="M615" i="33" s="1"/>
  <c r="G616" i="33"/>
  <c r="M616" i="33" s="1"/>
  <c r="G10" i="34"/>
  <c r="G11" i="34"/>
  <c r="M11" i="34" s="1"/>
  <c r="G12" i="34"/>
  <c r="G13" i="34"/>
  <c r="G14" i="34"/>
  <c r="M14" i="34" s="1"/>
  <c r="G22" i="34"/>
  <c r="K22" i="34"/>
  <c r="G39" i="34"/>
  <c r="M39" i="34" s="1"/>
  <c r="G81" i="34"/>
  <c r="K81" i="34"/>
  <c r="G103" i="34"/>
  <c r="M103" i="34" s="1"/>
  <c r="G111" i="34"/>
  <c r="M111" i="34" s="1"/>
  <c r="G116" i="34"/>
  <c r="M116" i="34" s="1"/>
  <c r="G144" i="34"/>
  <c r="M144" i="34" s="1"/>
  <c r="G150" i="34"/>
  <c r="M150" i="34" s="1"/>
  <c r="G327" i="34"/>
  <c r="M327" i="34" s="1"/>
  <c r="G324" i="34"/>
  <c r="M324" i="34" s="1"/>
  <c r="G188" i="34"/>
  <c r="K188" i="34"/>
  <c r="G195" i="34"/>
  <c r="M195" i="34" s="1"/>
  <c r="N196" i="34"/>
  <c r="N215" i="34"/>
  <c r="G221" i="34"/>
  <c r="M221" i="34" s="1"/>
  <c r="N230" i="34"/>
  <c r="N237" i="34"/>
  <c r="G293" i="34"/>
  <c r="M293" i="34" s="1"/>
  <c r="H309" i="34"/>
  <c r="N309" i="34" s="1"/>
  <c r="N329" i="34"/>
  <c r="M338" i="34"/>
  <c r="H590" i="34"/>
  <c r="N590" i="34" s="1"/>
  <c r="H585" i="34"/>
  <c r="N585" i="34" s="1"/>
  <c r="H481" i="34"/>
  <c r="N481" i="34" s="1"/>
  <c r="H470" i="34"/>
  <c r="N470" i="34" s="1"/>
  <c r="H471" i="34"/>
  <c r="N471" i="34" s="1"/>
  <c r="H468" i="34"/>
  <c r="N468" i="34" s="1"/>
  <c r="H391" i="34"/>
  <c r="N391" i="34" s="1"/>
  <c r="L371" i="34"/>
  <c r="N371" i="34" s="1"/>
  <c r="H395" i="34"/>
  <c r="N395" i="34" s="1"/>
  <c r="H464" i="34"/>
  <c r="N464" i="34" s="1"/>
  <c r="H484" i="34"/>
  <c r="N484" i="34" s="1"/>
  <c r="H371" i="32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4" i="32"/>
  <c r="N384" i="32" s="1"/>
  <c r="H385" i="32"/>
  <c r="N385" i="32" s="1"/>
  <c r="H386" i="32"/>
  <c r="N386" i="32" s="1"/>
  <c r="H387" i="32"/>
  <c r="N387" i="32" s="1"/>
  <c r="H388" i="32"/>
  <c r="N388" i="32" s="1"/>
  <c r="H389" i="32"/>
  <c r="N389" i="32" s="1"/>
  <c r="H391" i="32"/>
  <c r="N391" i="32" s="1"/>
  <c r="H394" i="32"/>
  <c r="N394" i="32" s="1"/>
  <c r="H395" i="32"/>
  <c r="N395" i="32" s="1"/>
  <c r="H396" i="32"/>
  <c r="N396" i="32" s="1"/>
  <c r="H397" i="32"/>
  <c r="N397" i="32" s="1"/>
  <c r="H398" i="32"/>
  <c r="N398" i="32" s="1"/>
  <c r="H400" i="32"/>
  <c r="N400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07" i="32"/>
  <c r="N407" i="32" s="1"/>
  <c r="H408" i="32"/>
  <c r="N408" i="32" s="1"/>
  <c r="H409" i="32"/>
  <c r="N409" i="32" s="1"/>
  <c r="H410" i="32"/>
  <c r="N410" i="32" s="1"/>
  <c r="H411" i="32"/>
  <c r="N411" i="32" s="1"/>
  <c r="H413" i="32"/>
  <c r="N413" i="32" s="1"/>
  <c r="H414" i="32"/>
  <c r="N414" i="32" s="1"/>
  <c r="H416" i="32"/>
  <c r="N416" i="32" s="1"/>
  <c r="H419" i="32"/>
  <c r="N419" i="32" s="1"/>
  <c r="H422" i="32"/>
  <c r="N422" i="32" s="1"/>
  <c r="H423" i="32"/>
  <c r="N423" i="32" s="1"/>
  <c r="H424" i="32"/>
  <c r="N424" i="32" s="1"/>
  <c r="H426" i="32"/>
  <c r="N426" i="32" s="1"/>
  <c r="H429" i="32"/>
  <c r="N429" i="32" s="1"/>
  <c r="H430" i="32"/>
  <c r="N430" i="32" s="1"/>
  <c r="H432" i="32"/>
  <c r="N432" i="32" s="1"/>
  <c r="H434" i="32"/>
  <c r="N434" i="32" s="1"/>
  <c r="H435" i="32"/>
  <c r="N435" i="32" s="1"/>
  <c r="H436" i="32"/>
  <c r="N436" i="32" s="1"/>
  <c r="H437" i="32"/>
  <c r="N437" i="32" s="1"/>
  <c r="H438" i="32"/>
  <c r="N438" i="32" s="1"/>
  <c r="H441" i="32"/>
  <c r="N441" i="32" s="1"/>
  <c r="H442" i="32"/>
  <c r="N442" i="32" s="1"/>
  <c r="H443" i="32"/>
  <c r="N443" i="32" s="1"/>
  <c r="H445" i="32"/>
  <c r="N445" i="32" s="1"/>
  <c r="H446" i="32"/>
  <c r="N446" i="32" s="1"/>
  <c r="H447" i="32"/>
  <c r="N447" i="32" s="1"/>
  <c r="H450" i="32"/>
  <c r="N450" i="32" s="1"/>
  <c r="H451" i="32"/>
  <c r="N451" i="32" s="1"/>
  <c r="H455" i="32"/>
  <c r="N455" i="32" s="1"/>
  <c r="H460" i="32"/>
  <c r="N460" i="32" s="1"/>
  <c r="H470" i="32"/>
  <c r="N470" i="32" s="1"/>
  <c r="H471" i="32"/>
  <c r="N471" i="32" s="1"/>
  <c r="H473" i="32"/>
  <c r="N473" i="32" s="1"/>
  <c r="H476" i="32"/>
  <c r="N476" i="32" s="1"/>
  <c r="H478" i="32"/>
  <c r="N478" i="32" s="1"/>
  <c r="H481" i="32"/>
  <c r="N481" i="32" s="1"/>
  <c r="H483" i="32"/>
  <c r="N483" i="32" s="1"/>
  <c r="H484" i="32"/>
  <c r="N484" i="32" s="1"/>
  <c r="H485" i="32"/>
  <c r="N485" i="32" s="1"/>
  <c r="H487" i="32"/>
  <c r="N487" i="32" s="1"/>
  <c r="H491" i="32"/>
  <c r="N491" i="32" s="1"/>
  <c r="H493" i="32"/>
  <c r="N493" i="32" s="1"/>
  <c r="H494" i="32"/>
  <c r="N494" i="32" s="1"/>
  <c r="H497" i="32"/>
  <c r="N497" i="32" s="1"/>
  <c r="H498" i="32"/>
  <c r="N498" i="32" s="1"/>
  <c r="H499" i="32"/>
  <c r="N499" i="32" s="1"/>
  <c r="H504" i="32"/>
  <c r="N504" i="32" s="1"/>
  <c r="H507" i="32"/>
  <c r="N507" i="32" s="1"/>
  <c r="H509" i="32"/>
  <c r="N509" i="32" s="1"/>
  <c r="H510" i="32"/>
  <c r="N510" i="32" s="1"/>
  <c r="H511" i="32"/>
  <c r="N511" i="32" s="1"/>
  <c r="H512" i="32"/>
  <c r="N512" i="32" s="1"/>
  <c r="H513" i="32"/>
  <c r="N513" i="32" s="1"/>
  <c r="H514" i="32"/>
  <c r="N514" i="32" s="1"/>
  <c r="H517" i="32"/>
  <c r="N517" i="32" s="1"/>
  <c r="H518" i="32"/>
  <c r="N518" i="32" s="1"/>
  <c r="H519" i="32"/>
  <c r="N519" i="32" s="1"/>
  <c r="H521" i="32"/>
  <c r="N521" i="32" s="1"/>
  <c r="H525" i="32"/>
  <c r="N525" i="32" s="1"/>
  <c r="H526" i="32"/>
  <c r="N526" i="32" s="1"/>
  <c r="H527" i="32"/>
  <c r="N527" i="32" s="1"/>
  <c r="H528" i="32"/>
  <c r="N528" i="32" s="1"/>
  <c r="H537" i="32"/>
  <c r="N537" i="32" s="1"/>
  <c r="H538" i="32"/>
  <c r="N538" i="32" s="1"/>
  <c r="H539" i="32"/>
  <c r="N539" i="32" s="1"/>
  <c r="H540" i="32"/>
  <c r="N540" i="32" s="1"/>
  <c r="H541" i="32"/>
  <c r="N541" i="32" s="1"/>
  <c r="H543" i="32"/>
  <c r="N543" i="32" s="1"/>
  <c r="H544" i="32"/>
  <c r="N544" i="32" s="1"/>
  <c r="H546" i="32"/>
  <c r="N546" i="32" s="1"/>
  <c r="H550" i="32"/>
  <c r="N550" i="32" s="1"/>
  <c r="H551" i="32"/>
  <c r="N551" i="32" s="1"/>
  <c r="H553" i="32"/>
  <c r="N553" i="32" s="1"/>
  <c r="H558" i="32"/>
  <c r="N558" i="32" s="1"/>
  <c r="H559" i="32"/>
  <c r="N559" i="32" s="1"/>
  <c r="H561" i="32"/>
  <c r="N561" i="32" s="1"/>
  <c r="H563" i="32"/>
  <c r="N563" i="32" s="1"/>
  <c r="H564" i="32"/>
  <c r="N564" i="32" s="1"/>
  <c r="H565" i="32"/>
  <c r="N565" i="32" s="1"/>
  <c r="H566" i="32"/>
  <c r="N566" i="32" s="1"/>
  <c r="H567" i="32"/>
  <c r="N567" i="32" s="1"/>
  <c r="H568" i="32"/>
  <c r="N568" i="32" s="1"/>
  <c r="H569" i="32"/>
  <c r="N569" i="32" s="1"/>
  <c r="H570" i="32"/>
  <c r="N570" i="32" s="1"/>
  <c r="H578" i="32"/>
  <c r="N578" i="32" s="1"/>
  <c r="H580" i="32"/>
  <c r="N580" i="32" s="1"/>
  <c r="H583" i="32"/>
  <c r="N583" i="32" s="1"/>
  <c r="H584" i="32"/>
  <c r="N584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2" i="32"/>
  <c r="N592" i="32" s="1"/>
  <c r="H594" i="32"/>
  <c r="N594" i="32" s="1"/>
  <c r="H595" i="32"/>
  <c r="N595" i="32" s="1"/>
  <c r="H596" i="32"/>
  <c r="N596" i="32" s="1"/>
  <c r="H597" i="32"/>
  <c r="N597" i="32" s="1"/>
  <c r="H598" i="32"/>
  <c r="N598" i="32" s="1"/>
  <c r="H599" i="32"/>
  <c r="N599" i="32" s="1"/>
  <c r="H600" i="32"/>
  <c r="N600" i="32" s="1"/>
  <c r="H612" i="32"/>
  <c r="L612" i="32"/>
  <c r="H613" i="32"/>
  <c r="N613" i="32" s="1"/>
  <c r="H614" i="32"/>
  <c r="N614" i="32" s="1"/>
  <c r="H615" i="32"/>
  <c r="N615" i="32" s="1"/>
  <c r="H616" i="32"/>
  <c r="N616" i="32" s="1"/>
  <c r="H617" i="32"/>
  <c r="N617" i="32" s="1"/>
  <c r="H618" i="32"/>
  <c r="N618" i="32" s="1"/>
  <c r="H619" i="32"/>
  <c r="N619" i="32" s="1"/>
  <c r="H620" i="32"/>
  <c r="N620" i="32" s="1"/>
  <c r="H621" i="32"/>
  <c r="N621" i="32" s="1"/>
  <c r="H622" i="32"/>
  <c r="N622" i="32" s="1"/>
  <c r="H623" i="32"/>
  <c r="N623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5" i="32"/>
  <c r="N635" i="32" s="1"/>
  <c r="H636" i="32"/>
  <c r="N636" i="32" s="1"/>
  <c r="H637" i="32"/>
  <c r="N637" i="32" s="1"/>
  <c r="H639" i="32"/>
  <c r="N639" i="32" s="1"/>
  <c r="H10" i="33"/>
  <c r="H11" i="33"/>
  <c r="N11" i="33" s="1"/>
  <c r="H12" i="33"/>
  <c r="N12" i="33" s="1"/>
  <c r="H13" i="33"/>
  <c r="N13" i="33" s="1"/>
  <c r="H14" i="33"/>
  <c r="N14" i="33" s="1"/>
  <c r="H22" i="33"/>
  <c r="N22" i="33" s="1"/>
  <c r="H81" i="33"/>
  <c r="L81" i="33"/>
  <c r="H106" i="33"/>
  <c r="N106" i="33" s="1"/>
  <c r="H145" i="33"/>
  <c r="N145" i="33" s="1"/>
  <c r="H148" i="33"/>
  <c r="N148" i="33" s="1"/>
  <c r="H188" i="33"/>
  <c r="L188" i="33"/>
  <c r="H371" i="33"/>
  <c r="L371" i="33"/>
  <c r="H374" i="33"/>
  <c r="N374" i="33" s="1"/>
  <c r="H383" i="33"/>
  <c r="N383" i="33" s="1"/>
  <c r="H395" i="33"/>
  <c r="N395" i="33" s="1"/>
  <c r="H440" i="33"/>
  <c r="N440" i="33" s="1"/>
  <c r="H446" i="33"/>
  <c r="N446" i="33" s="1"/>
  <c r="H470" i="33"/>
  <c r="N470" i="33" s="1"/>
  <c r="H612" i="33"/>
  <c r="N612" i="33" s="1"/>
  <c r="H10" i="34"/>
  <c r="H11" i="34"/>
  <c r="N11" i="34" s="1"/>
  <c r="H12" i="34"/>
  <c r="N12" i="34" s="1"/>
  <c r="H13" i="34"/>
  <c r="N13" i="34" s="1"/>
  <c r="H14" i="34"/>
  <c r="N14" i="34" s="1"/>
  <c r="H22" i="34"/>
  <c r="L22" i="34"/>
  <c r="H81" i="34"/>
  <c r="L81" i="34"/>
  <c r="H111" i="34"/>
  <c r="N111" i="34" s="1"/>
  <c r="H146" i="34"/>
  <c r="N146" i="34" s="1"/>
  <c r="H188" i="34"/>
  <c r="L188" i="34"/>
  <c r="H195" i="34"/>
  <c r="N195" i="34" s="1"/>
  <c r="M325" i="34"/>
  <c r="I571" i="34"/>
  <c r="I564" i="34"/>
  <c r="I472" i="34"/>
  <c r="I446" i="34"/>
  <c r="I442" i="34"/>
  <c r="I413" i="34"/>
  <c r="I386" i="34"/>
  <c r="I383" i="34"/>
  <c r="I372" i="34"/>
  <c r="I377" i="34"/>
  <c r="K371" i="34"/>
  <c r="I391" i="34"/>
  <c r="I394" i="34"/>
  <c r="I402" i="34"/>
  <c r="H405" i="34"/>
  <c r="N405" i="34" s="1"/>
  <c r="I406" i="34"/>
  <c r="N383" i="34"/>
  <c r="N386" i="34"/>
  <c r="N408" i="34"/>
  <c r="N446" i="34"/>
  <c r="M460" i="34"/>
  <c r="N499" i="34"/>
  <c r="N325" i="34"/>
  <c r="N338" i="34"/>
  <c r="G422" i="34"/>
  <c r="M422" i="34" s="1"/>
  <c r="G413" i="34"/>
  <c r="M413" i="34" s="1"/>
  <c r="G402" i="34"/>
  <c r="M402" i="34" s="1"/>
  <c r="G371" i="34"/>
  <c r="N401" i="34"/>
  <c r="N410" i="34"/>
  <c r="N434" i="34"/>
  <c r="N460" i="34"/>
  <c r="M483" i="34"/>
  <c r="J371" i="34"/>
  <c r="J377" i="34"/>
  <c r="J383" i="34"/>
  <c r="J386" i="34"/>
  <c r="J387" i="34"/>
  <c r="J391" i="34"/>
  <c r="J395" i="34"/>
  <c r="J401" i="34"/>
  <c r="J408" i="34"/>
  <c r="J410" i="34"/>
  <c r="J419" i="34"/>
  <c r="J434" i="34"/>
  <c r="J446" i="34"/>
  <c r="J472" i="34"/>
  <c r="J484" i="34"/>
  <c r="J512" i="34"/>
  <c r="J568" i="34"/>
  <c r="J571" i="34"/>
  <c r="J583" i="34"/>
  <c r="J460" i="34"/>
  <c r="J483" i="34"/>
  <c r="J499" i="34"/>
  <c r="J567" i="34"/>
  <c r="J585" i="34"/>
  <c r="M564" i="34"/>
  <c r="M571" i="34"/>
  <c r="G612" i="34"/>
  <c r="M612" i="34" s="1"/>
  <c r="H612" i="34"/>
  <c r="L612" i="34"/>
  <c r="H631" i="34"/>
  <c r="N631" i="34" s="1"/>
  <c r="I612" i="34"/>
  <c r="I614" i="34"/>
  <c r="I615" i="34"/>
  <c r="I616" i="34"/>
  <c r="I628" i="34"/>
  <c r="I629" i="34"/>
  <c r="I630" i="34"/>
  <c r="J612" i="34"/>
  <c r="J616" i="34"/>
  <c r="J628" i="34"/>
  <c r="J629" i="34"/>
  <c r="J630" i="34"/>
  <c r="J631" i="34"/>
  <c r="N612" i="19" l="1"/>
  <c r="N612" i="5"/>
  <c r="I11" i="1"/>
  <c r="N612" i="4"/>
  <c r="N14" i="3"/>
  <c r="N371" i="31"/>
  <c r="M371" i="15"/>
  <c r="J14" i="25"/>
  <c r="J9" i="25" s="1"/>
  <c r="M371" i="34"/>
  <c r="J11" i="23"/>
  <c r="I14" i="10"/>
  <c r="I12" i="10"/>
  <c r="J12" i="8"/>
  <c r="J13" i="8"/>
  <c r="J10" i="23"/>
  <c r="J14" i="23"/>
  <c r="J13" i="23"/>
  <c r="L9" i="2"/>
  <c r="M188" i="26"/>
  <c r="I12" i="29"/>
  <c r="I10" i="1"/>
  <c r="L9" i="20"/>
  <c r="I14" i="1"/>
  <c r="K12" i="29"/>
  <c r="J12" i="28"/>
  <c r="J14" i="20"/>
  <c r="K12" i="2"/>
  <c r="I13" i="27"/>
  <c r="L9" i="1"/>
  <c r="M22" i="26"/>
  <c r="I11" i="17"/>
  <c r="I10" i="13"/>
  <c r="I14" i="13"/>
  <c r="M14" i="17"/>
  <c r="M612" i="30"/>
  <c r="I14" i="17"/>
  <c r="N612" i="2"/>
  <c r="I9" i="33"/>
  <c r="M371" i="24"/>
  <c r="N371" i="21"/>
  <c r="N371" i="6"/>
  <c r="N371" i="3"/>
  <c r="N371" i="2"/>
  <c r="I10" i="19"/>
  <c r="H11" i="19"/>
  <c r="M13" i="7"/>
  <c r="M371" i="9"/>
  <c r="J11" i="33"/>
  <c r="H14" i="19"/>
  <c r="N14" i="19" s="1"/>
  <c r="H10" i="19"/>
  <c r="N10" i="19" s="1"/>
  <c r="J10" i="8"/>
  <c r="K9" i="1"/>
  <c r="M188" i="20"/>
  <c r="N12" i="14"/>
  <c r="N188" i="5"/>
  <c r="J9" i="32"/>
  <c r="J11" i="28"/>
  <c r="G14" i="23"/>
  <c r="M14" i="23" s="1"/>
  <c r="I12" i="6"/>
  <c r="N12" i="4"/>
  <c r="M188" i="3"/>
  <c r="J10" i="28"/>
  <c r="K9" i="11"/>
  <c r="I13" i="6"/>
  <c r="I11" i="6"/>
  <c r="M188" i="12"/>
  <c r="M188" i="8"/>
  <c r="N188" i="4"/>
  <c r="M188" i="7"/>
  <c r="M188" i="1"/>
  <c r="J14" i="28"/>
  <c r="H14" i="18"/>
  <c r="I13" i="17"/>
  <c r="J13" i="14"/>
  <c r="G9" i="9"/>
  <c r="M9" i="9" s="1"/>
  <c r="N81" i="4"/>
  <c r="M81" i="16"/>
  <c r="I13" i="26"/>
  <c r="J14" i="3"/>
  <c r="J11" i="30"/>
  <c r="I11" i="29"/>
  <c r="I12" i="1"/>
  <c r="N11" i="18"/>
  <c r="G10" i="5"/>
  <c r="H14" i="31"/>
  <c r="N14" i="31" s="1"/>
  <c r="M22" i="8"/>
  <c r="L9" i="6"/>
  <c r="M22" i="3"/>
  <c r="J10" i="30"/>
  <c r="I14" i="29"/>
  <c r="I11" i="27"/>
  <c r="I12" i="26"/>
  <c r="I10" i="27"/>
  <c r="J12" i="23"/>
  <c r="H13" i="18"/>
  <c r="N13" i="18" s="1"/>
  <c r="J10" i="20"/>
  <c r="J9" i="15"/>
  <c r="J11" i="14"/>
  <c r="I12" i="9"/>
  <c r="J14" i="9"/>
  <c r="G11" i="5"/>
  <c r="G12" i="2"/>
  <c r="M12" i="2" s="1"/>
  <c r="J12" i="2"/>
  <c r="I9" i="3"/>
  <c r="I10" i="6"/>
  <c r="J13" i="3"/>
  <c r="J10" i="1"/>
  <c r="H12" i="31"/>
  <c r="N12" i="31" s="1"/>
  <c r="G10" i="21"/>
  <c r="M10" i="21" s="1"/>
  <c r="M22" i="20"/>
  <c r="I9" i="21"/>
  <c r="N22" i="20"/>
  <c r="H9" i="9"/>
  <c r="N9" i="9" s="1"/>
  <c r="L10" i="5"/>
  <c r="I14" i="27"/>
  <c r="I11" i="26"/>
  <c r="J14" i="14"/>
  <c r="I11" i="9"/>
  <c r="J13" i="9"/>
  <c r="J12" i="9"/>
  <c r="L9" i="3"/>
  <c r="G12" i="5"/>
  <c r="M12" i="5" s="1"/>
  <c r="G11" i="2"/>
  <c r="M11" i="2" s="1"/>
  <c r="I9" i="10"/>
  <c r="N22" i="4"/>
  <c r="J10" i="7"/>
  <c r="J13" i="7"/>
  <c r="J10" i="31"/>
  <c r="J12" i="31"/>
  <c r="I14" i="26"/>
  <c r="J12" i="19"/>
  <c r="J10" i="18"/>
  <c r="J12" i="20"/>
  <c r="H13" i="19"/>
  <c r="I13" i="13"/>
  <c r="J10" i="9"/>
  <c r="J9" i="11"/>
  <c r="J11" i="9"/>
  <c r="G14" i="5"/>
  <c r="M14" i="5" s="1"/>
  <c r="G10" i="2"/>
  <c r="H14" i="1"/>
  <c r="N14" i="1" s="1"/>
  <c r="J10" i="3"/>
  <c r="J11" i="2"/>
  <c r="J14" i="1"/>
  <c r="M13" i="5"/>
  <c r="N81" i="34"/>
  <c r="M12" i="34"/>
  <c r="M13" i="33"/>
  <c r="M13" i="32"/>
  <c r="G13" i="31"/>
  <c r="M13" i="31" s="1"/>
  <c r="N188" i="32"/>
  <c r="M22" i="29"/>
  <c r="N22" i="18"/>
  <c r="K10" i="9"/>
  <c r="M10" i="9" s="1"/>
  <c r="M371" i="8"/>
  <c r="J10" i="6"/>
  <c r="J13" i="34"/>
  <c r="L9" i="34"/>
  <c r="J11" i="34"/>
  <c r="J10" i="34"/>
  <c r="J11" i="31"/>
  <c r="J13" i="31"/>
  <c r="I10" i="30"/>
  <c r="I14" i="30"/>
  <c r="L10" i="28"/>
  <c r="I9" i="24"/>
  <c r="I13" i="19"/>
  <c r="J10" i="19"/>
  <c r="J9" i="13"/>
  <c r="L9" i="17"/>
  <c r="L14" i="16"/>
  <c r="N14" i="16" s="1"/>
  <c r="L9" i="11"/>
  <c r="H14" i="11"/>
  <c r="N14" i="11" s="1"/>
  <c r="H13" i="11"/>
  <c r="N13" i="11" s="1"/>
  <c r="H11" i="11"/>
  <c r="L12" i="11"/>
  <c r="H12" i="11"/>
  <c r="I12" i="7"/>
  <c r="K11" i="4"/>
  <c r="I11" i="4"/>
  <c r="I10" i="7"/>
  <c r="I10" i="11"/>
  <c r="I9" i="8"/>
  <c r="K12" i="6"/>
  <c r="H10" i="32"/>
  <c r="N10" i="32" s="1"/>
  <c r="M12" i="13"/>
  <c r="H13" i="6"/>
  <c r="N13" i="6" s="1"/>
  <c r="J12" i="34"/>
  <c r="J9" i="26"/>
  <c r="J9" i="24"/>
  <c r="N612" i="24"/>
  <c r="I9" i="25"/>
  <c r="M13" i="19"/>
  <c r="I12" i="19"/>
  <c r="J14" i="18"/>
  <c r="L9" i="18"/>
  <c r="L12" i="16"/>
  <c r="H12" i="16"/>
  <c r="J9" i="16"/>
  <c r="J11" i="17"/>
  <c r="K9" i="15"/>
  <c r="I11" i="15"/>
  <c r="H14" i="10"/>
  <c r="N14" i="10" s="1"/>
  <c r="L11" i="15"/>
  <c r="J9" i="12"/>
  <c r="H12" i="10"/>
  <c r="L12" i="10"/>
  <c r="I11" i="7"/>
  <c r="G11" i="7"/>
  <c r="K11" i="7"/>
  <c r="G14" i="2"/>
  <c r="K14" i="2"/>
  <c r="J14" i="2"/>
  <c r="L10" i="9"/>
  <c r="N10" i="9" s="1"/>
  <c r="M12" i="6"/>
  <c r="G13" i="2"/>
  <c r="K10" i="2"/>
  <c r="J11" i="1"/>
  <c r="N12" i="19"/>
  <c r="J14" i="33"/>
  <c r="J13" i="33"/>
  <c r="L10" i="31"/>
  <c r="N10" i="31" s="1"/>
  <c r="I13" i="30"/>
  <c r="K9" i="27"/>
  <c r="N11" i="19"/>
  <c r="J12" i="17"/>
  <c r="G11" i="19"/>
  <c r="G9" i="19" s="1"/>
  <c r="M9" i="19" s="1"/>
  <c r="K11" i="19"/>
  <c r="J13" i="18"/>
  <c r="I9" i="20"/>
  <c r="K11" i="18"/>
  <c r="M11" i="18" s="1"/>
  <c r="L11" i="14"/>
  <c r="N11" i="14" s="1"/>
  <c r="I12" i="13"/>
  <c r="I9" i="12"/>
  <c r="I10" i="15"/>
  <c r="I9" i="14"/>
  <c r="K9" i="13"/>
  <c r="M12" i="10"/>
  <c r="N14" i="9"/>
  <c r="H13" i="12"/>
  <c r="N13" i="12" s="1"/>
  <c r="H13" i="10"/>
  <c r="N13" i="10" s="1"/>
  <c r="K11" i="11"/>
  <c r="M11" i="11" s="1"/>
  <c r="L10" i="11"/>
  <c r="H10" i="11"/>
  <c r="H11" i="10"/>
  <c r="N11" i="10" s="1"/>
  <c r="I14" i="9"/>
  <c r="K9" i="7"/>
  <c r="G11" i="6"/>
  <c r="K11" i="6"/>
  <c r="H14" i="2"/>
  <c r="N14" i="2" s="1"/>
  <c r="H12" i="2"/>
  <c r="N12" i="2" s="1"/>
  <c r="M13" i="6"/>
  <c r="G12" i="1"/>
  <c r="M12" i="1" s="1"/>
  <c r="I13" i="11"/>
  <c r="K10" i="6"/>
  <c r="M10" i="6" s="1"/>
  <c r="N188" i="34"/>
  <c r="N612" i="32"/>
  <c r="M13" i="34"/>
  <c r="G14" i="31"/>
  <c r="M14" i="31" s="1"/>
  <c r="H14" i="29"/>
  <c r="N14" i="29" s="1"/>
  <c r="M371" i="23"/>
  <c r="I9" i="23"/>
  <c r="M612" i="17"/>
  <c r="M188" i="15"/>
  <c r="M612" i="10"/>
  <c r="M22" i="9"/>
  <c r="N188" i="6"/>
  <c r="N22" i="6"/>
  <c r="N11" i="7"/>
  <c r="N188" i="1"/>
  <c r="J10" i="33"/>
  <c r="I11" i="30"/>
  <c r="K10" i="30"/>
  <c r="H11" i="23"/>
  <c r="L11" i="23"/>
  <c r="L12" i="23"/>
  <c r="N12" i="23" s="1"/>
  <c r="I14" i="19"/>
  <c r="I11" i="19"/>
  <c r="N14" i="18"/>
  <c r="J13" i="19"/>
  <c r="M14" i="18"/>
  <c r="J11" i="20"/>
  <c r="L9" i="19"/>
  <c r="J11" i="18"/>
  <c r="J14" i="19"/>
  <c r="K9" i="16"/>
  <c r="G12" i="15"/>
  <c r="M12" i="15" s="1"/>
  <c r="J12" i="14"/>
  <c r="L10" i="16"/>
  <c r="N10" i="16" s="1"/>
  <c r="J9" i="10"/>
  <c r="H11" i="12"/>
  <c r="N11" i="12" s="1"/>
  <c r="L11" i="11"/>
  <c r="I13" i="9"/>
  <c r="I14" i="6"/>
  <c r="K14" i="6"/>
  <c r="M14" i="6" s="1"/>
  <c r="J14" i="8"/>
  <c r="J11" i="3"/>
  <c r="J10" i="2"/>
  <c r="I12" i="11"/>
  <c r="J12" i="1"/>
  <c r="G9" i="33"/>
  <c r="M9" i="33" s="1"/>
  <c r="M10" i="33"/>
  <c r="M612" i="32"/>
  <c r="M371" i="32"/>
  <c r="K10" i="34"/>
  <c r="M10" i="34" s="1"/>
  <c r="M371" i="31"/>
  <c r="M81" i="31"/>
  <c r="L11" i="31"/>
  <c r="H11" i="31"/>
  <c r="I10" i="32"/>
  <c r="I9" i="32" s="1"/>
  <c r="G11" i="30"/>
  <c r="M11" i="30" s="1"/>
  <c r="J11" i="29"/>
  <c r="N188" i="28"/>
  <c r="M371" i="29"/>
  <c r="G10" i="28"/>
  <c r="K10" i="28"/>
  <c r="H11" i="29"/>
  <c r="L11" i="29"/>
  <c r="M22" i="27"/>
  <c r="H10" i="29"/>
  <c r="N81" i="28"/>
  <c r="N371" i="26"/>
  <c r="N81" i="26"/>
  <c r="M81" i="26"/>
  <c r="M612" i="25"/>
  <c r="M188" i="25"/>
  <c r="M612" i="24"/>
  <c r="H12" i="28"/>
  <c r="N12" i="28" s="1"/>
  <c r="N10" i="25"/>
  <c r="H9" i="25"/>
  <c r="N9" i="25" s="1"/>
  <c r="M22" i="24"/>
  <c r="M612" i="23"/>
  <c r="H10" i="23"/>
  <c r="L10" i="23"/>
  <c r="M11" i="23"/>
  <c r="N188" i="22"/>
  <c r="G11" i="21"/>
  <c r="K11" i="21"/>
  <c r="M188" i="22"/>
  <c r="G14" i="22"/>
  <c r="M14" i="22" s="1"/>
  <c r="N10" i="21"/>
  <c r="H9" i="21"/>
  <c r="N371" i="20"/>
  <c r="N371" i="17"/>
  <c r="N612" i="16"/>
  <c r="N371" i="16"/>
  <c r="M371" i="17"/>
  <c r="M188" i="16"/>
  <c r="G14" i="21"/>
  <c r="M14" i="21" s="1"/>
  <c r="J10" i="21"/>
  <c r="H10" i="15"/>
  <c r="L10" i="15"/>
  <c r="M612" i="14"/>
  <c r="M22" i="14"/>
  <c r="M612" i="13"/>
  <c r="M371" i="11"/>
  <c r="I9" i="16"/>
  <c r="N612" i="14"/>
  <c r="N188" i="14"/>
  <c r="N22" i="14"/>
  <c r="N188" i="13"/>
  <c r="N22" i="13"/>
  <c r="N188" i="12"/>
  <c r="H14" i="15"/>
  <c r="N14" i="15" s="1"/>
  <c r="N10" i="12"/>
  <c r="H10" i="10"/>
  <c r="L10" i="10"/>
  <c r="N188" i="8"/>
  <c r="N612" i="7"/>
  <c r="H13" i="15"/>
  <c r="N13" i="15" s="1"/>
  <c r="N371" i="11"/>
  <c r="N188" i="7"/>
  <c r="L10" i="6"/>
  <c r="K10" i="5"/>
  <c r="I10" i="4"/>
  <c r="K10" i="4"/>
  <c r="N10" i="1"/>
  <c r="N188" i="2"/>
  <c r="N612" i="1"/>
  <c r="N22" i="34"/>
  <c r="N188" i="33"/>
  <c r="M371" i="33"/>
  <c r="M188" i="33"/>
  <c r="I12" i="34"/>
  <c r="I9" i="34" s="1"/>
  <c r="N81" i="32"/>
  <c r="M22" i="32"/>
  <c r="M22" i="31"/>
  <c r="M10" i="31"/>
  <c r="H14" i="32"/>
  <c r="N14" i="32" s="1"/>
  <c r="N188" i="30"/>
  <c r="N81" i="30"/>
  <c r="N22" i="30"/>
  <c r="M188" i="30"/>
  <c r="G13" i="30"/>
  <c r="M13" i="30" s="1"/>
  <c r="G12" i="30"/>
  <c r="M12" i="30" s="1"/>
  <c r="G13" i="29"/>
  <c r="K13" i="29"/>
  <c r="N371" i="29"/>
  <c r="J14" i="29"/>
  <c r="J12" i="29"/>
  <c r="J13" i="29"/>
  <c r="N371" i="28"/>
  <c r="G14" i="30"/>
  <c r="M14" i="30" s="1"/>
  <c r="H13" i="29"/>
  <c r="N13" i="29" s="1"/>
  <c r="M10" i="27"/>
  <c r="G9" i="27"/>
  <c r="N188" i="26"/>
  <c r="N612" i="25"/>
  <c r="H14" i="28"/>
  <c r="N14" i="28" s="1"/>
  <c r="H10" i="28"/>
  <c r="N22" i="27"/>
  <c r="N612" i="26"/>
  <c r="M10" i="24"/>
  <c r="G9" i="24"/>
  <c r="M9" i="24" s="1"/>
  <c r="K10" i="23"/>
  <c r="G10" i="23"/>
  <c r="N81" i="22"/>
  <c r="N22" i="22"/>
  <c r="G12" i="22"/>
  <c r="M12" i="22" s="1"/>
  <c r="N22" i="21"/>
  <c r="N81" i="20"/>
  <c r="N10" i="20"/>
  <c r="H9" i="20"/>
  <c r="L9" i="21"/>
  <c r="N22" i="17"/>
  <c r="M81" i="17"/>
  <c r="M371" i="16"/>
  <c r="M22" i="16"/>
  <c r="M612" i="15"/>
  <c r="G13" i="21"/>
  <c r="M13" i="21" s="1"/>
  <c r="H12" i="18"/>
  <c r="L12" i="18"/>
  <c r="G13" i="22"/>
  <c r="M13" i="22" s="1"/>
  <c r="G9" i="14"/>
  <c r="M9" i="14" s="1"/>
  <c r="M10" i="14"/>
  <c r="M22" i="13"/>
  <c r="M81" i="12"/>
  <c r="M22" i="11"/>
  <c r="N188" i="15"/>
  <c r="M22" i="15"/>
  <c r="N81" i="14"/>
  <c r="N10" i="14"/>
  <c r="H9" i="14"/>
  <c r="N9" i="14" s="1"/>
  <c r="N10" i="13"/>
  <c r="H9" i="13"/>
  <c r="N9" i="13" s="1"/>
  <c r="N81" i="12"/>
  <c r="N81" i="8"/>
  <c r="N22" i="8"/>
  <c r="M10" i="8"/>
  <c r="G9" i="8"/>
  <c r="M9" i="8" s="1"/>
  <c r="M612" i="7"/>
  <c r="N81" i="6"/>
  <c r="H12" i="6"/>
  <c r="N12" i="6" s="1"/>
  <c r="N22" i="5"/>
  <c r="N612" i="3"/>
  <c r="G10" i="7"/>
  <c r="K10" i="7"/>
  <c r="J11" i="4"/>
  <c r="N81" i="3"/>
  <c r="N22" i="3"/>
  <c r="L9" i="7"/>
  <c r="H12" i="7"/>
  <c r="H10" i="7"/>
  <c r="H14" i="7"/>
  <c r="N14" i="7" s="1"/>
  <c r="M81" i="3"/>
  <c r="M371" i="5"/>
  <c r="K11" i="5"/>
  <c r="M11" i="5" s="1"/>
  <c r="I11" i="5"/>
  <c r="L11" i="4"/>
  <c r="L12" i="7"/>
  <c r="M81" i="5"/>
  <c r="J9" i="5"/>
  <c r="J14" i="4"/>
  <c r="G12" i="4"/>
  <c r="M12" i="4" s="1"/>
  <c r="M81" i="1"/>
  <c r="G14" i="4"/>
  <c r="M14" i="4" s="1"/>
  <c r="M371" i="1"/>
  <c r="H9" i="33"/>
  <c r="N9" i="33" s="1"/>
  <c r="N10" i="33"/>
  <c r="H9" i="34"/>
  <c r="N10" i="34"/>
  <c r="N81" i="33"/>
  <c r="M188" i="34"/>
  <c r="M22" i="34"/>
  <c r="M81" i="33"/>
  <c r="M81" i="32"/>
  <c r="G9" i="32"/>
  <c r="M9" i="32" s="1"/>
  <c r="M10" i="32"/>
  <c r="H12" i="32"/>
  <c r="L12" i="32"/>
  <c r="H13" i="32"/>
  <c r="N13" i="32" s="1"/>
  <c r="L9" i="31"/>
  <c r="H13" i="31"/>
  <c r="N13" i="31" s="1"/>
  <c r="H11" i="32"/>
  <c r="N11" i="32" s="1"/>
  <c r="N10" i="30"/>
  <c r="H9" i="30"/>
  <c r="N9" i="30" s="1"/>
  <c r="G10" i="30"/>
  <c r="M81" i="27"/>
  <c r="M612" i="26"/>
  <c r="N22" i="26"/>
  <c r="G9" i="26"/>
  <c r="M9" i="26" s="1"/>
  <c r="M10" i="26"/>
  <c r="M371" i="25"/>
  <c r="M81" i="25"/>
  <c r="M22" i="25"/>
  <c r="H13" i="28"/>
  <c r="N13" i="28" s="1"/>
  <c r="N10" i="27"/>
  <c r="H9" i="27"/>
  <c r="N9" i="27" s="1"/>
  <c r="N22" i="24"/>
  <c r="M188" i="24"/>
  <c r="N371" i="22"/>
  <c r="N10" i="22"/>
  <c r="H9" i="22"/>
  <c r="N9" i="22" s="1"/>
  <c r="M612" i="20"/>
  <c r="M81" i="20"/>
  <c r="G9" i="20"/>
  <c r="M9" i="20" s="1"/>
  <c r="M10" i="20"/>
  <c r="M371" i="19"/>
  <c r="K11" i="22"/>
  <c r="G11" i="22"/>
  <c r="G10" i="22"/>
  <c r="N188" i="17"/>
  <c r="H9" i="17"/>
  <c r="N9" i="17" s="1"/>
  <c r="N10" i="17"/>
  <c r="N188" i="16"/>
  <c r="M188" i="17"/>
  <c r="G9" i="16"/>
  <c r="M10" i="16"/>
  <c r="H10" i="18"/>
  <c r="L10" i="18"/>
  <c r="M371" i="14"/>
  <c r="M81" i="14"/>
  <c r="M371" i="13"/>
  <c r="M188" i="13"/>
  <c r="G9" i="13"/>
  <c r="M9" i="13" s="1"/>
  <c r="M10" i="13"/>
  <c r="M371" i="12"/>
  <c r="M22" i="12"/>
  <c r="M188" i="11"/>
  <c r="G9" i="11"/>
  <c r="M10" i="11"/>
  <c r="G10" i="15"/>
  <c r="K10" i="15"/>
  <c r="N612" i="13"/>
  <c r="N371" i="13"/>
  <c r="N81" i="13"/>
  <c r="N371" i="12"/>
  <c r="G11" i="10"/>
  <c r="K11" i="10"/>
  <c r="N10" i="8"/>
  <c r="H9" i="8"/>
  <c r="N9" i="8" s="1"/>
  <c r="N371" i="7"/>
  <c r="H11" i="15"/>
  <c r="N11" i="15" s="1"/>
  <c r="H11" i="6"/>
  <c r="N11" i="6" s="1"/>
  <c r="H9" i="5"/>
  <c r="N9" i="5" s="1"/>
  <c r="N10" i="5"/>
  <c r="N11" i="4"/>
  <c r="H9" i="3"/>
  <c r="N9" i="3" s="1"/>
  <c r="N10" i="3"/>
  <c r="G12" i="7"/>
  <c r="K12" i="7"/>
  <c r="M188" i="5"/>
  <c r="I14" i="5"/>
  <c r="I12" i="5"/>
  <c r="K9" i="5"/>
  <c r="L9" i="4"/>
  <c r="J11" i="7"/>
  <c r="G13" i="4"/>
  <c r="M13" i="4" s="1"/>
  <c r="G11" i="4"/>
  <c r="M11" i="4" s="1"/>
  <c r="H10" i="2"/>
  <c r="L10" i="2"/>
  <c r="J12" i="4"/>
  <c r="M22" i="1"/>
  <c r="N612" i="34"/>
  <c r="N371" i="33"/>
  <c r="N371" i="32"/>
  <c r="M81" i="34"/>
  <c r="G9" i="34"/>
  <c r="M9" i="34" s="1"/>
  <c r="M612" i="33"/>
  <c r="M188" i="32"/>
  <c r="M612" i="31"/>
  <c r="K12" i="31"/>
  <c r="G12" i="31"/>
  <c r="J10" i="29"/>
  <c r="L10" i="29"/>
  <c r="K9" i="29"/>
  <c r="G10" i="29"/>
  <c r="N188" i="29"/>
  <c r="M188" i="29"/>
  <c r="G12" i="29"/>
  <c r="M12" i="29" s="1"/>
  <c r="G14" i="29"/>
  <c r="M14" i="29" s="1"/>
  <c r="N188" i="27"/>
  <c r="L9" i="29"/>
  <c r="H11" i="28"/>
  <c r="L11" i="28"/>
  <c r="M188" i="27"/>
  <c r="G11" i="29"/>
  <c r="M11" i="29" s="1"/>
  <c r="M612" i="27"/>
  <c r="H9" i="26"/>
  <c r="N9" i="26" s="1"/>
  <c r="N10" i="26"/>
  <c r="N371" i="25"/>
  <c r="N188" i="25"/>
  <c r="M371" i="26"/>
  <c r="G9" i="25"/>
  <c r="M9" i="25" s="1"/>
  <c r="M10" i="25"/>
  <c r="N81" i="25"/>
  <c r="N188" i="24"/>
  <c r="N81" i="24"/>
  <c r="N10" i="24"/>
  <c r="H9" i="24"/>
  <c r="N9" i="24" s="1"/>
  <c r="N612" i="23"/>
  <c r="M81" i="24"/>
  <c r="M13" i="23"/>
  <c r="N612" i="21"/>
  <c r="M371" i="20"/>
  <c r="M612" i="19"/>
  <c r="J13" i="21"/>
  <c r="J11" i="21"/>
  <c r="M81" i="22"/>
  <c r="M81" i="21"/>
  <c r="N612" i="20"/>
  <c r="N188" i="20"/>
  <c r="J12" i="21"/>
  <c r="N81" i="17"/>
  <c r="K10" i="18"/>
  <c r="M10" i="18" s="1"/>
  <c r="I10" i="18"/>
  <c r="I9" i="18" s="1"/>
  <c r="G9" i="17"/>
  <c r="M9" i="17" s="1"/>
  <c r="M10" i="17"/>
  <c r="M612" i="16"/>
  <c r="G12" i="21"/>
  <c r="M12" i="21" s="1"/>
  <c r="H12" i="15"/>
  <c r="L12" i="15"/>
  <c r="M188" i="14"/>
  <c r="M81" i="13"/>
  <c r="M612" i="12"/>
  <c r="G9" i="12"/>
  <c r="M9" i="12" s="1"/>
  <c r="M10" i="12"/>
  <c r="M612" i="11"/>
  <c r="M81" i="11"/>
  <c r="M10" i="19"/>
  <c r="M81" i="15"/>
  <c r="N371" i="14"/>
  <c r="N612" i="12"/>
  <c r="M188" i="10"/>
  <c r="M81" i="8"/>
  <c r="M371" i="7"/>
  <c r="L14" i="6"/>
  <c r="H14" i="6"/>
  <c r="H10" i="6"/>
  <c r="N371" i="5"/>
  <c r="N81" i="5"/>
  <c r="H9" i="4"/>
  <c r="N10" i="4"/>
  <c r="J13" i="6"/>
  <c r="J12" i="6"/>
  <c r="J11" i="6"/>
  <c r="N188" i="3"/>
  <c r="H13" i="7"/>
  <c r="N13" i="7" s="1"/>
  <c r="G9" i="3"/>
  <c r="M9" i="3" s="1"/>
  <c r="M10" i="3"/>
  <c r="M612" i="2"/>
  <c r="M371" i="2"/>
  <c r="M371" i="6"/>
  <c r="M14" i="7"/>
  <c r="L10" i="7"/>
  <c r="M612" i="4"/>
  <c r="G10" i="4"/>
  <c r="J14" i="6"/>
  <c r="J10" i="4"/>
  <c r="G9" i="1"/>
  <c r="M9" i="1" s="1"/>
  <c r="M10" i="1"/>
  <c r="M14" i="2" l="1"/>
  <c r="I9" i="13"/>
  <c r="J9" i="23"/>
  <c r="I9" i="4"/>
  <c r="I9" i="29"/>
  <c r="I9" i="1"/>
  <c r="N9" i="20"/>
  <c r="J9" i="14"/>
  <c r="I9" i="17"/>
  <c r="N9" i="34"/>
  <c r="I9" i="27"/>
  <c r="N14" i="6"/>
  <c r="N9" i="4"/>
  <c r="M9" i="27"/>
  <c r="J9" i="8"/>
  <c r="M9" i="11"/>
  <c r="H9" i="1"/>
  <c r="N9" i="1" s="1"/>
  <c r="J9" i="28"/>
  <c r="J9" i="7"/>
  <c r="I9" i="5"/>
  <c r="J9" i="2"/>
  <c r="I9" i="6"/>
  <c r="J9" i="20"/>
  <c r="M10" i="2"/>
  <c r="H9" i="19"/>
  <c r="N9" i="19" s="1"/>
  <c r="G9" i="5"/>
  <c r="M9" i="5" s="1"/>
  <c r="N12" i="11"/>
  <c r="J9" i="30"/>
  <c r="M10" i="5"/>
  <c r="I9" i="11"/>
  <c r="J9" i="33"/>
  <c r="I9" i="19"/>
  <c r="I9" i="26"/>
  <c r="N11" i="28"/>
  <c r="J9" i="1"/>
  <c r="G9" i="31"/>
  <c r="M9" i="31" s="1"/>
  <c r="J9" i="3"/>
  <c r="I9" i="9"/>
  <c r="I9" i="15"/>
  <c r="M9" i="16"/>
  <c r="H9" i="12"/>
  <c r="N9" i="12" s="1"/>
  <c r="J9" i="18"/>
  <c r="G9" i="2"/>
  <c r="M9" i="2" s="1"/>
  <c r="J9" i="17"/>
  <c r="N13" i="19"/>
  <c r="J9" i="9"/>
  <c r="J9" i="6"/>
  <c r="M11" i="22"/>
  <c r="M11" i="7"/>
  <c r="N12" i="16"/>
  <c r="H9" i="16"/>
  <c r="N9" i="16" s="1"/>
  <c r="N11" i="11"/>
  <c r="J9" i="19"/>
  <c r="J9" i="34"/>
  <c r="M11" i="6"/>
  <c r="G9" i="6"/>
  <c r="M9" i="6" s="1"/>
  <c r="H9" i="11"/>
  <c r="N9" i="11" s="1"/>
  <c r="N10" i="11"/>
  <c r="M13" i="2"/>
  <c r="I9" i="30"/>
  <c r="N11" i="23"/>
  <c r="M11" i="19"/>
  <c r="I9" i="7"/>
  <c r="N12" i="32"/>
  <c r="H9" i="31"/>
  <c r="N9" i="31" s="1"/>
  <c r="N12" i="10"/>
  <c r="J9" i="31"/>
  <c r="M10" i="30"/>
  <c r="G9" i="30"/>
  <c r="M9" i="30" s="1"/>
  <c r="H9" i="29"/>
  <c r="N9" i="29" s="1"/>
  <c r="N10" i="29"/>
  <c r="N10" i="2"/>
  <c r="H9" i="2"/>
  <c r="N9" i="2" s="1"/>
  <c r="M11" i="10"/>
  <c r="G9" i="10"/>
  <c r="M9" i="10" s="1"/>
  <c r="N10" i="10"/>
  <c r="H9" i="10"/>
  <c r="N9" i="10" s="1"/>
  <c r="N10" i="15"/>
  <c r="H9" i="15"/>
  <c r="N9" i="15" s="1"/>
  <c r="M10" i="28"/>
  <c r="G9" i="28"/>
  <c r="M9" i="28" s="1"/>
  <c r="H9" i="6"/>
  <c r="N9" i="6" s="1"/>
  <c r="N10" i="6"/>
  <c r="M10" i="4"/>
  <c r="G9" i="4"/>
  <c r="M9" i="4" s="1"/>
  <c r="N10" i="28"/>
  <c r="H9" i="28"/>
  <c r="N9" i="28" s="1"/>
  <c r="J9" i="29"/>
  <c r="H9" i="7"/>
  <c r="N9" i="7" s="1"/>
  <c r="N10" i="7"/>
  <c r="N12" i="18"/>
  <c r="J9" i="21"/>
  <c r="N9" i="21"/>
  <c r="H9" i="32"/>
  <c r="N9" i="32" s="1"/>
  <c r="N10" i="18"/>
  <c r="H9" i="18"/>
  <c r="N9" i="18" s="1"/>
  <c r="M10" i="22"/>
  <c r="G9" i="22"/>
  <c r="M9" i="22" s="1"/>
  <c r="G9" i="21"/>
  <c r="M9" i="21" s="1"/>
  <c r="M10" i="7"/>
  <c r="G9" i="7"/>
  <c r="M9" i="7" s="1"/>
  <c r="J9" i="4"/>
  <c r="N12" i="15"/>
  <c r="M10" i="29"/>
  <c r="G9" i="29"/>
  <c r="M9" i="29" s="1"/>
  <c r="M12" i="31"/>
  <c r="M12" i="7"/>
  <c r="M10" i="15"/>
  <c r="G9" i="15"/>
  <c r="M9" i="15" s="1"/>
  <c r="N12" i="7"/>
  <c r="M10" i="23"/>
  <c r="G9" i="23"/>
  <c r="M9" i="23" s="1"/>
  <c r="M13" i="29"/>
  <c r="M11" i="21"/>
  <c r="N10" i="23"/>
  <c r="H9" i="23"/>
  <c r="N9" i="23" s="1"/>
  <c r="N11" i="29"/>
  <c r="N11" i="31"/>
</calcChain>
</file>

<file path=xl/sharedStrings.xml><?xml version="1.0" encoding="utf-8"?>
<sst xmlns="http://schemas.openxmlformats.org/spreadsheetml/2006/main" count="24310" uniqueCount="671">
  <si>
    <t>NÚMERO DE INSCRITOS REGISTRADOS EN LA AGENCIA PÚBLICA DE EMPLEO POR OCUPACIÓN Y NIVEL DE CUALIFICACIÓN</t>
  </si>
  <si>
    <t>TRIMESTRE  ENERO - MARZO 2021 - 2022</t>
  </si>
  <si>
    <t>Total nacional</t>
  </si>
  <si>
    <t>Nombre de la ocupación</t>
  </si>
  <si>
    <t>Número de inscritos
 Enero - Marzo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</si>
  <si>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</si>
  <si>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</si>
  <si>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</si>
  <si>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</si>
  <si>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</si>
  <si>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</si>
  <si>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</si>
  <si>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</si>
  <si>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</si>
  <si>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</si>
  <si>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</si>
  <si>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Enero - Marzo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</si>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</sst>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3" borderId="1" xfId="2" applyFont="1" applyFill="1" applyBorder="1" applyAlignment="1">
      <alignment vertical="center" wrapText="1"/>
    </xf>
    <xf numFmtId="0" fontId="6" fillId="3" borderId="4" xfId="2" applyFont="1" applyFill="1" applyBorder="1" applyAlignment="1">
      <alignment vertical="center" wrapText="1"/>
    </xf>
    <xf numFmtId="0" fontId="6" fillId="4" borderId="4" xfId="2" applyFont="1" applyFill="1" applyBorder="1" applyAlignment="1">
      <alignment horizontal="center" vertical="center" wrapText="1"/>
    </xf>
    <xf numFmtId="3" fontId="6" fillId="3" borderId="2" xfId="3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9" fontId="6" fillId="3" borderId="2" xfId="3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6" xfId="2" applyFont="1" applyFill="1" applyBorder="1" applyAlignment="1">
      <alignment horizontal="center" vertical="center" wrapText="1"/>
    </xf>
    <xf numFmtId="0" fontId="0" fillId="0" borderId="5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4" xfId="2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6" borderId="4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11" xfId="0" applyBorder="1"/>
    <xf numFmtId="0" fontId="6" fillId="4" borderId="7" xfId="2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6" fillId="4" borderId="10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top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8" fillId="2" borderId="11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3" fontId="0" fillId="0" borderId="25" xfId="0" applyNumberFormat="1" applyBorder="1" applyAlignment="1">
      <alignment horizontal="center" vertical="center" wrapText="1"/>
    </xf>
    <xf numFmtId="164" fontId="0" fillId="0" borderId="25" xfId="0" applyNumberFormat="1" applyBorder="1" applyAlignment="1">
      <alignment horizontal="center" vertical="center" wrapText="1"/>
    </xf>
    <xf numFmtId="164" fontId="0" fillId="0" borderId="26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2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5" t="s">
        <v>3</v>
      </c>
      <c r="C6" s="36" t="s">
        <v>4</v>
      </c>
      <c r="D6" s="35"/>
      <c r="E6" s="35"/>
      <c r="F6" s="37"/>
      <c r="G6" s="29" t="s">
        <v>5</v>
      </c>
      <c r="H6" s="35"/>
      <c r="I6" s="35"/>
      <c r="J6" s="28"/>
      <c r="K6" s="43" t="s">
        <v>6</v>
      </c>
      <c r="L6" s="44"/>
      <c r="M6" s="29" t="s">
        <v>7</v>
      </c>
      <c r="N6" s="30"/>
    </row>
    <row r="7" spans="1:14" ht="20.100000000000001" customHeight="1" thickBot="1" x14ac:dyDescent="0.25">
      <c r="B7" s="26"/>
      <c r="C7" s="27">
        <v>2021</v>
      </c>
      <c r="D7" s="28"/>
      <c r="E7" s="33">
        <v>2022</v>
      </c>
      <c r="F7" s="28"/>
      <c r="G7" s="34">
        <v>2021</v>
      </c>
      <c r="H7" s="23"/>
      <c r="I7" s="33">
        <v>2022</v>
      </c>
      <c r="J7" s="28"/>
      <c r="K7" s="23"/>
      <c r="L7" s="23"/>
      <c r="M7" s="31"/>
      <c r="N7" s="32"/>
    </row>
    <row r="8" spans="1:14" ht="20.100000000000001" customHeight="1" thickBot="1" x14ac:dyDescent="0.25">
      <c r="A8" s="17"/>
      <c r="B8" s="26"/>
      <c r="C8" s="9" t="s">
        <v>8</v>
      </c>
      <c r="D8" s="9" t="s">
        <v>9</v>
      </c>
      <c r="E8" s="12" t="s">
        <v>8</v>
      </c>
      <c r="F8" s="9" t="s">
        <v>9</v>
      </c>
      <c r="G8" s="9" t="s">
        <v>8</v>
      </c>
      <c r="H8" s="12" t="s">
        <v>9</v>
      </c>
      <c r="I8" s="9" t="s">
        <v>8</v>
      </c>
      <c r="J8" s="9" t="s">
        <v>9</v>
      </c>
      <c r="K8" s="9" t="s">
        <v>8</v>
      </c>
      <c r="L8" s="9" t="s">
        <v>9</v>
      </c>
      <c r="M8" s="12" t="s">
        <v>8</v>
      </c>
      <c r="N8" s="9" t="s">
        <v>9</v>
      </c>
    </row>
    <row r="9" spans="1:14" ht="15.75" customHeight="1" thickBot="1" x14ac:dyDescent="0.25">
      <c r="A9" s="17"/>
      <c r="B9" s="8" t="s">
        <v>2</v>
      </c>
      <c r="C9" s="10">
        <f>+C22+C81+C188+C371+C612</f>
        <v>85116</v>
      </c>
      <c r="D9" s="11">
        <f>+D22+D81+D188+D371+D612</f>
        <v>80342</v>
      </c>
      <c r="E9" s="11">
        <f>+E22+E81+E188+E371+E612</f>
        <v>109071</v>
      </c>
      <c r="F9" s="11">
        <f>+F22+F81+F188+F371+F612</f>
        <v>95069</v>
      </c>
      <c r="G9" s="13">
        <f>SUM(G10:G14)</f>
        <v>1</v>
      </c>
      <c r="H9" s="14">
        <f>SUM(H10:H14)</f>
        <v>0.99999999999999989</v>
      </c>
      <c r="I9" s="13">
        <f>SUM(I10:I14)</f>
        <v>1</v>
      </c>
      <c r="J9" s="14">
        <f>SUM(J10:J14)</f>
        <v>1</v>
      </c>
      <c r="K9" s="14">
        <f t="shared" ref="K9:L14" si="0">+IF(AND(C9=0,E9=0),"",IF(C9=0,1,IF(E9=0,-1,(E9-C9)/C9)))</f>
        <v>0.2814394473424503</v>
      </c>
      <c r="L9" s="14">
        <f t="shared" si="0"/>
        <v>0.18330387593039754</v>
      </c>
      <c r="M9" s="14">
        <f t="shared" ref="M9:N14" si="1">+IF(OR(AND(G9=""),(K9="")),"",G9*K9)</f>
        <v>0.2814394473424503</v>
      </c>
      <c r="N9" s="14">
        <f t="shared" si="1"/>
        <v>0.18330387593039751</v>
      </c>
    </row>
    <row r="10" spans="1:14" x14ac:dyDescent="0.2">
      <c r="A10" s="18"/>
      <c r="B10" s="51" t="s">
        <v>10</v>
      </c>
      <c r="C10" s="49">
        <f>+C22</f>
        <v>992</v>
      </c>
      <c r="D10" s="19">
        <f>+D22</f>
        <v>1013</v>
      </c>
      <c r="E10" s="19">
        <f>+E22</f>
        <v>1031</v>
      </c>
      <c r="F10" s="19">
        <f>+F22</f>
        <v>1021</v>
      </c>
      <c r="G10" s="20">
        <f t="shared" ref="G10:J14" si="2">+C10/C$9</f>
        <v>1.1654683020818648E-2</v>
      </c>
      <c r="H10" s="20">
        <f t="shared" si="2"/>
        <v>1.2608598242513256E-2</v>
      </c>
      <c r="I10" s="20">
        <f t="shared" si="2"/>
        <v>9.4525584252459407E-3</v>
      </c>
      <c r="J10" s="20">
        <f t="shared" si="2"/>
        <v>1.0739568103167174E-2</v>
      </c>
      <c r="K10" s="20">
        <f t="shared" si="0"/>
        <v>3.9314516129032258E-2</v>
      </c>
      <c r="L10" s="20">
        <f t="shared" si="0"/>
        <v>7.8973346495557744E-3</v>
      </c>
      <c r="M10" s="20">
        <f t="shared" si="1"/>
        <v>4.5819822360073314E-4</v>
      </c>
      <c r="N10" s="45">
        <f t="shared" si="1"/>
        <v>9.9574319782927981E-5</v>
      </c>
    </row>
    <row r="11" spans="1:14" x14ac:dyDescent="0.2">
      <c r="A11" s="18"/>
      <c r="B11" s="52" t="s">
        <v>11</v>
      </c>
      <c r="C11" s="49">
        <f>+C81</f>
        <v>11534</v>
      </c>
      <c r="D11" s="19">
        <f>+D81</f>
        <v>9145</v>
      </c>
      <c r="E11" s="19">
        <f>+E81</f>
        <v>10230</v>
      </c>
      <c r="F11" s="19">
        <f>+F81</f>
        <v>8334</v>
      </c>
      <c r="G11" s="20">
        <f t="shared" si="2"/>
        <v>0.13550918746181681</v>
      </c>
      <c r="H11" s="20">
        <f t="shared" si="2"/>
        <v>0.11382589430185955</v>
      </c>
      <c r="I11" s="20">
        <f t="shared" si="2"/>
        <v>9.37921170613637E-2</v>
      </c>
      <c r="J11" s="20">
        <f t="shared" si="2"/>
        <v>8.7662645026244101E-2</v>
      </c>
      <c r="K11" s="20">
        <f t="shared" si="0"/>
        <v>-0.11305704872550719</v>
      </c>
      <c r="L11" s="20">
        <f t="shared" si="0"/>
        <v>-8.8682340076544561E-2</v>
      </c>
      <c r="M11" s="20">
        <f t="shared" si="1"/>
        <v>-1.5320268809624511E-2</v>
      </c>
      <c r="N11" s="45">
        <f t="shared" si="1"/>
        <v>-1.0094346667994324E-2</v>
      </c>
    </row>
    <row r="12" spans="1:14" ht="25.5" x14ac:dyDescent="0.2">
      <c r="A12" s="18"/>
      <c r="B12" s="52" t="s">
        <v>12</v>
      </c>
      <c r="C12" s="49">
        <f>+C188</f>
        <v>12546</v>
      </c>
      <c r="D12" s="19">
        <f>+D188</f>
        <v>10766</v>
      </c>
      <c r="E12" s="19">
        <f>+E188</f>
        <v>15690</v>
      </c>
      <c r="F12" s="19">
        <f>+F188</f>
        <v>13795</v>
      </c>
      <c r="G12" s="20">
        <f t="shared" si="2"/>
        <v>0.14739884393063585</v>
      </c>
      <c r="H12" s="20">
        <f t="shared" si="2"/>
        <v>0.13400214084787535</v>
      </c>
      <c r="I12" s="20">
        <f t="shared" si="2"/>
        <v>0.14385125285364578</v>
      </c>
      <c r="J12" s="20">
        <f t="shared" si="2"/>
        <v>0.14510513416571122</v>
      </c>
      <c r="K12" s="20">
        <f t="shared" si="0"/>
        <v>0.25059780009564803</v>
      </c>
      <c r="L12" s="20">
        <f t="shared" si="0"/>
        <v>0.28134869032138216</v>
      </c>
      <c r="M12" s="20">
        <f t="shared" si="1"/>
        <v>3.6937826025659107E-2</v>
      </c>
      <c r="N12" s="45">
        <f t="shared" si="1"/>
        <v>3.7701326827811112E-2</v>
      </c>
    </row>
    <row r="13" spans="1:14" x14ac:dyDescent="0.2">
      <c r="A13" s="18"/>
      <c r="B13" s="52" t="s">
        <v>13</v>
      </c>
      <c r="C13" s="49">
        <f>+C371</f>
        <v>48163</v>
      </c>
      <c r="D13" s="19">
        <f>+D371</f>
        <v>45239</v>
      </c>
      <c r="E13" s="19">
        <f>+E371</f>
        <v>64909</v>
      </c>
      <c r="F13" s="19">
        <f>+F371</f>
        <v>54489</v>
      </c>
      <c r="G13" s="20">
        <f t="shared" si="2"/>
        <v>0.56585130880210532</v>
      </c>
      <c r="H13" s="20">
        <f t="shared" si="2"/>
        <v>0.56308033158248483</v>
      </c>
      <c r="I13" s="20">
        <f t="shared" si="2"/>
        <v>0.5951077738353916</v>
      </c>
      <c r="J13" s="20">
        <f t="shared" si="2"/>
        <v>0.57315213160967293</v>
      </c>
      <c r="K13" s="20">
        <f t="shared" si="0"/>
        <v>0.34769428814650249</v>
      </c>
      <c r="L13" s="20">
        <f t="shared" si="0"/>
        <v>0.20446959481862995</v>
      </c>
      <c r="M13" s="20">
        <f t="shared" si="1"/>
        <v>0.19674326801071476</v>
      </c>
      <c r="N13" s="45">
        <f t="shared" si="1"/>
        <v>0.11513280724901047</v>
      </c>
    </row>
    <row r="14" spans="1:14" ht="15.75" thickBot="1" x14ac:dyDescent="0.25">
      <c r="A14" s="18"/>
      <c r="B14" s="53" t="s">
        <v>14</v>
      </c>
      <c r="C14" s="50">
        <f>+C612</f>
        <v>11881</v>
      </c>
      <c r="D14" s="46">
        <f>+D612</f>
        <v>14179</v>
      </c>
      <c r="E14" s="46">
        <f>+E612</f>
        <v>17211</v>
      </c>
      <c r="F14" s="46">
        <f>+F612</f>
        <v>17430</v>
      </c>
      <c r="G14" s="47">
        <f t="shared" si="2"/>
        <v>0.13958597678462334</v>
      </c>
      <c r="H14" s="47">
        <f t="shared" si="2"/>
        <v>0.17648303502526699</v>
      </c>
      <c r="I14" s="47">
        <f t="shared" si="2"/>
        <v>0.15779629782435295</v>
      </c>
      <c r="J14" s="47">
        <f t="shared" si="2"/>
        <v>0.18334052109520454</v>
      </c>
      <c r="K14" s="47">
        <f t="shared" si="0"/>
        <v>0.44861543641107648</v>
      </c>
      <c r="L14" s="47">
        <f t="shared" si="0"/>
        <v>0.22928274208336272</v>
      </c>
      <c r="M14" s="47">
        <f t="shared" si="1"/>
        <v>6.2620423892100194E-2</v>
      </c>
      <c r="N14" s="48">
        <f t="shared" si="1"/>
        <v>4.0464514201787358E-2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5" t="s">
        <v>3</v>
      </c>
      <c r="C19" s="36" t="s">
        <v>16</v>
      </c>
      <c r="D19" s="35"/>
      <c r="E19" s="35"/>
      <c r="F19" s="37"/>
      <c r="G19" s="29" t="s">
        <v>5</v>
      </c>
      <c r="H19" s="35"/>
      <c r="I19" s="35"/>
      <c r="J19" s="28"/>
      <c r="K19" s="43" t="s">
        <v>17</v>
      </c>
      <c r="L19" s="44"/>
      <c r="M19" s="29" t="s">
        <v>7</v>
      </c>
      <c r="N19" s="30"/>
    </row>
    <row r="20" spans="1:14" ht="15.75" thickBot="1" x14ac:dyDescent="0.25">
      <c r="A20" s="17"/>
      <c r="B20" s="26"/>
      <c r="C20" s="27">
        <v>2021</v>
      </c>
      <c r="D20" s="28"/>
      <c r="E20" s="33">
        <v>2022</v>
      </c>
      <c r="F20" s="28"/>
      <c r="G20" s="34">
        <v>2021</v>
      </c>
      <c r="H20" s="23"/>
      <c r="I20" s="33">
        <v>2022</v>
      </c>
      <c r="J20" s="28"/>
      <c r="K20" s="23"/>
      <c r="L20" s="23"/>
      <c r="M20" s="31"/>
      <c r="N20" s="32"/>
    </row>
    <row r="21" spans="1:14" ht="15.75" thickBot="1" x14ac:dyDescent="0.25">
      <c r="A21" s="18"/>
      <c r="B21" s="26"/>
      <c r="C21" s="9" t="s">
        <v>8</v>
      </c>
      <c r="D21" s="9" t="s">
        <v>9</v>
      </c>
      <c r="E21" s="12" t="s">
        <v>8</v>
      </c>
      <c r="F21" s="9" t="s">
        <v>9</v>
      </c>
      <c r="G21" s="9" t="s">
        <v>8</v>
      </c>
      <c r="H21" s="12" t="s">
        <v>9</v>
      </c>
      <c r="I21" s="9" t="s">
        <v>8</v>
      </c>
      <c r="J21" s="9" t="s">
        <v>9</v>
      </c>
      <c r="K21" s="9" t="s">
        <v>8</v>
      </c>
      <c r="L21" s="9" t="s">
        <v>9</v>
      </c>
      <c r="M21" s="12" t="s">
        <v>8</v>
      </c>
      <c r="N21" s="9" t="s">
        <v>9</v>
      </c>
    </row>
    <row r="22" spans="1:14" ht="15.75" thickBot="1" x14ac:dyDescent="0.25">
      <c r="A22" s="18"/>
      <c r="B22" s="8" t="s">
        <v>10</v>
      </c>
      <c r="C22" s="10">
        <f>SUM(C23:C73)</f>
        <v>992</v>
      </c>
      <c r="D22" s="11">
        <f>SUM(D23:D73)</f>
        <v>1013</v>
      </c>
      <c r="E22" s="11">
        <f>SUM(E23:E73)</f>
        <v>1031</v>
      </c>
      <c r="F22" s="11">
        <f>SUM(F23:F73)</f>
        <v>1021</v>
      </c>
      <c r="G22" s="13">
        <f t="shared" ref="G22:G53" si="3">+IF(C22=0,"",C22/C$22)</f>
        <v>1</v>
      </c>
      <c r="H22" s="14">
        <f t="shared" ref="H22:H53" si="4">+IF(D22=0,"",D22/D$22)</f>
        <v>1</v>
      </c>
      <c r="I22" s="13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3.9314516129032258E-2</v>
      </c>
      <c r="L22" s="14">
        <f>+IF(AND(D22=0,F22=0),"",IF(D22=0,1,IF(F22=0,-1,(F22-D22)/D22)))</f>
        <v>7.8973346495557744E-3</v>
      </c>
      <c r="M22" s="14">
        <f t="shared" ref="M22:M53" si="7">+IF(OR(AND(G22=""),(K22="")),"",G22*K22)</f>
        <v>3.9314516129032258E-2</v>
      </c>
      <c r="N22" s="14">
        <f t="shared" ref="N22:N53" si="8">+IF(OR(AND(H22=""),(L22="")),"",H22*L22)</f>
        <v>7.8973346495557744E-3</v>
      </c>
    </row>
    <row r="23" spans="1:14" x14ac:dyDescent="0.2">
      <c r="A23" s="18"/>
      <c r="B23" s="51" t="s">
        <v>18</v>
      </c>
      <c r="C23" s="60">
        <v>6</v>
      </c>
      <c r="D23" s="57">
        <v>5</v>
      </c>
      <c r="E23" s="57">
        <v>3</v>
      </c>
      <c r="F23" s="57">
        <v>2</v>
      </c>
      <c r="G23" s="58">
        <f t="shared" si="3"/>
        <v>6.0483870967741934E-3</v>
      </c>
      <c r="H23" s="58">
        <f t="shared" si="4"/>
        <v>4.9358341559723592E-3</v>
      </c>
      <c r="I23" s="58">
        <f t="shared" si="5"/>
        <v>2.9097963142580021E-3</v>
      </c>
      <c r="J23" s="58">
        <f t="shared" si="6"/>
        <v>1.9588638589618022E-3</v>
      </c>
      <c r="K23" s="58">
        <f t="shared" ref="K23:K54" si="9">+IF(AND(C23=0,E23=0)," ",IF(C23=0,1,IF(E23=0,-1,(E23-C23)/C23)))</f>
        <v>-0.5</v>
      </c>
      <c r="L23" s="58">
        <f t="shared" ref="L23:L54" si="10">+IF(AND(D23=0,F23=0)," ",IF(D23=0,1,IF(F23=0,-1,(F23-D23)/D23)))</f>
        <v>-0.6</v>
      </c>
      <c r="M23" s="58">
        <f t="shared" si="7"/>
        <v>-3.0241935483870967E-3</v>
      </c>
      <c r="N23" s="59">
        <f t="shared" si="8"/>
        <v>-2.9615004935834156E-3</v>
      </c>
    </row>
    <row r="24" spans="1:14" x14ac:dyDescent="0.2">
      <c r="A24" s="18"/>
      <c r="B24" s="52" t="s">
        <v>19</v>
      </c>
      <c r="C24" s="49">
        <v>28</v>
      </c>
      <c r="D24" s="19">
        <v>14</v>
      </c>
      <c r="E24" s="19">
        <v>40</v>
      </c>
      <c r="F24" s="19">
        <v>21</v>
      </c>
      <c r="G24" s="20">
        <f t="shared" si="3"/>
        <v>2.8225806451612902E-2</v>
      </c>
      <c r="H24" s="20">
        <f t="shared" si="4"/>
        <v>1.3820335636722606E-2</v>
      </c>
      <c r="I24" s="20">
        <f t="shared" si="5"/>
        <v>3.8797284190106696E-2</v>
      </c>
      <c r="J24" s="20">
        <f t="shared" si="6"/>
        <v>2.0568070519098921E-2</v>
      </c>
      <c r="K24" s="20">
        <f t="shared" si="9"/>
        <v>0.42857142857142855</v>
      </c>
      <c r="L24" s="20">
        <f t="shared" si="10"/>
        <v>0.5</v>
      </c>
      <c r="M24" s="20">
        <f t="shared" si="7"/>
        <v>1.2096774193548387E-2</v>
      </c>
      <c r="N24" s="45">
        <f t="shared" si="8"/>
        <v>6.9101678183613032E-3</v>
      </c>
    </row>
    <row r="25" spans="1:14" ht="38.25" x14ac:dyDescent="0.2">
      <c r="A25" s="18"/>
      <c r="B25" s="52" t="s">
        <v>20</v>
      </c>
      <c r="C25" s="49">
        <v>5</v>
      </c>
      <c r="D25" s="19">
        <v>3</v>
      </c>
      <c r="E25" s="19">
        <v>7</v>
      </c>
      <c r="F25" s="19">
        <v>4</v>
      </c>
      <c r="G25" s="20">
        <f t="shared" si="3"/>
        <v>5.0403225806451612E-3</v>
      </c>
      <c r="H25" s="20">
        <f t="shared" si="4"/>
        <v>2.9615004935834156E-3</v>
      </c>
      <c r="I25" s="20">
        <f t="shared" si="5"/>
        <v>6.7895247332686714E-3</v>
      </c>
      <c r="J25" s="20">
        <f t="shared" si="6"/>
        <v>3.9177277179236044E-3</v>
      </c>
      <c r="K25" s="20">
        <f t="shared" si="9"/>
        <v>0.4</v>
      </c>
      <c r="L25" s="20">
        <f t="shared" si="10"/>
        <v>0.33333333333333331</v>
      </c>
      <c r="M25" s="20">
        <f t="shared" si="7"/>
        <v>2.0161290322580645E-3</v>
      </c>
      <c r="N25" s="45">
        <f t="shared" si="8"/>
        <v>9.871668311944718E-4</v>
      </c>
    </row>
    <row r="26" spans="1:14" ht="38.25" x14ac:dyDescent="0.2">
      <c r="A26" s="18"/>
      <c r="B26" s="52" t="s">
        <v>21</v>
      </c>
      <c r="C26" s="49">
        <v>17</v>
      </c>
      <c r="D26" s="19">
        <v>4</v>
      </c>
      <c r="E26" s="19">
        <v>64</v>
      </c>
      <c r="F26" s="19">
        <v>17</v>
      </c>
      <c r="G26" s="20">
        <f t="shared" si="3"/>
        <v>1.7137096774193547E-2</v>
      </c>
      <c r="H26" s="20">
        <f t="shared" si="4"/>
        <v>3.9486673247778872E-3</v>
      </c>
      <c r="I26" s="20">
        <f t="shared" si="5"/>
        <v>6.2075654704170709E-2</v>
      </c>
      <c r="J26" s="20">
        <f t="shared" si="6"/>
        <v>1.6650342801175319E-2</v>
      </c>
      <c r="K26" s="20">
        <f t="shared" si="9"/>
        <v>2.7647058823529411</v>
      </c>
      <c r="L26" s="20">
        <f t="shared" si="10"/>
        <v>3.25</v>
      </c>
      <c r="M26" s="20">
        <f t="shared" si="7"/>
        <v>4.7379032258064509E-2</v>
      </c>
      <c r="N26" s="45">
        <f t="shared" si="8"/>
        <v>1.2833168805528133E-2</v>
      </c>
    </row>
    <row r="27" spans="1:14" ht="25.5" x14ac:dyDescent="0.2">
      <c r="A27" s="18"/>
      <c r="B27" s="52" t="s">
        <v>22</v>
      </c>
      <c r="C27" s="49">
        <v>8</v>
      </c>
      <c r="D27" s="19">
        <v>14</v>
      </c>
      <c r="E27" s="19">
        <v>26</v>
      </c>
      <c r="F27" s="19">
        <v>14</v>
      </c>
      <c r="G27" s="20">
        <f t="shared" si="3"/>
        <v>8.0645161290322578E-3</v>
      </c>
      <c r="H27" s="20">
        <f t="shared" si="4"/>
        <v>1.3820335636722606E-2</v>
      </c>
      <c r="I27" s="20">
        <f t="shared" si="5"/>
        <v>2.5218234723569349E-2</v>
      </c>
      <c r="J27" s="20">
        <f t="shared" si="6"/>
        <v>1.3712047012732615E-2</v>
      </c>
      <c r="K27" s="20">
        <f t="shared" si="9"/>
        <v>2.25</v>
      </c>
      <c r="L27" s="20">
        <f t="shared" si="10"/>
        <v>0</v>
      </c>
      <c r="M27" s="20">
        <f t="shared" si="7"/>
        <v>1.8145161290322578E-2</v>
      </c>
      <c r="N27" s="45">
        <f t="shared" si="8"/>
        <v>0</v>
      </c>
    </row>
    <row r="28" spans="1:14" ht="25.5" x14ac:dyDescent="0.2">
      <c r="A28" s="18"/>
      <c r="B28" s="52" t="s">
        <v>23</v>
      </c>
      <c r="C28" s="49">
        <v>1</v>
      </c>
      <c r="D28" s="19">
        <v>8</v>
      </c>
      <c r="E28" s="19">
        <v>13</v>
      </c>
      <c r="F28" s="19">
        <v>17</v>
      </c>
      <c r="G28" s="20">
        <f t="shared" si="3"/>
        <v>1.0080645161290322E-3</v>
      </c>
      <c r="H28" s="20">
        <f t="shared" si="4"/>
        <v>7.8973346495557744E-3</v>
      </c>
      <c r="I28" s="20">
        <f t="shared" si="5"/>
        <v>1.2609117361784675E-2</v>
      </c>
      <c r="J28" s="20">
        <f t="shared" si="6"/>
        <v>1.6650342801175319E-2</v>
      </c>
      <c r="K28" s="20">
        <f t="shared" si="9"/>
        <v>12</v>
      </c>
      <c r="L28" s="20">
        <f t="shared" si="10"/>
        <v>1.125</v>
      </c>
      <c r="M28" s="20">
        <f t="shared" si="7"/>
        <v>1.2096774193548387E-2</v>
      </c>
      <c r="N28" s="45">
        <f t="shared" si="8"/>
        <v>8.8845014807502464E-3</v>
      </c>
    </row>
    <row r="29" spans="1:14" ht="25.5" x14ac:dyDescent="0.2">
      <c r="A29" s="18"/>
      <c r="B29" s="52" t="s">
        <v>24</v>
      </c>
      <c r="C29" s="49">
        <v>7</v>
      </c>
      <c r="D29" s="19">
        <v>11</v>
      </c>
      <c r="E29" s="19">
        <v>4</v>
      </c>
      <c r="F29" s="19">
        <v>7</v>
      </c>
      <c r="G29" s="20">
        <f t="shared" si="3"/>
        <v>7.0564516129032256E-3</v>
      </c>
      <c r="H29" s="20">
        <f t="shared" si="4"/>
        <v>1.085883514313919E-2</v>
      </c>
      <c r="I29" s="20">
        <f t="shared" si="5"/>
        <v>3.8797284190106693E-3</v>
      </c>
      <c r="J29" s="20">
        <f t="shared" si="6"/>
        <v>6.8560235063663075E-3</v>
      </c>
      <c r="K29" s="20">
        <f t="shared" si="9"/>
        <v>-0.42857142857142855</v>
      </c>
      <c r="L29" s="20">
        <f t="shared" si="10"/>
        <v>-0.36363636363636365</v>
      </c>
      <c r="M29" s="20">
        <f t="shared" si="7"/>
        <v>-3.0241935483870967E-3</v>
      </c>
      <c r="N29" s="45">
        <f t="shared" si="8"/>
        <v>-3.9486673247778872E-3</v>
      </c>
    </row>
    <row r="30" spans="1:14" x14ac:dyDescent="0.2">
      <c r="A30" s="18"/>
      <c r="B30" s="52" t="s">
        <v>25</v>
      </c>
      <c r="C30" s="49">
        <v>90</v>
      </c>
      <c r="D30" s="19">
        <v>57</v>
      </c>
      <c r="E30" s="19">
        <v>18</v>
      </c>
      <c r="F30" s="19">
        <v>15</v>
      </c>
      <c r="G30" s="20">
        <f t="shared" si="3"/>
        <v>9.0725806451612906E-2</v>
      </c>
      <c r="H30" s="20">
        <f t="shared" si="4"/>
        <v>5.6268509378084898E-2</v>
      </c>
      <c r="I30" s="20">
        <f t="shared" si="5"/>
        <v>1.7458777885548012E-2</v>
      </c>
      <c r="J30" s="20">
        <f t="shared" si="6"/>
        <v>1.4691478942213516E-2</v>
      </c>
      <c r="K30" s="20">
        <f t="shared" si="9"/>
        <v>-0.8</v>
      </c>
      <c r="L30" s="20">
        <f t="shared" si="10"/>
        <v>-0.73684210526315785</v>
      </c>
      <c r="M30" s="20">
        <f t="shared" si="7"/>
        <v>-7.2580645161290328E-2</v>
      </c>
      <c r="N30" s="45">
        <f t="shared" si="8"/>
        <v>-4.1461006910167818E-2</v>
      </c>
    </row>
    <row r="31" spans="1:14" x14ac:dyDescent="0.2">
      <c r="A31" s="18"/>
      <c r="B31" s="52" t="s">
        <v>26</v>
      </c>
      <c r="C31" s="49">
        <v>30</v>
      </c>
      <c r="D31" s="19">
        <v>12</v>
      </c>
      <c r="E31" s="19">
        <v>9</v>
      </c>
      <c r="F31" s="19">
        <v>4</v>
      </c>
      <c r="G31" s="20">
        <f t="shared" si="3"/>
        <v>3.0241935483870969E-2</v>
      </c>
      <c r="H31" s="20">
        <f t="shared" si="4"/>
        <v>1.1846001974333662E-2</v>
      </c>
      <c r="I31" s="20">
        <f t="shared" si="5"/>
        <v>8.7293889427740058E-3</v>
      </c>
      <c r="J31" s="20">
        <f t="shared" si="6"/>
        <v>3.9177277179236044E-3</v>
      </c>
      <c r="K31" s="20">
        <f t="shared" si="9"/>
        <v>-0.7</v>
      </c>
      <c r="L31" s="20">
        <f t="shared" si="10"/>
        <v>-0.66666666666666663</v>
      </c>
      <c r="M31" s="20">
        <f t="shared" si="7"/>
        <v>-2.1169354838709676E-2</v>
      </c>
      <c r="N31" s="45">
        <f t="shared" si="8"/>
        <v>-7.8973346495557744E-3</v>
      </c>
    </row>
    <row r="32" spans="1:14" x14ac:dyDescent="0.2">
      <c r="A32" s="18"/>
      <c r="B32" s="52" t="s">
        <v>27</v>
      </c>
      <c r="C32" s="49">
        <v>22</v>
      </c>
      <c r="D32" s="19">
        <v>16</v>
      </c>
      <c r="E32" s="19">
        <v>10</v>
      </c>
      <c r="F32" s="19">
        <v>12</v>
      </c>
      <c r="G32" s="20">
        <f t="shared" si="3"/>
        <v>2.2177419354838711E-2</v>
      </c>
      <c r="H32" s="20">
        <f t="shared" si="4"/>
        <v>1.5794669299111549E-2</v>
      </c>
      <c r="I32" s="20">
        <f t="shared" si="5"/>
        <v>9.6993210475266739E-3</v>
      </c>
      <c r="J32" s="20">
        <f t="shared" si="6"/>
        <v>1.1753183153770812E-2</v>
      </c>
      <c r="K32" s="20">
        <f t="shared" si="9"/>
        <v>-0.54545454545454541</v>
      </c>
      <c r="L32" s="20">
        <f t="shared" si="10"/>
        <v>-0.25</v>
      </c>
      <c r="M32" s="20">
        <f t="shared" si="7"/>
        <v>-1.2096774193548387E-2</v>
      </c>
      <c r="N32" s="45">
        <f t="shared" si="8"/>
        <v>-3.9486673247778872E-3</v>
      </c>
    </row>
    <row r="33" spans="1:14" x14ac:dyDescent="0.2">
      <c r="A33" s="18"/>
      <c r="B33" s="52" t="s">
        <v>28</v>
      </c>
      <c r="C33" s="49">
        <v>71</v>
      </c>
      <c r="D33" s="19">
        <v>85</v>
      </c>
      <c r="E33" s="19">
        <v>112</v>
      </c>
      <c r="F33" s="19">
        <v>87</v>
      </c>
      <c r="G33" s="20">
        <f t="shared" si="3"/>
        <v>7.1572580645161296E-2</v>
      </c>
      <c r="H33" s="20">
        <f t="shared" si="4"/>
        <v>8.3909180651530108E-2</v>
      </c>
      <c r="I33" s="20">
        <f t="shared" si="5"/>
        <v>0.10863239573229874</v>
      </c>
      <c r="J33" s="20">
        <f t="shared" si="6"/>
        <v>8.5210577864838391E-2</v>
      </c>
      <c r="K33" s="20">
        <f t="shared" si="9"/>
        <v>0.57746478873239437</v>
      </c>
      <c r="L33" s="20">
        <f t="shared" si="10"/>
        <v>2.3529411764705882E-2</v>
      </c>
      <c r="M33" s="20">
        <f t="shared" si="7"/>
        <v>4.1330645161290328E-2</v>
      </c>
      <c r="N33" s="45">
        <f t="shared" si="8"/>
        <v>1.9743336623889436E-3</v>
      </c>
    </row>
    <row r="34" spans="1:14" ht="25.5" x14ac:dyDescent="0.2">
      <c r="A34" s="18"/>
      <c r="B34" s="52" t="s">
        <v>29</v>
      </c>
      <c r="C34" s="49">
        <v>3</v>
      </c>
      <c r="D34" s="19">
        <v>1</v>
      </c>
      <c r="E34" s="19">
        <v>1</v>
      </c>
      <c r="F34" s="19">
        <v>1</v>
      </c>
      <c r="G34" s="20">
        <f t="shared" si="3"/>
        <v>3.0241935483870967E-3</v>
      </c>
      <c r="H34" s="20">
        <f t="shared" si="4"/>
        <v>9.871668311944718E-4</v>
      </c>
      <c r="I34" s="20">
        <f t="shared" si="5"/>
        <v>9.6993210475266732E-4</v>
      </c>
      <c r="J34" s="20">
        <f t="shared" si="6"/>
        <v>9.7943192948090111E-4</v>
      </c>
      <c r="K34" s="20">
        <f t="shared" si="9"/>
        <v>-0.66666666666666663</v>
      </c>
      <c r="L34" s="20">
        <f t="shared" si="10"/>
        <v>0</v>
      </c>
      <c r="M34" s="20">
        <f t="shared" si="7"/>
        <v>-2.0161290322580645E-3</v>
      </c>
      <c r="N34" s="45">
        <f t="shared" si="8"/>
        <v>0</v>
      </c>
    </row>
    <row r="35" spans="1:14" x14ac:dyDescent="0.2">
      <c r="A35" s="18"/>
      <c r="B35" s="52" t="s">
        <v>30</v>
      </c>
      <c r="C35" s="49">
        <v>20</v>
      </c>
      <c r="D35" s="19">
        <v>14</v>
      </c>
      <c r="E35" s="19">
        <v>6</v>
      </c>
      <c r="F35" s="19">
        <v>9</v>
      </c>
      <c r="G35" s="20">
        <f t="shared" si="3"/>
        <v>2.0161290322580645E-2</v>
      </c>
      <c r="H35" s="20">
        <f t="shared" si="4"/>
        <v>1.3820335636722606E-2</v>
      </c>
      <c r="I35" s="20">
        <f t="shared" si="5"/>
        <v>5.8195926285160042E-3</v>
      </c>
      <c r="J35" s="20">
        <f t="shared" si="6"/>
        <v>8.8148873653281102E-3</v>
      </c>
      <c r="K35" s="20">
        <f t="shared" si="9"/>
        <v>-0.7</v>
      </c>
      <c r="L35" s="20">
        <f t="shared" si="10"/>
        <v>-0.35714285714285715</v>
      </c>
      <c r="M35" s="20">
        <f t="shared" si="7"/>
        <v>-1.4112903225806449E-2</v>
      </c>
      <c r="N35" s="45">
        <f t="shared" si="8"/>
        <v>-4.9358341559723592E-3</v>
      </c>
    </row>
    <row r="36" spans="1:14" x14ac:dyDescent="0.2">
      <c r="A36" s="18"/>
      <c r="B36" s="52" t="s">
        <v>31</v>
      </c>
      <c r="C36" s="49">
        <v>5</v>
      </c>
      <c r="D36" s="19">
        <v>11</v>
      </c>
      <c r="E36" s="19">
        <v>3</v>
      </c>
      <c r="F36" s="19">
        <v>5</v>
      </c>
      <c r="G36" s="20">
        <f t="shared" si="3"/>
        <v>5.0403225806451612E-3</v>
      </c>
      <c r="H36" s="20">
        <f t="shared" si="4"/>
        <v>1.085883514313919E-2</v>
      </c>
      <c r="I36" s="20">
        <f t="shared" si="5"/>
        <v>2.9097963142580021E-3</v>
      </c>
      <c r="J36" s="20">
        <f t="shared" si="6"/>
        <v>4.8971596474045058E-3</v>
      </c>
      <c r="K36" s="20">
        <f t="shared" si="9"/>
        <v>-0.4</v>
      </c>
      <c r="L36" s="20">
        <f t="shared" si="10"/>
        <v>-0.54545454545454541</v>
      </c>
      <c r="M36" s="20">
        <f t="shared" si="7"/>
        <v>-2.0161290322580645E-3</v>
      </c>
      <c r="N36" s="45">
        <f t="shared" si="8"/>
        <v>-5.9230009871668304E-3</v>
      </c>
    </row>
    <row r="37" spans="1:14" x14ac:dyDescent="0.2">
      <c r="A37" s="18"/>
      <c r="B37" s="52" t="s">
        <v>32</v>
      </c>
      <c r="C37" s="49">
        <v>1</v>
      </c>
      <c r="D37" s="19">
        <v>7</v>
      </c>
      <c r="E37" s="19">
        <v>1</v>
      </c>
      <c r="F37" s="19">
        <v>3</v>
      </c>
      <c r="G37" s="20">
        <f t="shared" si="3"/>
        <v>1.0080645161290322E-3</v>
      </c>
      <c r="H37" s="20">
        <f t="shared" si="4"/>
        <v>6.9101678183613032E-3</v>
      </c>
      <c r="I37" s="20">
        <f t="shared" si="5"/>
        <v>9.6993210475266732E-4</v>
      </c>
      <c r="J37" s="20">
        <f t="shared" si="6"/>
        <v>2.9382957884427031E-3</v>
      </c>
      <c r="K37" s="20">
        <f t="shared" si="9"/>
        <v>0</v>
      </c>
      <c r="L37" s="20">
        <f t="shared" si="10"/>
        <v>-0.5714285714285714</v>
      </c>
      <c r="M37" s="20">
        <f t="shared" si="7"/>
        <v>0</v>
      </c>
      <c r="N37" s="45">
        <f t="shared" si="8"/>
        <v>-3.9486673247778872E-3</v>
      </c>
    </row>
    <row r="38" spans="1:14" x14ac:dyDescent="0.2">
      <c r="A38" s="18"/>
      <c r="B38" s="52" t="s">
        <v>33</v>
      </c>
      <c r="C38" s="49">
        <v>2</v>
      </c>
      <c r="D38" s="19">
        <v>1</v>
      </c>
      <c r="E38" s="19">
        <v>1</v>
      </c>
      <c r="F38" s="19">
        <v>3</v>
      </c>
      <c r="G38" s="20">
        <f t="shared" si="3"/>
        <v>2.0161290322580645E-3</v>
      </c>
      <c r="H38" s="20">
        <f t="shared" si="4"/>
        <v>9.871668311944718E-4</v>
      </c>
      <c r="I38" s="20">
        <f t="shared" si="5"/>
        <v>9.6993210475266732E-4</v>
      </c>
      <c r="J38" s="20">
        <f t="shared" si="6"/>
        <v>2.9382957884427031E-3</v>
      </c>
      <c r="K38" s="20">
        <f t="shared" si="9"/>
        <v>-0.5</v>
      </c>
      <c r="L38" s="20">
        <f t="shared" si="10"/>
        <v>2</v>
      </c>
      <c r="M38" s="20">
        <f t="shared" si="7"/>
        <v>-1.0080645161290322E-3</v>
      </c>
      <c r="N38" s="45">
        <f t="shared" si="8"/>
        <v>1.9743336623889436E-3</v>
      </c>
    </row>
    <row r="39" spans="1:14" x14ac:dyDescent="0.2">
      <c r="A39" s="18"/>
      <c r="B39" s="52" t="s">
        <v>34</v>
      </c>
      <c r="C39" s="49">
        <v>20</v>
      </c>
      <c r="D39" s="19">
        <v>39</v>
      </c>
      <c r="E39" s="19">
        <v>16</v>
      </c>
      <c r="F39" s="19">
        <v>22</v>
      </c>
      <c r="G39" s="20">
        <f t="shared" si="3"/>
        <v>2.0161290322580645E-2</v>
      </c>
      <c r="H39" s="20">
        <f t="shared" si="4"/>
        <v>3.8499506416584402E-2</v>
      </c>
      <c r="I39" s="20">
        <f t="shared" si="5"/>
        <v>1.5518913676042677E-2</v>
      </c>
      <c r="J39" s="20">
        <f t="shared" si="6"/>
        <v>2.1547502448579822E-2</v>
      </c>
      <c r="K39" s="20">
        <f t="shared" si="9"/>
        <v>-0.2</v>
      </c>
      <c r="L39" s="20">
        <f t="shared" si="10"/>
        <v>-0.4358974358974359</v>
      </c>
      <c r="M39" s="20">
        <f t="shared" si="7"/>
        <v>-4.0322580645161289E-3</v>
      </c>
      <c r="N39" s="45">
        <f t="shared" si="8"/>
        <v>-1.6781836130306021E-2</v>
      </c>
    </row>
    <row r="40" spans="1:14" ht="25.5" x14ac:dyDescent="0.2">
      <c r="A40" s="18"/>
      <c r="B40" s="52" t="s">
        <v>35</v>
      </c>
      <c r="C40" s="49">
        <v>1</v>
      </c>
      <c r="D40" s="19">
        <v>4</v>
      </c>
      <c r="E40" s="19">
        <v>1</v>
      </c>
      <c r="F40" s="19">
        <v>2</v>
      </c>
      <c r="G40" s="20">
        <f t="shared" si="3"/>
        <v>1.0080645161290322E-3</v>
      </c>
      <c r="H40" s="20">
        <f t="shared" si="4"/>
        <v>3.9486673247778872E-3</v>
      </c>
      <c r="I40" s="20">
        <f t="shared" si="5"/>
        <v>9.6993210475266732E-4</v>
      </c>
      <c r="J40" s="20">
        <f t="shared" si="6"/>
        <v>1.9588638589618022E-3</v>
      </c>
      <c r="K40" s="20">
        <f t="shared" si="9"/>
        <v>0</v>
      </c>
      <c r="L40" s="20">
        <f t="shared" si="10"/>
        <v>-0.5</v>
      </c>
      <c r="M40" s="20">
        <f t="shared" si="7"/>
        <v>0</v>
      </c>
      <c r="N40" s="45">
        <f t="shared" si="8"/>
        <v>-1.9743336623889436E-3</v>
      </c>
    </row>
    <row r="41" spans="1:14" ht="25.5" x14ac:dyDescent="0.2">
      <c r="A41" s="18"/>
      <c r="B41" s="52" t="s">
        <v>36</v>
      </c>
      <c r="C41" s="49">
        <v>3</v>
      </c>
      <c r="D41" s="19">
        <v>12</v>
      </c>
      <c r="E41" s="19">
        <v>3</v>
      </c>
      <c r="F41" s="19">
        <v>9</v>
      </c>
      <c r="G41" s="20">
        <f t="shared" si="3"/>
        <v>3.0241935483870967E-3</v>
      </c>
      <c r="H41" s="20">
        <f t="shared" si="4"/>
        <v>1.1846001974333662E-2</v>
      </c>
      <c r="I41" s="20">
        <f t="shared" si="5"/>
        <v>2.9097963142580021E-3</v>
      </c>
      <c r="J41" s="20">
        <f t="shared" si="6"/>
        <v>8.8148873653281102E-3</v>
      </c>
      <c r="K41" s="20">
        <f t="shared" si="9"/>
        <v>0</v>
      </c>
      <c r="L41" s="20">
        <f t="shared" si="10"/>
        <v>-0.25</v>
      </c>
      <c r="M41" s="20">
        <f t="shared" si="7"/>
        <v>0</v>
      </c>
      <c r="N41" s="45">
        <f t="shared" si="8"/>
        <v>-2.9615004935834156E-3</v>
      </c>
    </row>
    <row r="42" spans="1:14" x14ac:dyDescent="0.2">
      <c r="A42" s="18"/>
      <c r="B42" s="52" t="s">
        <v>37</v>
      </c>
      <c r="C42" s="49">
        <v>21</v>
      </c>
      <c r="D42" s="19">
        <v>10</v>
      </c>
      <c r="E42" s="19">
        <v>25</v>
      </c>
      <c r="F42" s="19">
        <v>9</v>
      </c>
      <c r="G42" s="20">
        <f t="shared" si="3"/>
        <v>2.1169354838709676E-2</v>
      </c>
      <c r="H42" s="20">
        <f t="shared" si="4"/>
        <v>9.8716683119447184E-3</v>
      </c>
      <c r="I42" s="20">
        <f t="shared" si="5"/>
        <v>2.4248302618816681E-2</v>
      </c>
      <c r="J42" s="20">
        <f t="shared" si="6"/>
        <v>8.8148873653281102E-3</v>
      </c>
      <c r="K42" s="20">
        <f t="shared" si="9"/>
        <v>0.19047619047619047</v>
      </c>
      <c r="L42" s="20">
        <f t="shared" si="10"/>
        <v>-0.1</v>
      </c>
      <c r="M42" s="20">
        <f t="shared" si="7"/>
        <v>4.0322580645161289E-3</v>
      </c>
      <c r="N42" s="45">
        <f t="shared" si="8"/>
        <v>-9.871668311944718E-4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9</v>
      </c>
      <c r="D44" s="19">
        <v>2</v>
      </c>
      <c r="E44" s="19">
        <v>18</v>
      </c>
      <c r="F44" s="19">
        <v>8</v>
      </c>
      <c r="G44" s="20">
        <f t="shared" si="3"/>
        <v>9.0725806451612909E-3</v>
      </c>
      <c r="H44" s="20">
        <f t="shared" si="4"/>
        <v>1.9743336623889436E-3</v>
      </c>
      <c r="I44" s="20">
        <f t="shared" si="5"/>
        <v>1.7458777885548012E-2</v>
      </c>
      <c r="J44" s="20">
        <f t="shared" si="6"/>
        <v>7.8354554358472089E-3</v>
      </c>
      <c r="K44" s="20">
        <f t="shared" si="9"/>
        <v>1</v>
      </c>
      <c r="L44" s="20">
        <f t="shared" si="10"/>
        <v>3</v>
      </c>
      <c r="M44" s="20">
        <f t="shared" si="7"/>
        <v>9.0725806451612909E-3</v>
      </c>
      <c r="N44" s="45">
        <f t="shared" si="8"/>
        <v>5.9230009871668304E-3</v>
      </c>
    </row>
    <row r="45" spans="1:14" x14ac:dyDescent="0.2">
      <c r="A45" s="18"/>
      <c r="B45" s="52" t="s">
        <v>40</v>
      </c>
      <c r="C45" s="49">
        <v>2</v>
      </c>
      <c r="D45" s="19">
        <v>0</v>
      </c>
      <c r="E45" s="19">
        <v>0</v>
      </c>
      <c r="F45" s="19">
        <v>0</v>
      </c>
      <c r="G45" s="20">
        <f t="shared" si="3"/>
        <v>2.0161290322580645E-3</v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>
        <f t="shared" si="9"/>
        <v>-1</v>
      </c>
      <c r="L45" s="20" t="str">
        <f t="shared" si="10"/>
        <v xml:space="preserve"> </v>
      </c>
      <c r="M45" s="20">
        <f t="shared" si="7"/>
        <v>-2.0161290322580645E-3</v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2</v>
      </c>
      <c r="D46" s="19">
        <v>1</v>
      </c>
      <c r="E46" s="19">
        <v>0</v>
      </c>
      <c r="F46" s="19">
        <v>2</v>
      </c>
      <c r="G46" s="20">
        <f t="shared" si="3"/>
        <v>2.0161290322580645E-3</v>
      </c>
      <c r="H46" s="20">
        <f t="shared" si="4"/>
        <v>9.871668311944718E-4</v>
      </c>
      <c r="I46" s="20" t="str">
        <f t="shared" si="5"/>
        <v/>
      </c>
      <c r="J46" s="20">
        <f t="shared" si="6"/>
        <v>1.9588638589618022E-3</v>
      </c>
      <c r="K46" s="20">
        <f t="shared" si="9"/>
        <v>-1</v>
      </c>
      <c r="L46" s="20">
        <f t="shared" si="10"/>
        <v>1</v>
      </c>
      <c r="M46" s="20">
        <f t="shared" si="7"/>
        <v>-2.0161290322580645E-3</v>
      </c>
      <c r="N46" s="45">
        <f t="shared" si="8"/>
        <v>9.871668311944718E-4</v>
      </c>
    </row>
    <row r="47" spans="1:14" ht="25.5" x14ac:dyDescent="0.2">
      <c r="A47" s="18"/>
      <c r="B47" s="52" t="s">
        <v>42</v>
      </c>
      <c r="C47" s="49">
        <v>13</v>
      </c>
      <c r="D47" s="19">
        <v>12</v>
      </c>
      <c r="E47" s="19">
        <v>15</v>
      </c>
      <c r="F47" s="19">
        <v>6</v>
      </c>
      <c r="G47" s="20">
        <f t="shared" si="3"/>
        <v>1.310483870967742E-2</v>
      </c>
      <c r="H47" s="20">
        <f t="shared" si="4"/>
        <v>1.1846001974333662E-2</v>
      </c>
      <c r="I47" s="20">
        <f t="shared" si="5"/>
        <v>1.4548981571290009E-2</v>
      </c>
      <c r="J47" s="20">
        <f t="shared" si="6"/>
        <v>5.8765915768854062E-3</v>
      </c>
      <c r="K47" s="20">
        <f t="shared" si="9"/>
        <v>0.15384615384615385</v>
      </c>
      <c r="L47" s="20">
        <f t="shared" si="10"/>
        <v>-0.5</v>
      </c>
      <c r="M47" s="20">
        <f t="shared" si="7"/>
        <v>2.0161290322580649E-3</v>
      </c>
      <c r="N47" s="45">
        <f t="shared" si="8"/>
        <v>-5.9230009871668312E-3</v>
      </c>
    </row>
    <row r="48" spans="1:14" ht="25.5" x14ac:dyDescent="0.2">
      <c r="A48" s="18"/>
      <c r="B48" s="52" t="s">
        <v>43</v>
      </c>
      <c r="C48" s="49">
        <v>25</v>
      </c>
      <c r="D48" s="19">
        <v>13</v>
      </c>
      <c r="E48" s="19">
        <v>12</v>
      </c>
      <c r="F48" s="19">
        <v>8</v>
      </c>
      <c r="G48" s="20">
        <f t="shared" si="3"/>
        <v>2.5201612903225805E-2</v>
      </c>
      <c r="H48" s="20">
        <f t="shared" si="4"/>
        <v>1.2833168805528134E-2</v>
      </c>
      <c r="I48" s="20">
        <f t="shared" si="5"/>
        <v>1.1639185257032008E-2</v>
      </c>
      <c r="J48" s="20">
        <f t="shared" si="6"/>
        <v>7.8354554358472089E-3</v>
      </c>
      <c r="K48" s="20">
        <f t="shared" si="9"/>
        <v>-0.52</v>
      </c>
      <c r="L48" s="20">
        <f t="shared" si="10"/>
        <v>-0.38461538461538464</v>
      </c>
      <c r="M48" s="20">
        <f t="shared" si="7"/>
        <v>-1.3104838709677418E-2</v>
      </c>
      <c r="N48" s="45">
        <f t="shared" si="8"/>
        <v>-4.9358341559723601E-3</v>
      </c>
    </row>
    <row r="49" spans="1:14" ht="25.5" x14ac:dyDescent="0.2">
      <c r="A49" s="18"/>
      <c r="B49" s="52" t="s">
        <v>44</v>
      </c>
      <c r="C49" s="49">
        <v>1</v>
      </c>
      <c r="D49" s="19">
        <v>1</v>
      </c>
      <c r="E49" s="19">
        <v>1</v>
      </c>
      <c r="F49" s="19">
        <v>0</v>
      </c>
      <c r="G49" s="20">
        <f t="shared" si="3"/>
        <v>1.0080645161290322E-3</v>
      </c>
      <c r="H49" s="20">
        <f t="shared" si="4"/>
        <v>9.871668311944718E-4</v>
      </c>
      <c r="I49" s="20">
        <f t="shared" si="5"/>
        <v>9.6993210475266732E-4</v>
      </c>
      <c r="J49" s="20" t="str">
        <f t="shared" si="6"/>
        <v/>
      </c>
      <c r="K49" s="20">
        <f t="shared" si="9"/>
        <v>0</v>
      </c>
      <c r="L49" s="20">
        <f t="shared" si="10"/>
        <v>-1</v>
      </c>
      <c r="M49" s="20">
        <f t="shared" si="7"/>
        <v>0</v>
      </c>
      <c r="N49" s="45">
        <f t="shared" si="8"/>
        <v>-9.871668311944718E-4</v>
      </c>
    </row>
    <row r="50" spans="1:14" x14ac:dyDescent="0.2">
      <c r="A50" s="18"/>
      <c r="B50" s="52" t="s">
        <v>45</v>
      </c>
      <c r="C50" s="49">
        <v>9</v>
      </c>
      <c r="D50" s="19">
        <v>2</v>
      </c>
      <c r="E50" s="19">
        <v>23</v>
      </c>
      <c r="F50" s="19">
        <v>33</v>
      </c>
      <c r="G50" s="20">
        <f t="shared" si="3"/>
        <v>9.0725806451612909E-3</v>
      </c>
      <c r="H50" s="20">
        <f t="shared" si="4"/>
        <v>1.9743336623889436E-3</v>
      </c>
      <c r="I50" s="20">
        <f t="shared" si="5"/>
        <v>2.2308438409311349E-2</v>
      </c>
      <c r="J50" s="20">
        <f t="shared" si="6"/>
        <v>3.2321253672869733E-2</v>
      </c>
      <c r="K50" s="20">
        <f t="shared" si="9"/>
        <v>1.5555555555555556</v>
      </c>
      <c r="L50" s="20">
        <f t="shared" si="10"/>
        <v>15.5</v>
      </c>
      <c r="M50" s="20">
        <f t="shared" si="7"/>
        <v>1.4112903225806453E-2</v>
      </c>
      <c r="N50" s="45">
        <f t="shared" si="8"/>
        <v>3.0602171767028626E-2</v>
      </c>
    </row>
    <row r="51" spans="1:14" ht="25.5" x14ac:dyDescent="0.2">
      <c r="A51" s="18"/>
      <c r="B51" s="52" t="s">
        <v>46</v>
      </c>
      <c r="C51" s="49">
        <v>16</v>
      </c>
      <c r="D51" s="19">
        <v>24</v>
      </c>
      <c r="E51" s="19">
        <v>6</v>
      </c>
      <c r="F51" s="19">
        <v>6</v>
      </c>
      <c r="G51" s="20">
        <f t="shared" si="3"/>
        <v>1.6129032258064516E-2</v>
      </c>
      <c r="H51" s="20">
        <f t="shared" si="4"/>
        <v>2.3692003948667325E-2</v>
      </c>
      <c r="I51" s="20">
        <f t="shared" si="5"/>
        <v>5.8195926285160042E-3</v>
      </c>
      <c r="J51" s="20">
        <f t="shared" si="6"/>
        <v>5.8765915768854062E-3</v>
      </c>
      <c r="K51" s="20">
        <f t="shared" si="9"/>
        <v>-0.625</v>
      </c>
      <c r="L51" s="20">
        <f t="shared" si="10"/>
        <v>-0.75</v>
      </c>
      <c r="M51" s="20">
        <f t="shared" si="7"/>
        <v>-1.0080645161290322E-2</v>
      </c>
      <c r="N51" s="45">
        <f t="shared" si="8"/>
        <v>-1.7769002961500493E-2</v>
      </c>
    </row>
    <row r="52" spans="1:14" ht="25.5" x14ac:dyDescent="0.2">
      <c r="A52" s="18"/>
      <c r="B52" s="52" t="s">
        <v>47</v>
      </c>
      <c r="C52" s="49">
        <v>27</v>
      </c>
      <c r="D52" s="19">
        <v>46</v>
      </c>
      <c r="E52" s="19">
        <v>90</v>
      </c>
      <c r="F52" s="19">
        <v>72</v>
      </c>
      <c r="G52" s="20">
        <f t="shared" si="3"/>
        <v>2.7217741935483871E-2</v>
      </c>
      <c r="H52" s="20">
        <f t="shared" si="4"/>
        <v>4.5409674234945706E-2</v>
      </c>
      <c r="I52" s="20">
        <f t="shared" si="5"/>
        <v>8.7293889427740065E-2</v>
      </c>
      <c r="J52" s="20">
        <f t="shared" si="6"/>
        <v>7.0519098922624882E-2</v>
      </c>
      <c r="K52" s="20">
        <f t="shared" si="9"/>
        <v>2.3333333333333335</v>
      </c>
      <c r="L52" s="20">
        <f t="shared" si="10"/>
        <v>0.56521739130434778</v>
      </c>
      <c r="M52" s="20">
        <f t="shared" si="7"/>
        <v>6.3508064516129031E-2</v>
      </c>
      <c r="N52" s="45">
        <f t="shared" si="8"/>
        <v>2.5666337611056265E-2</v>
      </c>
    </row>
    <row r="53" spans="1:14" x14ac:dyDescent="0.2">
      <c r="A53" s="18"/>
      <c r="B53" s="52" t="s">
        <v>48</v>
      </c>
      <c r="C53" s="49">
        <v>73</v>
      </c>
      <c r="D53" s="19">
        <v>83</v>
      </c>
      <c r="E53" s="19">
        <v>80</v>
      </c>
      <c r="F53" s="19">
        <v>82</v>
      </c>
      <c r="G53" s="20">
        <f t="shared" si="3"/>
        <v>7.3588709677419359E-2</v>
      </c>
      <c r="H53" s="20">
        <f t="shared" si="4"/>
        <v>8.1934846989141163E-2</v>
      </c>
      <c r="I53" s="20">
        <f t="shared" si="5"/>
        <v>7.7594568380213391E-2</v>
      </c>
      <c r="J53" s="20">
        <f t="shared" si="6"/>
        <v>8.0313418217433888E-2</v>
      </c>
      <c r="K53" s="20">
        <f t="shared" si="9"/>
        <v>9.5890410958904104E-2</v>
      </c>
      <c r="L53" s="20">
        <f t="shared" si="10"/>
        <v>-1.2048192771084338E-2</v>
      </c>
      <c r="M53" s="20">
        <f t="shared" si="7"/>
        <v>7.0564516129032256E-3</v>
      </c>
      <c r="N53" s="45">
        <f t="shared" si="8"/>
        <v>-9.871668311944718E-4</v>
      </c>
    </row>
    <row r="54" spans="1:14" x14ac:dyDescent="0.2">
      <c r="A54" s="18"/>
      <c r="B54" s="52" t="s">
        <v>49</v>
      </c>
      <c r="C54" s="49">
        <v>10</v>
      </c>
      <c r="D54" s="19">
        <v>5</v>
      </c>
      <c r="E54" s="19">
        <v>13</v>
      </c>
      <c r="F54" s="19">
        <v>8</v>
      </c>
      <c r="G54" s="20">
        <f t="shared" ref="G54:G73" si="11">+IF(C54=0,"",C54/C$22)</f>
        <v>1.0080645161290322E-2</v>
      </c>
      <c r="H54" s="20">
        <f t="shared" ref="H54:H73" si="12">+IF(D54=0,"",D54/D$22)</f>
        <v>4.9358341559723592E-3</v>
      </c>
      <c r="I54" s="20">
        <f t="shared" ref="I54:I73" si="13">+IF(E54=0,"",E54/E$22)</f>
        <v>1.2609117361784675E-2</v>
      </c>
      <c r="J54" s="20">
        <f t="shared" ref="J54:J73" si="14">+IF(F54=0,"",F54/F$22)</f>
        <v>7.8354554358472089E-3</v>
      </c>
      <c r="K54" s="20">
        <f t="shared" si="9"/>
        <v>0.3</v>
      </c>
      <c r="L54" s="20">
        <f t="shared" si="10"/>
        <v>0.6</v>
      </c>
      <c r="M54" s="20">
        <f t="shared" ref="M54:M73" si="15">+IF(OR(AND(G54=""),(K54="")),"",G54*K54)</f>
        <v>3.0241935483870967E-3</v>
      </c>
      <c r="N54" s="45">
        <f t="shared" ref="N54:N73" si="16">+IF(OR(AND(H54=""),(L54="")),"",H54*L54)</f>
        <v>2.9615004935834156E-3</v>
      </c>
    </row>
    <row r="55" spans="1:14" x14ac:dyDescent="0.2">
      <c r="A55" s="18"/>
      <c r="B55" s="52" t="s">
        <v>50</v>
      </c>
      <c r="C55" s="49">
        <v>3</v>
      </c>
      <c r="D55" s="19">
        <v>2</v>
      </c>
      <c r="E55" s="19">
        <v>5</v>
      </c>
      <c r="F55" s="19">
        <v>2</v>
      </c>
      <c r="G55" s="20">
        <f t="shared" si="11"/>
        <v>3.0241935483870967E-3</v>
      </c>
      <c r="H55" s="20">
        <f t="shared" si="12"/>
        <v>1.9743336623889436E-3</v>
      </c>
      <c r="I55" s="20">
        <f t="shared" si="13"/>
        <v>4.849660523763337E-3</v>
      </c>
      <c r="J55" s="20">
        <f t="shared" si="14"/>
        <v>1.9588638589618022E-3</v>
      </c>
      <c r="K55" s="20">
        <f t="shared" ref="K55:K73" si="17">+IF(AND(C55=0,E55=0)," ",IF(C55=0,1,IF(E55=0,-1,(E55-C55)/C55)))</f>
        <v>0.66666666666666663</v>
      </c>
      <c r="L55" s="20">
        <f t="shared" ref="L55:L73" si="18">+IF(AND(D55=0,F55=0)," ",IF(D55=0,1,IF(F55=0,-1,(F55-D55)/D55)))</f>
        <v>0</v>
      </c>
      <c r="M55" s="20">
        <f t="shared" si="15"/>
        <v>2.0161290322580645E-3</v>
      </c>
      <c r="N55" s="45">
        <f t="shared" si="16"/>
        <v>0</v>
      </c>
    </row>
    <row r="56" spans="1:14" x14ac:dyDescent="0.2">
      <c r="A56" s="18"/>
      <c r="B56" s="52" t="s">
        <v>51</v>
      </c>
      <c r="C56" s="49">
        <v>2</v>
      </c>
      <c r="D56" s="19">
        <v>6</v>
      </c>
      <c r="E56" s="19">
        <v>4</v>
      </c>
      <c r="F56" s="19">
        <v>4</v>
      </c>
      <c r="G56" s="20">
        <f t="shared" si="11"/>
        <v>2.0161290322580645E-3</v>
      </c>
      <c r="H56" s="20">
        <f t="shared" si="12"/>
        <v>5.9230009871668312E-3</v>
      </c>
      <c r="I56" s="20">
        <f t="shared" si="13"/>
        <v>3.8797284190106693E-3</v>
      </c>
      <c r="J56" s="20">
        <f t="shared" si="14"/>
        <v>3.9177277179236044E-3</v>
      </c>
      <c r="K56" s="20">
        <f t="shared" si="17"/>
        <v>1</v>
      </c>
      <c r="L56" s="20">
        <f t="shared" si="18"/>
        <v>-0.33333333333333331</v>
      </c>
      <c r="M56" s="20">
        <f t="shared" si="15"/>
        <v>2.0161290322580645E-3</v>
      </c>
      <c r="N56" s="45">
        <f t="shared" si="16"/>
        <v>-1.9743336623889436E-3</v>
      </c>
    </row>
    <row r="57" spans="1:14" x14ac:dyDescent="0.2">
      <c r="A57" s="18"/>
      <c r="B57" s="52" t="s">
        <v>52</v>
      </c>
      <c r="C57" s="49">
        <v>69</v>
      </c>
      <c r="D57" s="19">
        <v>30</v>
      </c>
      <c r="E57" s="19">
        <v>58</v>
      </c>
      <c r="F57" s="19">
        <v>44</v>
      </c>
      <c r="G57" s="20">
        <f t="shared" si="11"/>
        <v>6.955645161290322E-2</v>
      </c>
      <c r="H57" s="20">
        <f t="shared" si="12"/>
        <v>2.9615004935834157E-2</v>
      </c>
      <c r="I57" s="20">
        <f t="shared" si="13"/>
        <v>5.6256062075654707E-2</v>
      </c>
      <c r="J57" s="20">
        <f t="shared" si="14"/>
        <v>4.3095004897159644E-2</v>
      </c>
      <c r="K57" s="20">
        <f t="shared" si="17"/>
        <v>-0.15942028985507245</v>
      </c>
      <c r="L57" s="20">
        <f t="shared" si="18"/>
        <v>0.46666666666666667</v>
      </c>
      <c r="M57" s="20">
        <f t="shared" si="15"/>
        <v>-1.1088709677419354E-2</v>
      </c>
      <c r="N57" s="45">
        <f t="shared" si="16"/>
        <v>1.3820335636722606E-2</v>
      </c>
    </row>
    <row r="58" spans="1:14" x14ac:dyDescent="0.2">
      <c r="A58" s="18"/>
      <c r="B58" s="52" t="s">
        <v>53</v>
      </c>
      <c r="C58" s="49">
        <v>3</v>
      </c>
      <c r="D58" s="19">
        <v>22</v>
      </c>
      <c r="E58" s="19">
        <v>6</v>
      </c>
      <c r="F58" s="19">
        <v>65</v>
      </c>
      <c r="G58" s="20">
        <f t="shared" si="11"/>
        <v>3.0241935483870967E-3</v>
      </c>
      <c r="H58" s="20">
        <f t="shared" si="12"/>
        <v>2.1717670286278381E-2</v>
      </c>
      <c r="I58" s="20">
        <f t="shared" si="13"/>
        <v>5.8195926285160042E-3</v>
      </c>
      <c r="J58" s="20">
        <f t="shared" si="14"/>
        <v>6.3663075416258569E-2</v>
      </c>
      <c r="K58" s="20">
        <f t="shared" si="17"/>
        <v>1</v>
      </c>
      <c r="L58" s="20">
        <f t="shared" si="18"/>
        <v>1.9545454545454546</v>
      </c>
      <c r="M58" s="20">
        <f t="shared" si="15"/>
        <v>3.0241935483870967E-3</v>
      </c>
      <c r="N58" s="45">
        <f t="shared" si="16"/>
        <v>4.244817374136229E-2</v>
      </c>
    </row>
    <row r="59" spans="1:14" x14ac:dyDescent="0.2">
      <c r="A59" s="18"/>
      <c r="B59" s="52" t="s">
        <v>54</v>
      </c>
      <c r="C59" s="49">
        <v>2</v>
      </c>
      <c r="D59" s="19">
        <v>3</v>
      </c>
      <c r="E59" s="19">
        <v>3</v>
      </c>
      <c r="F59" s="19">
        <v>12</v>
      </c>
      <c r="G59" s="20">
        <f t="shared" si="11"/>
        <v>2.0161290322580645E-3</v>
      </c>
      <c r="H59" s="20">
        <f t="shared" si="12"/>
        <v>2.9615004935834156E-3</v>
      </c>
      <c r="I59" s="20">
        <f t="shared" si="13"/>
        <v>2.9097963142580021E-3</v>
      </c>
      <c r="J59" s="20">
        <f t="shared" si="14"/>
        <v>1.1753183153770812E-2</v>
      </c>
      <c r="K59" s="20">
        <f t="shared" si="17"/>
        <v>0.5</v>
      </c>
      <c r="L59" s="20">
        <f t="shared" si="18"/>
        <v>3</v>
      </c>
      <c r="M59" s="20">
        <f t="shared" si="15"/>
        <v>1.0080645161290322E-3</v>
      </c>
      <c r="N59" s="45">
        <f t="shared" si="16"/>
        <v>8.8845014807502464E-3</v>
      </c>
    </row>
    <row r="60" spans="1:14" x14ac:dyDescent="0.2">
      <c r="A60" s="18"/>
      <c r="B60" s="52" t="s">
        <v>55</v>
      </c>
      <c r="C60" s="49">
        <v>0</v>
      </c>
      <c r="D60" s="19">
        <v>1</v>
      </c>
      <c r="E60" s="19">
        <v>0</v>
      </c>
      <c r="F60" s="19">
        <v>0</v>
      </c>
      <c r="G60" s="20" t="str">
        <f t="shared" si="11"/>
        <v/>
      </c>
      <c r="H60" s="20">
        <f t="shared" si="12"/>
        <v>9.871668311944718E-4</v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>
        <f t="shared" si="18"/>
        <v>-1</v>
      </c>
      <c r="M60" s="20" t="str">
        <f t="shared" si="15"/>
        <v/>
      </c>
      <c r="N60" s="45">
        <f t="shared" si="16"/>
        <v>-9.871668311944718E-4</v>
      </c>
    </row>
    <row r="61" spans="1:14" x14ac:dyDescent="0.2">
      <c r="A61" s="18"/>
      <c r="B61" s="52" t="s">
        <v>56</v>
      </c>
      <c r="C61" s="49">
        <v>4</v>
      </c>
      <c r="D61" s="19">
        <v>6</v>
      </c>
      <c r="E61" s="19">
        <v>2</v>
      </c>
      <c r="F61" s="19">
        <v>11</v>
      </c>
      <c r="G61" s="20">
        <f t="shared" si="11"/>
        <v>4.0322580645161289E-3</v>
      </c>
      <c r="H61" s="20">
        <f t="shared" si="12"/>
        <v>5.9230009871668312E-3</v>
      </c>
      <c r="I61" s="20">
        <f t="shared" si="13"/>
        <v>1.9398642095053346E-3</v>
      </c>
      <c r="J61" s="20">
        <f t="shared" si="14"/>
        <v>1.0773751224289911E-2</v>
      </c>
      <c r="K61" s="20">
        <f t="shared" si="17"/>
        <v>-0.5</v>
      </c>
      <c r="L61" s="20">
        <f t="shared" si="18"/>
        <v>0.83333333333333337</v>
      </c>
      <c r="M61" s="20">
        <f t="shared" si="15"/>
        <v>-2.0161290322580645E-3</v>
      </c>
      <c r="N61" s="45">
        <f t="shared" si="16"/>
        <v>4.9358341559723592E-3</v>
      </c>
    </row>
    <row r="62" spans="1:14" x14ac:dyDescent="0.2">
      <c r="A62" s="18"/>
      <c r="B62" s="52" t="s">
        <v>57</v>
      </c>
      <c r="C62" s="49">
        <v>80</v>
      </c>
      <c r="D62" s="19">
        <v>4</v>
      </c>
      <c r="E62" s="19">
        <v>41</v>
      </c>
      <c r="F62" s="19">
        <v>15</v>
      </c>
      <c r="G62" s="20">
        <f t="shared" si="11"/>
        <v>8.0645161290322578E-2</v>
      </c>
      <c r="H62" s="20">
        <f t="shared" si="12"/>
        <v>3.9486673247778872E-3</v>
      </c>
      <c r="I62" s="20">
        <f t="shared" si="13"/>
        <v>3.976721629485936E-2</v>
      </c>
      <c r="J62" s="20">
        <f t="shared" si="14"/>
        <v>1.4691478942213516E-2</v>
      </c>
      <c r="K62" s="20">
        <f t="shared" si="17"/>
        <v>-0.48749999999999999</v>
      </c>
      <c r="L62" s="20">
        <f t="shared" si="18"/>
        <v>2.75</v>
      </c>
      <c r="M62" s="20">
        <f t="shared" si="15"/>
        <v>-3.9314516129032258E-2</v>
      </c>
      <c r="N62" s="45">
        <f t="shared" si="16"/>
        <v>1.085883514313919E-2</v>
      </c>
    </row>
    <row r="63" spans="1:14" ht="25.5" x14ac:dyDescent="0.2">
      <c r="A63" s="18"/>
      <c r="B63" s="52" t="s">
        <v>58</v>
      </c>
      <c r="C63" s="49">
        <v>1</v>
      </c>
      <c r="D63" s="19">
        <v>7</v>
      </c>
      <c r="E63" s="19">
        <v>1</v>
      </c>
      <c r="F63" s="19">
        <v>3</v>
      </c>
      <c r="G63" s="20">
        <f t="shared" si="11"/>
        <v>1.0080645161290322E-3</v>
      </c>
      <c r="H63" s="20">
        <f t="shared" si="12"/>
        <v>6.9101678183613032E-3</v>
      </c>
      <c r="I63" s="20">
        <f t="shared" si="13"/>
        <v>9.6993210475266732E-4</v>
      </c>
      <c r="J63" s="20">
        <f t="shared" si="14"/>
        <v>2.9382957884427031E-3</v>
      </c>
      <c r="K63" s="20">
        <f t="shared" si="17"/>
        <v>0</v>
      </c>
      <c r="L63" s="20">
        <f t="shared" si="18"/>
        <v>-0.5714285714285714</v>
      </c>
      <c r="M63" s="20">
        <f t="shared" si="15"/>
        <v>0</v>
      </c>
      <c r="N63" s="45">
        <f t="shared" si="16"/>
        <v>-3.9486673247778872E-3</v>
      </c>
    </row>
    <row r="64" spans="1:14" ht="25.5" x14ac:dyDescent="0.2">
      <c r="A64" s="18"/>
      <c r="B64" s="52" t="s">
        <v>59</v>
      </c>
      <c r="C64" s="49">
        <v>45</v>
      </c>
      <c r="D64" s="19">
        <v>55</v>
      </c>
      <c r="E64" s="19">
        <v>43</v>
      </c>
      <c r="F64" s="19">
        <v>44</v>
      </c>
      <c r="G64" s="20">
        <f t="shared" si="11"/>
        <v>4.5362903225806453E-2</v>
      </c>
      <c r="H64" s="20">
        <f t="shared" si="12"/>
        <v>5.4294175715695954E-2</v>
      </c>
      <c r="I64" s="20">
        <f t="shared" si="13"/>
        <v>4.1707080504364696E-2</v>
      </c>
      <c r="J64" s="20">
        <f t="shared" si="14"/>
        <v>4.3095004897159644E-2</v>
      </c>
      <c r="K64" s="20">
        <f t="shared" si="17"/>
        <v>-4.4444444444444446E-2</v>
      </c>
      <c r="L64" s="20">
        <f t="shared" si="18"/>
        <v>-0.2</v>
      </c>
      <c r="M64" s="20">
        <f t="shared" si="15"/>
        <v>-2.0161290322580645E-3</v>
      </c>
      <c r="N64" s="45">
        <f t="shared" si="16"/>
        <v>-1.0858835143139192E-2</v>
      </c>
    </row>
    <row r="65" spans="1:14" x14ac:dyDescent="0.2">
      <c r="A65" s="18"/>
      <c r="B65" s="52" t="s">
        <v>60</v>
      </c>
      <c r="C65" s="49">
        <v>31</v>
      </c>
      <c r="D65" s="19">
        <v>85</v>
      </c>
      <c r="E65" s="19">
        <v>12</v>
      </c>
      <c r="F65" s="19">
        <v>27</v>
      </c>
      <c r="G65" s="20">
        <f t="shared" si="11"/>
        <v>3.125E-2</v>
      </c>
      <c r="H65" s="20">
        <f t="shared" si="12"/>
        <v>8.3909180651530108E-2</v>
      </c>
      <c r="I65" s="20">
        <f t="shared" si="13"/>
        <v>1.1639185257032008E-2</v>
      </c>
      <c r="J65" s="20">
        <f t="shared" si="14"/>
        <v>2.6444662095984329E-2</v>
      </c>
      <c r="K65" s="20">
        <f t="shared" si="17"/>
        <v>-0.61290322580645162</v>
      </c>
      <c r="L65" s="20">
        <f t="shared" si="18"/>
        <v>-0.68235294117647061</v>
      </c>
      <c r="M65" s="20">
        <f t="shared" si="15"/>
        <v>-1.9153225806451613E-2</v>
      </c>
      <c r="N65" s="45">
        <f t="shared" si="16"/>
        <v>-5.725567620927937E-2</v>
      </c>
    </row>
    <row r="66" spans="1:14" x14ac:dyDescent="0.2">
      <c r="A66" s="18"/>
      <c r="B66" s="52" t="s">
        <v>61</v>
      </c>
      <c r="C66" s="49">
        <v>0</v>
      </c>
      <c r="D66" s="19">
        <v>8</v>
      </c>
      <c r="E66" s="19">
        <v>28</v>
      </c>
      <c r="F66" s="19">
        <v>75</v>
      </c>
      <c r="G66" s="20" t="str">
        <f t="shared" si="11"/>
        <v/>
      </c>
      <c r="H66" s="20">
        <f t="shared" si="12"/>
        <v>7.8973346495557744E-3</v>
      </c>
      <c r="I66" s="20">
        <f t="shared" si="13"/>
        <v>2.7158098933074686E-2</v>
      </c>
      <c r="J66" s="20">
        <f t="shared" si="14"/>
        <v>7.3457394711067575E-2</v>
      </c>
      <c r="K66" s="20">
        <f t="shared" si="17"/>
        <v>1</v>
      </c>
      <c r="L66" s="20">
        <f t="shared" si="18"/>
        <v>8.375</v>
      </c>
      <c r="M66" s="20" t="str">
        <f t="shared" si="15"/>
        <v/>
      </c>
      <c r="N66" s="45">
        <f t="shared" si="16"/>
        <v>6.6140177690029611E-2</v>
      </c>
    </row>
    <row r="67" spans="1:14" x14ac:dyDescent="0.2">
      <c r="A67" s="18"/>
      <c r="B67" s="52" t="s">
        <v>62</v>
      </c>
      <c r="C67" s="49">
        <v>142</v>
      </c>
      <c r="D67" s="19">
        <v>188</v>
      </c>
      <c r="E67" s="19">
        <v>94</v>
      </c>
      <c r="F67" s="19">
        <v>144</v>
      </c>
      <c r="G67" s="20">
        <f t="shared" si="11"/>
        <v>0.14314516129032259</v>
      </c>
      <c r="H67" s="20">
        <f t="shared" si="12"/>
        <v>0.18558736426456071</v>
      </c>
      <c r="I67" s="20">
        <f t="shared" si="13"/>
        <v>9.1173617846750724E-2</v>
      </c>
      <c r="J67" s="20">
        <f t="shared" si="14"/>
        <v>0.14103819784524976</v>
      </c>
      <c r="K67" s="20">
        <f t="shared" si="17"/>
        <v>-0.3380281690140845</v>
      </c>
      <c r="L67" s="20">
        <f t="shared" si="18"/>
        <v>-0.23404255319148937</v>
      </c>
      <c r="M67" s="20">
        <f t="shared" si="15"/>
        <v>-4.8387096774193554E-2</v>
      </c>
      <c r="N67" s="45">
        <f t="shared" si="16"/>
        <v>-4.3435340572556762E-2</v>
      </c>
    </row>
    <row r="68" spans="1:14" x14ac:dyDescent="0.2">
      <c r="A68" s="18"/>
      <c r="B68" s="52" t="s">
        <v>63</v>
      </c>
      <c r="C68" s="49">
        <v>15</v>
      </c>
      <c r="D68" s="19">
        <v>9</v>
      </c>
      <c r="E68" s="19">
        <v>12</v>
      </c>
      <c r="F68" s="19">
        <v>7</v>
      </c>
      <c r="G68" s="20">
        <f t="shared" si="11"/>
        <v>1.5120967741935484E-2</v>
      </c>
      <c r="H68" s="20">
        <f t="shared" si="12"/>
        <v>8.8845014807502464E-3</v>
      </c>
      <c r="I68" s="20">
        <f t="shared" si="13"/>
        <v>1.1639185257032008E-2</v>
      </c>
      <c r="J68" s="20">
        <f t="shared" si="14"/>
        <v>6.8560235063663075E-3</v>
      </c>
      <c r="K68" s="20">
        <f t="shared" si="17"/>
        <v>-0.2</v>
      </c>
      <c r="L68" s="20">
        <f t="shared" si="18"/>
        <v>-0.22222222222222221</v>
      </c>
      <c r="M68" s="20">
        <f t="shared" si="15"/>
        <v>-3.0241935483870971E-3</v>
      </c>
      <c r="N68" s="45">
        <f t="shared" si="16"/>
        <v>-1.9743336623889436E-3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1</v>
      </c>
      <c r="F69" s="19">
        <v>0</v>
      </c>
      <c r="G69" s="20" t="str">
        <f t="shared" si="11"/>
        <v/>
      </c>
      <c r="H69" s="20" t="str">
        <f t="shared" si="12"/>
        <v/>
      </c>
      <c r="I69" s="20">
        <f t="shared" si="13"/>
        <v>9.6993210475266732E-4</v>
      </c>
      <c r="J69" s="20" t="str">
        <f t="shared" si="14"/>
        <v/>
      </c>
      <c r="K69" s="20">
        <f t="shared" si="17"/>
        <v>1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18</v>
      </c>
      <c r="D70" s="19">
        <v>17</v>
      </c>
      <c r="E70" s="19">
        <v>57</v>
      </c>
      <c r="F70" s="19">
        <v>28</v>
      </c>
      <c r="G70" s="20">
        <f t="shared" si="11"/>
        <v>1.8145161290322582E-2</v>
      </c>
      <c r="H70" s="20">
        <f t="shared" si="12"/>
        <v>1.6781836130306021E-2</v>
      </c>
      <c r="I70" s="20">
        <f t="shared" si="13"/>
        <v>5.5286129970902036E-2</v>
      </c>
      <c r="J70" s="20">
        <f t="shared" si="14"/>
        <v>2.742409402546523E-2</v>
      </c>
      <c r="K70" s="20">
        <f t="shared" si="17"/>
        <v>2.1666666666666665</v>
      </c>
      <c r="L70" s="20">
        <f t="shared" si="18"/>
        <v>0.6470588235294118</v>
      </c>
      <c r="M70" s="20">
        <f t="shared" si="15"/>
        <v>3.9314516129032258E-2</v>
      </c>
      <c r="N70" s="45">
        <f t="shared" si="16"/>
        <v>1.085883514313919E-2</v>
      </c>
    </row>
    <row r="71" spans="1:14" x14ac:dyDescent="0.2">
      <c r="A71" s="18"/>
      <c r="B71" s="52" t="s">
        <v>66</v>
      </c>
      <c r="C71" s="49">
        <v>5</v>
      </c>
      <c r="D71" s="19">
        <v>26</v>
      </c>
      <c r="E71" s="19">
        <v>4</v>
      </c>
      <c r="F71" s="19">
        <v>14</v>
      </c>
      <c r="G71" s="20">
        <f t="shared" si="11"/>
        <v>5.0403225806451612E-3</v>
      </c>
      <c r="H71" s="20">
        <f t="shared" si="12"/>
        <v>2.5666337611056269E-2</v>
      </c>
      <c r="I71" s="20">
        <f t="shared" si="13"/>
        <v>3.8797284190106693E-3</v>
      </c>
      <c r="J71" s="20">
        <f t="shared" si="14"/>
        <v>1.3712047012732615E-2</v>
      </c>
      <c r="K71" s="20">
        <f t="shared" si="17"/>
        <v>-0.2</v>
      </c>
      <c r="L71" s="20">
        <f t="shared" si="18"/>
        <v>-0.46153846153846156</v>
      </c>
      <c r="M71" s="20">
        <f t="shared" si="15"/>
        <v>-1.0080645161290322E-3</v>
      </c>
      <c r="N71" s="45">
        <f t="shared" si="16"/>
        <v>-1.1846001974333662E-2</v>
      </c>
    </row>
    <row r="72" spans="1:14" x14ac:dyDescent="0.2">
      <c r="A72" s="18"/>
      <c r="B72" s="52" t="s">
        <v>67</v>
      </c>
      <c r="C72" s="49">
        <v>13</v>
      </c>
      <c r="D72" s="19">
        <v>16</v>
      </c>
      <c r="E72" s="19">
        <v>15</v>
      </c>
      <c r="F72" s="19">
        <v>13</v>
      </c>
      <c r="G72" s="20">
        <f t="shared" si="11"/>
        <v>1.310483870967742E-2</v>
      </c>
      <c r="H72" s="20">
        <f t="shared" si="12"/>
        <v>1.5794669299111549E-2</v>
      </c>
      <c r="I72" s="20">
        <f t="shared" si="13"/>
        <v>1.4548981571290009E-2</v>
      </c>
      <c r="J72" s="20">
        <f t="shared" si="14"/>
        <v>1.2732615083251714E-2</v>
      </c>
      <c r="K72" s="20">
        <f t="shared" si="17"/>
        <v>0.15384615384615385</v>
      </c>
      <c r="L72" s="20">
        <f t="shared" si="18"/>
        <v>-0.1875</v>
      </c>
      <c r="M72" s="20">
        <f t="shared" si="15"/>
        <v>2.0161290322580649E-3</v>
      </c>
      <c r="N72" s="45">
        <f t="shared" si="16"/>
        <v>-2.9615004935834152E-3</v>
      </c>
    </row>
    <row r="73" spans="1:14" ht="15.75" thickBot="1" x14ac:dyDescent="0.25">
      <c r="A73" s="18"/>
      <c r="B73" s="53" t="s">
        <v>68</v>
      </c>
      <c r="C73" s="50">
        <v>11</v>
      </c>
      <c r="D73" s="46">
        <v>11</v>
      </c>
      <c r="E73" s="46">
        <v>24</v>
      </c>
      <c r="F73" s="46">
        <v>25</v>
      </c>
      <c r="G73" s="47">
        <f t="shared" si="11"/>
        <v>1.1088709677419355E-2</v>
      </c>
      <c r="H73" s="47">
        <f t="shared" si="12"/>
        <v>1.085883514313919E-2</v>
      </c>
      <c r="I73" s="47">
        <f t="shared" si="13"/>
        <v>2.3278370514064017E-2</v>
      </c>
      <c r="J73" s="47">
        <f t="shared" si="14"/>
        <v>2.4485798237022526E-2</v>
      </c>
      <c r="K73" s="47">
        <f t="shared" si="17"/>
        <v>1.1818181818181819</v>
      </c>
      <c r="L73" s="47">
        <f t="shared" si="18"/>
        <v>1.2727272727272727</v>
      </c>
      <c r="M73" s="47">
        <f t="shared" si="15"/>
        <v>1.310483870967742E-2</v>
      </c>
      <c r="N73" s="48">
        <f t="shared" si="16"/>
        <v>1.3820335636722606E-2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5" t="s">
        <v>3</v>
      </c>
      <c r="C78" s="36" t="s">
        <v>16</v>
      </c>
      <c r="D78" s="35"/>
      <c r="E78" s="35"/>
      <c r="F78" s="37"/>
      <c r="G78" s="29" t="s">
        <v>5</v>
      </c>
      <c r="H78" s="35"/>
      <c r="I78" s="35"/>
      <c r="J78" s="28"/>
      <c r="K78" s="43" t="s">
        <v>17</v>
      </c>
      <c r="L78" s="44"/>
      <c r="M78" s="29" t="s">
        <v>7</v>
      </c>
      <c r="N78" s="30"/>
    </row>
    <row r="79" spans="1:14" ht="15.75" thickBot="1" x14ac:dyDescent="0.25">
      <c r="A79" s="17"/>
      <c r="B79" s="26"/>
      <c r="C79" s="27">
        <v>2021</v>
      </c>
      <c r="D79" s="28"/>
      <c r="E79" s="33">
        <v>2022</v>
      </c>
      <c r="F79" s="28"/>
      <c r="G79" s="34">
        <v>2021</v>
      </c>
      <c r="H79" s="23"/>
      <c r="I79" s="33">
        <v>2022</v>
      </c>
      <c r="J79" s="28"/>
      <c r="K79" s="23"/>
      <c r="L79" s="23"/>
      <c r="M79" s="31"/>
      <c r="N79" s="32"/>
    </row>
    <row r="80" spans="1:14" ht="15.75" thickBot="1" x14ac:dyDescent="0.25">
      <c r="A80" s="18"/>
      <c r="B80" s="26"/>
      <c r="C80" s="9" t="s">
        <v>8</v>
      </c>
      <c r="D80" s="9" t="s">
        <v>9</v>
      </c>
      <c r="E80" s="12" t="s">
        <v>8</v>
      </c>
      <c r="F80" s="9" t="s">
        <v>9</v>
      </c>
      <c r="G80" s="9" t="s">
        <v>8</v>
      </c>
      <c r="H80" s="12" t="s">
        <v>9</v>
      </c>
      <c r="I80" s="9" t="s">
        <v>8</v>
      </c>
      <c r="J80" s="9" t="s">
        <v>9</v>
      </c>
      <c r="K80" s="9" t="s">
        <v>8</v>
      </c>
      <c r="L80" s="9" t="s">
        <v>9</v>
      </c>
      <c r="M80" s="12" t="s">
        <v>8</v>
      </c>
      <c r="N80" s="9" t="s">
        <v>9</v>
      </c>
    </row>
    <row r="81" spans="1:14" ht="15.75" thickBot="1" x14ac:dyDescent="0.25">
      <c r="A81" s="18"/>
      <c r="B81" s="8" t="s">
        <v>11</v>
      </c>
      <c r="C81" s="10">
        <f>SUM(C82:C180)</f>
        <v>11534</v>
      </c>
      <c r="D81" s="11">
        <f>SUM(D82:D180)</f>
        <v>9145</v>
      </c>
      <c r="E81" s="11">
        <f>SUM(E82:E180)</f>
        <v>10230</v>
      </c>
      <c r="F81" s="11">
        <f>SUM(F82:F180)</f>
        <v>8334</v>
      </c>
      <c r="G81" s="13">
        <f t="shared" ref="G81:G112" si="19">+IF(C81=0,"",C81/C$81)</f>
        <v>1</v>
      </c>
      <c r="H81" s="14">
        <f t="shared" ref="H81:H112" si="20">+IF(D81=0,"",D81/D$81)</f>
        <v>1</v>
      </c>
      <c r="I81" s="13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-0.11305704872550719</v>
      </c>
      <c r="L81" s="14">
        <f>+IF(AND(D81=0,F81=0),"",IF(D81=0,1,IF(F81=0,-1,(F81-D81)/D81)))</f>
        <v>-8.8682340076544561E-2</v>
      </c>
      <c r="M81" s="14">
        <f t="shared" ref="M81:M112" si="23">+IF(OR(AND(G81=""),(K81="")),"",G81*K81)</f>
        <v>-0.11305704872550719</v>
      </c>
      <c r="N81" s="14">
        <f t="shared" ref="N81:N112" si="24">+IF(OR(AND(H81=""),(L81="")),"",H81*L81)</f>
        <v>-8.8682340076544561E-2</v>
      </c>
    </row>
    <row r="82" spans="1:14" x14ac:dyDescent="0.2">
      <c r="A82" s="18"/>
      <c r="B82" s="51" t="s">
        <v>69</v>
      </c>
      <c r="C82" s="60">
        <v>288</v>
      </c>
      <c r="D82" s="57">
        <v>162</v>
      </c>
      <c r="E82" s="57">
        <v>281</v>
      </c>
      <c r="F82" s="57">
        <v>161</v>
      </c>
      <c r="G82" s="58">
        <f t="shared" si="19"/>
        <v>2.4969654933240854E-2</v>
      </c>
      <c r="H82" s="58">
        <f t="shared" si="20"/>
        <v>1.7714598141060689E-2</v>
      </c>
      <c r="I82" s="58">
        <f t="shared" si="21"/>
        <v>2.7468230694037147E-2</v>
      </c>
      <c r="J82" s="58">
        <f t="shared" si="22"/>
        <v>1.9318454523638107E-2</v>
      </c>
      <c r="K82" s="58">
        <f t="shared" ref="K82:K113" si="25">+IF(AND(C82=0,E82=0)," ",IF(C82=0,1,IF(E82=0,-1,(E82-C82)/C82)))</f>
        <v>-2.4305555555555556E-2</v>
      </c>
      <c r="L82" s="58">
        <f t="shared" ref="L82:L113" si="26">+IF(AND(D82=0,F82=0)," ",IF(D82=0,1,IF(F82=0,-1,(F82-D82)/D82)))</f>
        <v>-6.1728395061728392E-3</v>
      </c>
      <c r="M82" s="58">
        <f t="shared" si="23"/>
        <v>-6.0690133518293747E-4</v>
      </c>
      <c r="N82" s="59">
        <f t="shared" si="24"/>
        <v>-1.0934937124111536E-4</v>
      </c>
    </row>
    <row r="83" spans="1:14" ht="26.25" customHeight="1" x14ac:dyDescent="0.2">
      <c r="A83" s="18"/>
      <c r="B83" s="52" t="s">
        <v>70</v>
      </c>
      <c r="C83" s="49">
        <v>190</v>
      </c>
      <c r="D83" s="19">
        <v>123</v>
      </c>
      <c r="E83" s="19">
        <v>103</v>
      </c>
      <c r="F83" s="19">
        <v>70</v>
      </c>
      <c r="G83" s="20">
        <f t="shared" si="19"/>
        <v>1.647303624067973E-2</v>
      </c>
      <c r="H83" s="20">
        <f t="shared" si="20"/>
        <v>1.3449972662657191E-2</v>
      </c>
      <c r="I83" s="20">
        <f t="shared" si="21"/>
        <v>1.0068426197458456E-2</v>
      </c>
      <c r="J83" s="20">
        <f t="shared" si="22"/>
        <v>8.3993280537556989E-3</v>
      </c>
      <c r="K83" s="20">
        <f t="shared" si="25"/>
        <v>-0.45789473684210524</v>
      </c>
      <c r="L83" s="20">
        <f t="shared" si="26"/>
        <v>-0.43089430894308944</v>
      </c>
      <c r="M83" s="20">
        <f t="shared" si="23"/>
        <v>-7.5429165944165075E-3</v>
      </c>
      <c r="N83" s="45">
        <f t="shared" si="24"/>
        <v>-5.7955166757791146E-3</v>
      </c>
    </row>
    <row r="84" spans="1:14" x14ac:dyDescent="0.2">
      <c r="A84" s="18"/>
      <c r="B84" s="52" t="s">
        <v>71</v>
      </c>
      <c r="C84" s="49">
        <v>70</v>
      </c>
      <c r="D84" s="19">
        <v>48</v>
      </c>
      <c r="E84" s="19">
        <v>19</v>
      </c>
      <c r="F84" s="19">
        <v>26</v>
      </c>
      <c r="G84" s="20">
        <f t="shared" si="19"/>
        <v>6.0690133518293736E-3</v>
      </c>
      <c r="H84" s="20">
        <f t="shared" si="20"/>
        <v>5.2487698195735379E-3</v>
      </c>
      <c r="I84" s="20">
        <f t="shared" si="21"/>
        <v>1.8572825024437928E-3</v>
      </c>
      <c r="J84" s="20">
        <f t="shared" si="22"/>
        <v>3.1197504199664025E-3</v>
      </c>
      <c r="K84" s="20">
        <f t="shared" si="25"/>
        <v>-0.72857142857142854</v>
      </c>
      <c r="L84" s="20">
        <f t="shared" si="26"/>
        <v>-0.45833333333333331</v>
      </c>
      <c r="M84" s="20">
        <f t="shared" si="23"/>
        <v>-4.4217097277614009E-3</v>
      </c>
      <c r="N84" s="45">
        <f t="shared" si="24"/>
        <v>-2.405686167304538E-3</v>
      </c>
    </row>
    <row r="85" spans="1:14" x14ac:dyDescent="0.2">
      <c r="A85" s="18"/>
      <c r="B85" s="52" t="s">
        <v>72</v>
      </c>
      <c r="C85" s="49">
        <v>379</v>
      </c>
      <c r="D85" s="19">
        <v>122</v>
      </c>
      <c r="E85" s="19">
        <v>353</v>
      </c>
      <c r="F85" s="19">
        <v>152</v>
      </c>
      <c r="G85" s="20">
        <f t="shared" si="19"/>
        <v>3.2859372290619041E-2</v>
      </c>
      <c r="H85" s="20">
        <f t="shared" si="20"/>
        <v>1.3340623291416075E-2</v>
      </c>
      <c r="I85" s="20">
        <f t="shared" si="21"/>
        <v>3.4506353861192572E-2</v>
      </c>
      <c r="J85" s="20">
        <f t="shared" si="22"/>
        <v>1.8238540916726661E-2</v>
      </c>
      <c r="K85" s="20">
        <f t="shared" si="25"/>
        <v>-6.860158311345646E-2</v>
      </c>
      <c r="L85" s="20">
        <f t="shared" si="26"/>
        <v>0.24590163934426229</v>
      </c>
      <c r="M85" s="20">
        <f t="shared" si="23"/>
        <v>-2.2542049592509101E-3</v>
      </c>
      <c r="N85" s="45">
        <f t="shared" si="24"/>
        <v>3.2804811372334607E-3</v>
      </c>
    </row>
    <row r="86" spans="1:14" ht="25.5" x14ac:dyDescent="0.2">
      <c r="A86" s="18"/>
      <c r="B86" s="52" t="s">
        <v>73</v>
      </c>
      <c r="C86" s="49">
        <v>680</v>
      </c>
      <c r="D86" s="19">
        <v>467</v>
      </c>
      <c r="E86" s="19">
        <v>706</v>
      </c>
      <c r="F86" s="19">
        <v>594</v>
      </c>
      <c r="G86" s="20">
        <f t="shared" si="19"/>
        <v>5.8956129703485349E-2</v>
      </c>
      <c r="H86" s="20">
        <f t="shared" si="20"/>
        <v>5.1066156369600872E-2</v>
      </c>
      <c r="I86" s="20">
        <f t="shared" si="21"/>
        <v>6.9012707722385144E-2</v>
      </c>
      <c r="J86" s="20">
        <f t="shared" si="22"/>
        <v>7.1274298056155511E-2</v>
      </c>
      <c r="K86" s="20">
        <f t="shared" si="25"/>
        <v>3.8235294117647062E-2</v>
      </c>
      <c r="L86" s="20">
        <f t="shared" si="26"/>
        <v>0.27194860813704497</v>
      </c>
      <c r="M86" s="20">
        <f t="shared" si="23"/>
        <v>2.2542049592509106E-3</v>
      </c>
      <c r="N86" s="45">
        <f t="shared" si="24"/>
        <v>1.3887370147621651E-2</v>
      </c>
    </row>
    <row r="87" spans="1:14" x14ac:dyDescent="0.2">
      <c r="A87" s="18"/>
      <c r="B87" s="52" t="s">
        <v>74</v>
      </c>
      <c r="C87" s="49">
        <v>2</v>
      </c>
      <c r="D87" s="19">
        <v>3</v>
      </c>
      <c r="E87" s="19">
        <v>3</v>
      </c>
      <c r="F87" s="19">
        <v>3</v>
      </c>
      <c r="G87" s="20">
        <f t="shared" si="19"/>
        <v>1.7340038148083925E-4</v>
      </c>
      <c r="H87" s="20">
        <f t="shared" si="20"/>
        <v>3.2804811372334612E-4</v>
      </c>
      <c r="I87" s="20">
        <f t="shared" si="21"/>
        <v>2.9325513196480938E-4</v>
      </c>
      <c r="J87" s="20">
        <f t="shared" si="22"/>
        <v>3.5997120230381568E-4</v>
      </c>
      <c r="K87" s="20">
        <f t="shared" si="25"/>
        <v>0.5</v>
      </c>
      <c r="L87" s="20">
        <f t="shared" si="26"/>
        <v>0</v>
      </c>
      <c r="M87" s="20">
        <f t="shared" si="23"/>
        <v>8.6700190740419627E-5</v>
      </c>
      <c r="N87" s="45">
        <f t="shared" si="24"/>
        <v>0</v>
      </c>
    </row>
    <row r="88" spans="1:14" x14ac:dyDescent="0.2">
      <c r="A88" s="18"/>
      <c r="B88" s="52" t="s">
        <v>75</v>
      </c>
      <c r="C88" s="49">
        <v>52</v>
      </c>
      <c r="D88" s="19">
        <v>40</v>
      </c>
      <c r="E88" s="19">
        <v>89</v>
      </c>
      <c r="F88" s="19">
        <v>52</v>
      </c>
      <c r="G88" s="20">
        <f t="shared" si="19"/>
        <v>4.5084099185018203E-3</v>
      </c>
      <c r="H88" s="20">
        <f t="shared" si="20"/>
        <v>4.3739748496446143E-3</v>
      </c>
      <c r="I88" s="20">
        <f t="shared" si="21"/>
        <v>8.6999022482893446E-3</v>
      </c>
      <c r="J88" s="20">
        <f t="shared" si="22"/>
        <v>6.239500839932805E-3</v>
      </c>
      <c r="K88" s="20">
        <f t="shared" si="25"/>
        <v>0.71153846153846156</v>
      </c>
      <c r="L88" s="20">
        <f t="shared" si="26"/>
        <v>0.3</v>
      </c>
      <c r="M88" s="20">
        <f t="shared" si="23"/>
        <v>3.2079070573955261E-3</v>
      </c>
      <c r="N88" s="45">
        <f t="shared" si="24"/>
        <v>1.3121924548933842E-3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5</v>
      </c>
      <c r="F90" s="19">
        <v>2</v>
      </c>
      <c r="G90" s="20" t="str">
        <f t="shared" si="19"/>
        <v/>
      </c>
      <c r="H90" s="20" t="str">
        <f t="shared" si="20"/>
        <v/>
      </c>
      <c r="I90" s="20">
        <f t="shared" si="21"/>
        <v>4.8875855327468231E-4</v>
      </c>
      <c r="J90" s="20">
        <f t="shared" si="22"/>
        <v>2.3998080153587713E-4</v>
      </c>
      <c r="K90" s="20">
        <f t="shared" si="25"/>
        <v>1</v>
      </c>
      <c r="L90" s="20">
        <f t="shared" si="26"/>
        <v>1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12</v>
      </c>
      <c r="D91" s="19">
        <v>15</v>
      </c>
      <c r="E91" s="19">
        <v>18</v>
      </c>
      <c r="F91" s="19">
        <v>19</v>
      </c>
      <c r="G91" s="20">
        <f t="shared" si="19"/>
        <v>1.0404022888850356E-3</v>
      </c>
      <c r="H91" s="20">
        <f t="shared" si="20"/>
        <v>1.6402405686167304E-3</v>
      </c>
      <c r="I91" s="20">
        <f t="shared" si="21"/>
        <v>1.7595307917888563E-3</v>
      </c>
      <c r="J91" s="20">
        <f t="shared" si="22"/>
        <v>2.2798176145908326E-3</v>
      </c>
      <c r="K91" s="20">
        <f t="shared" si="25"/>
        <v>0.5</v>
      </c>
      <c r="L91" s="20">
        <f t="shared" si="26"/>
        <v>0.26666666666666666</v>
      </c>
      <c r="M91" s="20">
        <f t="shared" si="23"/>
        <v>5.2020114444251782E-4</v>
      </c>
      <c r="N91" s="45">
        <f t="shared" si="24"/>
        <v>4.373974849644614E-4</v>
      </c>
    </row>
    <row r="92" spans="1:14" x14ac:dyDescent="0.2">
      <c r="A92" s="18"/>
      <c r="B92" s="52" t="s">
        <v>80</v>
      </c>
      <c r="C92" s="49">
        <v>46</v>
      </c>
      <c r="D92" s="19">
        <v>34</v>
      </c>
      <c r="E92" s="19">
        <v>29</v>
      </c>
      <c r="F92" s="19">
        <v>20</v>
      </c>
      <c r="G92" s="20">
        <f t="shared" si="19"/>
        <v>3.9882087740593028E-3</v>
      </c>
      <c r="H92" s="20">
        <f t="shared" si="20"/>
        <v>3.7178786221979225E-3</v>
      </c>
      <c r="I92" s="20">
        <f t="shared" si="21"/>
        <v>2.8347996089931574E-3</v>
      </c>
      <c r="J92" s="20">
        <f t="shared" si="22"/>
        <v>2.3998080153587713E-3</v>
      </c>
      <c r="K92" s="20">
        <f t="shared" si="25"/>
        <v>-0.36956521739130432</v>
      </c>
      <c r="L92" s="20">
        <f t="shared" si="26"/>
        <v>-0.41176470588235292</v>
      </c>
      <c r="M92" s="20">
        <f t="shared" si="23"/>
        <v>-1.4739032425871335E-3</v>
      </c>
      <c r="N92" s="45">
        <f t="shared" si="24"/>
        <v>-1.5308911973756151E-3</v>
      </c>
    </row>
    <row r="93" spans="1:14" x14ac:dyDescent="0.2">
      <c r="A93" s="18"/>
      <c r="B93" s="52" t="s">
        <v>81</v>
      </c>
      <c r="C93" s="49">
        <v>33</v>
      </c>
      <c r="D93" s="19">
        <v>59</v>
      </c>
      <c r="E93" s="19">
        <v>15</v>
      </c>
      <c r="F93" s="19">
        <v>31</v>
      </c>
      <c r="G93" s="20">
        <f t="shared" si="19"/>
        <v>2.8611062944338479E-3</v>
      </c>
      <c r="H93" s="20">
        <f t="shared" si="20"/>
        <v>6.4516129032258064E-3</v>
      </c>
      <c r="I93" s="20">
        <f t="shared" si="21"/>
        <v>1.4662756598240469E-3</v>
      </c>
      <c r="J93" s="20">
        <f t="shared" si="22"/>
        <v>3.7197024238060953E-3</v>
      </c>
      <c r="K93" s="20">
        <f t="shared" si="25"/>
        <v>-0.54545454545454541</v>
      </c>
      <c r="L93" s="20">
        <f t="shared" si="26"/>
        <v>-0.47457627118644069</v>
      </c>
      <c r="M93" s="20">
        <f t="shared" si="23"/>
        <v>-1.5606034333275533E-3</v>
      </c>
      <c r="N93" s="45">
        <f t="shared" si="24"/>
        <v>-3.0617823947512303E-3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161</v>
      </c>
      <c r="D97" s="19">
        <v>75</v>
      </c>
      <c r="E97" s="19">
        <v>143</v>
      </c>
      <c r="F97" s="19">
        <v>63</v>
      </c>
      <c r="G97" s="20">
        <f t="shared" si="19"/>
        <v>1.395873070920756E-2</v>
      </c>
      <c r="H97" s="20">
        <f t="shared" si="20"/>
        <v>8.2012028430836527E-3</v>
      </c>
      <c r="I97" s="20">
        <f t="shared" si="21"/>
        <v>1.3978494623655914E-2</v>
      </c>
      <c r="J97" s="20">
        <f t="shared" si="22"/>
        <v>7.5593952483801298E-3</v>
      </c>
      <c r="K97" s="20">
        <f t="shared" si="25"/>
        <v>-0.11180124223602485</v>
      </c>
      <c r="L97" s="20">
        <f t="shared" si="26"/>
        <v>-0.16</v>
      </c>
      <c r="M97" s="20">
        <f t="shared" si="23"/>
        <v>-1.5606034333275533E-3</v>
      </c>
      <c r="N97" s="45">
        <f t="shared" si="24"/>
        <v>-1.3121924548933845E-3</v>
      </c>
    </row>
    <row r="98" spans="1:14" x14ac:dyDescent="0.2">
      <c r="A98" s="18"/>
      <c r="B98" s="52" t="s">
        <v>86</v>
      </c>
      <c r="C98" s="49">
        <v>16</v>
      </c>
      <c r="D98" s="19">
        <v>17</v>
      </c>
      <c r="E98" s="19">
        <v>6</v>
      </c>
      <c r="F98" s="19">
        <v>12</v>
      </c>
      <c r="G98" s="20">
        <f t="shared" si="19"/>
        <v>1.387203051846714E-3</v>
      </c>
      <c r="H98" s="20">
        <f t="shared" si="20"/>
        <v>1.8589393110989613E-3</v>
      </c>
      <c r="I98" s="20">
        <f t="shared" si="21"/>
        <v>5.8651026392961877E-4</v>
      </c>
      <c r="J98" s="20">
        <f t="shared" si="22"/>
        <v>1.4398848092152627E-3</v>
      </c>
      <c r="K98" s="20">
        <f t="shared" si="25"/>
        <v>-0.625</v>
      </c>
      <c r="L98" s="20">
        <f t="shared" si="26"/>
        <v>-0.29411764705882354</v>
      </c>
      <c r="M98" s="20">
        <f t="shared" si="23"/>
        <v>-8.6700190740419633E-4</v>
      </c>
      <c r="N98" s="45">
        <f t="shared" si="24"/>
        <v>-5.467468562055769E-4</v>
      </c>
    </row>
    <row r="99" spans="1:14" x14ac:dyDescent="0.2">
      <c r="A99" s="18"/>
      <c r="B99" s="52" t="s">
        <v>87</v>
      </c>
      <c r="C99" s="49">
        <v>146</v>
      </c>
      <c r="D99" s="19">
        <v>155</v>
      </c>
      <c r="E99" s="19">
        <v>137</v>
      </c>
      <c r="F99" s="19">
        <v>135</v>
      </c>
      <c r="G99" s="20">
        <f t="shared" si="19"/>
        <v>1.2658227848101266E-2</v>
      </c>
      <c r="H99" s="20">
        <f t="shared" si="20"/>
        <v>1.6949152542372881E-2</v>
      </c>
      <c r="I99" s="20">
        <f t="shared" si="21"/>
        <v>1.3391984359726295E-2</v>
      </c>
      <c r="J99" s="20">
        <f t="shared" si="22"/>
        <v>1.6198704103671708E-2</v>
      </c>
      <c r="K99" s="20">
        <f t="shared" si="25"/>
        <v>-6.1643835616438353E-2</v>
      </c>
      <c r="L99" s="20">
        <f t="shared" si="26"/>
        <v>-0.12903225806451613</v>
      </c>
      <c r="M99" s="20">
        <f t="shared" si="23"/>
        <v>-7.8030171666377656E-4</v>
      </c>
      <c r="N99" s="45">
        <f t="shared" si="24"/>
        <v>-2.1869874248223072E-3</v>
      </c>
    </row>
    <row r="100" spans="1:14" x14ac:dyDescent="0.2">
      <c r="A100" s="18"/>
      <c r="B100" s="52" t="s">
        <v>88</v>
      </c>
      <c r="C100" s="49">
        <v>307</v>
      </c>
      <c r="D100" s="19">
        <v>230</v>
      </c>
      <c r="E100" s="19">
        <v>736</v>
      </c>
      <c r="F100" s="19">
        <v>373</v>
      </c>
      <c r="G100" s="20">
        <f t="shared" si="19"/>
        <v>2.6616958557308827E-2</v>
      </c>
      <c r="H100" s="20">
        <f t="shared" si="20"/>
        <v>2.5150355385456534E-2</v>
      </c>
      <c r="I100" s="20">
        <f t="shared" si="21"/>
        <v>7.1945259042033236E-2</v>
      </c>
      <c r="J100" s="20">
        <f t="shared" si="22"/>
        <v>4.4756419486441087E-2</v>
      </c>
      <c r="K100" s="20">
        <f t="shared" si="25"/>
        <v>1.3973941368078175</v>
      </c>
      <c r="L100" s="20">
        <f t="shared" si="26"/>
        <v>0.62173913043478257</v>
      </c>
      <c r="M100" s="20">
        <f t="shared" si="23"/>
        <v>3.7194381827640025E-2</v>
      </c>
      <c r="N100" s="45">
        <f t="shared" si="24"/>
        <v>1.5636960087479498E-2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126</v>
      </c>
      <c r="F101" s="19">
        <v>161</v>
      </c>
      <c r="G101" s="20" t="str">
        <f t="shared" si="19"/>
        <v/>
      </c>
      <c r="H101" s="20" t="str">
        <f t="shared" si="20"/>
        <v/>
      </c>
      <c r="I101" s="20">
        <f t="shared" si="21"/>
        <v>1.2316715542521995E-2</v>
      </c>
      <c r="J101" s="20">
        <f t="shared" si="22"/>
        <v>1.9318454523638107E-2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299</v>
      </c>
      <c r="D103" s="19">
        <v>575</v>
      </c>
      <c r="E103" s="19">
        <v>186</v>
      </c>
      <c r="F103" s="19">
        <v>417</v>
      </c>
      <c r="G103" s="20">
        <f t="shared" si="19"/>
        <v>2.5923357031385468E-2</v>
      </c>
      <c r="H103" s="20">
        <f t="shared" si="20"/>
        <v>6.2875888463641338E-2</v>
      </c>
      <c r="I103" s="20">
        <f t="shared" si="21"/>
        <v>1.8181818181818181E-2</v>
      </c>
      <c r="J103" s="20">
        <f t="shared" si="22"/>
        <v>5.003599712023038E-2</v>
      </c>
      <c r="K103" s="20">
        <f t="shared" si="25"/>
        <v>-0.3779264214046823</v>
      </c>
      <c r="L103" s="20">
        <f t="shared" si="26"/>
        <v>-0.27478260869565219</v>
      </c>
      <c r="M103" s="20">
        <f t="shared" si="23"/>
        <v>-9.7971215536674181E-3</v>
      </c>
      <c r="N103" s="45">
        <f t="shared" si="24"/>
        <v>-1.7277200656096229E-2</v>
      </c>
    </row>
    <row r="104" spans="1:14" x14ac:dyDescent="0.2">
      <c r="A104" s="18"/>
      <c r="B104" s="52" t="s">
        <v>92</v>
      </c>
      <c r="C104" s="49">
        <v>29</v>
      </c>
      <c r="D104" s="19">
        <v>283</v>
      </c>
      <c r="E104" s="19">
        <v>21</v>
      </c>
      <c r="F104" s="19">
        <v>219</v>
      </c>
      <c r="G104" s="20">
        <f t="shared" si="19"/>
        <v>2.5143055314721693E-3</v>
      </c>
      <c r="H104" s="20">
        <f t="shared" si="20"/>
        <v>3.0945872061235648E-2</v>
      </c>
      <c r="I104" s="20">
        <f t="shared" si="21"/>
        <v>2.0527859237536657E-3</v>
      </c>
      <c r="J104" s="20">
        <f t="shared" si="22"/>
        <v>2.6277897768178547E-2</v>
      </c>
      <c r="K104" s="20">
        <f t="shared" si="25"/>
        <v>-0.27586206896551724</v>
      </c>
      <c r="L104" s="20">
        <f t="shared" si="26"/>
        <v>-0.22614840989399293</v>
      </c>
      <c r="M104" s="20">
        <f t="shared" si="23"/>
        <v>-6.9360152592335702E-4</v>
      </c>
      <c r="N104" s="45">
        <f t="shared" si="24"/>
        <v>-6.9983597594313832E-3</v>
      </c>
    </row>
    <row r="105" spans="1:14" x14ac:dyDescent="0.2">
      <c r="A105" s="18"/>
      <c r="B105" s="52" t="s">
        <v>93</v>
      </c>
      <c r="C105" s="49">
        <v>34</v>
      </c>
      <c r="D105" s="19">
        <v>187</v>
      </c>
      <c r="E105" s="19">
        <v>27</v>
      </c>
      <c r="F105" s="19">
        <v>103</v>
      </c>
      <c r="G105" s="20">
        <f t="shared" si="19"/>
        <v>2.9478064851742674E-3</v>
      </c>
      <c r="H105" s="20">
        <f t="shared" si="20"/>
        <v>2.0448332422088572E-2</v>
      </c>
      <c r="I105" s="20">
        <f t="shared" si="21"/>
        <v>2.6392961876832845E-3</v>
      </c>
      <c r="J105" s="20">
        <f t="shared" si="22"/>
        <v>1.2359011279097672E-2</v>
      </c>
      <c r="K105" s="20">
        <f t="shared" si="25"/>
        <v>-0.20588235294117646</v>
      </c>
      <c r="L105" s="20">
        <f t="shared" si="26"/>
        <v>-0.44919786096256686</v>
      </c>
      <c r="M105" s="20">
        <f t="shared" si="23"/>
        <v>-6.0690133518293736E-4</v>
      </c>
      <c r="N105" s="45">
        <f t="shared" si="24"/>
        <v>-9.1853471842536904E-3</v>
      </c>
    </row>
    <row r="106" spans="1:14" x14ac:dyDescent="0.2">
      <c r="A106" s="18"/>
      <c r="B106" s="52" t="s">
        <v>94</v>
      </c>
      <c r="C106" s="49">
        <v>45</v>
      </c>
      <c r="D106" s="19">
        <v>165</v>
      </c>
      <c r="E106" s="19">
        <v>45</v>
      </c>
      <c r="F106" s="19">
        <v>93</v>
      </c>
      <c r="G106" s="20">
        <f t="shared" si="19"/>
        <v>3.9015085833188834E-3</v>
      </c>
      <c r="H106" s="20">
        <f t="shared" si="20"/>
        <v>1.8042646254784037E-2</v>
      </c>
      <c r="I106" s="20">
        <f t="shared" si="21"/>
        <v>4.3988269794721412E-3</v>
      </c>
      <c r="J106" s="20">
        <f t="shared" si="22"/>
        <v>1.1159107271418287E-2</v>
      </c>
      <c r="K106" s="20">
        <f t="shared" si="25"/>
        <v>0</v>
      </c>
      <c r="L106" s="20">
        <f t="shared" si="26"/>
        <v>-0.43636363636363634</v>
      </c>
      <c r="M106" s="20">
        <f t="shared" si="23"/>
        <v>0</v>
      </c>
      <c r="N106" s="45">
        <f t="shared" si="24"/>
        <v>-7.8731547293603068E-3</v>
      </c>
    </row>
    <row r="107" spans="1:14" x14ac:dyDescent="0.2">
      <c r="A107" s="18"/>
      <c r="B107" s="52" t="s">
        <v>95</v>
      </c>
      <c r="C107" s="49">
        <v>111</v>
      </c>
      <c r="D107" s="19">
        <v>125</v>
      </c>
      <c r="E107" s="19">
        <v>58</v>
      </c>
      <c r="F107" s="19">
        <v>73</v>
      </c>
      <c r="G107" s="20">
        <f t="shared" si="19"/>
        <v>9.6237211721865792E-3</v>
      </c>
      <c r="H107" s="20">
        <f t="shared" si="20"/>
        <v>1.3668671405139421E-2</v>
      </c>
      <c r="I107" s="20">
        <f t="shared" si="21"/>
        <v>5.6695992179863148E-3</v>
      </c>
      <c r="J107" s="20">
        <f t="shared" si="22"/>
        <v>8.7592992560595155E-3</v>
      </c>
      <c r="K107" s="20">
        <f t="shared" si="25"/>
        <v>-0.47747747747747749</v>
      </c>
      <c r="L107" s="20">
        <f t="shared" si="26"/>
        <v>-0.41599999999999998</v>
      </c>
      <c r="M107" s="20">
        <f t="shared" si="23"/>
        <v>-4.5951101092422406E-3</v>
      </c>
      <c r="N107" s="45">
        <f t="shared" si="24"/>
        <v>-5.6861673045379988E-3</v>
      </c>
    </row>
    <row r="108" spans="1:14" x14ac:dyDescent="0.2">
      <c r="A108" s="18"/>
      <c r="B108" s="52" t="s">
        <v>96</v>
      </c>
      <c r="C108" s="49">
        <v>17</v>
      </c>
      <c r="D108" s="19">
        <v>143</v>
      </c>
      <c r="E108" s="19">
        <v>13</v>
      </c>
      <c r="F108" s="19">
        <v>76</v>
      </c>
      <c r="G108" s="20">
        <f t="shared" si="19"/>
        <v>1.4739032425871337E-3</v>
      </c>
      <c r="H108" s="20">
        <f t="shared" si="20"/>
        <v>1.5636960087479498E-2</v>
      </c>
      <c r="I108" s="20">
        <f t="shared" si="21"/>
        <v>1.270772238514174E-3</v>
      </c>
      <c r="J108" s="20">
        <f t="shared" si="22"/>
        <v>9.1192704583633304E-3</v>
      </c>
      <c r="K108" s="20">
        <f t="shared" si="25"/>
        <v>-0.23529411764705882</v>
      </c>
      <c r="L108" s="20">
        <f t="shared" si="26"/>
        <v>-0.46853146853146854</v>
      </c>
      <c r="M108" s="20">
        <f t="shared" si="23"/>
        <v>-3.4680076296167851E-4</v>
      </c>
      <c r="N108" s="45">
        <f t="shared" si="24"/>
        <v>-7.32640787315473E-3</v>
      </c>
    </row>
    <row r="109" spans="1:14" x14ac:dyDescent="0.2">
      <c r="A109" s="18"/>
      <c r="B109" s="52" t="s">
        <v>97</v>
      </c>
      <c r="C109" s="49">
        <v>20</v>
      </c>
      <c r="D109" s="19">
        <v>43</v>
      </c>
      <c r="E109" s="19">
        <v>9</v>
      </c>
      <c r="F109" s="19">
        <v>30</v>
      </c>
      <c r="G109" s="20">
        <f t="shared" si="19"/>
        <v>1.7340038148083927E-3</v>
      </c>
      <c r="H109" s="20">
        <f t="shared" si="20"/>
        <v>4.7020229633679602E-3</v>
      </c>
      <c r="I109" s="20">
        <f t="shared" si="21"/>
        <v>8.7976539589442815E-4</v>
      </c>
      <c r="J109" s="20">
        <f t="shared" si="22"/>
        <v>3.599712023038157E-3</v>
      </c>
      <c r="K109" s="20">
        <f t="shared" si="25"/>
        <v>-0.55000000000000004</v>
      </c>
      <c r="L109" s="20">
        <f t="shared" si="26"/>
        <v>-0.30232558139534882</v>
      </c>
      <c r="M109" s="20">
        <f t="shared" si="23"/>
        <v>-9.5370209814461609E-4</v>
      </c>
      <c r="N109" s="45">
        <f t="shared" si="24"/>
        <v>-1.4215418261344995E-3</v>
      </c>
    </row>
    <row r="110" spans="1:14" x14ac:dyDescent="0.2">
      <c r="A110" s="18"/>
      <c r="B110" s="52" t="s">
        <v>98</v>
      </c>
      <c r="C110" s="49">
        <v>1</v>
      </c>
      <c r="D110" s="19">
        <v>1</v>
      </c>
      <c r="E110" s="19">
        <v>0</v>
      </c>
      <c r="F110" s="19">
        <v>1</v>
      </c>
      <c r="G110" s="20">
        <f t="shared" si="19"/>
        <v>8.6700190740419627E-5</v>
      </c>
      <c r="H110" s="20">
        <f t="shared" si="20"/>
        <v>1.0934937124111536E-4</v>
      </c>
      <c r="I110" s="20" t="str">
        <f t="shared" si="21"/>
        <v/>
      </c>
      <c r="J110" s="20">
        <f t="shared" si="22"/>
        <v>1.1999040076793856E-4</v>
      </c>
      <c r="K110" s="20">
        <f t="shared" si="25"/>
        <v>-1</v>
      </c>
      <c r="L110" s="20">
        <f t="shared" si="26"/>
        <v>0</v>
      </c>
      <c r="M110" s="20">
        <f t="shared" si="23"/>
        <v>-8.6700190740419627E-5</v>
      </c>
      <c r="N110" s="45">
        <f t="shared" si="24"/>
        <v>0</v>
      </c>
    </row>
    <row r="111" spans="1:14" x14ac:dyDescent="0.2">
      <c r="A111" s="18"/>
      <c r="B111" s="52" t="s">
        <v>99</v>
      </c>
      <c r="C111" s="49">
        <v>392</v>
      </c>
      <c r="D111" s="19">
        <v>441</v>
      </c>
      <c r="E111" s="19">
        <v>236</v>
      </c>
      <c r="F111" s="19">
        <v>256</v>
      </c>
      <c r="G111" s="20">
        <f t="shared" si="19"/>
        <v>3.3986474770244496E-2</v>
      </c>
      <c r="H111" s="20">
        <f t="shared" si="20"/>
        <v>4.8223072717331873E-2</v>
      </c>
      <c r="I111" s="20">
        <f t="shared" si="21"/>
        <v>2.3069403714565007E-2</v>
      </c>
      <c r="J111" s="20">
        <f t="shared" si="22"/>
        <v>3.0717542596592273E-2</v>
      </c>
      <c r="K111" s="20">
        <f t="shared" si="25"/>
        <v>-0.39795918367346939</v>
      </c>
      <c r="L111" s="20">
        <f t="shared" si="26"/>
        <v>-0.41950113378684806</v>
      </c>
      <c r="M111" s="20">
        <f t="shared" si="23"/>
        <v>-1.3525229755505462E-2</v>
      </c>
      <c r="N111" s="45">
        <f t="shared" si="24"/>
        <v>-2.022963367960634E-2</v>
      </c>
    </row>
    <row r="112" spans="1:14" x14ac:dyDescent="0.2">
      <c r="A112" s="18"/>
      <c r="B112" s="52" t="s">
        <v>100</v>
      </c>
      <c r="C112" s="49">
        <v>9</v>
      </c>
      <c r="D112" s="19">
        <v>18</v>
      </c>
      <c r="E112" s="19">
        <v>4</v>
      </c>
      <c r="F112" s="19">
        <v>9</v>
      </c>
      <c r="G112" s="20">
        <f t="shared" si="19"/>
        <v>7.8030171666377667E-4</v>
      </c>
      <c r="H112" s="20">
        <f t="shared" si="20"/>
        <v>1.9682886823400767E-3</v>
      </c>
      <c r="I112" s="20">
        <f t="shared" si="21"/>
        <v>3.9100684261974585E-4</v>
      </c>
      <c r="J112" s="20">
        <f t="shared" si="22"/>
        <v>1.0799136069114472E-3</v>
      </c>
      <c r="K112" s="20">
        <f t="shared" si="25"/>
        <v>-0.55555555555555558</v>
      </c>
      <c r="L112" s="20">
        <f t="shared" si="26"/>
        <v>-0.5</v>
      </c>
      <c r="M112" s="20">
        <f t="shared" si="23"/>
        <v>-4.3350095370209816E-4</v>
      </c>
      <c r="N112" s="45">
        <f t="shared" si="24"/>
        <v>-9.8414434117003835E-4</v>
      </c>
    </row>
    <row r="113" spans="1:14" x14ac:dyDescent="0.2">
      <c r="A113" s="18"/>
      <c r="B113" s="52" t="s">
        <v>101</v>
      </c>
      <c r="C113" s="49">
        <v>9</v>
      </c>
      <c r="D113" s="19">
        <v>16</v>
      </c>
      <c r="E113" s="19">
        <v>4</v>
      </c>
      <c r="F113" s="19">
        <v>14</v>
      </c>
      <c r="G113" s="20">
        <f t="shared" ref="G113:G144" si="27">+IF(C113=0,"",C113/C$81)</f>
        <v>7.8030171666377667E-4</v>
      </c>
      <c r="H113" s="20">
        <f t="shared" ref="H113:H144" si="28">+IF(D113=0,"",D113/D$81)</f>
        <v>1.7495899398578458E-3</v>
      </c>
      <c r="I113" s="20">
        <f t="shared" ref="I113:I144" si="29">+IF(E113=0,"",E113/E$81)</f>
        <v>3.9100684261974585E-4</v>
      </c>
      <c r="J113" s="20">
        <f t="shared" ref="J113:J144" si="30">+IF(F113=0,"",F113/F$81)</f>
        <v>1.67986561075114E-3</v>
      </c>
      <c r="K113" s="20">
        <f t="shared" si="25"/>
        <v>-0.55555555555555558</v>
      </c>
      <c r="L113" s="20">
        <f t="shared" si="26"/>
        <v>-0.125</v>
      </c>
      <c r="M113" s="20">
        <f t="shared" ref="M113:M144" si="31">+IF(OR(AND(G113=""),(K113="")),"",G113*K113)</f>
        <v>-4.3350095370209816E-4</v>
      </c>
      <c r="N113" s="45">
        <f t="shared" ref="N113:N144" si="32">+IF(OR(AND(H113=""),(L113="")),"",H113*L113)</f>
        <v>-2.1869874248223073E-4</v>
      </c>
    </row>
    <row r="114" spans="1:14" x14ac:dyDescent="0.2">
      <c r="A114" s="18"/>
      <c r="B114" s="52" t="s">
        <v>102</v>
      </c>
      <c r="C114" s="49">
        <v>37</v>
      </c>
      <c r="D114" s="19">
        <v>105</v>
      </c>
      <c r="E114" s="19">
        <v>9</v>
      </c>
      <c r="F114" s="19">
        <v>31</v>
      </c>
      <c r="G114" s="20">
        <f t="shared" si="27"/>
        <v>3.2079070573955261E-3</v>
      </c>
      <c r="H114" s="20">
        <f t="shared" si="28"/>
        <v>1.1481683980317113E-2</v>
      </c>
      <c r="I114" s="20">
        <f t="shared" si="29"/>
        <v>8.7976539589442815E-4</v>
      </c>
      <c r="J114" s="20">
        <f t="shared" si="30"/>
        <v>3.7197024238060953E-3</v>
      </c>
      <c r="K114" s="20">
        <f t="shared" ref="K114:K145" si="33">+IF(AND(C114=0,E114=0)," ",IF(C114=0,1,IF(E114=0,-1,(E114-C114)/C114)))</f>
        <v>-0.7567567567567568</v>
      </c>
      <c r="L114" s="20">
        <f t="shared" ref="L114:L145" si="34">+IF(AND(D114=0,F114=0)," ",IF(D114=0,1,IF(F114=0,-1,(F114-D114)/D114)))</f>
        <v>-0.70476190476190481</v>
      </c>
      <c r="M114" s="20">
        <f t="shared" si="31"/>
        <v>-2.4276053407317495E-3</v>
      </c>
      <c r="N114" s="45">
        <f t="shared" si="32"/>
        <v>-8.0918534718425368E-3</v>
      </c>
    </row>
    <row r="115" spans="1:14" x14ac:dyDescent="0.2">
      <c r="A115" s="18"/>
      <c r="B115" s="52" t="s">
        <v>103</v>
      </c>
      <c r="C115" s="49">
        <v>92</v>
      </c>
      <c r="D115" s="19">
        <v>299</v>
      </c>
      <c r="E115" s="19">
        <v>124</v>
      </c>
      <c r="F115" s="19">
        <v>306</v>
      </c>
      <c r="G115" s="20">
        <f t="shared" si="27"/>
        <v>7.9764175481186056E-3</v>
      </c>
      <c r="H115" s="20">
        <f t="shared" si="28"/>
        <v>3.2695462001093495E-2</v>
      </c>
      <c r="I115" s="20">
        <f t="shared" si="29"/>
        <v>1.2121212121212121E-2</v>
      </c>
      <c r="J115" s="20">
        <f t="shared" si="30"/>
        <v>3.6717062634989202E-2</v>
      </c>
      <c r="K115" s="20">
        <f t="shared" si="33"/>
        <v>0.34782608695652173</v>
      </c>
      <c r="L115" s="20">
        <f t="shared" si="34"/>
        <v>2.3411371237458192E-2</v>
      </c>
      <c r="M115" s="20">
        <f t="shared" si="31"/>
        <v>2.7744061036934281E-3</v>
      </c>
      <c r="N115" s="45">
        <f t="shared" si="32"/>
        <v>7.6544559868780757E-4</v>
      </c>
    </row>
    <row r="116" spans="1:14" x14ac:dyDescent="0.2">
      <c r="A116" s="18"/>
      <c r="B116" s="52" t="s">
        <v>104</v>
      </c>
      <c r="C116" s="49">
        <v>359</v>
      </c>
      <c r="D116" s="19">
        <v>230</v>
      </c>
      <c r="E116" s="19">
        <v>220</v>
      </c>
      <c r="F116" s="19">
        <v>136</v>
      </c>
      <c r="G116" s="20">
        <f t="shared" si="27"/>
        <v>3.1125368475810648E-2</v>
      </c>
      <c r="H116" s="20">
        <f t="shared" si="28"/>
        <v>2.5150355385456534E-2</v>
      </c>
      <c r="I116" s="20">
        <f t="shared" si="29"/>
        <v>2.1505376344086023E-2</v>
      </c>
      <c r="J116" s="20">
        <f t="shared" si="30"/>
        <v>1.6318694504439644E-2</v>
      </c>
      <c r="K116" s="20">
        <f t="shared" si="33"/>
        <v>-0.38718662952646238</v>
      </c>
      <c r="L116" s="20">
        <f t="shared" si="34"/>
        <v>-0.40869565217391307</v>
      </c>
      <c r="M116" s="20">
        <f t="shared" si="31"/>
        <v>-1.2051326512918329E-2</v>
      </c>
      <c r="N116" s="45">
        <f t="shared" si="32"/>
        <v>-1.0278840896664846E-2</v>
      </c>
    </row>
    <row r="117" spans="1:14" x14ac:dyDescent="0.2">
      <c r="A117" s="18"/>
      <c r="B117" s="52" t="s">
        <v>105</v>
      </c>
      <c r="C117" s="49">
        <v>4</v>
      </c>
      <c r="D117" s="19">
        <v>13</v>
      </c>
      <c r="E117" s="19">
        <v>1</v>
      </c>
      <c r="F117" s="19">
        <v>7</v>
      </c>
      <c r="G117" s="20">
        <f t="shared" si="27"/>
        <v>3.4680076296167851E-4</v>
      </c>
      <c r="H117" s="20">
        <f t="shared" si="28"/>
        <v>1.4215418261344997E-3</v>
      </c>
      <c r="I117" s="20">
        <f t="shared" si="29"/>
        <v>9.7751710654936461E-5</v>
      </c>
      <c r="J117" s="20">
        <f t="shared" si="30"/>
        <v>8.3993280537556999E-4</v>
      </c>
      <c r="K117" s="20">
        <f t="shared" si="33"/>
        <v>-0.75</v>
      </c>
      <c r="L117" s="20">
        <f t="shared" si="34"/>
        <v>-0.46153846153846156</v>
      </c>
      <c r="M117" s="20">
        <f t="shared" si="31"/>
        <v>-2.6010057222125885E-4</v>
      </c>
      <c r="N117" s="45">
        <f t="shared" si="32"/>
        <v>-6.5609622744669223E-4</v>
      </c>
    </row>
    <row r="118" spans="1:14" x14ac:dyDescent="0.2">
      <c r="A118" s="18"/>
      <c r="B118" s="52" t="s">
        <v>106</v>
      </c>
      <c r="C118" s="49">
        <v>146</v>
      </c>
      <c r="D118" s="19">
        <v>181</v>
      </c>
      <c r="E118" s="19">
        <v>116</v>
      </c>
      <c r="F118" s="19">
        <v>172</v>
      </c>
      <c r="G118" s="20">
        <f t="shared" si="27"/>
        <v>1.2658227848101266E-2</v>
      </c>
      <c r="H118" s="20">
        <f t="shared" si="28"/>
        <v>1.979223619464188E-2</v>
      </c>
      <c r="I118" s="20">
        <f t="shared" si="29"/>
        <v>1.133919843597263E-2</v>
      </c>
      <c r="J118" s="20">
        <f t="shared" si="30"/>
        <v>2.0638348932085434E-2</v>
      </c>
      <c r="K118" s="20">
        <f t="shared" si="33"/>
        <v>-0.20547945205479451</v>
      </c>
      <c r="L118" s="20">
        <f t="shared" si="34"/>
        <v>-4.9723756906077346E-2</v>
      </c>
      <c r="M118" s="20">
        <f t="shared" si="31"/>
        <v>-2.6010057222125888E-3</v>
      </c>
      <c r="N118" s="45">
        <f t="shared" si="32"/>
        <v>-9.8414434117003813E-4</v>
      </c>
    </row>
    <row r="119" spans="1:14" x14ac:dyDescent="0.2">
      <c r="A119" s="18"/>
      <c r="B119" s="52" t="s">
        <v>107</v>
      </c>
      <c r="C119" s="49">
        <v>4</v>
      </c>
      <c r="D119" s="19">
        <v>5</v>
      </c>
      <c r="E119" s="19">
        <v>2</v>
      </c>
      <c r="F119" s="19">
        <v>3</v>
      </c>
      <c r="G119" s="20">
        <f t="shared" si="27"/>
        <v>3.4680076296167851E-4</v>
      </c>
      <c r="H119" s="20">
        <f t="shared" si="28"/>
        <v>5.4674685620557679E-4</v>
      </c>
      <c r="I119" s="20">
        <f t="shared" si="29"/>
        <v>1.9550342130987292E-4</v>
      </c>
      <c r="J119" s="20">
        <f t="shared" si="30"/>
        <v>3.5997120230381568E-4</v>
      </c>
      <c r="K119" s="20">
        <f t="shared" si="33"/>
        <v>-0.5</v>
      </c>
      <c r="L119" s="20">
        <f t="shared" si="34"/>
        <v>-0.4</v>
      </c>
      <c r="M119" s="20">
        <f t="shared" si="31"/>
        <v>-1.7340038148083925E-4</v>
      </c>
      <c r="N119" s="45">
        <f t="shared" si="32"/>
        <v>-2.1869874248223073E-4</v>
      </c>
    </row>
    <row r="120" spans="1:14" x14ac:dyDescent="0.2">
      <c r="A120" s="18"/>
      <c r="B120" s="52" t="s">
        <v>108</v>
      </c>
      <c r="C120" s="49">
        <v>11</v>
      </c>
      <c r="D120" s="19">
        <v>19</v>
      </c>
      <c r="E120" s="19">
        <v>5</v>
      </c>
      <c r="F120" s="19">
        <v>14</v>
      </c>
      <c r="G120" s="20">
        <f t="shared" si="27"/>
        <v>9.5370209814461587E-4</v>
      </c>
      <c r="H120" s="20">
        <f t="shared" si="28"/>
        <v>2.0776380535811917E-3</v>
      </c>
      <c r="I120" s="20">
        <f t="shared" si="29"/>
        <v>4.8875855327468231E-4</v>
      </c>
      <c r="J120" s="20">
        <f t="shared" si="30"/>
        <v>1.67986561075114E-3</v>
      </c>
      <c r="K120" s="20">
        <f t="shared" si="33"/>
        <v>-0.54545454545454541</v>
      </c>
      <c r="L120" s="20">
        <f t="shared" si="34"/>
        <v>-0.26315789473684209</v>
      </c>
      <c r="M120" s="20">
        <f t="shared" si="31"/>
        <v>-5.2020114444251771E-4</v>
      </c>
      <c r="N120" s="45">
        <f t="shared" si="32"/>
        <v>-5.4674685620557679E-4</v>
      </c>
    </row>
    <row r="121" spans="1:14" x14ac:dyDescent="0.2">
      <c r="A121" s="18"/>
      <c r="B121" s="52" t="s">
        <v>109</v>
      </c>
      <c r="C121" s="49">
        <v>46</v>
      </c>
      <c r="D121" s="19">
        <v>65</v>
      </c>
      <c r="E121" s="19">
        <v>21</v>
      </c>
      <c r="F121" s="19">
        <v>28</v>
      </c>
      <c r="G121" s="20">
        <f t="shared" si="27"/>
        <v>3.9882087740593028E-3</v>
      </c>
      <c r="H121" s="20">
        <f t="shared" si="28"/>
        <v>7.1077091306724982E-3</v>
      </c>
      <c r="I121" s="20">
        <f t="shared" si="29"/>
        <v>2.0527859237536657E-3</v>
      </c>
      <c r="J121" s="20">
        <f t="shared" si="30"/>
        <v>3.35973122150228E-3</v>
      </c>
      <c r="K121" s="20">
        <f t="shared" si="33"/>
        <v>-0.54347826086956519</v>
      </c>
      <c r="L121" s="20">
        <f t="shared" si="34"/>
        <v>-0.56923076923076921</v>
      </c>
      <c r="M121" s="20">
        <f t="shared" si="31"/>
        <v>-2.1675047685104907E-3</v>
      </c>
      <c r="N121" s="45">
        <f t="shared" si="32"/>
        <v>-4.0459267359212684E-3</v>
      </c>
    </row>
    <row r="122" spans="1:14" x14ac:dyDescent="0.2">
      <c r="A122" s="18"/>
      <c r="B122" s="52" t="s">
        <v>110</v>
      </c>
      <c r="C122" s="49">
        <v>23</v>
      </c>
      <c r="D122" s="19">
        <v>23</v>
      </c>
      <c r="E122" s="19">
        <v>59</v>
      </c>
      <c r="F122" s="19">
        <v>58</v>
      </c>
      <c r="G122" s="20">
        <f t="shared" si="27"/>
        <v>1.9941043870296514E-3</v>
      </c>
      <c r="H122" s="20">
        <f t="shared" si="28"/>
        <v>2.5150355385456535E-3</v>
      </c>
      <c r="I122" s="20">
        <f t="shared" si="29"/>
        <v>5.7673509286412517E-3</v>
      </c>
      <c r="J122" s="20">
        <f t="shared" si="30"/>
        <v>6.9594432445404366E-3</v>
      </c>
      <c r="K122" s="20">
        <f t="shared" si="33"/>
        <v>1.5652173913043479</v>
      </c>
      <c r="L122" s="20">
        <f t="shared" si="34"/>
        <v>1.5217391304347827</v>
      </c>
      <c r="M122" s="20">
        <f t="shared" si="31"/>
        <v>3.1212068666551067E-3</v>
      </c>
      <c r="N122" s="45">
        <f t="shared" si="32"/>
        <v>3.827227993439038E-3</v>
      </c>
    </row>
    <row r="123" spans="1:14" x14ac:dyDescent="0.2">
      <c r="A123" s="18"/>
      <c r="B123" s="52" t="s">
        <v>111</v>
      </c>
      <c r="C123" s="49">
        <v>264</v>
      </c>
      <c r="D123" s="19">
        <v>347</v>
      </c>
      <c r="E123" s="19">
        <v>348</v>
      </c>
      <c r="F123" s="19">
        <v>570</v>
      </c>
      <c r="G123" s="20">
        <f t="shared" si="27"/>
        <v>2.2888850355470784E-2</v>
      </c>
      <c r="H123" s="20">
        <f t="shared" si="28"/>
        <v>3.7944231820667029E-2</v>
      </c>
      <c r="I123" s="20">
        <f t="shared" si="29"/>
        <v>3.401759530791789E-2</v>
      </c>
      <c r="J123" s="20">
        <f t="shared" si="30"/>
        <v>6.8394528437724977E-2</v>
      </c>
      <c r="K123" s="20">
        <f t="shared" si="33"/>
        <v>0.31818181818181818</v>
      </c>
      <c r="L123" s="20">
        <f t="shared" si="34"/>
        <v>0.64265129682997113</v>
      </c>
      <c r="M123" s="20">
        <f t="shared" si="31"/>
        <v>7.2828160221952492E-3</v>
      </c>
      <c r="N123" s="45">
        <f t="shared" si="32"/>
        <v>2.4384909786768723E-2</v>
      </c>
    </row>
    <row r="124" spans="1:14" ht="25.5" x14ac:dyDescent="0.2">
      <c r="A124" s="18"/>
      <c r="B124" s="52" t="s">
        <v>112</v>
      </c>
      <c r="C124" s="49">
        <v>466</v>
      </c>
      <c r="D124" s="19">
        <v>524</v>
      </c>
      <c r="E124" s="19">
        <v>402</v>
      </c>
      <c r="F124" s="19">
        <v>505</v>
      </c>
      <c r="G124" s="20">
        <f t="shared" si="27"/>
        <v>4.0402288885035546E-2</v>
      </c>
      <c r="H124" s="20">
        <f t="shared" si="28"/>
        <v>5.7299070530344449E-2</v>
      </c>
      <c r="I124" s="20">
        <f t="shared" si="29"/>
        <v>3.929618768328446E-2</v>
      </c>
      <c r="J124" s="20">
        <f t="shared" si="30"/>
        <v>6.0595152387808979E-2</v>
      </c>
      <c r="K124" s="20">
        <f t="shared" si="33"/>
        <v>-0.13733905579399142</v>
      </c>
      <c r="L124" s="20">
        <f t="shared" si="34"/>
        <v>-3.6259541984732822E-2</v>
      </c>
      <c r="M124" s="20">
        <f t="shared" si="31"/>
        <v>-5.5488122073868561E-3</v>
      </c>
      <c r="N124" s="45">
        <f t="shared" si="32"/>
        <v>-2.0776380535811917E-3</v>
      </c>
    </row>
    <row r="125" spans="1:14" ht="25.5" x14ac:dyDescent="0.2">
      <c r="A125" s="18"/>
      <c r="B125" s="52" t="s">
        <v>113</v>
      </c>
      <c r="C125" s="49">
        <v>104</v>
      </c>
      <c r="D125" s="19">
        <v>268</v>
      </c>
      <c r="E125" s="19">
        <v>273</v>
      </c>
      <c r="F125" s="19">
        <v>429</v>
      </c>
      <c r="G125" s="20">
        <f t="shared" si="27"/>
        <v>9.0168198370036406E-3</v>
      </c>
      <c r="H125" s="20">
        <f t="shared" si="28"/>
        <v>2.9305631492618917E-2</v>
      </c>
      <c r="I125" s="20">
        <f t="shared" si="29"/>
        <v>2.6686217008797655E-2</v>
      </c>
      <c r="J125" s="20">
        <f t="shared" si="30"/>
        <v>5.1475881929445647E-2</v>
      </c>
      <c r="K125" s="20">
        <f t="shared" si="33"/>
        <v>1.625</v>
      </c>
      <c r="L125" s="20">
        <f t="shared" si="34"/>
        <v>0.60074626865671643</v>
      </c>
      <c r="M125" s="20">
        <f t="shared" si="31"/>
        <v>1.4652332235130915E-2</v>
      </c>
      <c r="N125" s="45">
        <f t="shared" si="32"/>
        <v>1.7605248769819573E-2</v>
      </c>
    </row>
    <row r="126" spans="1:14" x14ac:dyDescent="0.2">
      <c r="A126" s="18"/>
      <c r="B126" s="52" t="s">
        <v>114</v>
      </c>
      <c r="C126" s="49">
        <v>43</v>
      </c>
      <c r="D126" s="19">
        <v>70</v>
      </c>
      <c r="E126" s="19">
        <v>41</v>
      </c>
      <c r="F126" s="19">
        <v>26</v>
      </c>
      <c r="G126" s="20">
        <f t="shared" si="27"/>
        <v>3.7281082018380441E-3</v>
      </c>
      <c r="H126" s="20">
        <f t="shared" si="28"/>
        <v>7.654455986878075E-3</v>
      </c>
      <c r="I126" s="20">
        <f t="shared" si="29"/>
        <v>4.0078201368523953E-3</v>
      </c>
      <c r="J126" s="20">
        <f t="shared" si="30"/>
        <v>3.1197504199664025E-3</v>
      </c>
      <c r="K126" s="20">
        <f t="shared" si="33"/>
        <v>-4.6511627906976744E-2</v>
      </c>
      <c r="L126" s="20">
        <f t="shared" si="34"/>
        <v>-0.62857142857142856</v>
      </c>
      <c r="M126" s="20">
        <f t="shared" si="31"/>
        <v>-1.7340038148083925E-4</v>
      </c>
      <c r="N126" s="45">
        <f t="shared" si="32"/>
        <v>-4.8113723346090752E-3</v>
      </c>
    </row>
    <row r="127" spans="1:14" x14ac:dyDescent="0.2">
      <c r="A127" s="18"/>
      <c r="B127" s="52" t="s">
        <v>115</v>
      </c>
      <c r="C127" s="49">
        <v>180</v>
      </c>
      <c r="D127" s="19">
        <v>153</v>
      </c>
      <c r="E127" s="19">
        <v>188</v>
      </c>
      <c r="F127" s="19">
        <v>148</v>
      </c>
      <c r="G127" s="20">
        <f t="shared" si="27"/>
        <v>1.5606034333275533E-2</v>
      </c>
      <c r="H127" s="20">
        <f t="shared" si="28"/>
        <v>1.673045379989065E-2</v>
      </c>
      <c r="I127" s="20">
        <f t="shared" si="29"/>
        <v>1.8377321603128056E-2</v>
      </c>
      <c r="J127" s="20">
        <f t="shared" si="30"/>
        <v>1.7758579313654908E-2</v>
      </c>
      <c r="K127" s="20">
        <f t="shared" si="33"/>
        <v>4.4444444444444446E-2</v>
      </c>
      <c r="L127" s="20">
        <f t="shared" si="34"/>
        <v>-3.2679738562091505E-2</v>
      </c>
      <c r="M127" s="20">
        <f t="shared" si="31"/>
        <v>6.9360152592335702E-4</v>
      </c>
      <c r="N127" s="45">
        <f t="shared" si="32"/>
        <v>-5.4674685620557679E-4</v>
      </c>
    </row>
    <row r="128" spans="1:14" x14ac:dyDescent="0.2">
      <c r="A128" s="18"/>
      <c r="B128" s="52" t="s">
        <v>116</v>
      </c>
      <c r="C128" s="49">
        <v>125</v>
      </c>
      <c r="D128" s="19">
        <v>38</v>
      </c>
      <c r="E128" s="19">
        <v>80</v>
      </c>
      <c r="F128" s="19">
        <v>32</v>
      </c>
      <c r="G128" s="20">
        <f t="shared" si="27"/>
        <v>1.0837523842552453E-2</v>
      </c>
      <c r="H128" s="20">
        <f t="shared" si="28"/>
        <v>4.1552761071623834E-3</v>
      </c>
      <c r="I128" s="20">
        <f t="shared" si="29"/>
        <v>7.8201368523949169E-3</v>
      </c>
      <c r="J128" s="20">
        <f t="shared" si="30"/>
        <v>3.8396928245740341E-3</v>
      </c>
      <c r="K128" s="20">
        <f t="shared" si="33"/>
        <v>-0.36</v>
      </c>
      <c r="L128" s="20">
        <f t="shared" si="34"/>
        <v>-0.15789473684210525</v>
      </c>
      <c r="M128" s="20">
        <f t="shared" si="31"/>
        <v>-3.9015085833188829E-3</v>
      </c>
      <c r="N128" s="45">
        <f t="shared" si="32"/>
        <v>-6.5609622744669212E-4</v>
      </c>
    </row>
    <row r="129" spans="1:14" x14ac:dyDescent="0.2">
      <c r="A129" s="18"/>
      <c r="B129" s="52" t="s">
        <v>117</v>
      </c>
      <c r="C129" s="49">
        <v>36</v>
      </c>
      <c r="D129" s="19">
        <v>37</v>
      </c>
      <c r="E129" s="19">
        <v>50</v>
      </c>
      <c r="F129" s="19">
        <v>35</v>
      </c>
      <c r="G129" s="20">
        <f t="shared" si="27"/>
        <v>3.1212068666551067E-3</v>
      </c>
      <c r="H129" s="20">
        <f t="shared" si="28"/>
        <v>4.0459267359212684E-3</v>
      </c>
      <c r="I129" s="20">
        <f t="shared" si="29"/>
        <v>4.8875855327468231E-3</v>
      </c>
      <c r="J129" s="20">
        <f t="shared" si="30"/>
        <v>4.1996640268778494E-3</v>
      </c>
      <c r="K129" s="20">
        <f t="shared" si="33"/>
        <v>0.3888888888888889</v>
      </c>
      <c r="L129" s="20">
        <f t="shared" si="34"/>
        <v>-5.4054054054054057E-2</v>
      </c>
      <c r="M129" s="20">
        <f t="shared" si="31"/>
        <v>1.2138026703658749E-3</v>
      </c>
      <c r="N129" s="45">
        <f t="shared" si="32"/>
        <v>-2.1869874248223073E-4</v>
      </c>
    </row>
    <row r="130" spans="1:14" x14ac:dyDescent="0.2">
      <c r="A130" s="18"/>
      <c r="B130" s="52" t="s">
        <v>118</v>
      </c>
      <c r="C130" s="49">
        <v>115</v>
      </c>
      <c r="D130" s="19">
        <v>76</v>
      </c>
      <c r="E130" s="19">
        <v>2</v>
      </c>
      <c r="F130" s="19">
        <v>0</v>
      </c>
      <c r="G130" s="20">
        <f t="shared" si="27"/>
        <v>9.970521935148257E-3</v>
      </c>
      <c r="H130" s="20">
        <f t="shared" si="28"/>
        <v>8.3105522143247668E-3</v>
      </c>
      <c r="I130" s="20">
        <f t="shared" si="29"/>
        <v>1.9550342130987292E-4</v>
      </c>
      <c r="J130" s="20" t="str">
        <f t="shared" si="30"/>
        <v/>
      </c>
      <c r="K130" s="20">
        <f t="shared" si="33"/>
        <v>-0.9826086956521739</v>
      </c>
      <c r="L130" s="20">
        <f t="shared" si="34"/>
        <v>-1</v>
      </c>
      <c r="M130" s="20">
        <f t="shared" si="31"/>
        <v>-9.7971215536674181E-3</v>
      </c>
      <c r="N130" s="45">
        <f t="shared" si="32"/>
        <v>-8.3105522143247668E-3</v>
      </c>
    </row>
    <row r="131" spans="1:14" ht="25.5" x14ac:dyDescent="0.2">
      <c r="A131" s="18"/>
      <c r="B131" s="52" t="s">
        <v>119</v>
      </c>
      <c r="C131" s="49">
        <v>1</v>
      </c>
      <c r="D131" s="19">
        <v>0</v>
      </c>
      <c r="E131" s="19">
        <v>0</v>
      </c>
      <c r="F131" s="19">
        <v>0</v>
      </c>
      <c r="G131" s="20">
        <f t="shared" si="27"/>
        <v>8.6700190740419627E-5</v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>
        <f t="shared" si="33"/>
        <v>-1</v>
      </c>
      <c r="L131" s="20" t="str">
        <f t="shared" si="34"/>
        <v xml:space="preserve"> </v>
      </c>
      <c r="M131" s="20">
        <f t="shared" si="31"/>
        <v>-8.6700190740419627E-5</v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36</v>
      </c>
      <c r="D132" s="19">
        <v>12</v>
      </c>
      <c r="E132" s="19">
        <v>21</v>
      </c>
      <c r="F132" s="19">
        <v>14</v>
      </c>
      <c r="G132" s="20">
        <f t="shared" si="27"/>
        <v>3.1212068666551067E-3</v>
      </c>
      <c r="H132" s="20">
        <f t="shared" si="28"/>
        <v>1.3121924548933845E-3</v>
      </c>
      <c r="I132" s="20">
        <f t="shared" si="29"/>
        <v>2.0527859237536657E-3</v>
      </c>
      <c r="J132" s="20">
        <f t="shared" si="30"/>
        <v>1.67986561075114E-3</v>
      </c>
      <c r="K132" s="20">
        <f t="shared" si="33"/>
        <v>-0.41666666666666669</v>
      </c>
      <c r="L132" s="20">
        <f t="shared" si="34"/>
        <v>0.16666666666666666</v>
      </c>
      <c r="M132" s="20">
        <f t="shared" si="31"/>
        <v>-1.3005028611062946E-3</v>
      </c>
      <c r="N132" s="45">
        <f t="shared" si="32"/>
        <v>2.1869874248223073E-4</v>
      </c>
    </row>
    <row r="133" spans="1:14" x14ac:dyDescent="0.2">
      <c r="A133" s="18"/>
      <c r="B133" s="52" t="s">
        <v>121</v>
      </c>
      <c r="C133" s="49">
        <v>105</v>
      </c>
      <c r="D133" s="19">
        <v>27</v>
      </c>
      <c r="E133" s="19">
        <v>82</v>
      </c>
      <c r="F133" s="19">
        <v>10</v>
      </c>
      <c r="G133" s="20">
        <f t="shared" si="27"/>
        <v>9.1035200277440609E-3</v>
      </c>
      <c r="H133" s="20">
        <f t="shared" si="28"/>
        <v>2.9524330235101148E-3</v>
      </c>
      <c r="I133" s="20">
        <f t="shared" si="29"/>
        <v>8.0156402737047907E-3</v>
      </c>
      <c r="J133" s="20">
        <f t="shared" si="30"/>
        <v>1.1999040076793857E-3</v>
      </c>
      <c r="K133" s="20">
        <f t="shared" si="33"/>
        <v>-0.21904761904761905</v>
      </c>
      <c r="L133" s="20">
        <f t="shared" si="34"/>
        <v>-0.62962962962962965</v>
      </c>
      <c r="M133" s="20">
        <f t="shared" si="31"/>
        <v>-1.9941043870296514E-3</v>
      </c>
      <c r="N133" s="45">
        <f t="shared" si="32"/>
        <v>-1.8589393110989613E-3</v>
      </c>
    </row>
    <row r="134" spans="1:14" x14ac:dyDescent="0.2">
      <c r="A134" s="18"/>
      <c r="B134" s="52" t="s">
        <v>122</v>
      </c>
      <c r="C134" s="49">
        <v>50</v>
      </c>
      <c r="D134" s="19">
        <v>5</v>
      </c>
      <c r="E134" s="19">
        <v>32</v>
      </c>
      <c r="F134" s="19">
        <v>6</v>
      </c>
      <c r="G134" s="20">
        <f t="shared" si="27"/>
        <v>4.3350095370209814E-3</v>
      </c>
      <c r="H134" s="20">
        <f t="shared" si="28"/>
        <v>5.4674685620557679E-4</v>
      </c>
      <c r="I134" s="20">
        <f t="shared" si="29"/>
        <v>3.1280547409579668E-3</v>
      </c>
      <c r="J134" s="20">
        <f t="shared" si="30"/>
        <v>7.1994240460763136E-4</v>
      </c>
      <c r="K134" s="20">
        <f t="shared" si="33"/>
        <v>-0.36</v>
      </c>
      <c r="L134" s="20">
        <f t="shared" si="34"/>
        <v>0.2</v>
      </c>
      <c r="M134" s="20">
        <f t="shared" si="31"/>
        <v>-1.5606034333275533E-3</v>
      </c>
      <c r="N134" s="45">
        <f t="shared" si="32"/>
        <v>1.0934937124111536E-4</v>
      </c>
    </row>
    <row r="135" spans="1:14" x14ac:dyDescent="0.2">
      <c r="A135" s="18"/>
      <c r="B135" s="52" t="s">
        <v>123</v>
      </c>
      <c r="C135" s="49">
        <v>408</v>
      </c>
      <c r="D135" s="19">
        <v>181</v>
      </c>
      <c r="E135" s="19">
        <v>119</v>
      </c>
      <c r="F135" s="19">
        <v>26</v>
      </c>
      <c r="G135" s="20">
        <f t="shared" si="27"/>
        <v>3.5373677822091207E-2</v>
      </c>
      <c r="H135" s="20">
        <f t="shared" si="28"/>
        <v>1.979223619464188E-2</v>
      </c>
      <c r="I135" s="20">
        <f t="shared" si="29"/>
        <v>1.1632453567937439E-2</v>
      </c>
      <c r="J135" s="20">
        <f t="shared" si="30"/>
        <v>3.1197504199664025E-3</v>
      </c>
      <c r="K135" s="20">
        <f t="shared" si="33"/>
        <v>-0.70833333333333337</v>
      </c>
      <c r="L135" s="20">
        <f t="shared" si="34"/>
        <v>-0.85635359116022103</v>
      </c>
      <c r="M135" s="20">
        <f t="shared" si="31"/>
        <v>-2.5056355123981272E-2</v>
      </c>
      <c r="N135" s="45">
        <f t="shared" si="32"/>
        <v>-1.6949152542372881E-2</v>
      </c>
    </row>
    <row r="136" spans="1:14" x14ac:dyDescent="0.2">
      <c r="A136" s="18"/>
      <c r="B136" s="52" t="s">
        <v>124</v>
      </c>
      <c r="C136" s="49">
        <v>33</v>
      </c>
      <c r="D136" s="19">
        <v>8</v>
      </c>
      <c r="E136" s="19">
        <v>12</v>
      </c>
      <c r="F136" s="19">
        <v>3</v>
      </c>
      <c r="G136" s="20">
        <f t="shared" si="27"/>
        <v>2.8611062944338479E-3</v>
      </c>
      <c r="H136" s="20">
        <f t="shared" si="28"/>
        <v>8.747949699289229E-4</v>
      </c>
      <c r="I136" s="20">
        <f t="shared" si="29"/>
        <v>1.1730205278592375E-3</v>
      </c>
      <c r="J136" s="20">
        <f t="shared" si="30"/>
        <v>3.5997120230381568E-4</v>
      </c>
      <c r="K136" s="20">
        <f t="shared" si="33"/>
        <v>-0.63636363636363635</v>
      </c>
      <c r="L136" s="20">
        <f t="shared" si="34"/>
        <v>-0.625</v>
      </c>
      <c r="M136" s="20">
        <f t="shared" si="31"/>
        <v>-1.8207040055488123E-3</v>
      </c>
      <c r="N136" s="45">
        <f t="shared" si="32"/>
        <v>-5.4674685620557679E-4</v>
      </c>
    </row>
    <row r="137" spans="1:14" x14ac:dyDescent="0.2">
      <c r="A137" s="18"/>
      <c r="B137" s="52" t="s">
        <v>125</v>
      </c>
      <c r="C137" s="49">
        <v>330</v>
      </c>
      <c r="D137" s="19">
        <v>63</v>
      </c>
      <c r="E137" s="19">
        <v>319</v>
      </c>
      <c r="F137" s="19">
        <v>82</v>
      </c>
      <c r="G137" s="20">
        <f t="shared" si="27"/>
        <v>2.8611062944338479E-2</v>
      </c>
      <c r="H137" s="20">
        <f t="shared" si="28"/>
        <v>6.8890103881902682E-3</v>
      </c>
      <c r="I137" s="20">
        <f t="shared" si="29"/>
        <v>3.118279569892473E-2</v>
      </c>
      <c r="J137" s="20">
        <f t="shared" si="30"/>
        <v>9.839212862970962E-3</v>
      </c>
      <c r="K137" s="20">
        <f t="shared" si="33"/>
        <v>-3.3333333333333333E-2</v>
      </c>
      <c r="L137" s="20">
        <f t="shared" si="34"/>
        <v>0.30158730158730157</v>
      </c>
      <c r="M137" s="20">
        <f t="shared" si="31"/>
        <v>-9.5370209814461598E-4</v>
      </c>
      <c r="N137" s="45">
        <f t="shared" si="32"/>
        <v>2.0776380535811917E-3</v>
      </c>
    </row>
    <row r="138" spans="1:14" x14ac:dyDescent="0.2">
      <c r="A138" s="18"/>
      <c r="B138" s="52" t="s">
        <v>126</v>
      </c>
      <c r="C138" s="49">
        <v>147</v>
      </c>
      <c r="D138" s="19">
        <v>27</v>
      </c>
      <c r="E138" s="19">
        <v>19</v>
      </c>
      <c r="F138" s="19">
        <v>7</v>
      </c>
      <c r="G138" s="20">
        <f t="shared" si="27"/>
        <v>1.2744928038841686E-2</v>
      </c>
      <c r="H138" s="20">
        <f t="shared" si="28"/>
        <v>2.9524330235101148E-3</v>
      </c>
      <c r="I138" s="20">
        <f t="shared" si="29"/>
        <v>1.8572825024437928E-3</v>
      </c>
      <c r="J138" s="20">
        <f t="shared" si="30"/>
        <v>8.3993280537556999E-4</v>
      </c>
      <c r="K138" s="20">
        <f t="shared" si="33"/>
        <v>-0.87074829931972786</v>
      </c>
      <c r="L138" s="20">
        <f t="shared" si="34"/>
        <v>-0.7407407407407407</v>
      </c>
      <c r="M138" s="20">
        <f t="shared" si="31"/>
        <v>-1.1097624414773712E-2</v>
      </c>
      <c r="N138" s="45">
        <f t="shared" si="32"/>
        <v>-2.1869874248223072E-3</v>
      </c>
    </row>
    <row r="139" spans="1:14" x14ac:dyDescent="0.2">
      <c r="A139" s="18"/>
      <c r="B139" s="52" t="s">
        <v>127</v>
      </c>
      <c r="C139" s="49">
        <v>825</v>
      </c>
      <c r="D139" s="19">
        <v>184</v>
      </c>
      <c r="E139" s="19">
        <v>953</v>
      </c>
      <c r="F139" s="19">
        <v>176</v>
      </c>
      <c r="G139" s="20">
        <f t="shared" si="27"/>
        <v>7.1527657360846195E-2</v>
      </c>
      <c r="H139" s="20">
        <f t="shared" si="28"/>
        <v>2.0120284308365228E-2</v>
      </c>
      <c r="I139" s="20">
        <f t="shared" si="29"/>
        <v>9.3157380254154445E-2</v>
      </c>
      <c r="J139" s="20">
        <f t="shared" si="30"/>
        <v>2.1118310535157187E-2</v>
      </c>
      <c r="K139" s="20">
        <f t="shared" si="33"/>
        <v>0.15515151515151515</v>
      </c>
      <c r="L139" s="20">
        <f t="shared" si="34"/>
        <v>-4.3478260869565216E-2</v>
      </c>
      <c r="M139" s="20">
        <f t="shared" si="31"/>
        <v>1.1097624414773712E-2</v>
      </c>
      <c r="N139" s="45">
        <f t="shared" si="32"/>
        <v>-8.747949699289229E-4</v>
      </c>
    </row>
    <row r="140" spans="1:14" x14ac:dyDescent="0.2">
      <c r="A140" s="18"/>
      <c r="B140" s="52" t="s">
        <v>128</v>
      </c>
      <c r="C140" s="49">
        <v>0</v>
      </c>
      <c r="D140" s="19">
        <v>1</v>
      </c>
      <c r="E140" s="19">
        <v>1</v>
      </c>
      <c r="F140" s="19">
        <v>0</v>
      </c>
      <c r="G140" s="20" t="str">
        <f t="shared" si="27"/>
        <v/>
      </c>
      <c r="H140" s="20">
        <f t="shared" si="28"/>
        <v>1.0934937124111536E-4</v>
      </c>
      <c r="I140" s="20">
        <f t="shared" si="29"/>
        <v>9.7751710654936461E-5</v>
      </c>
      <c r="J140" s="20" t="str">
        <f t="shared" si="30"/>
        <v/>
      </c>
      <c r="K140" s="20">
        <f t="shared" si="33"/>
        <v>1</v>
      </c>
      <c r="L140" s="20">
        <f t="shared" si="34"/>
        <v>-1</v>
      </c>
      <c r="M140" s="20" t="str">
        <f t="shared" si="31"/>
        <v/>
      </c>
      <c r="N140" s="45">
        <f t="shared" si="32"/>
        <v>-1.0934937124111536E-4</v>
      </c>
    </row>
    <row r="141" spans="1:14" x14ac:dyDescent="0.2">
      <c r="A141" s="18"/>
      <c r="B141" s="52" t="s">
        <v>129</v>
      </c>
      <c r="C141" s="49">
        <v>538</v>
      </c>
      <c r="D141" s="19">
        <v>339</v>
      </c>
      <c r="E141" s="19">
        <v>567</v>
      </c>
      <c r="F141" s="19">
        <v>367</v>
      </c>
      <c r="G141" s="20">
        <f t="shared" si="27"/>
        <v>4.664470261834576E-2</v>
      </c>
      <c r="H141" s="20">
        <f t="shared" si="28"/>
        <v>3.7069436850738109E-2</v>
      </c>
      <c r="I141" s="20">
        <f t="shared" si="29"/>
        <v>5.5425219941348976E-2</v>
      </c>
      <c r="J141" s="20">
        <f t="shared" si="30"/>
        <v>4.4036477081833454E-2</v>
      </c>
      <c r="K141" s="20">
        <f t="shared" si="33"/>
        <v>5.3903345724907063E-2</v>
      </c>
      <c r="L141" s="20">
        <f t="shared" si="34"/>
        <v>8.2595870206489674E-2</v>
      </c>
      <c r="M141" s="20">
        <f t="shared" si="31"/>
        <v>2.5143055314721693E-3</v>
      </c>
      <c r="N141" s="45">
        <f t="shared" si="32"/>
        <v>3.0617823947512303E-3</v>
      </c>
    </row>
    <row r="142" spans="1:14" x14ac:dyDescent="0.2">
      <c r="A142" s="18"/>
      <c r="B142" s="52" t="s">
        <v>130</v>
      </c>
      <c r="C142" s="49">
        <v>262</v>
      </c>
      <c r="D142" s="19">
        <v>216</v>
      </c>
      <c r="E142" s="19">
        <v>198</v>
      </c>
      <c r="F142" s="19">
        <v>161</v>
      </c>
      <c r="G142" s="20">
        <f t="shared" si="27"/>
        <v>2.2715449973989943E-2</v>
      </c>
      <c r="H142" s="20">
        <f t="shared" si="28"/>
        <v>2.3619464188080919E-2</v>
      </c>
      <c r="I142" s="20">
        <f t="shared" si="29"/>
        <v>1.935483870967742E-2</v>
      </c>
      <c r="J142" s="20">
        <f t="shared" si="30"/>
        <v>1.9318454523638107E-2</v>
      </c>
      <c r="K142" s="20">
        <f t="shared" si="33"/>
        <v>-0.24427480916030533</v>
      </c>
      <c r="L142" s="20">
        <f t="shared" si="34"/>
        <v>-0.25462962962962965</v>
      </c>
      <c r="M142" s="20">
        <f t="shared" si="31"/>
        <v>-5.5488122073868561E-3</v>
      </c>
      <c r="N142" s="45">
        <f t="shared" si="32"/>
        <v>-6.0142154182613455E-3</v>
      </c>
    </row>
    <row r="143" spans="1:14" x14ac:dyDescent="0.2">
      <c r="A143" s="18"/>
      <c r="B143" s="52" t="s">
        <v>131</v>
      </c>
      <c r="C143" s="49">
        <v>25</v>
      </c>
      <c r="D143" s="19">
        <v>12</v>
      </c>
      <c r="E143" s="19">
        <v>4</v>
      </c>
      <c r="F143" s="19">
        <v>3</v>
      </c>
      <c r="G143" s="20">
        <f t="shared" si="27"/>
        <v>2.1675047685104907E-3</v>
      </c>
      <c r="H143" s="20">
        <f t="shared" si="28"/>
        <v>1.3121924548933845E-3</v>
      </c>
      <c r="I143" s="20">
        <f t="shared" si="29"/>
        <v>3.9100684261974585E-4</v>
      </c>
      <c r="J143" s="20">
        <f t="shared" si="30"/>
        <v>3.5997120230381568E-4</v>
      </c>
      <c r="K143" s="20">
        <f t="shared" si="33"/>
        <v>-0.84</v>
      </c>
      <c r="L143" s="20">
        <f t="shared" si="34"/>
        <v>-0.75</v>
      </c>
      <c r="M143" s="20">
        <f t="shared" si="31"/>
        <v>-1.8207040055488121E-3</v>
      </c>
      <c r="N143" s="45">
        <f t="shared" si="32"/>
        <v>-9.8414434117003835E-4</v>
      </c>
    </row>
    <row r="144" spans="1:14" ht="25.5" x14ac:dyDescent="0.2">
      <c r="A144" s="18"/>
      <c r="B144" s="52" t="s">
        <v>132</v>
      </c>
      <c r="C144" s="49">
        <v>353</v>
      </c>
      <c r="D144" s="19">
        <v>259</v>
      </c>
      <c r="E144" s="19">
        <v>292</v>
      </c>
      <c r="F144" s="19">
        <v>225</v>
      </c>
      <c r="G144" s="20">
        <f t="shared" si="27"/>
        <v>3.060516733136813E-2</v>
      </c>
      <c r="H144" s="20">
        <f t="shared" si="28"/>
        <v>2.8321487151448881E-2</v>
      </c>
      <c r="I144" s="20">
        <f t="shared" si="29"/>
        <v>2.8543499511241448E-2</v>
      </c>
      <c r="J144" s="20">
        <f t="shared" si="30"/>
        <v>2.6997840172786176E-2</v>
      </c>
      <c r="K144" s="20">
        <f t="shared" si="33"/>
        <v>-0.17280453257790368</v>
      </c>
      <c r="L144" s="20">
        <f t="shared" si="34"/>
        <v>-0.13127413127413126</v>
      </c>
      <c r="M144" s="20">
        <f t="shared" si="31"/>
        <v>-5.2887116351655978E-3</v>
      </c>
      <c r="N144" s="45">
        <f t="shared" si="32"/>
        <v>-3.7178786221979221E-3</v>
      </c>
    </row>
    <row r="145" spans="1:14" ht="24.75" customHeight="1" x14ac:dyDescent="0.2">
      <c r="A145" s="18"/>
      <c r="B145" s="52" t="s">
        <v>133</v>
      </c>
      <c r="C145" s="49">
        <v>404</v>
      </c>
      <c r="D145" s="19">
        <v>331</v>
      </c>
      <c r="E145" s="19">
        <v>302</v>
      </c>
      <c r="F145" s="19">
        <v>256</v>
      </c>
      <c r="G145" s="20">
        <f t="shared" ref="G145:G180" si="35">+IF(C145=0,"",C145/C$81)</f>
        <v>3.5026877059129533E-2</v>
      </c>
      <c r="H145" s="20">
        <f t="shared" ref="H145:H180" si="36">+IF(D145=0,"",D145/D$81)</f>
        <v>3.6194641880809182E-2</v>
      </c>
      <c r="I145" s="20">
        <f t="shared" ref="I145:I180" si="37">+IF(E145=0,"",E145/E$81)</f>
        <v>2.9521016617790812E-2</v>
      </c>
      <c r="J145" s="20">
        <f t="shared" ref="J145:J180" si="38">+IF(F145=0,"",F145/F$81)</f>
        <v>3.0717542596592273E-2</v>
      </c>
      <c r="K145" s="20">
        <f t="shared" si="33"/>
        <v>-0.25247524752475248</v>
      </c>
      <c r="L145" s="20">
        <f t="shared" si="34"/>
        <v>-0.22658610271903323</v>
      </c>
      <c r="M145" s="20">
        <f t="shared" ref="M145:M180" si="39">+IF(OR(AND(G145=""),(K145="")),"",G145*K145)</f>
        <v>-8.8434194555228034E-3</v>
      </c>
      <c r="N145" s="45">
        <f t="shared" ref="N145:N180" si="40">+IF(OR(AND(H145=""),(L145="")),"",H145*L145)</f>
        <v>-8.201202843083651E-3</v>
      </c>
    </row>
    <row r="146" spans="1:14" x14ac:dyDescent="0.2">
      <c r="A146" s="18"/>
      <c r="B146" s="52" t="s">
        <v>134</v>
      </c>
      <c r="C146" s="49">
        <v>619</v>
      </c>
      <c r="D146" s="19">
        <v>303</v>
      </c>
      <c r="E146" s="19">
        <v>466</v>
      </c>
      <c r="F146" s="19">
        <v>268</v>
      </c>
      <c r="G146" s="20">
        <f t="shared" si="35"/>
        <v>5.3667418068319747E-2</v>
      </c>
      <c r="H146" s="20">
        <f t="shared" si="36"/>
        <v>3.3132859486057958E-2</v>
      </c>
      <c r="I146" s="20">
        <f t="shared" si="37"/>
        <v>4.5552297165200394E-2</v>
      </c>
      <c r="J146" s="20">
        <f t="shared" si="38"/>
        <v>3.2157427405807536E-2</v>
      </c>
      <c r="K146" s="20">
        <f t="shared" ref="K146:K180" si="41">+IF(AND(C146=0,E146=0)," ",IF(C146=0,1,IF(E146=0,-1,(E146-C146)/C146)))</f>
        <v>-0.24717285945072698</v>
      </c>
      <c r="L146" s="20">
        <f t="shared" ref="L146:L180" si="42">+IF(AND(D146=0,F146=0)," ",IF(D146=0,1,IF(F146=0,-1,(F146-D146)/D146)))</f>
        <v>-0.11551155115511551</v>
      </c>
      <c r="M146" s="20">
        <f t="shared" si="39"/>
        <v>-1.3265129183284203E-2</v>
      </c>
      <c r="N146" s="45">
        <f t="shared" si="40"/>
        <v>-3.827227993439038E-3</v>
      </c>
    </row>
    <row r="147" spans="1:14" x14ac:dyDescent="0.2">
      <c r="A147" s="18"/>
      <c r="B147" s="52" t="s">
        <v>135</v>
      </c>
      <c r="C147" s="49">
        <v>378</v>
      </c>
      <c r="D147" s="19">
        <v>14</v>
      </c>
      <c r="E147" s="19">
        <v>306</v>
      </c>
      <c r="F147" s="19">
        <v>14</v>
      </c>
      <c r="G147" s="20">
        <f t="shared" si="35"/>
        <v>3.2772672099878622E-2</v>
      </c>
      <c r="H147" s="20">
        <f t="shared" si="36"/>
        <v>1.5308911973756151E-3</v>
      </c>
      <c r="I147" s="20">
        <f t="shared" si="37"/>
        <v>2.9912023460410556E-2</v>
      </c>
      <c r="J147" s="20">
        <f t="shared" si="38"/>
        <v>1.67986561075114E-3</v>
      </c>
      <c r="K147" s="20">
        <f t="shared" si="41"/>
        <v>-0.19047619047619047</v>
      </c>
      <c r="L147" s="20">
        <f t="shared" si="42"/>
        <v>0</v>
      </c>
      <c r="M147" s="20">
        <f t="shared" si="39"/>
        <v>-6.2424137333102134E-3</v>
      </c>
      <c r="N147" s="45">
        <f t="shared" si="40"/>
        <v>0</v>
      </c>
    </row>
    <row r="148" spans="1:14" x14ac:dyDescent="0.2">
      <c r="A148" s="18"/>
      <c r="B148" s="52" t="s">
        <v>136</v>
      </c>
      <c r="C148" s="49">
        <v>32</v>
      </c>
      <c r="D148" s="19">
        <v>11</v>
      </c>
      <c r="E148" s="19">
        <v>22</v>
      </c>
      <c r="F148" s="19">
        <v>15</v>
      </c>
      <c r="G148" s="20">
        <f t="shared" si="35"/>
        <v>2.7744061036934281E-3</v>
      </c>
      <c r="H148" s="20">
        <f t="shared" si="36"/>
        <v>1.202843083652269E-3</v>
      </c>
      <c r="I148" s="20">
        <f t="shared" si="37"/>
        <v>2.1505376344086021E-3</v>
      </c>
      <c r="J148" s="20">
        <f t="shared" si="38"/>
        <v>1.7998560115190785E-3</v>
      </c>
      <c r="K148" s="20">
        <f t="shared" si="41"/>
        <v>-0.3125</v>
      </c>
      <c r="L148" s="20">
        <f t="shared" si="42"/>
        <v>0.36363636363636365</v>
      </c>
      <c r="M148" s="20">
        <f t="shared" si="39"/>
        <v>-8.6700190740419633E-4</v>
      </c>
      <c r="N148" s="45">
        <f t="shared" si="40"/>
        <v>4.3739748496446145E-4</v>
      </c>
    </row>
    <row r="149" spans="1:14" x14ac:dyDescent="0.2">
      <c r="A149" s="18"/>
      <c r="B149" s="52" t="s">
        <v>137</v>
      </c>
      <c r="C149" s="49">
        <v>243</v>
      </c>
      <c r="D149" s="19">
        <v>113</v>
      </c>
      <c r="E149" s="19">
        <v>54</v>
      </c>
      <c r="F149" s="19">
        <v>30</v>
      </c>
      <c r="G149" s="20">
        <f t="shared" si="35"/>
        <v>2.1068146349921969E-2</v>
      </c>
      <c r="H149" s="20">
        <f t="shared" si="36"/>
        <v>1.2356478950246035E-2</v>
      </c>
      <c r="I149" s="20">
        <f t="shared" si="37"/>
        <v>5.2785923753665689E-3</v>
      </c>
      <c r="J149" s="20">
        <f t="shared" si="38"/>
        <v>3.599712023038157E-3</v>
      </c>
      <c r="K149" s="20">
        <f t="shared" si="41"/>
        <v>-0.77777777777777779</v>
      </c>
      <c r="L149" s="20">
        <f t="shared" si="42"/>
        <v>-0.73451327433628322</v>
      </c>
      <c r="M149" s="20">
        <f t="shared" si="39"/>
        <v>-1.6386336049939311E-2</v>
      </c>
      <c r="N149" s="45">
        <f t="shared" si="40"/>
        <v>-9.0759978130125745E-3</v>
      </c>
    </row>
    <row r="150" spans="1:14" x14ac:dyDescent="0.2">
      <c r="A150" s="18"/>
      <c r="B150" s="52" t="s">
        <v>138</v>
      </c>
      <c r="C150" s="49">
        <v>108</v>
      </c>
      <c r="D150" s="19">
        <v>14</v>
      </c>
      <c r="E150" s="19">
        <v>66</v>
      </c>
      <c r="F150" s="19">
        <v>11</v>
      </c>
      <c r="G150" s="20">
        <f t="shared" si="35"/>
        <v>9.3636205999653201E-3</v>
      </c>
      <c r="H150" s="20">
        <f t="shared" si="36"/>
        <v>1.5308911973756151E-3</v>
      </c>
      <c r="I150" s="20">
        <f t="shared" si="37"/>
        <v>6.4516129032258064E-3</v>
      </c>
      <c r="J150" s="20">
        <f t="shared" si="38"/>
        <v>1.3198944084473242E-3</v>
      </c>
      <c r="K150" s="20">
        <f t="shared" si="41"/>
        <v>-0.3888888888888889</v>
      </c>
      <c r="L150" s="20">
        <f t="shared" si="42"/>
        <v>-0.21428571428571427</v>
      </c>
      <c r="M150" s="20">
        <f t="shared" si="39"/>
        <v>-3.6414080110976246E-3</v>
      </c>
      <c r="N150" s="45">
        <f t="shared" si="40"/>
        <v>-3.2804811372334606E-4</v>
      </c>
    </row>
    <row r="151" spans="1:14" x14ac:dyDescent="0.2">
      <c r="A151" s="18"/>
      <c r="B151" s="52" t="s">
        <v>139</v>
      </c>
      <c r="C151" s="49">
        <v>0</v>
      </c>
      <c r="D151" s="19">
        <v>1</v>
      </c>
      <c r="E151" s="19">
        <v>0</v>
      </c>
      <c r="F151" s="19">
        <v>2</v>
      </c>
      <c r="G151" s="20" t="str">
        <f t="shared" si="35"/>
        <v/>
      </c>
      <c r="H151" s="20">
        <f t="shared" si="36"/>
        <v>1.0934937124111536E-4</v>
      </c>
      <c r="I151" s="20" t="str">
        <f t="shared" si="37"/>
        <v/>
      </c>
      <c r="J151" s="20">
        <f t="shared" si="38"/>
        <v>2.3998080153587713E-4</v>
      </c>
      <c r="K151" s="20" t="str">
        <f t="shared" si="41"/>
        <v xml:space="preserve"> </v>
      </c>
      <c r="L151" s="20">
        <f t="shared" si="42"/>
        <v>1</v>
      </c>
      <c r="M151" s="20" t="str">
        <f t="shared" si="39"/>
        <v/>
      </c>
      <c r="N151" s="45">
        <f t="shared" si="40"/>
        <v>1.0934937124111536E-4</v>
      </c>
    </row>
    <row r="152" spans="1:14" x14ac:dyDescent="0.2">
      <c r="A152" s="18"/>
      <c r="B152" s="52" t="s">
        <v>140</v>
      </c>
      <c r="C152" s="49">
        <v>37</v>
      </c>
      <c r="D152" s="19">
        <v>49</v>
      </c>
      <c r="E152" s="19">
        <v>37</v>
      </c>
      <c r="F152" s="19">
        <v>18</v>
      </c>
      <c r="G152" s="20">
        <f t="shared" si="35"/>
        <v>3.2079070573955261E-3</v>
      </c>
      <c r="H152" s="20">
        <f t="shared" si="36"/>
        <v>5.3581191908146529E-3</v>
      </c>
      <c r="I152" s="20">
        <f t="shared" si="37"/>
        <v>3.6168132942326491E-3</v>
      </c>
      <c r="J152" s="20">
        <f t="shared" si="38"/>
        <v>2.1598272138228943E-3</v>
      </c>
      <c r="K152" s="20">
        <f t="shared" si="41"/>
        <v>0</v>
      </c>
      <c r="L152" s="20">
        <f t="shared" si="42"/>
        <v>-0.63265306122448983</v>
      </c>
      <c r="M152" s="20">
        <f t="shared" si="39"/>
        <v>0</v>
      </c>
      <c r="N152" s="45">
        <f t="shared" si="40"/>
        <v>-3.3898305084745766E-3</v>
      </c>
    </row>
    <row r="153" spans="1:14" x14ac:dyDescent="0.2">
      <c r="A153" s="18"/>
      <c r="B153" s="52" t="s">
        <v>141</v>
      </c>
      <c r="C153" s="49">
        <v>33</v>
      </c>
      <c r="D153" s="19">
        <v>31</v>
      </c>
      <c r="E153" s="19">
        <v>20</v>
      </c>
      <c r="F153" s="19">
        <v>25</v>
      </c>
      <c r="G153" s="20">
        <f t="shared" si="35"/>
        <v>2.8611062944338479E-3</v>
      </c>
      <c r="H153" s="20">
        <f t="shared" si="36"/>
        <v>3.3898305084745762E-3</v>
      </c>
      <c r="I153" s="20">
        <f t="shared" si="37"/>
        <v>1.9550342130987292E-3</v>
      </c>
      <c r="J153" s="20">
        <f t="shared" si="38"/>
        <v>2.9997600191984642E-3</v>
      </c>
      <c r="K153" s="20">
        <f t="shared" si="41"/>
        <v>-0.39393939393939392</v>
      </c>
      <c r="L153" s="20">
        <f t="shared" si="42"/>
        <v>-0.19354838709677419</v>
      </c>
      <c r="M153" s="20">
        <f t="shared" si="39"/>
        <v>-1.1271024796254553E-3</v>
      </c>
      <c r="N153" s="45">
        <f t="shared" si="40"/>
        <v>-6.5609622744669212E-4</v>
      </c>
    </row>
    <row r="154" spans="1:14" ht="25.5" x14ac:dyDescent="0.2">
      <c r="A154" s="18"/>
      <c r="B154" s="52" t="s">
        <v>142</v>
      </c>
      <c r="C154" s="49">
        <v>133</v>
      </c>
      <c r="D154" s="19">
        <v>72</v>
      </c>
      <c r="E154" s="19">
        <v>82</v>
      </c>
      <c r="F154" s="19">
        <v>69</v>
      </c>
      <c r="G154" s="20">
        <f t="shared" si="35"/>
        <v>1.153112536847581E-2</v>
      </c>
      <c r="H154" s="20">
        <f t="shared" si="36"/>
        <v>7.8731547293603068E-3</v>
      </c>
      <c r="I154" s="20">
        <f t="shared" si="37"/>
        <v>8.0156402737047907E-3</v>
      </c>
      <c r="J154" s="20">
        <f t="shared" si="38"/>
        <v>8.2793376529877605E-3</v>
      </c>
      <c r="K154" s="20">
        <f t="shared" si="41"/>
        <v>-0.38345864661654133</v>
      </c>
      <c r="L154" s="20">
        <f t="shared" si="42"/>
        <v>-4.1666666666666664E-2</v>
      </c>
      <c r="M154" s="20">
        <f t="shared" si="39"/>
        <v>-4.4217097277614009E-3</v>
      </c>
      <c r="N154" s="45">
        <f t="shared" si="40"/>
        <v>-3.2804811372334612E-4</v>
      </c>
    </row>
    <row r="155" spans="1:14" ht="25.5" x14ac:dyDescent="0.2">
      <c r="A155" s="18"/>
      <c r="B155" s="52" t="s">
        <v>143</v>
      </c>
      <c r="C155" s="49">
        <v>77</v>
      </c>
      <c r="D155" s="19">
        <v>41</v>
      </c>
      <c r="E155" s="19">
        <v>53</v>
      </c>
      <c r="F155" s="19">
        <v>51</v>
      </c>
      <c r="G155" s="20">
        <f t="shared" si="35"/>
        <v>6.6759146870123114E-3</v>
      </c>
      <c r="H155" s="20">
        <f t="shared" si="36"/>
        <v>4.4833242208857302E-3</v>
      </c>
      <c r="I155" s="20">
        <f t="shared" si="37"/>
        <v>5.1808406647116329E-3</v>
      </c>
      <c r="J155" s="20">
        <f t="shared" si="38"/>
        <v>6.1195104391648667E-3</v>
      </c>
      <c r="K155" s="20">
        <f t="shared" si="41"/>
        <v>-0.31168831168831168</v>
      </c>
      <c r="L155" s="20">
        <f t="shared" si="42"/>
        <v>0.24390243902439024</v>
      </c>
      <c r="M155" s="20">
        <f t="shared" si="39"/>
        <v>-2.0808045777700708E-3</v>
      </c>
      <c r="N155" s="45">
        <f t="shared" si="40"/>
        <v>1.0934937124111536E-3</v>
      </c>
    </row>
    <row r="156" spans="1:14" ht="25.5" x14ac:dyDescent="0.2">
      <c r="A156" s="18"/>
      <c r="B156" s="52" t="s">
        <v>144</v>
      </c>
      <c r="C156" s="49">
        <v>37</v>
      </c>
      <c r="D156" s="19">
        <v>23</v>
      </c>
      <c r="E156" s="19">
        <v>25</v>
      </c>
      <c r="F156" s="19">
        <v>13</v>
      </c>
      <c r="G156" s="20">
        <f t="shared" si="35"/>
        <v>3.2079070573955261E-3</v>
      </c>
      <c r="H156" s="20">
        <f t="shared" si="36"/>
        <v>2.5150355385456535E-3</v>
      </c>
      <c r="I156" s="20">
        <f t="shared" si="37"/>
        <v>2.4437927663734115E-3</v>
      </c>
      <c r="J156" s="20">
        <f t="shared" si="38"/>
        <v>1.5598752099832012E-3</v>
      </c>
      <c r="K156" s="20">
        <f t="shared" si="41"/>
        <v>-0.32432432432432434</v>
      </c>
      <c r="L156" s="20">
        <f t="shared" si="42"/>
        <v>-0.43478260869565216</v>
      </c>
      <c r="M156" s="20">
        <f t="shared" si="39"/>
        <v>-1.0404022888850356E-3</v>
      </c>
      <c r="N156" s="45">
        <f t="shared" si="40"/>
        <v>-1.0934937124111536E-3</v>
      </c>
    </row>
    <row r="157" spans="1:14" ht="25.5" x14ac:dyDescent="0.2">
      <c r="A157" s="18"/>
      <c r="B157" s="52" t="s">
        <v>145</v>
      </c>
      <c r="C157" s="49">
        <v>36</v>
      </c>
      <c r="D157" s="19">
        <v>17</v>
      </c>
      <c r="E157" s="19">
        <v>31</v>
      </c>
      <c r="F157" s="19">
        <v>26</v>
      </c>
      <c r="G157" s="20">
        <f t="shared" si="35"/>
        <v>3.1212068666551067E-3</v>
      </c>
      <c r="H157" s="20">
        <f t="shared" si="36"/>
        <v>1.8589393110989613E-3</v>
      </c>
      <c r="I157" s="20">
        <f t="shared" si="37"/>
        <v>3.0303030303030303E-3</v>
      </c>
      <c r="J157" s="20">
        <f t="shared" si="38"/>
        <v>3.1197504199664025E-3</v>
      </c>
      <c r="K157" s="20">
        <f t="shared" si="41"/>
        <v>-0.1388888888888889</v>
      </c>
      <c r="L157" s="20">
        <f t="shared" si="42"/>
        <v>0.52941176470588236</v>
      </c>
      <c r="M157" s="20">
        <f t="shared" si="39"/>
        <v>-4.3350095370209816E-4</v>
      </c>
      <c r="N157" s="45">
        <f t="shared" si="40"/>
        <v>9.8414434117003835E-4</v>
      </c>
    </row>
    <row r="158" spans="1:14" ht="25.5" x14ac:dyDescent="0.2">
      <c r="A158" s="18"/>
      <c r="B158" s="52" t="s">
        <v>146</v>
      </c>
      <c r="C158" s="49">
        <v>13</v>
      </c>
      <c r="D158" s="19">
        <v>6</v>
      </c>
      <c r="E158" s="19">
        <v>3</v>
      </c>
      <c r="F158" s="19">
        <v>6</v>
      </c>
      <c r="G158" s="20">
        <f t="shared" si="35"/>
        <v>1.1271024796254551E-3</v>
      </c>
      <c r="H158" s="20">
        <f t="shared" si="36"/>
        <v>6.5609622744669223E-4</v>
      </c>
      <c r="I158" s="20">
        <f t="shared" si="37"/>
        <v>2.9325513196480938E-4</v>
      </c>
      <c r="J158" s="20">
        <f t="shared" si="38"/>
        <v>7.1994240460763136E-4</v>
      </c>
      <c r="K158" s="20">
        <f t="shared" si="41"/>
        <v>-0.76923076923076927</v>
      </c>
      <c r="L158" s="20">
        <f t="shared" si="42"/>
        <v>0</v>
      </c>
      <c r="M158" s="20">
        <f t="shared" si="39"/>
        <v>-8.6700190740419622E-4</v>
      </c>
      <c r="N158" s="45">
        <f t="shared" si="40"/>
        <v>0</v>
      </c>
    </row>
    <row r="159" spans="1:14" x14ac:dyDescent="0.2">
      <c r="A159" s="18"/>
      <c r="B159" s="52" t="s">
        <v>147</v>
      </c>
      <c r="C159" s="49">
        <v>3</v>
      </c>
      <c r="D159" s="19">
        <v>9</v>
      </c>
      <c r="E159" s="19">
        <v>12</v>
      </c>
      <c r="F159" s="19">
        <v>8</v>
      </c>
      <c r="G159" s="20">
        <f t="shared" si="35"/>
        <v>2.6010057222125891E-4</v>
      </c>
      <c r="H159" s="20">
        <f t="shared" si="36"/>
        <v>9.8414434117003835E-4</v>
      </c>
      <c r="I159" s="20">
        <f t="shared" si="37"/>
        <v>1.1730205278592375E-3</v>
      </c>
      <c r="J159" s="20">
        <f t="shared" si="38"/>
        <v>9.5992320614350852E-4</v>
      </c>
      <c r="K159" s="20">
        <f t="shared" si="41"/>
        <v>3</v>
      </c>
      <c r="L159" s="20">
        <f t="shared" si="42"/>
        <v>-0.1111111111111111</v>
      </c>
      <c r="M159" s="20">
        <f t="shared" si="39"/>
        <v>7.8030171666377667E-4</v>
      </c>
      <c r="N159" s="45">
        <f t="shared" si="40"/>
        <v>-1.0934937124111536E-4</v>
      </c>
    </row>
    <row r="160" spans="1:14" x14ac:dyDescent="0.2">
      <c r="A160" s="18"/>
      <c r="B160" s="52" t="s">
        <v>148</v>
      </c>
      <c r="C160" s="49">
        <v>6</v>
      </c>
      <c r="D160" s="19">
        <v>2</v>
      </c>
      <c r="E160" s="19">
        <v>1</v>
      </c>
      <c r="F160" s="19">
        <v>3</v>
      </c>
      <c r="G160" s="20">
        <f t="shared" si="35"/>
        <v>5.2020114444251782E-4</v>
      </c>
      <c r="H160" s="20">
        <f t="shared" si="36"/>
        <v>2.1869874248223073E-4</v>
      </c>
      <c r="I160" s="20">
        <f t="shared" si="37"/>
        <v>9.7751710654936461E-5</v>
      </c>
      <c r="J160" s="20">
        <f t="shared" si="38"/>
        <v>3.5997120230381568E-4</v>
      </c>
      <c r="K160" s="20">
        <f t="shared" si="41"/>
        <v>-0.83333333333333337</v>
      </c>
      <c r="L160" s="20">
        <f t="shared" si="42"/>
        <v>0.5</v>
      </c>
      <c r="M160" s="20">
        <f t="shared" si="39"/>
        <v>-4.3350095370209822E-4</v>
      </c>
      <c r="N160" s="45">
        <f t="shared" si="40"/>
        <v>1.0934937124111536E-4</v>
      </c>
    </row>
    <row r="161" spans="1:14" x14ac:dyDescent="0.2">
      <c r="A161" s="18"/>
      <c r="B161" s="52" t="s">
        <v>149</v>
      </c>
      <c r="C161" s="49">
        <v>9</v>
      </c>
      <c r="D161" s="19">
        <v>4</v>
      </c>
      <c r="E161" s="19">
        <v>13</v>
      </c>
      <c r="F161" s="19">
        <v>8</v>
      </c>
      <c r="G161" s="20">
        <f t="shared" si="35"/>
        <v>7.8030171666377667E-4</v>
      </c>
      <c r="H161" s="20">
        <f t="shared" si="36"/>
        <v>4.3739748496446145E-4</v>
      </c>
      <c r="I161" s="20">
        <f t="shared" si="37"/>
        <v>1.270772238514174E-3</v>
      </c>
      <c r="J161" s="20">
        <f t="shared" si="38"/>
        <v>9.5992320614350852E-4</v>
      </c>
      <c r="K161" s="20">
        <f t="shared" si="41"/>
        <v>0.44444444444444442</v>
      </c>
      <c r="L161" s="20">
        <f t="shared" si="42"/>
        <v>1</v>
      </c>
      <c r="M161" s="20">
        <f t="shared" si="39"/>
        <v>3.4680076296167851E-4</v>
      </c>
      <c r="N161" s="45">
        <f t="shared" si="40"/>
        <v>4.3739748496446145E-4</v>
      </c>
    </row>
    <row r="162" spans="1:14" x14ac:dyDescent="0.2">
      <c r="A162" s="18"/>
      <c r="B162" s="52" t="s">
        <v>150</v>
      </c>
      <c r="C162" s="49">
        <v>1</v>
      </c>
      <c r="D162" s="19">
        <v>0</v>
      </c>
      <c r="E162" s="19">
        <v>2</v>
      </c>
      <c r="F162" s="19">
        <v>3</v>
      </c>
      <c r="G162" s="20">
        <f t="shared" si="35"/>
        <v>8.6700190740419627E-5</v>
      </c>
      <c r="H162" s="20" t="str">
        <f t="shared" si="36"/>
        <v/>
      </c>
      <c r="I162" s="20">
        <f t="shared" si="37"/>
        <v>1.9550342130987292E-4</v>
      </c>
      <c r="J162" s="20">
        <f t="shared" si="38"/>
        <v>3.5997120230381568E-4</v>
      </c>
      <c r="K162" s="20">
        <f t="shared" si="41"/>
        <v>1</v>
      </c>
      <c r="L162" s="20">
        <f t="shared" si="42"/>
        <v>1</v>
      </c>
      <c r="M162" s="20">
        <f t="shared" si="39"/>
        <v>8.6700190740419627E-5</v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3</v>
      </c>
      <c r="D164" s="19">
        <v>2</v>
      </c>
      <c r="E164" s="19">
        <v>17</v>
      </c>
      <c r="F164" s="19">
        <v>24</v>
      </c>
      <c r="G164" s="20">
        <f t="shared" si="35"/>
        <v>2.6010057222125891E-4</v>
      </c>
      <c r="H164" s="20">
        <f t="shared" si="36"/>
        <v>2.1869874248223073E-4</v>
      </c>
      <c r="I164" s="20">
        <f t="shared" si="37"/>
        <v>1.6617790811339198E-3</v>
      </c>
      <c r="J164" s="20">
        <f t="shared" si="38"/>
        <v>2.8797696184305254E-3</v>
      </c>
      <c r="K164" s="20">
        <f t="shared" si="41"/>
        <v>4.666666666666667</v>
      </c>
      <c r="L164" s="20">
        <f t="shared" si="42"/>
        <v>11</v>
      </c>
      <c r="M164" s="20">
        <f t="shared" si="39"/>
        <v>1.2138026703658749E-3</v>
      </c>
      <c r="N164" s="45">
        <f t="shared" si="40"/>
        <v>2.405686167304538E-3</v>
      </c>
    </row>
    <row r="165" spans="1:14" x14ac:dyDescent="0.2">
      <c r="A165" s="18"/>
      <c r="B165" s="52" t="s">
        <v>153</v>
      </c>
      <c r="C165" s="49">
        <v>21</v>
      </c>
      <c r="D165" s="19">
        <v>22</v>
      </c>
      <c r="E165" s="19">
        <v>17</v>
      </c>
      <c r="F165" s="19">
        <v>33</v>
      </c>
      <c r="G165" s="20">
        <f t="shared" si="35"/>
        <v>1.8207040055488123E-3</v>
      </c>
      <c r="H165" s="20">
        <f t="shared" si="36"/>
        <v>2.405686167304538E-3</v>
      </c>
      <c r="I165" s="20">
        <f t="shared" si="37"/>
        <v>1.6617790811339198E-3</v>
      </c>
      <c r="J165" s="20">
        <f t="shared" si="38"/>
        <v>3.9596832253419728E-3</v>
      </c>
      <c r="K165" s="20">
        <f t="shared" si="41"/>
        <v>-0.19047619047619047</v>
      </c>
      <c r="L165" s="20">
        <f t="shared" si="42"/>
        <v>0.5</v>
      </c>
      <c r="M165" s="20">
        <f t="shared" si="39"/>
        <v>-3.4680076296167851E-4</v>
      </c>
      <c r="N165" s="45">
        <f t="shared" si="40"/>
        <v>1.202843083652269E-3</v>
      </c>
    </row>
    <row r="166" spans="1:14" x14ac:dyDescent="0.2">
      <c r="A166" s="18"/>
      <c r="B166" s="52" t="s">
        <v>154</v>
      </c>
      <c r="C166" s="49">
        <v>263</v>
      </c>
      <c r="D166" s="19">
        <v>125</v>
      </c>
      <c r="E166" s="19">
        <v>152</v>
      </c>
      <c r="F166" s="19">
        <v>72</v>
      </c>
      <c r="G166" s="20">
        <f t="shared" si="35"/>
        <v>2.2802150164730361E-2</v>
      </c>
      <c r="H166" s="20">
        <f t="shared" si="36"/>
        <v>1.3668671405139421E-2</v>
      </c>
      <c r="I166" s="20">
        <f t="shared" si="37"/>
        <v>1.4858260019550342E-2</v>
      </c>
      <c r="J166" s="20">
        <f t="shared" si="38"/>
        <v>8.6393088552915772E-3</v>
      </c>
      <c r="K166" s="20">
        <f t="shared" si="41"/>
        <v>-0.4220532319391635</v>
      </c>
      <c r="L166" s="20">
        <f t="shared" si="42"/>
        <v>-0.42399999999999999</v>
      </c>
      <c r="M166" s="20">
        <f t="shared" si="39"/>
        <v>-9.6237211721865792E-3</v>
      </c>
      <c r="N166" s="45">
        <f t="shared" si="40"/>
        <v>-5.7955166757791138E-3</v>
      </c>
    </row>
    <row r="167" spans="1:14" x14ac:dyDescent="0.2">
      <c r="A167" s="18"/>
      <c r="B167" s="52" t="s">
        <v>155</v>
      </c>
      <c r="C167" s="49">
        <v>6</v>
      </c>
      <c r="D167" s="19">
        <v>7</v>
      </c>
      <c r="E167" s="19">
        <v>5</v>
      </c>
      <c r="F167" s="19">
        <v>4</v>
      </c>
      <c r="G167" s="20">
        <f t="shared" si="35"/>
        <v>5.2020114444251782E-4</v>
      </c>
      <c r="H167" s="20">
        <f t="shared" si="36"/>
        <v>7.6544559868780757E-4</v>
      </c>
      <c r="I167" s="20">
        <f t="shared" si="37"/>
        <v>4.8875855327468231E-4</v>
      </c>
      <c r="J167" s="20">
        <f t="shared" si="38"/>
        <v>4.7996160307175426E-4</v>
      </c>
      <c r="K167" s="20">
        <f t="shared" si="41"/>
        <v>-0.16666666666666666</v>
      </c>
      <c r="L167" s="20">
        <f t="shared" si="42"/>
        <v>-0.42857142857142855</v>
      </c>
      <c r="M167" s="20">
        <f t="shared" si="39"/>
        <v>-8.6700190740419627E-5</v>
      </c>
      <c r="N167" s="45">
        <f t="shared" si="40"/>
        <v>-3.2804811372334606E-4</v>
      </c>
    </row>
    <row r="168" spans="1:14" ht="25.5" x14ac:dyDescent="0.2">
      <c r="A168" s="18"/>
      <c r="B168" s="52" t="s">
        <v>156</v>
      </c>
      <c r="C168" s="49">
        <v>52</v>
      </c>
      <c r="D168" s="19">
        <v>41</v>
      </c>
      <c r="E168" s="19">
        <v>39</v>
      </c>
      <c r="F168" s="19">
        <v>34</v>
      </c>
      <c r="G168" s="20">
        <f t="shared" si="35"/>
        <v>4.5084099185018203E-3</v>
      </c>
      <c r="H168" s="20">
        <f t="shared" si="36"/>
        <v>4.4833242208857302E-3</v>
      </c>
      <c r="I168" s="20">
        <f t="shared" si="37"/>
        <v>3.812316715542522E-3</v>
      </c>
      <c r="J168" s="20">
        <f t="shared" si="38"/>
        <v>4.0796736261099111E-3</v>
      </c>
      <c r="K168" s="20">
        <f t="shared" si="41"/>
        <v>-0.25</v>
      </c>
      <c r="L168" s="20">
        <f t="shared" si="42"/>
        <v>-0.17073170731707318</v>
      </c>
      <c r="M168" s="20">
        <f t="shared" si="39"/>
        <v>-1.1271024796254551E-3</v>
      </c>
      <c r="N168" s="45">
        <f t="shared" si="40"/>
        <v>-7.6544559868780768E-4</v>
      </c>
    </row>
    <row r="169" spans="1:14" x14ac:dyDescent="0.2">
      <c r="A169" s="18"/>
      <c r="B169" s="52" t="s">
        <v>157</v>
      </c>
      <c r="C169" s="49">
        <v>24</v>
      </c>
      <c r="D169" s="19">
        <v>25</v>
      </c>
      <c r="E169" s="19">
        <v>24</v>
      </c>
      <c r="F169" s="19">
        <v>33</v>
      </c>
      <c r="G169" s="20">
        <f t="shared" si="35"/>
        <v>2.0808045777700713E-3</v>
      </c>
      <c r="H169" s="20">
        <f t="shared" si="36"/>
        <v>2.7337342810278839E-3</v>
      </c>
      <c r="I169" s="20">
        <f t="shared" si="37"/>
        <v>2.3460410557184751E-3</v>
      </c>
      <c r="J169" s="20">
        <f t="shared" si="38"/>
        <v>3.9596832253419728E-3</v>
      </c>
      <c r="K169" s="20">
        <f t="shared" si="41"/>
        <v>0</v>
      </c>
      <c r="L169" s="20">
        <f t="shared" si="42"/>
        <v>0.32</v>
      </c>
      <c r="M169" s="20">
        <f t="shared" si="39"/>
        <v>0</v>
      </c>
      <c r="N169" s="45">
        <f t="shared" si="40"/>
        <v>8.747949699289229E-4</v>
      </c>
    </row>
    <row r="170" spans="1:14" ht="25.5" x14ac:dyDescent="0.2">
      <c r="A170" s="18"/>
      <c r="B170" s="52" t="s">
        <v>158</v>
      </c>
      <c r="C170" s="49">
        <v>12</v>
      </c>
      <c r="D170" s="19">
        <v>10</v>
      </c>
      <c r="E170" s="19">
        <v>40</v>
      </c>
      <c r="F170" s="19">
        <v>33</v>
      </c>
      <c r="G170" s="20">
        <f t="shared" si="35"/>
        <v>1.0404022888850356E-3</v>
      </c>
      <c r="H170" s="20">
        <f t="shared" si="36"/>
        <v>1.0934937124111536E-3</v>
      </c>
      <c r="I170" s="20">
        <f t="shared" si="37"/>
        <v>3.9100684261974585E-3</v>
      </c>
      <c r="J170" s="20">
        <f t="shared" si="38"/>
        <v>3.9596832253419728E-3</v>
      </c>
      <c r="K170" s="20">
        <f t="shared" si="41"/>
        <v>2.3333333333333335</v>
      </c>
      <c r="L170" s="20">
        <f t="shared" si="42"/>
        <v>2.2999999999999998</v>
      </c>
      <c r="M170" s="20">
        <f t="shared" si="39"/>
        <v>2.4276053407317499E-3</v>
      </c>
      <c r="N170" s="45">
        <f t="shared" si="40"/>
        <v>2.5150355385456531E-3</v>
      </c>
    </row>
    <row r="171" spans="1:14" x14ac:dyDescent="0.2">
      <c r="A171" s="18"/>
      <c r="B171" s="52" t="s">
        <v>159</v>
      </c>
      <c r="C171" s="49">
        <v>18</v>
      </c>
      <c r="D171" s="19">
        <v>37</v>
      </c>
      <c r="E171" s="19">
        <v>19</v>
      </c>
      <c r="F171" s="19">
        <v>50</v>
      </c>
      <c r="G171" s="20">
        <f t="shared" si="35"/>
        <v>1.5606034333275533E-3</v>
      </c>
      <c r="H171" s="20">
        <f t="shared" si="36"/>
        <v>4.0459267359212684E-3</v>
      </c>
      <c r="I171" s="20">
        <f t="shared" si="37"/>
        <v>1.8572825024437928E-3</v>
      </c>
      <c r="J171" s="20">
        <f t="shared" si="38"/>
        <v>5.9995200383969284E-3</v>
      </c>
      <c r="K171" s="20">
        <f t="shared" si="41"/>
        <v>5.5555555555555552E-2</v>
      </c>
      <c r="L171" s="20">
        <f t="shared" si="42"/>
        <v>0.35135135135135137</v>
      </c>
      <c r="M171" s="20">
        <f t="shared" si="39"/>
        <v>8.6700190740419627E-5</v>
      </c>
      <c r="N171" s="45">
        <f t="shared" si="40"/>
        <v>1.4215418261344997E-3</v>
      </c>
    </row>
    <row r="172" spans="1:14" x14ac:dyDescent="0.2">
      <c r="A172" s="18"/>
      <c r="B172" s="52" t="s">
        <v>160</v>
      </c>
      <c r="C172" s="49">
        <v>2</v>
      </c>
      <c r="D172" s="19">
        <v>2</v>
      </c>
      <c r="E172" s="19">
        <v>13</v>
      </c>
      <c r="F172" s="19">
        <v>10</v>
      </c>
      <c r="G172" s="20">
        <f t="shared" si="35"/>
        <v>1.7340038148083925E-4</v>
      </c>
      <c r="H172" s="20">
        <f t="shared" si="36"/>
        <v>2.1869874248223073E-4</v>
      </c>
      <c r="I172" s="20">
        <f t="shared" si="37"/>
        <v>1.270772238514174E-3</v>
      </c>
      <c r="J172" s="20">
        <f t="shared" si="38"/>
        <v>1.1999040076793857E-3</v>
      </c>
      <c r="K172" s="20">
        <f t="shared" si="41"/>
        <v>5.5</v>
      </c>
      <c r="L172" s="20">
        <f t="shared" si="42"/>
        <v>4</v>
      </c>
      <c r="M172" s="20">
        <f t="shared" si="39"/>
        <v>9.5370209814461587E-4</v>
      </c>
      <c r="N172" s="45">
        <f t="shared" si="40"/>
        <v>8.747949699289229E-4</v>
      </c>
    </row>
    <row r="173" spans="1:14" x14ac:dyDescent="0.2">
      <c r="A173" s="18"/>
      <c r="B173" s="52" t="s">
        <v>161</v>
      </c>
      <c r="C173" s="49">
        <v>7</v>
      </c>
      <c r="D173" s="19">
        <v>11</v>
      </c>
      <c r="E173" s="19">
        <v>24</v>
      </c>
      <c r="F173" s="19">
        <v>17</v>
      </c>
      <c r="G173" s="20">
        <f t="shared" si="35"/>
        <v>6.0690133518293736E-4</v>
      </c>
      <c r="H173" s="20">
        <f t="shared" si="36"/>
        <v>1.202843083652269E-3</v>
      </c>
      <c r="I173" s="20">
        <f t="shared" si="37"/>
        <v>2.3460410557184751E-3</v>
      </c>
      <c r="J173" s="20">
        <f t="shared" si="38"/>
        <v>2.0398368130549556E-3</v>
      </c>
      <c r="K173" s="20">
        <f t="shared" si="41"/>
        <v>2.4285714285714284</v>
      </c>
      <c r="L173" s="20">
        <f t="shared" si="42"/>
        <v>0.54545454545454541</v>
      </c>
      <c r="M173" s="20">
        <f t="shared" si="39"/>
        <v>1.4739032425871335E-3</v>
      </c>
      <c r="N173" s="45">
        <f t="shared" si="40"/>
        <v>6.5609622744669212E-4</v>
      </c>
    </row>
    <row r="174" spans="1:14" x14ac:dyDescent="0.2">
      <c r="A174" s="18"/>
      <c r="B174" s="52" t="s">
        <v>162</v>
      </c>
      <c r="C174" s="49">
        <v>6</v>
      </c>
      <c r="D174" s="19">
        <v>11</v>
      </c>
      <c r="E174" s="19">
        <v>33</v>
      </c>
      <c r="F174" s="19">
        <v>21</v>
      </c>
      <c r="G174" s="20">
        <f t="shared" si="35"/>
        <v>5.2020114444251782E-4</v>
      </c>
      <c r="H174" s="20">
        <f t="shared" si="36"/>
        <v>1.202843083652269E-3</v>
      </c>
      <c r="I174" s="20">
        <f t="shared" si="37"/>
        <v>3.2258064516129032E-3</v>
      </c>
      <c r="J174" s="20">
        <f t="shared" si="38"/>
        <v>2.5197984161267097E-3</v>
      </c>
      <c r="K174" s="20">
        <f t="shared" si="41"/>
        <v>4.5</v>
      </c>
      <c r="L174" s="20">
        <f t="shared" si="42"/>
        <v>0.90909090909090906</v>
      </c>
      <c r="M174" s="20">
        <f t="shared" si="39"/>
        <v>2.34090514999133E-3</v>
      </c>
      <c r="N174" s="45">
        <f t="shared" si="40"/>
        <v>1.0934937124111536E-3</v>
      </c>
    </row>
    <row r="175" spans="1:14" x14ac:dyDescent="0.2">
      <c r="A175" s="18"/>
      <c r="B175" s="52" t="s">
        <v>163</v>
      </c>
      <c r="C175" s="49">
        <v>4</v>
      </c>
      <c r="D175" s="19">
        <v>7</v>
      </c>
      <c r="E175" s="19">
        <v>6</v>
      </c>
      <c r="F175" s="19">
        <v>8</v>
      </c>
      <c r="G175" s="20">
        <f t="shared" si="35"/>
        <v>3.4680076296167851E-4</v>
      </c>
      <c r="H175" s="20">
        <f t="shared" si="36"/>
        <v>7.6544559868780757E-4</v>
      </c>
      <c r="I175" s="20">
        <f t="shared" si="37"/>
        <v>5.8651026392961877E-4</v>
      </c>
      <c r="J175" s="20">
        <f t="shared" si="38"/>
        <v>9.5992320614350852E-4</v>
      </c>
      <c r="K175" s="20">
        <f t="shared" si="41"/>
        <v>0.5</v>
      </c>
      <c r="L175" s="20">
        <f t="shared" si="42"/>
        <v>0.14285714285714285</v>
      </c>
      <c r="M175" s="20">
        <f t="shared" si="39"/>
        <v>1.7340038148083925E-4</v>
      </c>
      <c r="N175" s="45">
        <f t="shared" si="40"/>
        <v>1.0934937124111536E-4</v>
      </c>
    </row>
    <row r="176" spans="1:14" x14ac:dyDescent="0.2">
      <c r="A176" s="18"/>
      <c r="B176" s="52" t="s">
        <v>164</v>
      </c>
      <c r="C176" s="49">
        <v>8</v>
      </c>
      <c r="D176" s="19">
        <v>16</v>
      </c>
      <c r="E176" s="19">
        <v>7</v>
      </c>
      <c r="F176" s="19">
        <v>19</v>
      </c>
      <c r="G176" s="20">
        <f t="shared" si="35"/>
        <v>6.9360152592335702E-4</v>
      </c>
      <c r="H176" s="20">
        <f t="shared" si="36"/>
        <v>1.7495899398578458E-3</v>
      </c>
      <c r="I176" s="20">
        <f t="shared" si="37"/>
        <v>6.8426197458455523E-4</v>
      </c>
      <c r="J176" s="20">
        <f t="shared" si="38"/>
        <v>2.2798176145908326E-3</v>
      </c>
      <c r="K176" s="20">
        <f t="shared" si="41"/>
        <v>-0.125</v>
      </c>
      <c r="L176" s="20">
        <f t="shared" si="42"/>
        <v>0.1875</v>
      </c>
      <c r="M176" s="20">
        <f t="shared" si="39"/>
        <v>-8.6700190740419627E-5</v>
      </c>
      <c r="N176" s="45">
        <f t="shared" si="40"/>
        <v>3.2804811372334612E-4</v>
      </c>
    </row>
    <row r="177" spans="1:14" x14ac:dyDescent="0.2">
      <c r="A177" s="18"/>
      <c r="B177" s="52" t="s">
        <v>165</v>
      </c>
      <c r="C177" s="49">
        <v>409</v>
      </c>
      <c r="D177" s="19">
        <v>427</v>
      </c>
      <c r="E177" s="19">
        <v>397</v>
      </c>
      <c r="F177" s="19">
        <v>383</v>
      </c>
      <c r="G177" s="20">
        <f t="shared" si="35"/>
        <v>3.5460378012831625E-2</v>
      </c>
      <c r="H177" s="20">
        <f t="shared" si="36"/>
        <v>4.6692181519956258E-2</v>
      </c>
      <c r="I177" s="20">
        <f t="shared" si="37"/>
        <v>3.8807429130009778E-2</v>
      </c>
      <c r="J177" s="20">
        <f t="shared" si="38"/>
        <v>4.5956323494120467E-2</v>
      </c>
      <c r="K177" s="20">
        <f t="shared" si="41"/>
        <v>-2.9339853300733496E-2</v>
      </c>
      <c r="L177" s="20">
        <f t="shared" si="42"/>
        <v>-0.10304449648711944</v>
      </c>
      <c r="M177" s="20">
        <f t="shared" si="39"/>
        <v>-1.0404022888850354E-3</v>
      </c>
      <c r="N177" s="45">
        <f t="shared" si="40"/>
        <v>-4.8113723346090761E-3</v>
      </c>
    </row>
    <row r="178" spans="1:14" ht="25.5" x14ac:dyDescent="0.2">
      <c r="A178" s="18"/>
      <c r="B178" s="52" t="s">
        <v>166</v>
      </c>
      <c r="C178" s="49">
        <v>14</v>
      </c>
      <c r="D178" s="19">
        <v>25</v>
      </c>
      <c r="E178" s="19">
        <v>9</v>
      </c>
      <c r="F178" s="19">
        <v>20</v>
      </c>
      <c r="G178" s="20">
        <f t="shared" si="35"/>
        <v>1.2138026703658747E-3</v>
      </c>
      <c r="H178" s="20">
        <f t="shared" si="36"/>
        <v>2.7337342810278839E-3</v>
      </c>
      <c r="I178" s="20">
        <f t="shared" si="37"/>
        <v>8.7976539589442815E-4</v>
      </c>
      <c r="J178" s="20">
        <f t="shared" si="38"/>
        <v>2.3998080153587713E-3</v>
      </c>
      <c r="K178" s="20">
        <f t="shared" si="41"/>
        <v>-0.35714285714285715</v>
      </c>
      <c r="L178" s="20">
        <f t="shared" si="42"/>
        <v>-0.2</v>
      </c>
      <c r="M178" s="20">
        <f t="shared" si="39"/>
        <v>-4.3350095370209811E-4</v>
      </c>
      <c r="N178" s="45">
        <f t="shared" si="40"/>
        <v>-5.4674685620557679E-4</v>
      </c>
    </row>
    <row r="179" spans="1:14" ht="25.5" x14ac:dyDescent="0.2">
      <c r="A179" s="18"/>
      <c r="B179" s="52" t="s">
        <v>167</v>
      </c>
      <c r="C179" s="49">
        <v>0</v>
      </c>
      <c r="D179" s="19">
        <v>1</v>
      </c>
      <c r="E179" s="19">
        <v>1</v>
      </c>
      <c r="F179" s="19">
        <v>1</v>
      </c>
      <c r="G179" s="20" t="str">
        <f t="shared" si="35"/>
        <v/>
      </c>
      <c r="H179" s="20">
        <f t="shared" si="36"/>
        <v>1.0934937124111536E-4</v>
      </c>
      <c r="I179" s="20">
        <f t="shared" si="37"/>
        <v>9.7751710654936461E-5</v>
      </c>
      <c r="J179" s="20">
        <f t="shared" si="38"/>
        <v>1.1999040076793856E-4</v>
      </c>
      <c r="K179" s="20">
        <f t="shared" si="41"/>
        <v>1</v>
      </c>
      <c r="L179" s="20">
        <f t="shared" si="42"/>
        <v>0</v>
      </c>
      <c r="M179" s="20" t="str">
        <f t="shared" si="39"/>
        <v/>
      </c>
      <c r="N179" s="45">
        <f t="shared" si="40"/>
        <v>0</v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1</v>
      </c>
      <c r="E180" s="46">
        <v>0</v>
      </c>
      <c r="F180" s="46">
        <v>1</v>
      </c>
      <c r="G180" s="47" t="str">
        <f t="shared" si="35"/>
        <v/>
      </c>
      <c r="H180" s="47">
        <f t="shared" si="36"/>
        <v>1.0934937124111536E-4</v>
      </c>
      <c r="I180" s="47" t="str">
        <f t="shared" si="37"/>
        <v/>
      </c>
      <c r="J180" s="47">
        <f t="shared" si="38"/>
        <v>1.1999040076793856E-4</v>
      </c>
      <c r="K180" s="47" t="str">
        <f t="shared" si="41"/>
        <v xml:space="preserve"> </v>
      </c>
      <c r="L180" s="47">
        <f t="shared" si="42"/>
        <v>0</v>
      </c>
      <c r="M180" s="47" t="str">
        <f t="shared" si="39"/>
        <v/>
      </c>
      <c r="N180" s="48">
        <f t="shared" si="40"/>
        <v>0</v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5" t="s">
        <v>3</v>
      </c>
      <c r="C185" s="36" t="s">
        <v>16</v>
      </c>
      <c r="D185" s="35"/>
      <c r="E185" s="35"/>
      <c r="F185" s="37"/>
      <c r="G185" s="29" t="s">
        <v>5</v>
      </c>
      <c r="H185" s="35"/>
      <c r="I185" s="35"/>
      <c r="J185" s="28"/>
      <c r="K185" s="43" t="s">
        <v>17</v>
      </c>
      <c r="L185" s="44"/>
      <c r="M185" s="29" t="s">
        <v>7</v>
      </c>
      <c r="N185" s="30"/>
    </row>
    <row r="186" spans="1:14" ht="15.75" thickBot="1" x14ac:dyDescent="0.25">
      <c r="A186" s="17"/>
      <c r="B186" s="26"/>
      <c r="C186" s="27">
        <v>2021</v>
      </c>
      <c r="D186" s="28"/>
      <c r="E186" s="33">
        <v>2022</v>
      </c>
      <c r="F186" s="28"/>
      <c r="G186" s="34">
        <v>2021</v>
      </c>
      <c r="H186" s="23"/>
      <c r="I186" s="33">
        <v>2022</v>
      </c>
      <c r="J186" s="28"/>
      <c r="K186" s="23"/>
      <c r="L186" s="23"/>
      <c r="M186" s="31"/>
      <c r="N186" s="32"/>
    </row>
    <row r="187" spans="1:14" ht="15.75" thickBot="1" x14ac:dyDescent="0.25">
      <c r="A187" s="18"/>
      <c r="B187" s="26"/>
      <c r="C187" s="9" t="s">
        <v>8</v>
      </c>
      <c r="D187" s="9" t="s">
        <v>9</v>
      </c>
      <c r="E187" s="12" t="s">
        <v>8</v>
      </c>
      <c r="F187" s="9" t="s">
        <v>9</v>
      </c>
      <c r="G187" s="9" t="s">
        <v>8</v>
      </c>
      <c r="H187" s="12" t="s">
        <v>9</v>
      </c>
      <c r="I187" s="9" t="s">
        <v>8</v>
      </c>
      <c r="J187" s="9" t="s">
        <v>9</v>
      </c>
      <c r="K187" s="9" t="s">
        <v>8</v>
      </c>
      <c r="L187" s="9" t="s">
        <v>9</v>
      </c>
      <c r="M187" s="12" t="s">
        <v>8</v>
      </c>
      <c r="N187" s="9" t="s">
        <v>9</v>
      </c>
    </row>
    <row r="188" spans="1:14" ht="26.25" thickBot="1" x14ac:dyDescent="0.25">
      <c r="A188" s="18"/>
      <c r="B188" s="8" t="s">
        <v>12</v>
      </c>
      <c r="C188" s="10">
        <f>SUM(C189:C363)</f>
        <v>12546</v>
      </c>
      <c r="D188" s="11">
        <f>SUM(D189:D363)</f>
        <v>10766</v>
      </c>
      <c r="E188" s="11">
        <f>SUM(E189:E363)</f>
        <v>15690</v>
      </c>
      <c r="F188" s="11">
        <f>SUM(F189:F363)</f>
        <v>13795</v>
      </c>
      <c r="G188" s="13">
        <f t="shared" ref="G188:G219" si="43">+IF(C188=0,"",C188/C$188)</f>
        <v>1</v>
      </c>
      <c r="H188" s="14">
        <f t="shared" ref="H188:H219" si="44">+IF(D188=0,"",D188/D$188)</f>
        <v>1</v>
      </c>
      <c r="I188" s="13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0.25059780009564803</v>
      </c>
      <c r="L188" s="14">
        <f>+IF(AND(D188=0,F188=0),"",IF(D188=0,1,IF(F188=0,-1,(F188-D188)/D188)))</f>
        <v>0.28134869032138216</v>
      </c>
      <c r="M188" s="14">
        <f t="shared" ref="M188:M219" si="47">+IF(OR(AND(G188=""),(K188="")),"",G188*K188)</f>
        <v>0.25059780009564803</v>
      </c>
      <c r="N188" s="14">
        <f t="shared" ref="N188:N219" si="48">+IF(OR(AND(H188=""),(L188="")),"",H188*L188)</f>
        <v>0.28134869032138216</v>
      </c>
    </row>
    <row r="189" spans="1:14" ht="23.25" customHeight="1" x14ac:dyDescent="0.2">
      <c r="A189" s="18"/>
      <c r="B189" s="51" t="s">
        <v>169</v>
      </c>
      <c r="C189" s="60">
        <v>89</v>
      </c>
      <c r="D189" s="57">
        <v>73</v>
      </c>
      <c r="E189" s="57">
        <v>78</v>
      </c>
      <c r="F189" s="57">
        <v>56</v>
      </c>
      <c r="G189" s="58">
        <f t="shared" si="43"/>
        <v>7.0938944683564481E-3</v>
      </c>
      <c r="H189" s="58">
        <f t="shared" si="44"/>
        <v>6.7806056102545052E-3</v>
      </c>
      <c r="I189" s="58">
        <f t="shared" si="45"/>
        <v>4.9713193116634798E-3</v>
      </c>
      <c r="J189" s="58">
        <f t="shared" si="46"/>
        <v>4.0594418267488218E-3</v>
      </c>
      <c r="K189" s="58">
        <f t="shared" ref="K189:K220" si="49">+IF(AND(C189=0,E189=0)," ",IF(C189=0,1,IF(E189=0,-1,(E189-C189)/C189)))</f>
        <v>-0.12359550561797752</v>
      </c>
      <c r="L189" s="58">
        <f t="shared" ref="L189:L220" si="50">+IF(AND(D189=0,F189=0)," ",IF(D189=0,1,IF(F189=0,-1,(F189-D189)/D189)))</f>
        <v>-0.23287671232876711</v>
      </c>
      <c r="M189" s="58">
        <f t="shared" si="47"/>
        <v>-8.7677347361708909E-4</v>
      </c>
      <c r="N189" s="59">
        <f t="shared" si="48"/>
        <v>-1.5790451421140628E-3</v>
      </c>
    </row>
    <row r="190" spans="1:14" x14ac:dyDescent="0.2">
      <c r="A190" s="18"/>
      <c r="B190" s="52" t="s">
        <v>170</v>
      </c>
      <c r="C190" s="49">
        <v>18</v>
      </c>
      <c r="D190" s="19">
        <v>12</v>
      </c>
      <c r="E190" s="19">
        <v>10</v>
      </c>
      <c r="F190" s="19">
        <v>9</v>
      </c>
      <c r="G190" s="20">
        <f t="shared" si="43"/>
        <v>1.4347202295552368E-3</v>
      </c>
      <c r="H190" s="20">
        <f t="shared" si="44"/>
        <v>1.114620100315809E-3</v>
      </c>
      <c r="I190" s="20">
        <f t="shared" si="45"/>
        <v>6.3734862970044612E-4</v>
      </c>
      <c r="J190" s="20">
        <f t="shared" si="46"/>
        <v>6.5241029358463216E-4</v>
      </c>
      <c r="K190" s="20">
        <f t="shared" si="49"/>
        <v>-0.44444444444444442</v>
      </c>
      <c r="L190" s="20">
        <f t="shared" si="50"/>
        <v>-0.25</v>
      </c>
      <c r="M190" s="20">
        <f t="shared" si="47"/>
        <v>-6.3765343535788295E-4</v>
      </c>
      <c r="N190" s="45">
        <f t="shared" si="48"/>
        <v>-2.7865502507895226E-4</v>
      </c>
    </row>
    <row r="191" spans="1:14" ht="38.25" x14ac:dyDescent="0.2">
      <c r="A191" s="18"/>
      <c r="B191" s="52" t="s">
        <v>171</v>
      </c>
      <c r="C191" s="49">
        <v>45</v>
      </c>
      <c r="D191" s="19">
        <v>29</v>
      </c>
      <c r="E191" s="19">
        <v>31</v>
      </c>
      <c r="F191" s="19">
        <v>40</v>
      </c>
      <c r="G191" s="20">
        <f t="shared" si="43"/>
        <v>3.5868005738880918E-3</v>
      </c>
      <c r="H191" s="20">
        <f t="shared" si="44"/>
        <v>2.6936652424298718E-3</v>
      </c>
      <c r="I191" s="20">
        <f t="shared" si="45"/>
        <v>1.9757807520713829E-3</v>
      </c>
      <c r="J191" s="20">
        <f t="shared" si="46"/>
        <v>2.8996013048205871E-3</v>
      </c>
      <c r="K191" s="20">
        <f t="shared" si="49"/>
        <v>-0.31111111111111112</v>
      </c>
      <c r="L191" s="20">
        <f t="shared" si="50"/>
        <v>0.37931034482758619</v>
      </c>
      <c r="M191" s="20">
        <f t="shared" si="47"/>
        <v>-1.1158935118762952E-3</v>
      </c>
      <c r="N191" s="45">
        <f t="shared" si="48"/>
        <v>1.0217350919561581E-3</v>
      </c>
    </row>
    <row r="192" spans="1:14" ht="27" customHeight="1" x14ac:dyDescent="0.2">
      <c r="A192" s="18"/>
      <c r="B192" s="52" t="s">
        <v>172</v>
      </c>
      <c r="C192" s="49">
        <v>3</v>
      </c>
      <c r="D192" s="19">
        <v>3</v>
      </c>
      <c r="E192" s="19">
        <v>0</v>
      </c>
      <c r="F192" s="19">
        <v>2</v>
      </c>
      <c r="G192" s="20">
        <f t="shared" si="43"/>
        <v>2.3912003825920613E-4</v>
      </c>
      <c r="H192" s="20">
        <f t="shared" si="44"/>
        <v>2.7865502507895226E-4</v>
      </c>
      <c r="I192" s="20" t="str">
        <f t="shared" si="45"/>
        <v/>
      </c>
      <c r="J192" s="20">
        <f t="shared" si="46"/>
        <v>1.4498006524102936E-4</v>
      </c>
      <c r="K192" s="20">
        <f t="shared" si="49"/>
        <v>-1</v>
      </c>
      <c r="L192" s="20">
        <f t="shared" si="50"/>
        <v>-0.33333333333333331</v>
      </c>
      <c r="M192" s="20">
        <f t="shared" si="47"/>
        <v>-2.3912003825920613E-4</v>
      </c>
      <c r="N192" s="45">
        <f t="shared" si="48"/>
        <v>-9.2885008359650743E-5</v>
      </c>
    </row>
    <row r="193" spans="1:14" ht="25.5" x14ac:dyDescent="0.2">
      <c r="A193" s="18"/>
      <c r="B193" s="52" t="s">
        <v>173</v>
      </c>
      <c r="C193" s="49">
        <v>130</v>
      </c>
      <c r="D193" s="19">
        <v>204</v>
      </c>
      <c r="E193" s="19">
        <v>101</v>
      </c>
      <c r="F193" s="19">
        <v>226</v>
      </c>
      <c r="G193" s="20">
        <f t="shared" si="43"/>
        <v>1.0361868324565598E-2</v>
      </c>
      <c r="H193" s="20">
        <f t="shared" si="44"/>
        <v>1.8948541705368752E-2</v>
      </c>
      <c r="I193" s="20">
        <f t="shared" si="45"/>
        <v>6.4372211599745058E-3</v>
      </c>
      <c r="J193" s="20">
        <f t="shared" si="46"/>
        <v>1.6382747372236318E-2</v>
      </c>
      <c r="K193" s="20">
        <f t="shared" si="49"/>
        <v>-0.22307692307692309</v>
      </c>
      <c r="L193" s="20">
        <f t="shared" si="50"/>
        <v>0.10784313725490197</v>
      </c>
      <c r="M193" s="20">
        <f t="shared" si="47"/>
        <v>-2.3114937031723259E-3</v>
      </c>
      <c r="N193" s="45">
        <f t="shared" si="48"/>
        <v>2.0434701839123167E-3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5</v>
      </c>
      <c r="F194" s="19">
        <v>6</v>
      </c>
      <c r="G194" s="20" t="str">
        <f t="shared" si="43"/>
        <v/>
      </c>
      <c r="H194" s="20" t="str">
        <f t="shared" si="44"/>
        <v/>
      </c>
      <c r="I194" s="20">
        <f t="shared" si="45"/>
        <v>3.1867431485022306E-4</v>
      </c>
      <c r="J194" s="20">
        <f t="shared" si="46"/>
        <v>4.3494019572308805E-4</v>
      </c>
      <c r="K194" s="20">
        <f t="shared" si="49"/>
        <v>1</v>
      </c>
      <c r="L194" s="20">
        <f t="shared" si="50"/>
        <v>1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2493</v>
      </c>
      <c r="D195" s="19">
        <v>1182</v>
      </c>
      <c r="E195" s="19">
        <v>4264</v>
      </c>
      <c r="F195" s="19">
        <v>1727</v>
      </c>
      <c r="G195" s="20">
        <f t="shared" si="43"/>
        <v>0.19870875179340028</v>
      </c>
      <c r="H195" s="20">
        <f t="shared" si="44"/>
        <v>0.10979007988110719</v>
      </c>
      <c r="I195" s="20">
        <f t="shared" si="45"/>
        <v>0.27176545570427024</v>
      </c>
      <c r="J195" s="20">
        <f t="shared" si="46"/>
        <v>0.12519028633562884</v>
      </c>
      <c r="K195" s="20">
        <f t="shared" si="49"/>
        <v>0.71038908945046131</v>
      </c>
      <c r="L195" s="20">
        <f t="shared" si="50"/>
        <v>0.46108291032148901</v>
      </c>
      <c r="M195" s="20">
        <f t="shared" si="47"/>
        <v>0.14116052925235134</v>
      </c>
      <c r="N195" s="45">
        <f t="shared" si="48"/>
        <v>5.0622329556009663E-2</v>
      </c>
    </row>
    <row r="196" spans="1:14" x14ac:dyDescent="0.2">
      <c r="A196" s="18"/>
      <c r="B196" s="52" t="s">
        <v>176</v>
      </c>
      <c r="C196" s="49">
        <v>22</v>
      </c>
      <c r="D196" s="19">
        <v>16</v>
      </c>
      <c r="E196" s="19">
        <v>22</v>
      </c>
      <c r="F196" s="19">
        <v>11</v>
      </c>
      <c r="G196" s="20">
        <f t="shared" si="43"/>
        <v>1.7535469472341782E-3</v>
      </c>
      <c r="H196" s="20">
        <f t="shared" si="44"/>
        <v>1.4861601337544121E-3</v>
      </c>
      <c r="I196" s="20">
        <f t="shared" si="45"/>
        <v>1.4021669853409816E-3</v>
      </c>
      <c r="J196" s="20">
        <f t="shared" si="46"/>
        <v>7.9739035882566149E-4</v>
      </c>
      <c r="K196" s="20">
        <f t="shared" si="49"/>
        <v>0</v>
      </c>
      <c r="L196" s="20">
        <f t="shared" si="50"/>
        <v>-0.3125</v>
      </c>
      <c r="M196" s="20">
        <f t="shared" si="47"/>
        <v>0</v>
      </c>
      <c r="N196" s="45">
        <f t="shared" si="48"/>
        <v>-4.644250417982538E-4</v>
      </c>
    </row>
    <row r="197" spans="1:14" x14ac:dyDescent="0.2">
      <c r="A197" s="18"/>
      <c r="B197" s="52" t="s">
        <v>177</v>
      </c>
      <c r="C197" s="49">
        <v>274</v>
      </c>
      <c r="D197" s="19">
        <v>83</v>
      </c>
      <c r="E197" s="19">
        <v>299</v>
      </c>
      <c r="F197" s="19">
        <v>108</v>
      </c>
      <c r="G197" s="20">
        <f t="shared" si="43"/>
        <v>2.1839630161007491E-2</v>
      </c>
      <c r="H197" s="20">
        <f t="shared" si="44"/>
        <v>7.7094556938510127E-3</v>
      </c>
      <c r="I197" s="20">
        <f t="shared" si="45"/>
        <v>1.9056724028043339E-2</v>
      </c>
      <c r="J197" s="20">
        <f t="shared" si="46"/>
        <v>7.8289235230155855E-3</v>
      </c>
      <c r="K197" s="20">
        <f t="shared" si="49"/>
        <v>9.1240875912408759E-2</v>
      </c>
      <c r="L197" s="20">
        <f t="shared" si="50"/>
        <v>0.30120481927710846</v>
      </c>
      <c r="M197" s="20">
        <f t="shared" si="47"/>
        <v>1.9926669854933841E-3</v>
      </c>
      <c r="N197" s="45">
        <f t="shared" si="48"/>
        <v>2.3221252089912691E-3</v>
      </c>
    </row>
    <row r="198" spans="1:14" x14ac:dyDescent="0.2">
      <c r="A198" s="18"/>
      <c r="B198" s="52" t="s">
        <v>178</v>
      </c>
      <c r="C198" s="49">
        <v>41</v>
      </c>
      <c r="D198" s="19">
        <v>25</v>
      </c>
      <c r="E198" s="19">
        <v>18</v>
      </c>
      <c r="F198" s="19">
        <v>22</v>
      </c>
      <c r="G198" s="20">
        <f t="shared" si="43"/>
        <v>3.2679738562091504E-3</v>
      </c>
      <c r="H198" s="20">
        <f t="shared" si="44"/>
        <v>2.3221252089912687E-3</v>
      </c>
      <c r="I198" s="20">
        <f t="shared" si="45"/>
        <v>1.1472275334608031E-3</v>
      </c>
      <c r="J198" s="20">
        <f t="shared" si="46"/>
        <v>1.594780717651323E-3</v>
      </c>
      <c r="K198" s="20">
        <f t="shared" si="49"/>
        <v>-0.56097560975609762</v>
      </c>
      <c r="L198" s="20">
        <f t="shared" si="50"/>
        <v>-0.12</v>
      </c>
      <c r="M198" s="20">
        <f t="shared" si="47"/>
        <v>-1.8332536266539138E-3</v>
      </c>
      <c r="N198" s="45">
        <f t="shared" si="48"/>
        <v>-2.7865502507895226E-4</v>
      </c>
    </row>
    <row r="199" spans="1:14" x14ac:dyDescent="0.2">
      <c r="A199" s="18"/>
      <c r="B199" s="52" t="s">
        <v>179</v>
      </c>
      <c r="C199" s="49">
        <v>11</v>
      </c>
      <c r="D199" s="19">
        <v>10</v>
      </c>
      <c r="E199" s="19">
        <v>5</v>
      </c>
      <c r="F199" s="19">
        <v>3</v>
      </c>
      <c r="G199" s="20">
        <f t="shared" si="43"/>
        <v>8.7677347361708909E-4</v>
      </c>
      <c r="H199" s="20">
        <f t="shared" si="44"/>
        <v>9.2885008359650748E-4</v>
      </c>
      <c r="I199" s="20">
        <f t="shared" si="45"/>
        <v>3.1867431485022306E-4</v>
      </c>
      <c r="J199" s="20">
        <f t="shared" si="46"/>
        <v>2.1747009786154403E-4</v>
      </c>
      <c r="K199" s="20">
        <f t="shared" si="49"/>
        <v>-0.54545454545454541</v>
      </c>
      <c r="L199" s="20">
        <f t="shared" si="50"/>
        <v>-0.7</v>
      </c>
      <c r="M199" s="20">
        <f t="shared" si="47"/>
        <v>-4.7824007651841221E-4</v>
      </c>
      <c r="N199" s="45">
        <f t="shared" si="48"/>
        <v>-6.5019505851755517E-4</v>
      </c>
    </row>
    <row r="200" spans="1:14" ht="25.5" x14ac:dyDescent="0.2">
      <c r="A200" s="18"/>
      <c r="B200" s="52" t="s">
        <v>180</v>
      </c>
      <c r="C200" s="49">
        <v>7</v>
      </c>
      <c r="D200" s="19">
        <v>2</v>
      </c>
      <c r="E200" s="19">
        <v>5</v>
      </c>
      <c r="F200" s="19">
        <v>7</v>
      </c>
      <c r="G200" s="20">
        <f t="shared" si="43"/>
        <v>5.5794675593814761E-4</v>
      </c>
      <c r="H200" s="20">
        <f t="shared" si="44"/>
        <v>1.8577001671930151E-4</v>
      </c>
      <c r="I200" s="20">
        <f t="shared" si="45"/>
        <v>3.1867431485022306E-4</v>
      </c>
      <c r="J200" s="20">
        <f t="shared" si="46"/>
        <v>5.0743022834360272E-4</v>
      </c>
      <c r="K200" s="20">
        <f t="shared" si="49"/>
        <v>-0.2857142857142857</v>
      </c>
      <c r="L200" s="20">
        <f t="shared" si="50"/>
        <v>2.5</v>
      </c>
      <c r="M200" s="20">
        <f t="shared" si="47"/>
        <v>-1.5941335883947074E-4</v>
      </c>
      <c r="N200" s="45">
        <f t="shared" si="48"/>
        <v>4.644250417982538E-4</v>
      </c>
    </row>
    <row r="201" spans="1:14" x14ac:dyDescent="0.2">
      <c r="A201" s="18"/>
      <c r="B201" s="52" t="s">
        <v>181</v>
      </c>
      <c r="C201" s="49">
        <v>104</v>
      </c>
      <c r="D201" s="19">
        <v>52</v>
      </c>
      <c r="E201" s="19">
        <v>113</v>
      </c>
      <c r="F201" s="19">
        <v>55</v>
      </c>
      <c r="G201" s="20">
        <f t="shared" si="43"/>
        <v>8.2894946596524782E-3</v>
      </c>
      <c r="H201" s="20">
        <f t="shared" si="44"/>
        <v>4.8300204347018387E-3</v>
      </c>
      <c r="I201" s="20">
        <f t="shared" si="45"/>
        <v>7.2020395156150415E-3</v>
      </c>
      <c r="J201" s="20">
        <f t="shared" si="46"/>
        <v>3.9869517941283072E-3</v>
      </c>
      <c r="K201" s="20">
        <f t="shared" si="49"/>
        <v>8.6538461538461536E-2</v>
      </c>
      <c r="L201" s="20">
        <f t="shared" si="50"/>
        <v>5.7692307692307696E-2</v>
      </c>
      <c r="M201" s="20">
        <f t="shared" si="47"/>
        <v>7.1736011477761829E-4</v>
      </c>
      <c r="N201" s="45">
        <f t="shared" si="48"/>
        <v>2.7865502507895226E-4</v>
      </c>
    </row>
    <row r="202" spans="1:14" x14ac:dyDescent="0.2">
      <c r="A202" s="18"/>
      <c r="B202" s="52" t="s">
        <v>182</v>
      </c>
      <c r="C202" s="49">
        <v>143</v>
      </c>
      <c r="D202" s="19">
        <v>70</v>
      </c>
      <c r="E202" s="19">
        <v>167</v>
      </c>
      <c r="F202" s="19">
        <v>79</v>
      </c>
      <c r="G202" s="20">
        <f t="shared" si="43"/>
        <v>1.1398055157022158E-2</v>
      </c>
      <c r="H202" s="20">
        <f t="shared" si="44"/>
        <v>6.5019505851755524E-3</v>
      </c>
      <c r="I202" s="20">
        <f t="shared" si="45"/>
        <v>1.0643722115997451E-2</v>
      </c>
      <c r="J202" s="20">
        <f t="shared" si="46"/>
        <v>5.7267125770206597E-3</v>
      </c>
      <c r="K202" s="20">
        <f t="shared" si="49"/>
        <v>0.16783216783216784</v>
      </c>
      <c r="L202" s="20">
        <f t="shared" si="50"/>
        <v>0.12857142857142856</v>
      </c>
      <c r="M202" s="20">
        <f t="shared" si="47"/>
        <v>1.9129603060736491E-3</v>
      </c>
      <c r="N202" s="45">
        <f t="shared" si="48"/>
        <v>8.359650752368566E-4</v>
      </c>
    </row>
    <row r="203" spans="1:14" x14ac:dyDescent="0.2">
      <c r="A203" s="18"/>
      <c r="B203" s="52" t="s">
        <v>183</v>
      </c>
      <c r="C203" s="49">
        <v>495</v>
      </c>
      <c r="D203" s="19">
        <v>311</v>
      </c>
      <c r="E203" s="19">
        <v>653</v>
      </c>
      <c r="F203" s="19">
        <v>453</v>
      </c>
      <c r="G203" s="20">
        <f t="shared" si="43"/>
        <v>3.9454806312769007E-2</v>
      </c>
      <c r="H203" s="20">
        <f t="shared" si="44"/>
        <v>2.8887237599851383E-2</v>
      </c>
      <c r="I203" s="20">
        <f t="shared" si="45"/>
        <v>4.1618865519439135E-2</v>
      </c>
      <c r="J203" s="20">
        <f t="shared" si="46"/>
        <v>3.2837984777093147E-2</v>
      </c>
      <c r="K203" s="20">
        <f t="shared" si="49"/>
        <v>0.31919191919191919</v>
      </c>
      <c r="L203" s="20">
        <f t="shared" si="50"/>
        <v>0.45659163987138263</v>
      </c>
      <c r="M203" s="20">
        <f t="shared" si="47"/>
        <v>1.2593655348318189E-2</v>
      </c>
      <c r="N203" s="45">
        <f t="shared" si="48"/>
        <v>1.3189671187070406E-2</v>
      </c>
    </row>
    <row r="204" spans="1:14" ht="25.5" x14ac:dyDescent="0.2">
      <c r="A204" s="18"/>
      <c r="B204" s="52" t="s">
        <v>184</v>
      </c>
      <c r="C204" s="49">
        <v>286</v>
      </c>
      <c r="D204" s="19">
        <v>148</v>
      </c>
      <c r="E204" s="19">
        <v>225</v>
      </c>
      <c r="F204" s="19">
        <v>155</v>
      </c>
      <c r="G204" s="20">
        <f t="shared" si="43"/>
        <v>2.2796110314044316E-2</v>
      </c>
      <c r="H204" s="20">
        <f t="shared" si="44"/>
        <v>1.3746981237228312E-2</v>
      </c>
      <c r="I204" s="20">
        <f t="shared" si="45"/>
        <v>1.4340344168260038E-2</v>
      </c>
      <c r="J204" s="20">
        <f t="shared" si="46"/>
        <v>1.1235955056179775E-2</v>
      </c>
      <c r="K204" s="20">
        <f t="shared" si="49"/>
        <v>-0.21328671328671328</v>
      </c>
      <c r="L204" s="20">
        <f t="shared" si="50"/>
        <v>4.72972972972973E-2</v>
      </c>
      <c r="M204" s="20">
        <f t="shared" si="47"/>
        <v>-4.8621074446038573E-3</v>
      </c>
      <c r="N204" s="45">
        <f t="shared" si="48"/>
        <v>6.5019505851755528E-4</v>
      </c>
    </row>
    <row r="205" spans="1:14" ht="25.5" x14ac:dyDescent="0.2">
      <c r="A205" s="18"/>
      <c r="B205" s="52" t="s">
        <v>185</v>
      </c>
      <c r="C205" s="49">
        <v>31</v>
      </c>
      <c r="D205" s="19">
        <v>36</v>
      </c>
      <c r="E205" s="19">
        <v>24</v>
      </c>
      <c r="F205" s="19">
        <v>14</v>
      </c>
      <c r="G205" s="20">
        <f t="shared" si="43"/>
        <v>2.4709070620117968E-3</v>
      </c>
      <c r="H205" s="20">
        <f t="shared" si="44"/>
        <v>3.3438603009474273E-3</v>
      </c>
      <c r="I205" s="20">
        <f t="shared" si="45"/>
        <v>1.5296367112810707E-3</v>
      </c>
      <c r="J205" s="20">
        <f t="shared" si="46"/>
        <v>1.0148604566872054E-3</v>
      </c>
      <c r="K205" s="20">
        <f t="shared" si="49"/>
        <v>-0.22580645161290322</v>
      </c>
      <c r="L205" s="20">
        <f t="shared" si="50"/>
        <v>-0.61111111111111116</v>
      </c>
      <c r="M205" s="20">
        <f t="shared" si="47"/>
        <v>-5.5794675593814761E-4</v>
      </c>
      <c r="N205" s="45">
        <f t="shared" si="48"/>
        <v>-2.0434701839123167E-3</v>
      </c>
    </row>
    <row r="206" spans="1:14" x14ac:dyDescent="0.2">
      <c r="A206" s="18"/>
      <c r="B206" s="52" t="s">
        <v>186</v>
      </c>
      <c r="C206" s="49">
        <v>12</v>
      </c>
      <c r="D206" s="19">
        <v>184</v>
      </c>
      <c r="E206" s="19">
        <v>27</v>
      </c>
      <c r="F206" s="19">
        <v>70</v>
      </c>
      <c r="G206" s="20">
        <f t="shared" si="43"/>
        <v>9.5648015303682454E-4</v>
      </c>
      <c r="H206" s="20">
        <f t="shared" si="44"/>
        <v>1.7090841538175739E-2</v>
      </c>
      <c r="I206" s="20">
        <f t="shared" si="45"/>
        <v>1.7208413001912047E-3</v>
      </c>
      <c r="J206" s="20">
        <f t="shared" si="46"/>
        <v>5.0743022834360274E-3</v>
      </c>
      <c r="K206" s="20">
        <f t="shared" si="49"/>
        <v>1.25</v>
      </c>
      <c r="L206" s="20">
        <f t="shared" si="50"/>
        <v>-0.61956521739130432</v>
      </c>
      <c r="M206" s="20">
        <f t="shared" si="47"/>
        <v>1.1956001912960307E-3</v>
      </c>
      <c r="N206" s="45">
        <f t="shared" si="48"/>
        <v>-1.0588890953000186E-2</v>
      </c>
    </row>
    <row r="207" spans="1:14" x14ac:dyDescent="0.2">
      <c r="A207" s="18"/>
      <c r="B207" s="52" t="s">
        <v>187</v>
      </c>
      <c r="C207" s="49">
        <v>34</v>
      </c>
      <c r="D207" s="19">
        <v>24</v>
      </c>
      <c r="E207" s="19">
        <v>35</v>
      </c>
      <c r="F207" s="19">
        <v>20</v>
      </c>
      <c r="G207" s="20">
        <f t="shared" si="43"/>
        <v>2.7100271002710027E-3</v>
      </c>
      <c r="H207" s="20">
        <f t="shared" si="44"/>
        <v>2.229240200631618E-3</v>
      </c>
      <c r="I207" s="20">
        <f t="shared" si="45"/>
        <v>2.2307202039515616E-3</v>
      </c>
      <c r="J207" s="20">
        <f t="shared" si="46"/>
        <v>1.4498006524102935E-3</v>
      </c>
      <c r="K207" s="20">
        <f t="shared" si="49"/>
        <v>2.9411764705882353E-2</v>
      </c>
      <c r="L207" s="20">
        <f t="shared" si="50"/>
        <v>-0.16666666666666666</v>
      </c>
      <c r="M207" s="20">
        <f t="shared" si="47"/>
        <v>7.9706679419735369E-5</v>
      </c>
      <c r="N207" s="45">
        <f t="shared" si="48"/>
        <v>-3.7154003343860297E-4</v>
      </c>
    </row>
    <row r="208" spans="1:14" x14ac:dyDescent="0.2">
      <c r="A208" s="18"/>
      <c r="B208" s="52" t="s">
        <v>188</v>
      </c>
      <c r="C208" s="49">
        <v>17</v>
      </c>
      <c r="D208" s="19">
        <v>3</v>
      </c>
      <c r="E208" s="19">
        <v>8</v>
      </c>
      <c r="F208" s="19">
        <v>3</v>
      </c>
      <c r="G208" s="20">
        <f t="shared" si="43"/>
        <v>1.3550135501355014E-3</v>
      </c>
      <c r="H208" s="20">
        <f t="shared" si="44"/>
        <v>2.7865502507895226E-4</v>
      </c>
      <c r="I208" s="20">
        <f t="shared" si="45"/>
        <v>5.0987890376035688E-4</v>
      </c>
      <c r="J208" s="20">
        <f t="shared" si="46"/>
        <v>2.1747009786154403E-4</v>
      </c>
      <c r="K208" s="20">
        <f t="shared" si="49"/>
        <v>-0.52941176470588236</v>
      </c>
      <c r="L208" s="20">
        <f t="shared" si="50"/>
        <v>0</v>
      </c>
      <c r="M208" s="20">
        <f t="shared" si="47"/>
        <v>-7.173601147776184E-4</v>
      </c>
      <c r="N208" s="45">
        <f t="shared" si="48"/>
        <v>0</v>
      </c>
    </row>
    <row r="209" spans="1:14" ht="25.5" x14ac:dyDescent="0.2">
      <c r="A209" s="18"/>
      <c r="B209" s="52" t="s">
        <v>189</v>
      </c>
      <c r="C209" s="49">
        <v>363</v>
      </c>
      <c r="D209" s="19">
        <v>250</v>
      </c>
      <c r="E209" s="19">
        <v>401</v>
      </c>
      <c r="F209" s="19">
        <v>305</v>
      </c>
      <c r="G209" s="20">
        <f t="shared" si="43"/>
        <v>2.8933524629363942E-2</v>
      </c>
      <c r="H209" s="20">
        <f t="shared" si="44"/>
        <v>2.322125208991269E-2</v>
      </c>
      <c r="I209" s="20">
        <f t="shared" si="45"/>
        <v>2.555768005098789E-2</v>
      </c>
      <c r="J209" s="20">
        <f t="shared" si="46"/>
        <v>2.2109459949256977E-2</v>
      </c>
      <c r="K209" s="20">
        <f t="shared" si="49"/>
        <v>0.1046831955922865</v>
      </c>
      <c r="L209" s="20">
        <f t="shared" si="50"/>
        <v>0.22</v>
      </c>
      <c r="M209" s="20">
        <f t="shared" si="47"/>
        <v>3.0288538179499445E-3</v>
      </c>
      <c r="N209" s="45">
        <f t="shared" si="48"/>
        <v>5.1086754597807916E-3</v>
      </c>
    </row>
    <row r="210" spans="1:14" x14ac:dyDescent="0.2">
      <c r="A210" s="18"/>
      <c r="B210" s="52" t="s">
        <v>190</v>
      </c>
      <c r="C210" s="49">
        <v>197</v>
      </c>
      <c r="D210" s="19">
        <v>146</v>
      </c>
      <c r="E210" s="19">
        <v>112</v>
      </c>
      <c r="F210" s="19">
        <v>84</v>
      </c>
      <c r="G210" s="20">
        <f t="shared" si="43"/>
        <v>1.5702215845687869E-2</v>
      </c>
      <c r="H210" s="20">
        <f t="shared" si="44"/>
        <v>1.356121122050901E-2</v>
      </c>
      <c r="I210" s="20">
        <f t="shared" si="45"/>
        <v>7.1383046526449969E-3</v>
      </c>
      <c r="J210" s="20">
        <f t="shared" si="46"/>
        <v>6.0891627401232331E-3</v>
      </c>
      <c r="K210" s="20">
        <f t="shared" si="49"/>
        <v>-0.43147208121827413</v>
      </c>
      <c r="L210" s="20">
        <f t="shared" si="50"/>
        <v>-0.42465753424657532</v>
      </c>
      <c r="M210" s="20">
        <f t="shared" si="47"/>
        <v>-6.7750677506775072E-3</v>
      </c>
      <c r="N210" s="45">
        <f t="shared" si="48"/>
        <v>-5.7588705182983462E-3</v>
      </c>
    </row>
    <row r="211" spans="1:14" x14ac:dyDescent="0.2">
      <c r="A211" s="18"/>
      <c r="B211" s="52" t="s">
        <v>191</v>
      </c>
      <c r="C211" s="49">
        <v>12</v>
      </c>
      <c r="D211" s="19">
        <v>19</v>
      </c>
      <c r="E211" s="19">
        <v>6</v>
      </c>
      <c r="F211" s="19">
        <v>15</v>
      </c>
      <c r="G211" s="20">
        <f t="shared" si="43"/>
        <v>9.5648015303682454E-4</v>
      </c>
      <c r="H211" s="20">
        <f t="shared" si="44"/>
        <v>1.7648151588333643E-3</v>
      </c>
      <c r="I211" s="20">
        <f t="shared" si="45"/>
        <v>3.8240917782026768E-4</v>
      </c>
      <c r="J211" s="20">
        <f t="shared" si="46"/>
        <v>1.0873504893077202E-3</v>
      </c>
      <c r="K211" s="20">
        <f t="shared" si="49"/>
        <v>-0.5</v>
      </c>
      <c r="L211" s="20">
        <f t="shared" si="50"/>
        <v>-0.21052631578947367</v>
      </c>
      <c r="M211" s="20">
        <f t="shared" si="47"/>
        <v>-4.7824007651841227E-4</v>
      </c>
      <c r="N211" s="45">
        <f t="shared" si="48"/>
        <v>-3.7154003343860297E-4</v>
      </c>
    </row>
    <row r="212" spans="1:14" x14ac:dyDescent="0.2">
      <c r="A212" s="18"/>
      <c r="B212" s="52" t="s">
        <v>192</v>
      </c>
      <c r="C212" s="49">
        <v>0</v>
      </c>
      <c r="D212" s="19">
        <v>2</v>
      </c>
      <c r="E212" s="19">
        <v>0</v>
      </c>
      <c r="F212" s="19">
        <v>1</v>
      </c>
      <c r="G212" s="20" t="str">
        <f t="shared" si="43"/>
        <v/>
      </c>
      <c r="H212" s="20">
        <f t="shared" si="44"/>
        <v>1.8577001671930151E-4</v>
      </c>
      <c r="I212" s="20" t="str">
        <f t="shared" si="45"/>
        <v/>
      </c>
      <c r="J212" s="20">
        <f t="shared" si="46"/>
        <v>7.249003262051468E-5</v>
      </c>
      <c r="K212" s="20" t="str">
        <f t="shared" si="49"/>
        <v xml:space="preserve"> </v>
      </c>
      <c r="L212" s="20">
        <f t="shared" si="50"/>
        <v>-0.5</v>
      </c>
      <c r="M212" s="20" t="str">
        <f t="shared" si="47"/>
        <v/>
      </c>
      <c r="N212" s="45">
        <f t="shared" si="48"/>
        <v>-9.2885008359650756E-5</v>
      </c>
    </row>
    <row r="213" spans="1:14" x14ac:dyDescent="0.2">
      <c r="A213" s="18"/>
      <c r="B213" s="52" t="s">
        <v>193</v>
      </c>
      <c r="C213" s="49">
        <v>17</v>
      </c>
      <c r="D213" s="19">
        <v>15</v>
      </c>
      <c r="E213" s="19">
        <v>1</v>
      </c>
      <c r="F213" s="19">
        <v>13</v>
      </c>
      <c r="G213" s="20">
        <f t="shared" si="43"/>
        <v>1.3550135501355014E-3</v>
      </c>
      <c r="H213" s="20">
        <f t="shared" si="44"/>
        <v>1.3932751253947612E-3</v>
      </c>
      <c r="I213" s="20">
        <f t="shared" si="45"/>
        <v>6.3734862970044609E-5</v>
      </c>
      <c r="J213" s="20">
        <f t="shared" si="46"/>
        <v>9.4237042406669083E-4</v>
      </c>
      <c r="K213" s="20">
        <f t="shared" si="49"/>
        <v>-0.94117647058823528</v>
      </c>
      <c r="L213" s="20">
        <f t="shared" si="50"/>
        <v>-0.13333333333333333</v>
      </c>
      <c r="M213" s="20">
        <f t="shared" si="47"/>
        <v>-1.2753068707157659E-3</v>
      </c>
      <c r="N213" s="45">
        <f t="shared" si="48"/>
        <v>-1.8577001671930149E-4</v>
      </c>
    </row>
    <row r="214" spans="1:14" x14ac:dyDescent="0.2">
      <c r="A214" s="18"/>
      <c r="B214" s="52" t="s">
        <v>194</v>
      </c>
      <c r="C214" s="49">
        <v>19</v>
      </c>
      <c r="D214" s="19">
        <v>9</v>
      </c>
      <c r="E214" s="19">
        <v>21</v>
      </c>
      <c r="F214" s="19">
        <v>8</v>
      </c>
      <c r="G214" s="20">
        <f t="shared" si="43"/>
        <v>1.514426908974972E-3</v>
      </c>
      <c r="H214" s="20">
        <f t="shared" si="44"/>
        <v>8.3596507523685682E-4</v>
      </c>
      <c r="I214" s="20">
        <f t="shared" si="45"/>
        <v>1.3384321223709368E-3</v>
      </c>
      <c r="J214" s="20">
        <f t="shared" si="46"/>
        <v>5.7992026096411744E-4</v>
      </c>
      <c r="K214" s="20">
        <f t="shared" si="49"/>
        <v>0.10526315789473684</v>
      </c>
      <c r="L214" s="20">
        <f t="shared" si="50"/>
        <v>-0.1111111111111111</v>
      </c>
      <c r="M214" s="20">
        <f t="shared" si="47"/>
        <v>1.5941335883947074E-4</v>
      </c>
      <c r="N214" s="45">
        <f t="shared" si="48"/>
        <v>-9.2885008359650756E-5</v>
      </c>
    </row>
    <row r="215" spans="1:14" x14ac:dyDescent="0.2">
      <c r="A215" s="18"/>
      <c r="B215" s="52" t="s">
        <v>195</v>
      </c>
      <c r="C215" s="49">
        <v>317</v>
      </c>
      <c r="D215" s="19">
        <v>274</v>
      </c>
      <c r="E215" s="19">
        <v>483</v>
      </c>
      <c r="F215" s="19">
        <v>379</v>
      </c>
      <c r="G215" s="20">
        <f t="shared" si="43"/>
        <v>2.5267017376056113E-2</v>
      </c>
      <c r="H215" s="20">
        <f t="shared" si="44"/>
        <v>2.5450492290544306E-2</v>
      </c>
      <c r="I215" s="20">
        <f t="shared" si="45"/>
        <v>3.078393881453155E-2</v>
      </c>
      <c r="J215" s="20">
        <f t="shared" si="46"/>
        <v>2.7473722363175062E-2</v>
      </c>
      <c r="K215" s="20">
        <f t="shared" si="49"/>
        <v>0.52365930599369082</v>
      </c>
      <c r="L215" s="20">
        <f t="shared" si="50"/>
        <v>0.38321167883211676</v>
      </c>
      <c r="M215" s="20">
        <f t="shared" si="47"/>
        <v>1.3231308783676071E-2</v>
      </c>
      <c r="N215" s="45">
        <f t="shared" si="48"/>
        <v>9.7529258777633281E-3</v>
      </c>
    </row>
    <row r="216" spans="1:14" ht="26.25" customHeight="1" x14ac:dyDescent="0.2">
      <c r="A216" s="18"/>
      <c r="B216" s="52" t="s">
        <v>196</v>
      </c>
      <c r="C216" s="49">
        <v>165</v>
      </c>
      <c r="D216" s="19">
        <v>91</v>
      </c>
      <c r="E216" s="19">
        <v>263</v>
      </c>
      <c r="F216" s="19">
        <v>186</v>
      </c>
      <c r="G216" s="20">
        <f t="shared" si="43"/>
        <v>1.3151602104256336E-2</v>
      </c>
      <c r="H216" s="20">
        <f t="shared" si="44"/>
        <v>8.4525357607282189E-3</v>
      </c>
      <c r="I216" s="20">
        <f t="shared" si="45"/>
        <v>1.6762268961121735E-2</v>
      </c>
      <c r="J216" s="20">
        <f t="shared" si="46"/>
        <v>1.3483146067415731E-2</v>
      </c>
      <c r="K216" s="20">
        <f t="shared" si="49"/>
        <v>0.59393939393939399</v>
      </c>
      <c r="L216" s="20">
        <f t="shared" si="50"/>
        <v>1.043956043956044</v>
      </c>
      <c r="M216" s="20">
        <f t="shared" si="47"/>
        <v>7.8112545831340672E-3</v>
      </c>
      <c r="N216" s="45">
        <f t="shared" si="48"/>
        <v>8.8240757941668233E-3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1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>
        <f t="shared" si="46"/>
        <v>7.249003262051468E-5</v>
      </c>
      <c r="K217" s="20" t="str">
        <f t="shared" si="49"/>
        <v xml:space="preserve"> </v>
      </c>
      <c r="L217" s="20">
        <f t="shared" si="50"/>
        <v>1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274</v>
      </c>
      <c r="D218" s="19">
        <v>377</v>
      </c>
      <c r="E218" s="19">
        <v>202</v>
      </c>
      <c r="F218" s="19">
        <v>333</v>
      </c>
      <c r="G218" s="20">
        <f t="shared" si="43"/>
        <v>2.1839630161007491E-2</v>
      </c>
      <c r="H218" s="20">
        <f t="shared" si="44"/>
        <v>3.5017648151588331E-2</v>
      </c>
      <c r="I218" s="20">
        <f t="shared" si="45"/>
        <v>1.2874442319949012E-2</v>
      </c>
      <c r="J218" s="20">
        <f t="shared" si="46"/>
        <v>2.413918086263139E-2</v>
      </c>
      <c r="K218" s="20">
        <f t="shared" si="49"/>
        <v>-0.26277372262773724</v>
      </c>
      <c r="L218" s="20">
        <f t="shared" si="50"/>
        <v>-0.11671087533156499</v>
      </c>
      <c r="M218" s="20">
        <f t="shared" si="47"/>
        <v>-5.7388809182209463E-3</v>
      </c>
      <c r="N218" s="45">
        <f t="shared" si="48"/>
        <v>-4.0869403678246326E-3</v>
      </c>
    </row>
    <row r="219" spans="1:14" x14ac:dyDescent="0.2">
      <c r="A219" s="18"/>
      <c r="B219" s="52" t="s">
        <v>199</v>
      </c>
      <c r="C219" s="49">
        <v>23</v>
      </c>
      <c r="D219" s="19">
        <v>183</v>
      </c>
      <c r="E219" s="19">
        <v>19</v>
      </c>
      <c r="F219" s="19">
        <v>188</v>
      </c>
      <c r="G219" s="20">
        <f t="shared" si="43"/>
        <v>1.8332536266539136E-3</v>
      </c>
      <c r="H219" s="20">
        <f t="shared" si="44"/>
        <v>1.6997956529816088E-2</v>
      </c>
      <c r="I219" s="20">
        <f t="shared" si="45"/>
        <v>1.2109623964308477E-3</v>
      </c>
      <c r="J219" s="20">
        <f t="shared" si="46"/>
        <v>1.362812613265676E-2</v>
      </c>
      <c r="K219" s="20">
        <f t="shared" si="49"/>
        <v>-0.17391304347826086</v>
      </c>
      <c r="L219" s="20">
        <f t="shared" si="50"/>
        <v>2.7322404371584699E-2</v>
      </c>
      <c r="M219" s="20">
        <f t="shared" si="47"/>
        <v>-3.1882671767894148E-4</v>
      </c>
      <c r="N219" s="45">
        <f t="shared" si="48"/>
        <v>4.6442504179825374E-4</v>
      </c>
    </row>
    <row r="220" spans="1:14" x14ac:dyDescent="0.2">
      <c r="A220" s="18"/>
      <c r="B220" s="52" t="s">
        <v>200</v>
      </c>
      <c r="C220" s="49">
        <v>266</v>
      </c>
      <c r="D220" s="19">
        <v>284</v>
      </c>
      <c r="E220" s="19">
        <v>418</v>
      </c>
      <c r="F220" s="19">
        <v>409</v>
      </c>
      <c r="G220" s="20">
        <f t="shared" ref="G220:G251" si="51">+IF(C220=0,"",C220/C$188)</f>
        <v>2.1201976725649611E-2</v>
      </c>
      <c r="H220" s="20">
        <f t="shared" ref="H220:H251" si="52">+IF(D220=0,"",D220/D$188)</f>
        <v>2.6379342374140812E-2</v>
      </c>
      <c r="I220" s="20">
        <f t="shared" ref="I220:I251" si="53">+IF(E220=0,"",E220/E$188)</f>
        <v>2.6641172721478649E-2</v>
      </c>
      <c r="J220" s="20">
        <f t="shared" ref="J220:J251" si="54">+IF(F220=0,"",F220/F$188)</f>
        <v>2.9648423341790502E-2</v>
      </c>
      <c r="K220" s="20">
        <f t="shared" si="49"/>
        <v>0.5714285714285714</v>
      </c>
      <c r="L220" s="20">
        <f t="shared" si="50"/>
        <v>0.44014084507042256</v>
      </c>
      <c r="M220" s="20">
        <f t="shared" ref="M220:M251" si="55">+IF(OR(AND(G220=""),(K220="")),"",G220*K220)</f>
        <v>1.2115415271799776E-2</v>
      </c>
      <c r="N220" s="45">
        <f t="shared" ref="N220:N251" si="56">+IF(OR(AND(H220=""),(L220="")),"",H220*L220)</f>
        <v>1.1610626044956345E-2</v>
      </c>
    </row>
    <row r="221" spans="1:14" x14ac:dyDescent="0.2">
      <c r="A221" s="18"/>
      <c r="B221" s="52" t="s">
        <v>201</v>
      </c>
      <c r="C221" s="49">
        <v>16</v>
      </c>
      <c r="D221" s="19">
        <v>144</v>
      </c>
      <c r="E221" s="19">
        <v>45</v>
      </c>
      <c r="F221" s="19">
        <v>205</v>
      </c>
      <c r="G221" s="20">
        <f t="shared" si="51"/>
        <v>1.2753068707157659E-3</v>
      </c>
      <c r="H221" s="20">
        <f t="shared" si="52"/>
        <v>1.3375441203789709E-2</v>
      </c>
      <c r="I221" s="20">
        <f t="shared" si="53"/>
        <v>2.8680688336520078E-3</v>
      </c>
      <c r="J221" s="20">
        <f t="shared" si="54"/>
        <v>1.4860456687205509E-2</v>
      </c>
      <c r="K221" s="20">
        <f t="shared" ref="K221:K252" si="57">+IF(AND(C221=0,E221=0)," ",IF(C221=0,1,IF(E221=0,-1,(E221-C221)/C221)))</f>
        <v>1.8125</v>
      </c>
      <c r="L221" s="20">
        <f t="shared" ref="L221:L252" si="58">+IF(AND(D221=0,F221=0)," ",IF(D221=0,1,IF(F221=0,-1,(F221-D221)/D221)))</f>
        <v>0.4236111111111111</v>
      </c>
      <c r="M221" s="20">
        <f t="shared" si="55"/>
        <v>2.3114937031723259E-3</v>
      </c>
      <c r="N221" s="45">
        <f t="shared" si="56"/>
        <v>5.6659855099386964E-3</v>
      </c>
    </row>
    <row r="222" spans="1:14" x14ac:dyDescent="0.2">
      <c r="A222" s="18"/>
      <c r="B222" s="52" t="s">
        <v>202</v>
      </c>
      <c r="C222" s="49">
        <v>40</v>
      </c>
      <c r="D222" s="19">
        <v>101</v>
      </c>
      <c r="E222" s="19">
        <v>15</v>
      </c>
      <c r="F222" s="19">
        <v>80</v>
      </c>
      <c r="G222" s="20">
        <f t="shared" si="51"/>
        <v>3.188267176789415E-3</v>
      </c>
      <c r="H222" s="20">
        <f t="shared" si="52"/>
        <v>9.3813858443247255E-3</v>
      </c>
      <c r="I222" s="20">
        <f t="shared" si="53"/>
        <v>9.5602294455066918E-4</v>
      </c>
      <c r="J222" s="20">
        <f t="shared" si="54"/>
        <v>5.7992026096411742E-3</v>
      </c>
      <c r="K222" s="20">
        <f t="shared" si="57"/>
        <v>-0.625</v>
      </c>
      <c r="L222" s="20">
        <f t="shared" si="58"/>
        <v>-0.20792079207920791</v>
      </c>
      <c r="M222" s="20">
        <f t="shared" si="55"/>
        <v>-1.9926669854933845E-3</v>
      </c>
      <c r="N222" s="45">
        <f t="shared" si="56"/>
        <v>-1.9505851755526656E-3</v>
      </c>
    </row>
    <row r="223" spans="1:14" x14ac:dyDescent="0.2">
      <c r="A223" s="18"/>
      <c r="B223" s="52" t="s">
        <v>203</v>
      </c>
      <c r="C223" s="49">
        <v>5</v>
      </c>
      <c r="D223" s="19">
        <v>23</v>
      </c>
      <c r="E223" s="19">
        <v>33</v>
      </c>
      <c r="F223" s="19">
        <v>44</v>
      </c>
      <c r="G223" s="20">
        <f t="shared" si="51"/>
        <v>3.9853339709867687E-4</v>
      </c>
      <c r="H223" s="20">
        <f t="shared" si="52"/>
        <v>2.1363551922719674E-3</v>
      </c>
      <c r="I223" s="20">
        <f t="shared" si="53"/>
        <v>2.1032504780114721E-3</v>
      </c>
      <c r="J223" s="20">
        <f t="shared" si="54"/>
        <v>3.189561435302646E-3</v>
      </c>
      <c r="K223" s="20">
        <f t="shared" si="57"/>
        <v>5.6</v>
      </c>
      <c r="L223" s="20">
        <f t="shared" si="58"/>
        <v>0.91304347826086951</v>
      </c>
      <c r="M223" s="20">
        <f t="shared" si="55"/>
        <v>2.2317870237525904E-3</v>
      </c>
      <c r="N223" s="45">
        <f t="shared" si="56"/>
        <v>1.9505851755526658E-3</v>
      </c>
    </row>
    <row r="224" spans="1:14" x14ac:dyDescent="0.2">
      <c r="A224" s="18"/>
      <c r="B224" s="52" t="s">
        <v>204</v>
      </c>
      <c r="C224" s="49">
        <v>0</v>
      </c>
      <c r="D224" s="19">
        <v>4</v>
      </c>
      <c r="E224" s="19">
        <v>0</v>
      </c>
      <c r="F224" s="19">
        <v>1</v>
      </c>
      <c r="G224" s="20" t="str">
        <f t="shared" si="51"/>
        <v/>
      </c>
      <c r="H224" s="20">
        <f t="shared" si="52"/>
        <v>3.7154003343860303E-4</v>
      </c>
      <c r="I224" s="20" t="str">
        <f t="shared" si="53"/>
        <v/>
      </c>
      <c r="J224" s="20">
        <f t="shared" si="54"/>
        <v>7.249003262051468E-5</v>
      </c>
      <c r="K224" s="20" t="str">
        <f t="shared" si="57"/>
        <v xml:space="preserve"> </v>
      </c>
      <c r="L224" s="20">
        <f t="shared" si="58"/>
        <v>-0.75</v>
      </c>
      <c r="M224" s="20" t="str">
        <f t="shared" si="55"/>
        <v/>
      </c>
      <c r="N224" s="45">
        <f t="shared" si="56"/>
        <v>-2.7865502507895226E-4</v>
      </c>
    </row>
    <row r="225" spans="1:14" x14ac:dyDescent="0.2">
      <c r="A225" s="18"/>
      <c r="B225" s="52" t="s">
        <v>205</v>
      </c>
      <c r="C225" s="49">
        <v>25</v>
      </c>
      <c r="D225" s="19">
        <v>55</v>
      </c>
      <c r="E225" s="19">
        <v>11</v>
      </c>
      <c r="F225" s="19">
        <v>75</v>
      </c>
      <c r="G225" s="20">
        <f t="shared" si="51"/>
        <v>1.9926669854933845E-3</v>
      </c>
      <c r="H225" s="20">
        <f t="shared" si="52"/>
        <v>5.1086754597807916E-3</v>
      </c>
      <c r="I225" s="20">
        <f t="shared" si="53"/>
        <v>7.010834926704908E-4</v>
      </c>
      <c r="J225" s="20">
        <f t="shared" si="54"/>
        <v>5.4367524465386008E-3</v>
      </c>
      <c r="K225" s="20">
        <f t="shared" si="57"/>
        <v>-0.56000000000000005</v>
      </c>
      <c r="L225" s="20">
        <f t="shared" si="58"/>
        <v>0.36363636363636365</v>
      </c>
      <c r="M225" s="20">
        <f t="shared" si="55"/>
        <v>-1.1158935118762954E-3</v>
      </c>
      <c r="N225" s="45">
        <f t="shared" si="56"/>
        <v>1.8577001671930152E-3</v>
      </c>
    </row>
    <row r="226" spans="1:14" x14ac:dyDescent="0.2">
      <c r="A226" s="18"/>
      <c r="B226" s="52" t="s">
        <v>206</v>
      </c>
      <c r="C226" s="49">
        <v>147</v>
      </c>
      <c r="D226" s="19">
        <v>198</v>
      </c>
      <c r="E226" s="19">
        <v>211</v>
      </c>
      <c r="F226" s="19">
        <v>279</v>
      </c>
      <c r="G226" s="20">
        <f t="shared" si="51"/>
        <v>1.17168818747011E-2</v>
      </c>
      <c r="H226" s="20">
        <f t="shared" si="52"/>
        <v>1.8391231655210848E-2</v>
      </c>
      <c r="I226" s="20">
        <f t="shared" si="53"/>
        <v>1.3448056086679414E-2</v>
      </c>
      <c r="J226" s="20">
        <f t="shared" si="54"/>
        <v>2.0224719101123594E-2</v>
      </c>
      <c r="K226" s="20">
        <f t="shared" si="57"/>
        <v>0.43537414965986393</v>
      </c>
      <c r="L226" s="20">
        <f t="shared" si="58"/>
        <v>0.40909090909090912</v>
      </c>
      <c r="M226" s="20">
        <f t="shared" si="55"/>
        <v>5.1012274828630636E-3</v>
      </c>
      <c r="N226" s="45">
        <f t="shared" si="56"/>
        <v>7.5236856771317114E-3</v>
      </c>
    </row>
    <row r="227" spans="1:14" x14ac:dyDescent="0.2">
      <c r="A227" s="18"/>
      <c r="B227" s="52" t="s">
        <v>207</v>
      </c>
      <c r="C227" s="49">
        <v>29</v>
      </c>
      <c r="D227" s="19">
        <v>68</v>
      </c>
      <c r="E227" s="19">
        <v>42</v>
      </c>
      <c r="F227" s="19">
        <v>63</v>
      </c>
      <c r="G227" s="20">
        <f t="shared" si="51"/>
        <v>2.3114937031723259E-3</v>
      </c>
      <c r="H227" s="20">
        <f t="shared" si="52"/>
        <v>6.3161805684562511E-3</v>
      </c>
      <c r="I227" s="20">
        <f t="shared" si="53"/>
        <v>2.6768642447418736E-3</v>
      </c>
      <c r="J227" s="20">
        <f t="shared" si="54"/>
        <v>4.566872055092425E-3</v>
      </c>
      <c r="K227" s="20">
        <f t="shared" si="57"/>
        <v>0.44827586206896552</v>
      </c>
      <c r="L227" s="20">
        <f t="shared" si="58"/>
        <v>-7.3529411764705885E-2</v>
      </c>
      <c r="M227" s="20">
        <f t="shared" si="55"/>
        <v>1.03618683245656E-3</v>
      </c>
      <c r="N227" s="45">
        <f t="shared" si="56"/>
        <v>-4.644250417982538E-4</v>
      </c>
    </row>
    <row r="228" spans="1:14" x14ac:dyDescent="0.2">
      <c r="A228" s="18"/>
      <c r="B228" s="52" t="s">
        <v>208</v>
      </c>
      <c r="C228" s="49">
        <v>7</v>
      </c>
      <c r="D228" s="19">
        <v>6</v>
      </c>
      <c r="E228" s="19">
        <v>5</v>
      </c>
      <c r="F228" s="19">
        <v>4</v>
      </c>
      <c r="G228" s="20">
        <f t="shared" si="51"/>
        <v>5.5794675593814761E-4</v>
      </c>
      <c r="H228" s="20">
        <f t="shared" si="52"/>
        <v>5.5731005015790451E-4</v>
      </c>
      <c r="I228" s="20">
        <f t="shared" si="53"/>
        <v>3.1867431485022306E-4</v>
      </c>
      <c r="J228" s="20">
        <f t="shared" si="54"/>
        <v>2.8996013048205872E-4</v>
      </c>
      <c r="K228" s="20">
        <f t="shared" si="57"/>
        <v>-0.2857142857142857</v>
      </c>
      <c r="L228" s="20">
        <f t="shared" si="58"/>
        <v>-0.33333333333333331</v>
      </c>
      <c r="M228" s="20">
        <f t="shared" si="55"/>
        <v>-1.5941335883947074E-4</v>
      </c>
      <c r="N228" s="45">
        <f t="shared" si="56"/>
        <v>-1.8577001671930149E-4</v>
      </c>
    </row>
    <row r="229" spans="1:14" x14ac:dyDescent="0.2">
      <c r="A229" s="18"/>
      <c r="B229" s="52" t="s">
        <v>209</v>
      </c>
      <c r="C229" s="49">
        <v>1</v>
      </c>
      <c r="D229" s="19">
        <v>4</v>
      </c>
      <c r="E229" s="19">
        <v>1</v>
      </c>
      <c r="F229" s="19">
        <v>1</v>
      </c>
      <c r="G229" s="20">
        <f t="shared" si="51"/>
        <v>7.9706679419735369E-5</v>
      </c>
      <c r="H229" s="20">
        <f t="shared" si="52"/>
        <v>3.7154003343860303E-4</v>
      </c>
      <c r="I229" s="20">
        <f t="shared" si="53"/>
        <v>6.3734862970044609E-5</v>
      </c>
      <c r="J229" s="20">
        <f t="shared" si="54"/>
        <v>7.249003262051468E-5</v>
      </c>
      <c r="K229" s="20">
        <f t="shared" si="57"/>
        <v>0</v>
      </c>
      <c r="L229" s="20">
        <f t="shared" si="58"/>
        <v>-0.75</v>
      </c>
      <c r="M229" s="20">
        <f t="shared" si="55"/>
        <v>0</v>
      </c>
      <c r="N229" s="45">
        <f t="shared" si="56"/>
        <v>-2.7865502507895226E-4</v>
      </c>
    </row>
    <row r="230" spans="1:14" ht="25.5" x14ac:dyDescent="0.2">
      <c r="A230" s="18"/>
      <c r="B230" s="52" t="s">
        <v>210</v>
      </c>
      <c r="C230" s="49">
        <v>257</v>
      </c>
      <c r="D230" s="19">
        <v>117</v>
      </c>
      <c r="E230" s="19">
        <v>223</v>
      </c>
      <c r="F230" s="19">
        <v>116</v>
      </c>
      <c r="G230" s="20">
        <f t="shared" si="51"/>
        <v>2.0484616610871993E-2</v>
      </c>
      <c r="H230" s="20">
        <f t="shared" si="52"/>
        <v>1.0867545978079138E-2</v>
      </c>
      <c r="I230" s="20">
        <f t="shared" si="53"/>
        <v>1.4212874442319948E-2</v>
      </c>
      <c r="J230" s="20">
        <f t="shared" si="54"/>
        <v>8.4088437839797033E-3</v>
      </c>
      <c r="K230" s="20">
        <f t="shared" si="57"/>
        <v>-0.13229571984435798</v>
      </c>
      <c r="L230" s="20">
        <f t="shared" si="58"/>
        <v>-8.5470085470085479E-3</v>
      </c>
      <c r="M230" s="20">
        <f t="shared" si="55"/>
        <v>-2.7100271002710031E-3</v>
      </c>
      <c r="N230" s="45">
        <f t="shared" si="56"/>
        <v>-9.2885008359650756E-5</v>
      </c>
    </row>
    <row r="231" spans="1:14" x14ac:dyDescent="0.2">
      <c r="A231" s="18"/>
      <c r="B231" s="52" t="s">
        <v>211</v>
      </c>
      <c r="C231" s="49">
        <v>9</v>
      </c>
      <c r="D231" s="19">
        <v>31</v>
      </c>
      <c r="E231" s="19">
        <v>5</v>
      </c>
      <c r="F231" s="19">
        <v>17</v>
      </c>
      <c r="G231" s="20">
        <f t="shared" si="51"/>
        <v>7.173601147776184E-4</v>
      </c>
      <c r="H231" s="20">
        <f t="shared" si="52"/>
        <v>2.8794352591491731E-3</v>
      </c>
      <c r="I231" s="20">
        <f t="shared" si="53"/>
        <v>3.1867431485022306E-4</v>
      </c>
      <c r="J231" s="20">
        <f t="shared" si="54"/>
        <v>1.2323305545487496E-3</v>
      </c>
      <c r="K231" s="20">
        <f t="shared" si="57"/>
        <v>-0.44444444444444442</v>
      </c>
      <c r="L231" s="20">
        <f t="shared" si="58"/>
        <v>-0.45161290322580644</v>
      </c>
      <c r="M231" s="20">
        <f t="shared" si="55"/>
        <v>-3.1882671767894148E-4</v>
      </c>
      <c r="N231" s="45">
        <f t="shared" si="56"/>
        <v>-1.3003901170351103E-3</v>
      </c>
    </row>
    <row r="232" spans="1:14" ht="25.5" x14ac:dyDescent="0.2">
      <c r="A232" s="18"/>
      <c r="B232" s="52" t="s">
        <v>212</v>
      </c>
      <c r="C232" s="49">
        <v>0</v>
      </c>
      <c r="D232" s="19">
        <v>5</v>
      </c>
      <c r="E232" s="19">
        <v>0</v>
      </c>
      <c r="F232" s="19">
        <v>1</v>
      </c>
      <c r="G232" s="20" t="str">
        <f t="shared" si="51"/>
        <v/>
      </c>
      <c r="H232" s="20">
        <f t="shared" si="52"/>
        <v>4.6442504179825374E-4</v>
      </c>
      <c r="I232" s="20" t="str">
        <f t="shared" si="53"/>
        <v/>
      </c>
      <c r="J232" s="20">
        <f t="shared" si="54"/>
        <v>7.249003262051468E-5</v>
      </c>
      <c r="K232" s="20" t="str">
        <f t="shared" si="57"/>
        <v xml:space="preserve"> </v>
      </c>
      <c r="L232" s="20">
        <f t="shared" si="58"/>
        <v>-0.8</v>
      </c>
      <c r="M232" s="20" t="str">
        <f t="shared" si="55"/>
        <v/>
      </c>
      <c r="N232" s="45">
        <f t="shared" si="56"/>
        <v>-3.7154003343860303E-4</v>
      </c>
    </row>
    <row r="233" spans="1:14" ht="25.5" x14ac:dyDescent="0.2">
      <c r="A233" s="18"/>
      <c r="B233" s="52" t="s">
        <v>213</v>
      </c>
      <c r="C233" s="49">
        <v>15</v>
      </c>
      <c r="D233" s="19">
        <v>9</v>
      </c>
      <c r="E233" s="19">
        <v>11</v>
      </c>
      <c r="F233" s="19">
        <v>5</v>
      </c>
      <c r="G233" s="20">
        <f t="shared" si="51"/>
        <v>1.1956001912960307E-3</v>
      </c>
      <c r="H233" s="20">
        <f t="shared" si="52"/>
        <v>8.3596507523685682E-4</v>
      </c>
      <c r="I233" s="20">
        <f t="shared" si="53"/>
        <v>7.010834926704908E-4</v>
      </c>
      <c r="J233" s="20">
        <f t="shared" si="54"/>
        <v>3.6245016310257339E-4</v>
      </c>
      <c r="K233" s="20">
        <f t="shared" si="57"/>
        <v>-0.26666666666666666</v>
      </c>
      <c r="L233" s="20">
        <f t="shared" si="58"/>
        <v>-0.44444444444444442</v>
      </c>
      <c r="M233" s="20">
        <f t="shared" si="55"/>
        <v>-3.1882671767894153E-4</v>
      </c>
      <c r="N233" s="45">
        <f t="shared" si="56"/>
        <v>-3.7154003343860303E-4</v>
      </c>
    </row>
    <row r="234" spans="1:14" x14ac:dyDescent="0.2">
      <c r="A234" s="18"/>
      <c r="B234" s="52" t="s">
        <v>214</v>
      </c>
      <c r="C234" s="49">
        <v>0</v>
      </c>
      <c r="D234" s="19">
        <v>1</v>
      </c>
      <c r="E234" s="19">
        <v>0</v>
      </c>
      <c r="F234" s="19">
        <v>2</v>
      </c>
      <c r="G234" s="20" t="str">
        <f t="shared" si="51"/>
        <v/>
      </c>
      <c r="H234" s="20">
        <f t="shared" si="52"/>
        <v>9.2885008359650756E-5</v>
      </c>
      <c r="I234" s="20" t="str">
        <f t="shared" si="53"/>
        <v/>
      </c>
      <c r="J234" s="20">
        <f t="shared" si="54"/>
        <v>1.4498006524102936E-4</v>
      </c>
      <c r="K234" s="20" t="str">
        <f t="shared" si="57"/>
        <v xml:space="preserve"> </v>
      </c>
      <c r="L234" s="20">
        <f t="shared" si="58"/>
        <v>1</v>
      </c>
      <c r="M234" s="20" t="str">
        <f t="shared" si="55"/>
        <v/>
      </c>
      <c r="N234" s="45">
        <f t="shared" si="56"/>
        <v>9.2885008359650756E-5</v>
      </c>
    </row>
    <row r="235" spans="1:14" x14ac:dyDescent="0.2">
      <c r="A235" s="18"/>
      <c r="B235" s="52" t="s">
        <v>215</v>
      </c>
      <c r="C235" s="49">
        <v>116</v>
      </c>
      <c r="D235" s="19">
        <v>101</v>
      </c>
      <c r="E235" s="19">
        <v>143</v>
      </c>
      <c r="F235" s="19">
        <v>122</v>
      </c>
      <c r="G235" s="20">
        <f t="shared" si="51"/>
        <v>9.2459748126893036E-3</v>
      </c>
      <c r="H235" s="20">
        <f t="shared" si="52"/>
        <v>9.3813858443247255E-3</v>
      </c>
      <c r="I235" s="20">
        <f t="shared" si="53"/>
        <v>9.1140854047163794E-3</v>
      </c>
      <c r="J235" s="20">
        <f t="shared" si="54"/>
        <v>8.8437839797027903E-3</v>
      </c>
      <c r="K235" s="20">
        <f t="shared" si="57"/>
        <v>0.23275862068965517</v>
      </c>
      <c r="L235" s="20">
        <f t="shared" si="58"/>
        <v>0.20792079207920791</v>
      </c>
      <c r="M235" s="20">
        <f t="shared" si="55"/>
        <v>2.152080344332855E-3</v>
      </c>
      <c r="N235" s="45">
        <f t="shared" si="56"/>
        <v>1.9505851755526656E-3</v>
      </c>
    </row>
    <row r="236" spans="1:14" x14ac:dyDescent="0.2">
      <c r="A236" s="18"/>
      <c r="B236" s="52" t="s">
        <v>216</v>
      </c>
      <c r="C236" s="49">
        <v>0</v>
      </c>
      <c r="D236" s="19">
        <v>9</v>
      </c>
      <c r="E236" s="19">
        <v>2</v>
      </c>
      <c r="F236" s="19">
        <v>12</v>
      </c>
      <c r="G236" s="20" t="str">
        <f t="shared" si="51"/>
        <v/>
      </c>
      <c r="H236" s="20">
        <f t="shared" si="52"/>
        <v>8.3596507523685682E-4</v>
      </c>
      <c r="I236" s="20">
        <f t="shared" si="53"/>
        <v>1.2746972594008922E-4</v>
      </c>
      <c r="J236" s="20">
        <f t="shared" si="54"/>
        <v>8.698803914461761E-4</v>
      </c>
      <c r="K236" s="20">
        <f t="shared" si="57"/>
        <v>1</v>
      </c>
      <c r="L236" s="20">
        <f t="shared" si="58"/>
        <v>0.33333333333333331</v>
      </c>
      <c r="M236" s="20" t="str">
        <f t="shared" si="55"/>
        <v/>
      </c>
      <c r="N236" s="45">
        <f t="shared" si="56"/>
        <v>2.7865502507895226E-4</v>
      </c>
    </row>
    <row r="237" spans="1:14" x14ac:dyDescent="0.2">
      <c r="A237" s="18"/>
      <c r="B237" s="52" t="s">
        <v>217</v>
      </c>
      <c r="C237" s="49">
        <v>2</v>
      </c>
      <c r="D237" s="19">
        <v>4</v>
      </c>
      <c r="E237" s="19">
        <v>0</v>
      </c>
      <c r="F237" s="19">
        <v>5</v>
      </c>
      <c r="G237" s="20">
        <f t="shared" si="51"/>
        <v>1.5941335883947074E-4</v>
      </c>
      <c r="H237" s="20">
        <f t="shared" si="52"/>
        <v>3.7154003343860303E-4</v>
      </c>
      <c r="I237" s="20" t="str">
        <f t="shared" si="53"/>
        <v/>
      </c>
      <c r="J237" s="20">
        <f t="shared" si="54"/>
        <v>3.6245016310257339E-4</v>
      </c>
      <c r="K237" s="20">
        <f t="shared" si="57"/>
        <v>-1</v>
      </c>
      <c r="L237" s="20">
        <f t="shared" si="58"/>
        <v>0.25</v>
      </c>
      <c r="M237" s="20">
        <f t="shared" si="55"/>
        <v>-1.5941335883947074E-4</v>
      </c>
      <c r="N237" s="45">
        <f t="shared" si="56"/>
        <v>9.2885008359650756E-5</v>
      </c>
    </row>
    <row r="238" spans="1:14" x14ac:dyDescent="0.2">
      <c r="A238" s="18"/>
      <c r="B238" s="52" t="s">
        <v>218</v>
      </c>
      <c r="C238" s="49">
        <v>0</v>
      </c>
      <c r="D238" s="19">
        <v>3</v>
      </c>
      <c r="E238" s="19">
        <v>1</v>
      </c>
      <c r="F238" s="19">
        <v>2</v>
      </c>
      <c r="G238" s="20" t="str">
        <f t="shared" si="51"/>
        <v/>
      </c>
      <c r="H238" s="20">
        <f t="shared" si="52"/>
        <v>2.7865502507895226E-4</v>
      </c>
      <c r="I238" s="20">
        <f t="shared" si="53"/>
        <v>6.3734862970044609E-5</v>
      </c>
      <c r="J238" s="20">
        <f t="shared" si="54"/>
        <v>1.4498006524102936E-4</v>
      </c>
      <c r="K238" s="20">
        <f t="shared" si="57"/>
        <v>1</v>
      </c>
      <c r="L238" s="20">
        <f t="shared" si="58"/>
        <v>-0.33333333333333331</v>
      </c>
      <c r="M238" s="20" t="str">
        <f t="shared" si="55"/>
        <v/>
      </c>
      <c r="N238" s="45">
        <f t="shared" si="56"/>
        <v>-9.2885008359650743E-5</v>
      </c>
    </row>
    <row r="239" spans="1:14" x14ac:dyDescent="0.2">
      <c r="A239" s="18"/>
      <c r="B239" s="52" t="s">
        <v>219</v>
      </c>
      <c r="C239" s="49">
        <v>0</v>
      </c>
      <c r="D239" s="19">
        <v>3</v>
      </c>
      <c r="E239" s="19">
        <v>1</v>
      </c>
      <c r="F239" s="19">
        <v>3</v>
      </c>
      <c r="G239" s="20" t="str">
        <f t="shared" si="51"/>
        <v/>
      </c>
      <c r="H239" s="20">
        <f t="shared" si="52"/>
        <v>2.7865502507895226E-4</v>
      </c>
      <c r="I239" s="20">
        <f t="shared" si="53"/>
        <v>6.3734862970044609E-5</v>
      </c>
      <c r="J239" s="20">
        <f t="shared" si="54"/>
        <v>2.1747009786154403E-4</v>
      </c>
      <c r="K239" s="20">
        <f t="shared" si="57"/>
        <v>1</v>
      </c>
      <c r="L239" s="20">
        <f t="shared" si="58"/>
        <v>0</v>
      </c>
      <c r="M239" s="20" t="str">
        <f t="shared" si="55"/>
        <v/>
      </c>
      <c r="N239" s="45">
        <f t="shared" si="56"/>
        <v>0</v>
      </c>
    </row>
    <row r="240" spans="1:14" x14ac:dyDescent="0.2">
      <c r="A240" s="18"/>
      <c r="B240" s="52" t="s">
        <v>220</v>
      </c>
      <c r="C240" s="49">
        <v>1</v>
      </c>
      <c r="D240" s="19">
        <v>1</v>
      </c>
      <c r="E240" s="19">
        <v>2</v>
      </c>
      <c r="F240" s="19">
        <v>3</v>
      </c>
      <c r="G240" s="20">
        <f t="shared" si="51"/>
        <v>7.9706679419735369E-5</v>
      </c>
      <c r="H240" s="20">
        <f t="shared" si="52"/>
        <v>9.2885008359650756E-5</v>
      </c>
      <c r="I240" s="20">
        <f t="shared" si="53"/>
        <v>1.2746972594008922E-4</v>
      </c>
      <c r="J240" s="20">
        <f t="shared" si="54"/>
        <v>2.1747009786154403E-4</v>
      </c>
      <c r="K240" s="20">
        <f t="shared" si="57"/>
        <v>1</v>
      </c>
      <c r="L240" s="20">
        <f t="shared" si="58"/>
        <v>2</v>
      </c>
      <c r="M240" s="20">
        <f t="shared" si="55"/>
        <v>7.9706679419735369E-5</v>
      </c>
      <c r="N240" s="45">
        <f t="shared" si="56"/>
        <v>1.8577001671930151E-4</v>
      </c>
    </row>
    <row r="241" spans="1:14" x14ac:dyDescent="0.2">
      <c r="A241" s="18"/>
      <c r="B241" s="52" t="s">
        <v>221</v>
      </c>
      <c r="C241" s="49">
        <v>0</v>
      </c>
      <c r="D241" s="19">
        <v>7</v>
      </c>
      <c r="E241" s="19">
        <v>0</v>
      </c>
      <c r="F241" s="19">
        <v>1</v>
      </c>
      <c r="G241" s="20" t="str">
        <f t="shared" si="51"/>
        <v/>
      </c>
      <c r="H241" s="20">
        <f t="shared" si="52"/>
        <v>6.5019505851755528E-4</v>
      </c>
      <c r="I241" s="20" t="str">
        <f t="shared" si="53"/>
        <v/>
      </c>
      <c r="J241" s="20">
        <f t="shared" si="54"/>
        <v>7.249003262051468E-5</v>
      </c>
      <c r="K241" s="20" t="str">
        <f t="shared" si="57"/>
        <v xml:space="preserve"> </v>
      </c>
      <c r="L241" s="20">
        <f t="shared" si="58"/>
        <v>-0.8571428571428571</v>
      </c>
      <c r="M241" s="20" t="str">
        <f t="shared" si="55"/>
        <v/>
      </c>
      <c r="N241" s="45">
        <f t="shared" si="56"/>
        <v>-5.5731005015790451E-4</v>
      </c>
    </row>
    <row r="242" spans="1:14" x14ac:dyDescent="0.2">
      <c r="A242" s="18"/>
      <c r="B242" s="52" t="s">
        <v>222</v>
      </c>
      <c r="C242" s="49">
        <v>1127</v>
      </c>
      <c r="D242" s="19">
        <v>1399</v>
      </c>
      <c r="E242" s="19">
        <v>1105</v>
      </c>
      <c r="F242" s="19">
        <v>1595</v>
      </c>
      <c r="G242" s="20">
        <f t="shared" si="51"/>
        <v>8.982942770604177E-2</v>
      </c>
      <c r="H242" s="20">
        <f t="shared" si="52"/>
        <v>0.1299461266951514</v>
      </c>
      <c r="I242" s="20">
        <f t="shared" si="53"/>
        <v>7.0427023581899298E-2</v>
      </c>
      <c r="J242" s="20">
        <f t="shared" si="54"/>
        <v>0.11562160202972091</v>
      </c>
      <c r="K242" s="20">
        <f t="shared" si="57"/>
        <v>-1.9520851818988466E-2</v>
      </c>
      <c r="L242" s="20">
        <f t="shared" si="58"/>
        <v>0.1401000714796283</v>
      </c>
      <c r="M242" s="20">
        <f t="shared" si="55"/>
        <v>-1.7535469472341784E-3</v>
      </c>
      <c r="N242" s="45">
        <f t="shared" si="56"/>
        <v>1.8205461638491547E-2</v>
      </c>
    </row>
    <row r="243" spans="1:14" x14ac:dyDescent="0.2">
      <c r="A243" s="18"/>
      <c r="B243" s="52" t="s">
        <v>223</v>
      </c>
      <c r="C243" s="49">
        <v>10</v>
      </c>
      <c r="D243" s="19">
        <v>2</v>
      </c>
      <c r="E243" s="19">
        <v>21</v>
      </c>
      <c r="F243" s="19">
        <v>14</v>
      </c>
      <c r="G243" s="20">
        <f t="shared" si="51"/>
        <v>7.9706679419735374E-4</v>
      </c>
      <c r="H243" s="20">
        <f t="shared" si="52"/>
        <v>1.8577001671930151E-4</v>
      </c>
      <c r="I243" s="20">
        <f t="shared" si="53"/>
        <v>1.3384321223709368E-3</v>
      </c>
      <c r="J243" s="20">
        <f t="shared" si="54"/>
        <v>1.0148604566872054E-3</v>
      </c>
      <c r="K243" s="20">
        <f t="shared" si="57"/>
        <v>1.1000000000000001</v>
      </c>
      <c r="L243" s="20">
        <f t="shared" si="58"/>
        <v>6</v>
      </c>
      <c r="M243" s="20">
        <f t="shared" si="55"/>
        <v>8.7677347361708919E-4</v>
      </c>
      <c r="N243" s="45">
        <f t="shared" si="56"/>
        <v>1.114620100315809E-3</v>
      </c>
    </row>
    <row r="244" spans="1:14" x14ac:dyDescent="0.2">
      <c r="A244" s="18"/>
      <c r="B244" s="52" t="s">
        <v>224</v>
      </c>
      <c r="C244" s="49">
        <v>93</v>
      </c>
      <c r="D244" s="19">
        <v>39</v>
      </c>
      <c r="E244" s="19">
        <v>5</v>
      </c>
      <c r="F244" s="19">
        <v>1</v>
      </c>
      <c r="G244" s="20">
        <f t="shared" si="51"/>
        <v>7.4127211860353899E-3</v>
      </c>
      <c r="H244" s="20">
        <f t="shared" si="52"/>
        <v>3.6225153260263793E-3</v>
      </c>
      <c r="I244" s="20">
        <f t="shared" si="53"/>
        <v>3.1867431485022306E-4</v>
      </c>
      <c r="J244" s="20">
        <f t="shared" si="54"/>
        <v>7.249003262051468E-5</v>
      </c>
      <c r="K244" s="20">
        <f t="shared" si="57"/>
        <v>-0.94623655913978499</v>
      </c>
      <c r="L244" s="20">
        <f t="shared" si="58"/>
        <v>-0.97435897435897434</v>
      </c>
      <c r="M244" s="20">
        <f t="shared" si="55"/>
        <v>-7.0141877889367136E-3</v>
      </c>
      <c r="N244" s="45">
        <f t="shared" si="56"/>
        <v>-3.5296303176667286E-3</v>
      </c>
    </row>
    <row r="245" spans="1:14" x14ac:dyDescent="0.2">
      <c r="A245" s="18"/>
      <c r="B245" s="52" t="s">
        <v>225</v>
      </c>
      <c r="C245" s="49">
        <v>84</v>
      </c>
      <c r="D245" s="19">
        <v>83</v>
      </c>
      <c r="E245" s="19">
        <v>10</v>
      </c>
      <c r="F245" s="19">
        <v>6</v>
      </c>
      <c r="G245" s="20">
        <f t="shared" si="51"/>
        <v>6.6953610712577718E-3</v>
      </c>
      <c r="H245" s="20">
        <f t="shared" si="52"/>
        <v>7.7094556938510127E-3</v>
      </c>
      <c r="I245" s="20">
        <f t="shared" si="53"/>
        <v>6.3734862970044612E-4</v>
      </c>
      <c r="J245" s="20">
        <f t="shared" si="54"/>
        <v>4.3494019572308805E-4</v>
      </c>
      <c r="K245" s="20">
        <f t="shared" si="57"/>
        <v>-0.88095238095238093</v>
      </c>
      <c r="L245" s="20">
        <f t="shared" si="58"/>
        <v>-0.92771084337349397</v>
      </c>
      <c r="M245" s="20">
        <f t="shared" si="55"/>
        <v>-5.8982942770604181E-3</v>
      </c>
      <c r="N245" s="45">
        <f t="shared" si="56"/>
        <v>-7.1521456436931079E-3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3</v>
      </c>
      <c r="F246" s="19">
        <v>4</v>
      </c>
      <c r="G246" s="20" t="str">
        <f t="shared" si="51"/>
        <v/>
      </c>
      <c r="H246" s="20" t="str">
        <f t="shared" si="52"/>
        <v/>
      </c>
      <c r="I246" s="20">
        <f t="shared" si="53"/>
        <v>1.9120458891013384E-4</v>
      </c>
      <c r="J246" s="20">
        <f t="shared" si="54"/>
        <v>2.8996013048205872E-4</v>
      </c>
      <c r="K246" s="20">
        <f t="shared" si="57"/>
        <v>1</v>
      </c>
      <c r="L246" s="20">
        <f t="shared" si="58"/>
        <v>1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1</v>
      </c>
      <c r="D247" s="19">
        <v>1</v>
      </c>
      <c r="E247" s="19">
        <v>1</v>
      </c>
      <c r="F247" s="19">
        <v>0</v>
      </c>
      <c r="G247" s="20">
        <f t="shared" si="51"/>
        <v>7.9706679419735369E-5</v>
      </c>
      <c r="H247" s="20">
        <f t="shared" si="52"/>
        <v>9.2885008359650756E-5</v>
      </c>
      <c r="I247" s="20">
        <f t="shared" si="53"/>
        <v>6.3734862970044609E-5</v>
      </c>
      <c r="J247" s="20" t="str">
        <f t="shared" si="54"/>
        <v/>
      </c>
      <c r="K247" s="20">
        <f t="shared" si="57"/>
        <v>0</v>
      </c>
      <c r="L247" s="20">
        <f t="shared" si="58"/>
        <v>-1</v>
      </c>
      <c r="M247" s="20">
        <f t="shared" si="55"/>
        <v>0</v>
      </c>
      <c r="N247" s="45">
        <f t="shared" si="56"/>
        <v>-9.2885008359650756E-5</v>
      </c>
    </row>
    <row r="248" spans="1:14" x14ac:dyDescent="0.2">
      <c r="A248" s="18"/>
      <c r="B248" s="52" t="s">
        <v>228</v>
      </c>
      <c r="C248" s="49">
        <v>51</v>
      </c>
      <c r="D248" s="19">
        <v>20</v>
      </c>
      <c r="E248" s="19">
        <v>84</v>
      </c>
      <c r="F248" s="19">
        <v>23</v>
      </c>
      <c r="G248" s="20">
        <f t="shared" si="51"/>
        <v>4.0650406504065045E-3</v>
      </c>
      <c r="H248" s="20">
        <f t="shared" si="52"/>
        <v>1.857700167193015E-3</v>
      </c>
      <c r="I248" s="20">
        <f t="shared" si="53"/>
        <v>5.3537284894837472E-3</v>
      </c>
      <c r="J248" s="20">
        <f t="shared" si="54"/>
        <v>1.6672707502718377E-3</v>
      </c>
      <c r="K248" s="20">
        <f t="shared" si="57"/>
        <v>0.6470588235294118</v>
      </c>
      <c r="L248" s="20">
        <f t="shared" si="58"/>
        <v>0.15</v>
      </c>
      <c r="M248" s="20">
        <f t="shared" si="55"/>
        <v>2.6303204208512677E-3</v>
      </c>
      <c r="N248" s="45">
        <f t="shared" si="56"/>
        <v>2.7865502507895226E-4</v>
      </c>
    </row>
    <row r="249" spans="1:14" x14ac:dyDescent="0.2">
      <c r="A249" s="18"/>
      <c r="B249" s="52" t="s">
        <v>229</v>
      </c>
      <c r="C249" s="49">
        <v>13</v>
      </c>
      <c r="D249" s="19">
        <v>0</v>
      </c>
      <c r="E249" s="19">
        <v>17</v>
      </c>
      <c r="F249" s="19">
        <v>8</v>
      </c>
      <c r="G249" s="20">
        <f t="shared" si="51"/>
        <v>1.0361868324565598E-3</v>
      </c>
      <c r="H249" s="20" t="str">
        <f t="shared" si="52"/>
        <v/>
      </c>
      <c r="I249" s="20">
        <f t="shared" si="53"/>
        <v>1.0834926704907585E-3</v>
      </c>
      <c r="J249" s="20">
        <f t="shared" si="54"/>
        <v>5.7992026096411744E-4</v>
      </c>
      <c r="K249" s="20">
        <f t="shared" si="57"/>
        <v>0.30769230769230771</v>
      </c>
      <c r="L249" s="20">
        <f t="shared" si="58"/>
        <v>1</v>
      </c>
      <c r="M249" s="20">
        <f t="shared" si="55"/>
        <v>3.1882671767894148E-4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6</v>
      </c>
      <c r="D250" s="19">
        <v>6</v>
      </c>
      <c r="E250" s="19">
        <v>0</v>
      </c>
      <c r="F250" s="19">
        <v>0</v>
      </c>
      <c r="G250" s="20">
        <f t="shared" si="51"/>
        <v>4.7824007651841227E-4</v>
      </c>
      <c r="H250" s="20">
        <f t="shared" si="52"/>
        <v>5.5731005015790451E-4</v>
      </c>
      <c r="I250" s="20" t="str">
        <f t="shared" si="53"/>
        <v/>
      </c>
      <c r="J250" s="20" t="str">
        <f t="shared" si="54"/>
        <v/>
      </c>
      <c r="K250" s="20">
        <f t="shared" si="57"/>
        <v>-1</v>
      </c>
      <c r="L250" s="20">
        <f t="shared" si="58"/>
        <v>-1</v>
      </c>
      <c r="M250" s="20">
        <f t="shared" si="55"/>
        <v>-4.7824007651841227E-4</v>
      </c>
      <c r="N250" s="45">
        <f t="shared" si="56"/>
        <v>-5.5731005015790451E-4</v>
      </c>
    </row>
    <row r="251" spans="1:14" x14ac:dyDescent="0.2">
      <c r="A251" s="18"/>
      <c r="B251" s="52" t="s">
        <v>231</v>
      </c>
      <c r="C251" s="49">
        <v>11</v>
      </c>
      <c r="D251" s="19">
        <v>5</v>
      </c>
      <c r="E251" s="19">
        <v>3</v>
      </c>
      <c r="F251" s="19">
        <v>3</v>
      </c>
      <c r="G251" s="20">
        <f t="shared" si="51"/>
        <v>8.7677347361708909E-4</v>
      </c>
      <c r="H251" s="20">
        <f t="shared" si="52"/>
        <v>4.6442504179825374E-4</v>
      </c>
      <c r="I251" s="20">
        <f t="shared" si="53"/>
        <v>1.9120458891013384E-4</v>
      </c>
      <c r="J251" s="20">
        <f t="shared" si="54"/>
        <v>2.1747009786154403E-4</v>
      </c>
      <c r="K251" s="20">
        <f t="shared" si="57"/>
        <v>-0.72727272727272729</v>
      </c>
      <c r="L251" s="20">
        <f t="shared" si="58"/>
        <v>-0.4</v>
      </c>
      <c r="M251" s="20">
        <f t="shared" si="55"/>
        <v>-6.3765343535788295E-4</v>
      </c>
      <c r="N251" s="45">
        <f t="shared" si="56"/>
        <v>-1.8577001671930151E-4</v>
      </c>
    </row>
    <row r="252" spans="1:14" ht="25.5" x14ac:dyDescent="0.2">
      <c r="A252" s="18"/>
      <c r="B252" s="52" t="s">
        <v>232</v>
      </c>
      <c r="C252" s="49">
        <v>12</v>
      </c>
      <c r="D252" s="19">
        <v>16</v>
      </c>
      <c r="E252" s="19">
        <v>12</v>
      </c>
      <c r="F252" s="19">
        <v>20</v>
      </c>
      <c r="G252" s="20">
        <f t="shared" ref="G252:G283" si="59">+IF(C252=0,"",C252/C$188)</f>
        <v>9.5648015303682454E-4</v>
      </c>
      <c r="H252" s="20">
        <f t="shared" ref="H252:H283" si="60">+IF(D252=0,"",D252/D$188)</f>
        <v>1.4861601337544121E-3</v>
      </c>
      <c r="I252" s="20">
        <f t="shared" ref="I252:I283" si="61">+IF(E252=0,"",E252/E$188)</f>
        <v>7.6481835564053537E-4</v>
      </c>
      <c r="J252" s="20">
        <f t="shared" ref="J252:J283" si="62">+IF(F252=0,"",F252/F$188)</f>
        <v>1.4498006524102935E-3</v>
      </c>
      <c r="K252" s="20">
        <f t="shared" si="57"/>
        <v>0</v>
      </c>
      <c r="L252" s="20">
        <f t="shared" si="58"/>
        <v>0.25</v>
      </c>
      <c r="M252" s="20">
        <f t="shared" ref="M252:M283" si="63">+IF(OR(AND(G252=""),(K252="")),"",G252*K252)</f>
        <v>0</v>
      </c>
      <c r="N252" s="45">
        <f t="shared" ref="N252:N283" si="64">+IF(OR(AND(H252=""),(L252="")),"",H252*L252)</f>
        <v>3.7154003343860303E-4</v>
      </c>
    </row>
    <row r="253" spans="1:14" ht="25.5" x14ac:dyDescent="0.2">
      <c r="A253" s="18"/>
      <c r="B253" s="52" t="s">
        <v>233</v>
      </c>
      <c r="C253" s="49">
        <v>1</v>
      </c>
      <c r="D253" s="19">
        <v>0</v>
      </c>
      <c r="E253" s="19">
        <v>16</v>
      </c>
      <c r="F253" s="19">
        <v>12</v>
      </c>
      <c r="G253" s="20">
        <f t="shared" si="59"/>
        <v>7.9706679419735369E-5</v>
      </c>
      <c r="H253" s="20" t="str">
        <f t="shared" si="60"/>
        <v/>
      </c>
      <c r="I253" s="20">
        <f t="shared" si="61"/>
        <v>1.0197578075207138E-3</v>
      </c>
      <c r="J253" s="20">
        <f t="shared" si="62"/>
        <v>8.698803914461761E-4</v>
      </c>
      <c r="K253" s="20">
        <f t="shared" ref="K253:K284" si="65">+IF(AND(C253=0,E253=0)," ",IF(C253=0,1,IF(E253=0,-1,(E253-C253)/C253)))</f>
        <v>15</v>
      </c>
      <c r="L253" s="20">
        <f t="shared" ref="L253:L284" si="66">+IF(AND(D253=0,F253=0)," ",IF(D253=0,1,IF(F253=0,-1,(F253-D253)/D253)))</f>
        <v>1</v>
      </c>
      <c r="M253" s="20">
        <f t="shared" si="63"/>
        <v>1.1956001912960305E-3</v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3</v>
      </c>
      <c r="F254" s="19">
        <v>9</v>
      </c>
      <c r="G254" s="20" t="str">
        <f t="shared" si="59"/>
        <v/>
      </c>
      <c r="H254" s="20" t="str">
        <f t="shared" si="60"/>
        <v/>
      </c>
      <c r="I254" s="20">
        <f t="shared" si="61"/>
        <v>1.9120458891013384E-4</v>
      </c>
      <c r="J254" s="20">
        <f t="shared" si="62"/>
        <v>6.5241029358463216E-4</v>
      </c>
      <c r="K254" s="20">
        <f t="shared" si="65"/>
        <v>1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392</v>
      </c>
      <c r="D255" s="19">
        <v>86</v>
      </c>
      <c r="E255" s="19">
        <v>289</v>
      </c>
      <c r="F255" s="19">
        <v>33</v>
      </c>
      <c r="G255" s="20">
        <f t="shared" si="59"/>
        <v>3.1245018332536265E-2</v>
      </c>
      <c r="H255" s="20">
        <f t="shared" si="60"/>
        <v>7.9881107189299656E-3</v>
      </c>
      <c r="I255" s="20">
        <f t="shared" si="61"/>
        <v>1.8419375398342895E-2</v>
      </c>
      <c r="J255" s="20">
        <f t="shared" si="62"/>
        <v>2.3921710764769843E-3</v>
      </c>
      <c r="K255" s="20">
        <f t="shared" si="65"/>
        <v>-0.26275510204081631</v>
      </c>
      <c r="L255" s="20">
        <f t="shared" si="66"/>
        <v>-0.61627906976744184</v>
      </c>
      <c r="M255" s="20">
        <f t="shared" si="63"/>
        <v>-8.2097879802327436E-3</v>
      </c>
      <c r="N255" s="45">
        <f t="shared" si="64"/>
        <v>-4.9229054430614903E-3</v>
      </c>
    </row>
    <row r="256" spans="1:14" x14ac:dyDescent="0.2">
      <c r="A256" s="18"/>
      <c r="B256" s="52" t="s">
        <v>236</v>
      </c>
      <c r="C256" s="49">
        <v>2</v>
      </c>
      <c r="D256" s="19">
        <v>4</v>
      </c>
      <c r="E256" s="19">
        <v>7</v>
      </c>
      <c r="F256" s="19">
        <v>3</v>
      </c>
      <c r="G256" s="20">
        <f t="shared" si="59"/>
        <v>1.5941335883947074E-4</v>
      </c>
      <c r="H256" s="20">
        <f t="shared" si="60"/>
        <v>3.7154003343860303E-4</v>
      </c>
      <c r="I256" s="20">
        <f t="shared" si="61"/>
        <v>4.4614404079031231E-4</v>
      </c>
      <c r="J256" s="20">
        <f t="shared" si="62"/>
        <v>2.1747009786154403E-4</v>
      </c>
      <c r="K256" s="20">
        <f t="shared" si="65"/>
        <v>2.5</v>
      </c>
      <c r="L256" s="20">
        <f t="shared" si="66"/>
        <v>-0.25</v>
      </c>
      <c r="M256" s="20">
        <f t="shared" si="63"/>
        <v>3.9853339709867682E-4</v>
      </c>
      <c r="N256" s="45">
        <f t="shared" si="64"/>
        <v>-9.2885008359650756E-5</v>
      </c>
    </row>
    <row r="257" spans="1:14" ht="25.5" x14ac:dyDescent="0.2">
      <c r="A257" s="18"/>
      <c r="B257" s="52" t="s">
        <v>237</v>
      </c>
      <c r="C257" s="49">
        <v>8</v>
      </c>
      <c r="D257" s="19">
        <v>2</v>
      </c>
      <c r="E257" s="19">
        <v>7</v>
      </c>
      <c r="F257" s="19">
        <v>4</v>
      </c>
      <c r="G257" s="20">
        <f t="shared" si="59"/>
        <v>6.3765343535788295E-4</v>
      </c>
      <c r="H257" s="20">
        <f t="shared" si="60"/>
        <v>1.8577001671930151E-4</v>
      </c>
      <c r="I257" s="20">
        <f t="shared" si="61"/>
        <v>4.4614404079031231E-4</v>
      </c>
      <c r="J257" s="20">
        <f t="shared" si="62"/>
        <v>2.8996013048205872E-4</v>
      </c>
      <c r="K257" s="20">
        <f t="shared" si="65"/>
        <v>-0.125</v>
      </c>
      <c r="L257" s="20">
        <f t="shared" si="66"/>
        <v>1</v>
      </c>
      <c r="M257" s="20">
        <f t="shared" si="63"/>
        <v>-7.9706679419735369E-5</v>
      </c>
      <c r="N257" s="45">
        <f t="shared" si="64"/>
        <v>1.8577001671930151E-4</v>
      </c>
    </row>
    <row r="258" spans="1:14" x14ac:dyDescent="0.2">
      <c r="A258" s="18"/>
      <c r="B258" s="52" t="s">
        <v>238</v>
      </c>
      <c r="C258" s="49">
        <v>58</v>
      </c>
      <c r="D258" s="19">
        <v>106</v>
      </c>
      <c r="E258" s="19">
        <v>76</v>
      </c>
      <c r="F258" s="19">
        <v>113</v>
      </c>
      <c r="G258" s="20">
        <f t="shared" si="59"/>
        <v>4.6229874063446518E-3</v>
      </c>
      <c r="H258" s="20">
        <f t="shared" si="60"/>
        <v>9.8458108861229805E-3</v>
      </c>
      <c r="I258" s="20">
        <f t="shared" si="61"/>
        <v>4.8438495857233907E-3</v>
      </c>
      <c r="J258" s="20">
        <f t="shared" si="62"/>
        <v>8.1913736861181589E-3</v>
      </c>
      <c r="K258" s="20">
        <f t="shared" si="65"/>
        <v>0.31034482758620691</v>
      </c>
      <c r="L258" s="20">
        <f t="shared" si="66"/>
        <v>6.6037735849056603E-2</v>
      </c>
      <c r="M258" s="20">
        <f t="shared" si="63"/>
        <v>1.4347202295552368E-3</v>
      </c>
      <c r="N258" s="45">
        <f t="shared" si="64"/>
        <v>6.5019505851755528E-4</v>
      </c>
    </row>
    <row r="259" spans="1:14" x14ac:dyDescent="0.2">
      <c r="A259" s="18"/>
      <c r="B259" s="52" t="s">
        <v>239</v>
      </c>
      <c r="C259" s="49">
        <v>1</v>
      </c>
      <c r="D259" s="19">
        <v>1</v>
      </c>
      <c r="E259" s="19">
        <v>1</v>
      </c>
      <c r="F259" s="19">
        <v>0</v>
      </c>
      <c r="G259" s="20">
        <f t="shared" si="59"/>
        <v>7.9706679419735369E-5</v>
      </c>
      <c r="H259" s="20">
        <f t="shared" si="60"/>
        <v>9.2885008359650756E-5</v>
      </c>
      <c r="I259" s="20">
        <f t="shared" si="61"/>
        <v>6.3734862970044609E-5</v>
      </c>
      <c r="J259" s="20" t="str">
        <f t="shared" si="62"/>
        <v/>
      </c>
      <c r="K259" s="20">
        <f t="shared" si="65"/>
        <v>0</v>
      </c>
      <c r="L259" s="20">
        <f t="shared" si="66"/>
        <v>-1</v>
      </c>
      <c r="M259" s="20">
        <f t="shared" si="63"/>
        <v>0</v>
      </c>
      <c r="N259" s="45">
        <f t="shared" si="64"/>
        <v>-9.2885008359650756E-5</v>
      </c>
    </row>
    <row r="260" spans="1:14" x14ac:dyDescent="0.2">
      <c r="A260" s="18"/>
      <c r="B260" s="52" t="s">
        <v>240</v>
      </c>
      <c r="C260" s="49">
        <v>63</v>
      </c>
      <c r="D260" s="19">
        <v>26</v>
      </c>
      <c r="E260" s="19">
        <v>48</v>
      </c>
      <c r="F260" s="19">
        <v>40</v>
      </c>
      <c r="G260" s="20">
        <f t="shared" si="59"/>
        <v>5.0215208034433282E-3</v>
      </c>
      <c r="H260" s="20">
        <f t="shared" si="60"/>
        <v>2.4150102173509194E-3</v>
      </c>
      <c r="I260" s="20">
        <f t="shared" si="61"/>
        <v>3.0592734225621415E-3</v>
      </c>
      <c r="J260" s="20">
        <f t="shared" si="62"/>
        <v>2.8996013048205871E-3</v>
      </c>
      <c r="K260" s="20">
        <f t="shared" si="65"/>
        <v>-0.23809523809523808</v>
      </c>
      <c r="L260" s="20">
        <f t="shared" si="66"/>
        <v>0.53846153846153844</v>
      </c>
      <c r="M260" s="20">
        <f t="shared" si="63"/>
        <v>-1.1956001912960305E-3</v>
      </c>
      <c r="N260" s="45">
        <f t="shared" si="64"/>
        <v>1.3003901170351103E-3</v>
      </c>
    </row>
    <row r="261" spans="1:14" x14ac:dyDescent="0.2">
      <c r="A261" s="18"/>
      <c r="B261" s="52" t="s">
        <v>241</v>
      </c>
      <c r="C261" s="49">
        <v>121</v>
      </c>
      <c r="D261" s="19">
        <v>74</v>
      </c>
      <c r="E261" s="19">
        <v>271</v>
      </c>
      <c r="F261" s="19">
        <v>185</v>
      </c>
      <c r="G261" s="20">
        <f t="shared" si="59"/>
        <v>9.6445082097879799E-3</v>
      </c>
      <c r="H261" s="20">
        <f t="shared" si="60"/>
        <v>6.8734906186141559E-3</v>
      </c>
      <c r="I261" s="20">
        <f t="shared" si="61"/>
        <v>1.7272147864882091E-2</v>
      </c>
      <c r="J261" s="20">
        <f t="shared" si="62"/>
        <v>1.3410656034795215E-2</v>
      </c>
      <c r="K261" s="20">
        <f t="shared" si="65"/>
        <v>1.2396694214876034</v>
      </c>
      <c r="L261" s="20">
        <f t="shared" si="66"/>
        <v>1.5</v>
      </c>
      <c r="M261" s="20">
        <f t="shared" si="63"/>
        <v>1.1956001912960307E-2</v>
      </c>
      <c r="N261" s="45">
        <f t="shared" si="64"/>
        <v>1.0310235927921234E-2</v>
      </c>
    </row>
    <row r="262" spans="1:14" ht="25.5" x14ac:dyDescent="0.2">
      <c r="A262" s="18"/>
      <c r="B262" s="52" t="s">
        <v>242</v>
      </c>
      <c r="C262" s="49">
        <v>3</v>
      </c>
      <c r="D262" s="19">
        <v>0</v>
      </c>
      <c r="E262" s="19">
        <v>0</v>
      </c>
      <c r="F262" s="19">
        <v>2</v>
      </c>
      <c r="G262" s="20">
        <f t="shared" si="59"/>
        <v>2.3912003825920613E-4</v>
      </c>
      <c r="H262" s="20" t="str">
        <f t="shared" si="60"/>
        <v/>
      </c>
      <c r="I262" s="20" t="str">
        <f t="shared" si="61"/>
        <v/>
      </c>
      <c r="J262" s="20">
        <f t="shared" si="62"/>
        <v>1.4498006524102936E-4</v>
      </c>
      <c r="K262" s="20">
        <f t="shared" si="65"/>
        <v>-1</v>
      </c>
      <c r="L262" s="20">
        <f t="shared" si="66"/>
        <v>1</v>
      </c>
      <c r="M262" s="20">
        <f t="shared" si="63"/>
        <v>-2.3912003825920613E-4</v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20</v>
      </c>
      <c r="D263" s="19">
        <v>5</v>
      </c>
      <c r="E263" s="19">
        <v>4</v>
      </c>
      <c r="F263" s="19">
        <v>3</v>
      </c>
      <c r="G263" s="20">
        <f t="shared" si="59"/>
        <v>1.5941335883947075E-3</v>
      </c>
      <c r="H263" s="20">
        <f t="shared" si="60"/>
        <v>4.6442504179825374E-4</v>
      </c>
      <c r="I263" s="20">
        <f t="shared" si="61"/>
        <v>2.5493945188017844E-4</v>
      </c>
      <c r="J263" s="20">
        <f t="shared" si="62"/>
        <v>2.1747009786154403E-4</v>
      </c>
      <c r="K263" s="20">
        <f t="shared" si="65"/>
        <v>-0.8</v>
      </c>
      <c r="L263" s="20">
        <f t="shared" si="66"/>
        <v>-0.4</v>
      </c>
      <c r="M263" s="20">
        <f t="shared" si="63"/>
        <v>-1.2753068707157661E-3</v>
      </c>
      <c r="N263" s="45">
        <f t="shared" si="64"/>
        <v>-1.8577001671930151E-4</v>
      </c>
    </row>
    <row r="264" spans="1:14" ht="25.5" x14ac:dyDescent="0.2">
      <c r="A264" s="18"/>
      <c r="B264" s="52" t="s">
        <v>244</v>
      </c>
      <c r="C264" s="49">
        <v>12</v>
      </c>
      <c r="D264" s="19">
        <v>4</v>
      </c>
      <c r="E264" s="19">
        <v>7</v>
      </c>
      <c r="F264" s="19">
        <v>6</v>
      </c>
      <c r="G264" s="20">
        <f t="shared" si="59"/>
        <v>9.5648015303682454E-4</v>
      </c>
      <c r="H264" s="20">
        <f t="shared" si="60"/>
        <v>3.7154003343860303E-4</v>
      </c>
      <c r="I264" s="20">
        <f t="shared" si="61"/>
        <v>4.4614404079031231E-4</v>
      </c>
      <c r="J264" s="20">
        <f t="shared" si="62"/>
        <v>4.3494019572308805E-4</v>
      </c>
      <c r="K264" s="20">
        <f t="shared" si="65"/>
        <v>-0.41666666666666669</v>
      </c>
      <c r="L264" s="20">
        <f t="shared" si="66"/>
        <v>0.5</v>
      </c>
      <c r="M264" s="20">
        <f t="shared" si="63"/>
        <v>-3.9853339709867693E-4</v>
      </c>
      <c r="N264" s="45">
        <f t="shared" si="64"/>
        <v>1.8577001671930151E-4</v>
      </c>
    </row>
    <row r="265" spans="1:14" x14ac:dyDescent="0.2">
      <c r="A265" s="18"/>
      <c r="B265" s="52" t="s">
        <v>245</v>
      </c>
      <c r="C265" s="49">
        <v>21</v>
      </c>
      <c r="D265" s="19">
        <v>48</v>
      </c>
      <c r="E265" s="19">
        <v>21</v>
      </c>
      <c r="F265" s="19">
        <v>41</v>
      </c>
      <c r="G265" s="20">
        <f t="shared" si="59"/>
        <v>1.6738402678144429E-3</v>
      </c>
      <c r="H265" s="20">
        <f t="shared" si="60"/>
        <v>4.4584804012632361E-3</v>
      </c>
      <c r="I265" s="20">
        <f t="shared" si="61"/>
        <v>1.3384321223709368E-3</v>
      </c>
      <c r="J265" s="20">
        <f t="shared" si="62"/>
        <v>2.972091337441102E-3</v>
      </c>
      <c r="K265" s="20">
        <f t="shared" si="65"/>
        <v>0</v>
      </c>
      <c r="L265" s="20">
        <f t="shared" si="66"/>
        <v>-0.14583333333333334</v>
      </c>
      <c r="M265" s="20">
        <f t="shared" si="63"/>
        <v>0</v>
      </c>
      <c r="N265" s="45">
        <f t="shared" si="64"/>
        <v>-6.5019505851755528E-4</v>
      </c>
    </row>
    <row r="266" spans="1:14" x14ac:dyDescent="0.2">
      <c r="A266" s="18"/>
      <c r="B266" s="52" t="s">
        <v>246</v>
      </c>
      <c r="C266" s="49">
        <v>9</v>
      </c>
      <c r="D266" s="19">
        <v>33</v>
      </c>
      <c r="E266" s="19">
        <v>10</v>
      </c>
      <c r="F266" s="19">
        <v>13</v>
      </c>
      <c r="G266" s="20">
        <f t="shared" si="59"/>
        <v>7.173601147776184E-4</v>
      </c>
      <c r="H266" s="20">
        <f t="shared" si="60"/>
        <v>3.0652052758684749E-3</v>
      </c>
      <c r="I266" s="20">
        <f t="shared" si="61"/>
        <v>6.3734862970044612E-4</v>
      </c>
      <c r="J266" s="20">
        <f t="shared" si="62"/>
        <v>9.4237042406669083E-4</v>
      </c>
      <c r="K266" s="20">
        <f t="shared" si="65"/>
        <v>0.1111111111111111</v>
      </c>
      <c r="L266" s="20">
        <f t="shared" si="66"/>
        <v>-0.60606060606060608</v>
      </c>
      <c r="M266" s="20">
        <f t="shared" si="63"/>
        <v>7.9706679419735369E-5</v>
      </c>
      <c r="N266" s="45">
        <f t="shared" si="64"/>
        <v>-1.8577001671930152E-3</v>
      </c>
    </row>
    <row r="267" spans="1:14" x14ac:dyDescent="0.2">
      <c r="A267" s="18"/>
      <c r="B267" s="52" t="s">
        <v>247</v>
      </c>
      <c r="C267" s="49">
        <v>36</v>
      </c>
      <c r="D267" s="19">
        <v>40</v>
      </c>
      <c r="E267" s="19">
        <v>21</v>
      </c>
      <c r="F267" s="19">
        <v>15</v>
      </c>
      <c r="G267" s="20">
        <f t="shared" si="59"/>
        <v>2.8694404591104736E-3</v>
      </c>
      <c r="H267" s="20">
        <f t="shared" si="60"/>
        <v>3.7154003343860299E-3</v>
      </c>
      <c r="I267" s="20">
        <f t="shared" si="61"/>
        <v>1.3384321223709368E-3</v>
      </c>
      <c r="J267" s="20">
        <f t="shared" si="62"/>
        <v>1.0873504893077202E-3</v>
      </c>
      <c r="K267" s="20">
        <f t="shared" si="65"/>
        <v>-0.41666666666666669</v>
      </c>
      <c r="L267" s="20">
        <f t="shared" si="66"/>
        <v>-0.625</v>
      </c>
      <c r="M267" s="20">
        <f t="shared" si="63"/>
        <v>-1.1956001912960307E-3</v>
      </c>
      <c r="N267" s="45">
        <f t="shared" si="64"/>
        <v>-2.3221252089912687E-3</v>
      </c>
    </row>
    <row r="268" spans="1:14" x14ac:dyDescent="0.2">
      <c r="A268" s="18"/>
      <c r="B268" s="52" t="s">
        <v>248</v>
      </c>
      <c r="C268" s="49">
        <v>0</v>
      </c>
      <c r="D268" s="19">
        <v>1</v>
      </c>
      <c r="E268" s="19">
        <v>0</v>
      </c>
      <c r="F268" s="19">
        <v>2</v>
      </c>
      <c r="G268" s="20" t="str">
        <f t="shared" si="59"/>
        <v/>
      </c>
      <c r="H268" s="20">
        <f t="shared" si="60"/>
        <v>9.2885008359650756E-5</v>
      </c>
      <c r="I268" s="20" t="str">
        <f t="shared" si="61"/>
        <v/>
      </c>
      <c r="J268" s="20">
        <f t="shared" si="62"/>
        <v>1.4498006524102936E-4</v>
      </c>
      <c r="K268" s="20" t="str">
        <f t="shared" si="65"/>
        <v xml:space="preserve"> </v>
      </c>
      <c r="L268" s="20">
        <f t="shared" si="66"/>
        <v>1</v>
      </c>
      <c r="M268" s="20" t="str">
        <f t="shared" si="63"/>
        <v/>
      </c>
      <c r="N268" s="45">
        <f t="shared" si="64"/>
        <v>9.2885008359650756E-5</v>
      </c>
    </row>
    <row r="269" spans="1:14" ht="25.5" x14ac:dyDescent="0.2">
      <c r="A269" s="18"/>
      <c r="B269" s="52" t="s">
        <v>249</v>
      </c>
      <c r="C269" s="49">
        <v>5</v>
      </c>
      <c r="D269" s="19">
        <v>4</v>
      </c>
      <c r="E269" s="19">
        <v>10</v>
      </c>
      <c r="F269" s="19">
        <v>8</v>
      </c>
      <c r="G269" s="20">
        <f t="shared" si="59"/>
        <v>3.9853339709867687E-4</v>
      </c>
      <c r="H269" s="20">
        <f t="shared" si="60"/>
        <v>3.7154003343860303E-4</v>
      </c>
      <c r="I269" s="20">
        <f t="shared" si="61"/>
        <v>6.3734862970044612E-4</v>
      </c>
      <c r="J269" s="20">
        <f t="shared" si="62"/>
        <v>5.7992026096411744E-4</v>
      </c>
      <c r="K269" s="20">
        <f t="shared" si="65"/>
        <v>1</v>
      </c>
      <c r="L269" s="20">
        <f t="shared" si="66"/>
        <v>1</v>
      </c>
      <c r="M269" s="20">
        <f t="shared" si="63"/>
        <v>3.9853339709867687E-4</v>
      </c>
      <c r="N269" s="45">
        <f t="shared" si="64"/>
        <v>3.7154003343860303E-4</v>
      </c>
    </row>
    <row r="270" spans="1:14" ht="25.5" x14ac:dyDescent="0.2">
      <c r="A270" s="18"/>
      <c r="B270" s="52" t="s">
        <v>250</v>
      </c>
      <c r="C270" s="49">
        <v>26</v>
      </c>
      <c r="D270" s="19">
        <v>32</v>
      </c>
      <c r="E270" s="19">
        <v>83</v>
      </c>
      <c r="F270" s="19">
        <v>69</v>
      </c>
      <c r="G270" s="20">
        <f t="shared" si="59"/>
        <v>2.0723736649131195E-3</v>
      </c>
      <c r="H270" s="20">
        <f t="shared" si="60"/>
        <v>2.9723202675088242E-3</v>
      </c>
      <c r="I270" s="20">
        <f t="shared" si="61"/>
        <v>5.2899936265137027E-3</v>
      </c>
      <c r="J270" s="20">
        <f t="shared" si="62"/>
        <v>5.0018122508155129E-3</v>
      </c>
      <c r="K270" s="20">
        <f t="shared" si="65"/>
        <v>2.1923076923076925</v>
      </c>
      <c r="L270" s="20">
        <f t="shared" si="66"/>
        <v>1.15625</v>
      </c>
      <c r="M270" s="20">
        <f t="shared" si="63"/>
        <v>4.5432807269249163E-3</v>
      </c>
      <c r="N270" s="45">
        <f t="shared" si="64"/>
        <v>3.4367453093070779E-3</v>
      </c>
    </row>
    <row r="271" spans="1:14" x14ac:dyDescent="0.2">
      <c r="A271" s="18"/>
      <c r="B271" s="52" t="s">
        <v>251</v>
      </c>
      <c r="C271" s="49">
        <v>7</v>
      </c>
      <c r="D271" s="19">
        <v>11</v>
      </c>
      <c r="E271" s="19">
        <v>12</v>
      </c>
      <c r="F271" s="19">
        <v>13</v>
      </c>
      <c r="G271" s="20">
        <f t="shared" si="59"/>
        <v>5.5794675593814761E-4</v>
      </c>
      <c r="H271" s="20">
        <f t="shared" si="60"/>
        <v>1.0217350919561584E-3</v>
      </c>
      <c r="I271" s="20">
        <f t="shared" si="61"/>
        <v>7.6481835564053537E-4</v>
      </c>
      <c r="J271" s="20">
        <f t="shared" si="62"/>
        <v>9.4237042406669083E-4</v>
      </c>
      <c r="K271" s="20">
        <f t="shared" si="65"/>
        <v>0.7142857142857143</v>
      </c>
      <c r="L271" s="20">
        <f t="shared" si="66"/>
        <v>0.18181818181818182</v>
      </c>
      <c r="M271" s="20">
        <f t="shared" si="63"/>
        <v>3.9853339709867687E-4</v>
      </c>
      <c r="N271" s="45">
        <f t="shared" si="64"/>
        <v>1.8577001671930151E-4</v>
      </c>
    </row>
    <row r="272" spans="1:14" ht="25.5" x14ac:dyDescent="0.2">
      <c r="A272" s="18"/>
      <c r="B272" s="52" t="s">
        <v>252</v>
      </c>
      <c r="C272" s="49">
        <v>5</v>
      </c>
      <c r="D272" s="19">
        <v>12</v>
      </c>
      <c r="E272" s="19">
        <v>4</v>
      </c>
      <c r="F272" s="19">
        <v>12</v>
      </c>
      <c r="G272" s="20">
        <f t="shared" si="59"/>
        <v>3.9853339709867687E-4</v>
      </c>
      <c r="H272" s="20">
        <f t="shared" si="60"/>
        <v>1.114620100315809E-3</v>
      </c>
      <c r="I272" s="20">
        <f t="shared" si="61"/>
        <v>2.5493945188017844E-4</v>
      </c>
      <c r="J272" s="20">
        <f t="shared" si="62"/>
        <v>8.698803914461761E-4</v>
      </c>
      <c r="K272" s="20">
        <f t="shared" si="65"/>
        <v>-0.2</v>
      </c>
      <c r="L272" s="20">
        <f t="shared" si="66"/>
        <v>0</v>
      </c>
      <c r="M272" s="20">
        <f t="shared" si="63"/>
        <v>-7.9706679419735383E-5</v>
      </c>
      <c r="N272" s="45">
        <f t="shared" si="64"/>
        <v>0</v>
      </c>
    </row>
    <row r="273" spans="1:14" x14ac:dyDescent="0.2">
      <c r="A273" s="18"/>
      <c r="B273" s="52" t="s">
        <v>253</v>
      </c>
      <c r="C273" s="49">
        <v>5</v>
      </c>
      <c r="D273" s="19">
        <v>6</v>
      </c>
      <c r="E273" s="19">
        <v>1</v>
      </c>
      <c r="F273" s="19">
        <v>0</v>
      </c>
      <c r="G273" s="20">
        <f t="shared" si="59"/>
        <v>3.9853339709867687E-4</v>
      </c>
      <c r="H273" s="20">
        <f t="shared" si="60"/>
        <v>5.5731005015790451E-4</v>
      </c>
      <c r="I273" s="20">
        <f t="shared" si="61"/>
        <v>6.3734862970044609E-5</v>
      </c>
      <c r="J273" s="20" t="str">
        <f t="shared" si="62"/>
        <v/>
      </c>
      <c r="K273" s="20">
        <f t="shared" si="65"/>
        <v>-0.8</v>
      </c>
      <c r="L273" s="20">
        <f t="shared" si="66"/>
        <v>-1</v>
      </c>
      <c r="M273" s="20">
        <f t="shared" si="63"/>
        <v>-3.1882671767894153E-4</v>
      </c>
      <c r="N273" s="45">
        <f t="shared" si="64"/>
        <v>-5.5731005015790451E-4</v>
      </c>
    </row>
    <row r="274" spans="1:14" x14ac:dyDescent="0.2">
      <c r="A274" s="18"/>
      <c r="B274" s="52" t="s">
        <v>254</v>
      </c>
      <c r="C274" s="49">
        <v>2</v>
      </c>
      <c r="D274" s="19">
        <v>0</v>
      </c>
      <c r="E274" s="19">
        <v>17</v>
      </c>
      <c r="F274" s="19">
        <v>5</v>
      </c>
      <c r="G274" s="20">
        <f t="shared" si="59"/>
        <v>1.5941335883947074E-4</v>
      </c>
      <c r="H274" s="20" t="str">
        <f t="shared" si="60"/>
        <v/>
      </c>
      <c r="I274" s="20">
        <f t="shared" si="61"/>
        <v>1.0834926704907585E-3</v>
      </c>
      <c r="J274" s="20">
        <f t="shared" si="62"/>
        <v>3.6245016310257339E-4</v>
      </c>
      <c r="K274" s="20">
        <f t="shared" si="65"/>
        <v>7.5</v>
      </c>
      <c r="L274" s="20">
        <f t="shared" si="66"/>
        <v>1</v>
      </c>
      <c r="M274" s="20">
        <f t="shared" si="63"/>
        <v>1.1956001912960305E-3</v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24</v>
      </c>
      <c r="D275" s="19">
        <v>9</v>
      </c>
      <c r="E275" s="19">
        <v>10</v>
      </c>
      <c r="F275" s="19">
        <v>6</v>
      </c>
      <c r="G275" s="20">
        <f t="shared" si="59"/>
        <v>1.9129603060736491E-3</v>
      </c>
      <c r="H275" s="20">
        <f t="shared" si="60"/>
        <v>8.3596507523685682E-4</v>
      </c>
      <c r="I275" s="20">
        <f t="shared" si="61"/>
        <v>6.3734862970044612E-4</v>
      </c>
      <c r="J275" s="20">
        <f t="shared" si="62"/>
        <v>4.3494019572308805E-4</v>
      </c>
      <c r="K275" s="20">
        <f t="shared" si="65"/>
        <v>-0.58333333333333337</v>
      </c>
      <c r="L275" s="20">
        <f t="shared" si="66"/>
        <v>-0.33333333333333331</v>
      </c>
      <c r="M275" s="20">
        <f t="shared" si="63"/>
        <v>-1.1158935118762954E-3</v>
      </c>
      <c r="N275" s="45">
        <f t="shared" si="64"/>
        <v>-2.7865502507895226E-4</v>
      </c>
    </row>
    <row r="276" spans="1:14" ht="25.5" x14ac:dyDescent="0.2">
      <c r="A276" s="18"/>
      <c r="B276" s="52" t="s">
        <v>256</v>
      </c>
      <c r="C276" s="49">
        <v>75</v>
      </c>
      <c r="D276" s="19">
        <v>29</v>
      </c>
      <c r="E276" s="19">
        <v>79</v>
      </c>
      <c r="F276" s="19">
        <v>20</v>
      </c>
      <c r="G276" s="20">
        <f t="shared" si="59"/>
        <v>5.9780009564801527E-3</v>
      </c>
      <c r="H276" s="20">
        <f t="shared" si="60"/>
        <v>2.6936652424298718E-3</v>
      </c>
      <c r="I276" s="20">
        <f t="shared" si="61"/>
        <v>5.0350541746335244E-3</v>
      </c>
      <c r="J276" s="20">
        <f t="shared" si="62"/>
        <v>1.4498006524102935E-3</v>
      </c>
      <c r="K276" s="20">
        <f t="shared" si="65"/>
        <v>5.3333333333333337E-2</v>
      </c>
      <c r="L276" s="20">
        <f t="shared" si="66"/>
        <v>-0.31034482758620691</v>
      </c>
      <c r="M276" s="20">
        <f t="shared" si="63"/>
        <v>3.1882671767894148E-4</v>
      </c>
      <c r="N276" s="45">
        <f t="shared" si="64"/>
        <v>-8.3596507523685682E-4</v>
      </c>
    </row>
    <row r="277" spans="1:14" x14ac:dyDescent="0.2">
      <c r="A277" s="18"/>
      <c r="B277" s="52" t="s">
        <v>257</v>
      </c>
      <c r="C277" s="49">
        <v>46</v>
      </c>
      <c r="D277" s="19">
        <v>7</v>
      </c>
      <c r="E277" s="19">
        <v>93</v>
      </c>
      <c r="F277" s="19">
        <v>13</v>
      </c>
      <c r="G277" s="20">
        <f t="shared" si="59"/>
        <v>3.6665072533078272E-3</v>
      </c>
      <c r="H277" s="20">
        <f t="shared" si="60"/>
        <v>6.5019505851755528E-4</v>
      </c>
      <c r="I277" s="20">
        <f t="shared" si="61"/>
        <v>5.9273422562141492E-3</v>
      </c>
      <c r="J277" s="20">
        <f t="shared" si="62"/>
        <v>9.4237042406669083E-4</v>
      </c>
      <c r="K277" s="20">
        <f t="shared" si="65"/>
        <v>1.0217391304347827</v>
      </c>
      <c r="L277" s="20">
        <f t="shared" si="66"/>
        <v>0.8571428571428571</v>
      </c>
      <c r="M277" s="20">
        <f t="shared" si="63"/>
        <v>3.7462139327275631E-3</v>
      </c>
      <c r="N277" s="45">
        <f t="shared" si="64"/>
        <v>5.5731005015790451E-4</v>
      </c>
    </row>
    <row r="278" spans="1:14" x14ac:dyDescent="0.2">
      <c r="A278" s="18"/>
      <c r="B278" s="52" t="s">
        <v>258</v>
      </c>
      <c r="C278" s="49">
        <v>4</v>
      </c>
      <c r="D278" s="19">
        <v>1</v>
      </c>
      <c r="E278" s="19">
        <v>4</v>
      </c>
      <c r="F278" s="19">
        <v>4</v>
      </c>
      <c r="G278" s="20">
        <f t="shared" si="59"/>
        <v>3.1882671767894148E-4</v>
      </c>
      <c r="H278" s="20">
        <f t="shared" si="60"/>
        <v>9.2885008359650756E-5</v>
      </c>
      <c r="I278" s="20">
        <f t="shared" si="61"/>
        <v>2.5493945188017844E-4</v>
      </c>
      <c r="J278" s="20">
        <f t="shared" si="62"/>
        <v>2.8996013048205872E-4</v>
      </c>
      <c r="K278" s="20">
        <f t="shared" si="65"/>
        <v>0</v>
      </c>
      <c r="L278" s="20">
        <f t="shared" si="66"/>
        <v>3</v>
      </c>
      <c r="M278" s="20">
        <f t="shared" si="63"/>
        <v>0</v>
      </c>
      <c r="N278" s="45">
        <f t="shared" si="64"/>
        <v>2.7865502507895226E-4</v>
      </c>
    </row>
    <row r="279" spans="1:14" x14ac:dyDescent="0.2">
      <c r="A279" s="18"/>
      <c r="B279" s="52" t="s">
        <v>259</v>
      </c>
      <c r="C279" s="49">
        <v>27</v>
      </c>
      <c r="D279" s="19">
        <v>42</v>
      </c>
      <c r="E279" s="19">
        <v>28</v>
      </c>
      <c r="F279" s="19">
        <v>52</v>
      </c>
      <c r="G279" s="20">
        <f t="shared" si="59"/>
        <v>2.152080344332855E-3</v>
      </c>
      <c r="H279" s="20">
        <f t="shared" si="60"/>
        <v>3.9011703511053317E-3</v>
      </c>
      <c r="I279" s="20">
        <f t="shared" si="61"/>
        <v>1.7845761631612492E-3</v>
      </c>
      <c r="J279" s="20">
        <f t="shared" si="62"/>
        <v>3.7694816962667633E-3</v>
      </c>
      <c r="K279" s="20">
        <f t="shared" si="65"/>
        <v>3.7037037037037035E-2</v>
      </c>
      <c r="L279" s="20">
        <f t="shared" si="66"/>
        <v>0.23809523809523808</v>
      </c>
      <c r="M279" s="20">
        <f t="shared" si="63"/>
        <v>7.9706679419735369E-5</v>
      </c>
      <c r="N279" s="45">
        <f t="shared" si="64"/>
        <v>9.2885008359650748E-4</v>
      </c>
    </row>
    <row r="280" spans="1:14" x14ac:dyDescent="0.2">
      <c r="A280" s="18"/>
      <c r="B280" s="52" t="s">
        <v>260</v>
      </c>
      <c r="C280" s="49">
        <v>4</v>
      </c>
      <c r="D280" s="19">
        <v>13</v>
      </c>
      <c r="E280" s="19">
        <v>44</v>
      </c>
      <c r="F280" s="19">
        <v>39</v>
      </c>
      <c r="G280" s="20">
        <f t="shared" si="59"/>
        <v>3.1882671767894148E-4</v>
      </c>
      <c r="H280" s="20">
        <f t="shared" si="60"/>
        <v>1.2075051086754597E-3</v>
      </c>
      <c r="I280" s="20">
        <f t="shared" si="61"/>
        <v>2.8043339706819632E-3</v>
      </c>
      <c r="J280" s="20">
        <f t="shared" si="62"/>
        <v>2.8271112722000726E-3</v>
      </c>
      <c r="K280" s="20">
        <f t="shared" si="65"/>
        <v>10</v>
      </c>
      <c r="L280" s="20">
        <f t="shared" si="66"/>
        <v>2</v>
      </c>
      <c r="M280" s="20">
        <f t="shared" si="63"/>
        <v>3.1882671767894145E-3</v>
      </c>
      <c r="N280" s="45">
        <f t="shared" si="64"/>
        <v>2.4150102173509194E-3</v>
      </c>
    </row>
    <row r="281" spans="1:14" x14ac:dyDescent="0.2">
      <c r="A281" s="18"/>
      <c r="B281" s="52" t="s">
        <v>261</v>
      </c>
      <c r="C281" s="49">
        <v>95</v>
      </c>
      <c r="D281" s="19">
        <v>278</v>
      </c>
      <c r="E281" s="19">
        <v>200</v>
      </c>
      <c r="F281" s="19">
        <v>492</v>
      </c>
      <c r="G281" s="20">
        <f t="shared" si="59"/>
        <v>7.5721345448748608E-3</v>
      </c>
      <c r="H281" s="20">
        <f t="shared" si="60"/>
        <v>2.5822032323982908E-2</v>
      </c>
      <c r="I281" s="20">
        <f t="shared" si="61"/>
        <v>1.2746972594008922E-2</v>
      </c>
      <c r="J281" s="20">
        <f t="shared" si="62"/>
        <v>3.5665096049293223E-2</v>
      </c>
      <c r="K281" s="20">
        <f t="shared" si="65"/>
        <v>1.1052631578947369</v>
      </c>
      <c r="L281" s="20">
        <f t="shared" si="66"/>
        <v>0.76978417266187049</v>
      </c>
      <c r="M281" s="20">
        <f t="shared" si="63"/>
        <v>8.3692013390722162E-3</v>
      </c>
      <c r="N281" s="45">
        <f t="shared" si="64"/>
        <v>1.9877391788965259E-2</v>
      </c>
    </row>
    <row r="282" spans="1:14" x14ac:dyDescent="0.2">
      <c r="A282" s="18"/>
      <c r="B282" s="52" t="s">
        <v>262</v>
      </c>
      <c r="C282" s="49">
        <v>1</v>
      </c>
      <c r="D282" s="19">
        <v>1</v>
      </c>
      <c r="E282" s="19">
        <v>0</v>
      </c>
      <c r="F282" s="19">
        <v>1</v>
      </c>
      <c r="G282" s="20">
        <f t="shared" si="59"/>
        <v>7.9706679419735369E-5</v>
      </c>
      <c r="H282" s="20">
        <f t="shared" si="60"/>
        <v>9.2885008359650756E-5</v>
      </c>
      <c r="I282" s="20" t="str">
        <f t="shared" si="61"/>
        <v/>
      </c>
      <c r="J282" s="20">
        <f t="shared" si="62"/>
        <v>7.249003262051468E-5</v>
      </c>
      <c r="K282" s="20">
        <f t="shared" si="65"/>
        <v>-1</v>
      </c>
      <c r="L282" s="20">
        <f t="shared" si="66"/>
        <v>0</v>
      </c>
      <c r="M282" s="20">
        <f t="shared" si="63"/>
        <v>-7.9706679419735369E-5</v>
      </c>
      <c r="N282" s="45">
        <f t="shared" si="64"/>
        <v>0</v>
      </c>
    </row>
    <row r="283" spans="1:14" x14ac:dyDescent="0.2">
      <c r="A283" s="18"/>
      <c r="B283" s="52" t="s">
        <v>263</v>
      </c>
      <c r="C283" s="49">
        <v>4</v>
      </c>
      <c r="D283" s="19">
        <v>5</v>
      </c>
      <c r="E283" s="19">
        <v>14</v>
      </c>
      <c r="F283" s="19">
        <v>5</v>
      </c>
      <c r="G283" s="20">
        <f t="shared" si="59"/>
        <v>3.1882671767894148E-4</v>
      </c>
      <c r="H283" s="20">
        <f t="shared" si="60"/>
        <v>4.6442504179825374E-4</v>
      </c>
      <c r="I283" s="20">
        <f t="shared" si="61"/>
        <v>8.9228808158062461E-4</v>
      </c>
      <c r="J283" s="20">
        <f t="shared" si="62"/>
        <v>3.6245016310257339E-4</v>
      </c>
      <c r="K283" s="20">
        <f t="shared" si="65"/>
        <v>2.5</v>
      </c>
      <c r="L283" s="20">
        <f t="shared" si="66"/>
        <v>0</v>
      </c>
      <c r="M283" s="20">
        <f t="shared" si="63"/>
        <v>7.9706679419735364E-4</v>
      </c>
      <c r="N283" s="45">
        <f t="shared" si="64"/>
        <v>0</v>
      </c>
    </row>
    <row r="284" spans="1:14" x14ac:dyDescent="0.2">
      <c r="A284" s="18"/>
      <c r="B284" s="52" t="s">
        <v>264</v>
      </c>
      <c r="C284" s="49">
        <v>86</v>
      </c>
      <c r="D284" s="19">
        <v>41</v>
      </c>
      <c r="E284" s="19">
        <v>485</v>
      </c>
      <c r="F284" s="19">
        <v>103</v>
      </c>
      <c r="G284" s="20">
        <f t="shared" ref="G284:G315" si="67">+IF(C284=0,"",C284/C$188)</f>
        <v>6.8547744300972418E-3</v>
      </c>
      <c r="H284" s="20">
        <f t="shared" ref="H284:H315" si="68">+IF(D284=0,"",D284/D$188)</f>
        <v>3.808285342745681E-3</v>
      </c>
      <c r="I284" s="20">
        <f t="shared" ref="I284:I315" si="69">+IF(E284=0,"",E284/E$188)</f>
        <v>3.0911408540471638E-2</v>
      </c>
      <c r="J284" s="20">
        <f t="shared" ref="J284:J315" si="70">+IF(F284=0,"",F284/F$188)</f>
        <v>7.4664733599130121E-3</v>
      </c>
      <c r="K284" s="20">
        <f t="shared" si="65"/>
        <v>4.6395348837209305</v>
      </c>
      <c r="L284" s="20">
        <f t="shared" si="66"/>
        <v>1.5121951219512195</v>
      </c>
      <c r="M284" s="20">
        <f t="shared" ref="M284:M315" si="71">+IF(OR(AND(G284=""),(K284="")),"",G284*K284)</f>
        <v>3.1802965088474411E-2</v>
      </c>
      <c r="N284" s="45">
        <f t="shared" ref="N284:N315" si="72">+IF(OR(AND(H284=""),(L284="")),"",H284*L284)</f>
        <v>5.7588705182983471E-3</v>
      </c>
    </row>
    <row r="285" spans="1:14" ht="24.75" customHeight="1" x14ac:dyDescent="0.2">
      <c r="A285" s="18"/>
      <c r="B285" s="52" t="s">
        <v>265</v>
      </c>
      <c r="C285" s="49">
        <v>23</v>
      </c>
      <c r="D285" s="19">
        <v>11</v>
      </c>
      <c r="E285" s="19">
        <v>26</v>
      </c>
      <c r="F285" s="19">
        <v>41</v>
      </c>
      <c r="G285" s="20">
        <f t="shared" si="67"/>
        <v>1.8332536266539136E-3</v>
      </c>
      <c r="H285" s="20">
        <f t="shared" si="68"/>
        <v>1.0217350919561584E-3</v>
      </c>
      <c r="I285" s="20">
        <f t="shared" si="69"/>
        <v>1.6571064372211599E-3</v>
      </c>
      <c r="J285" s="20">
        <f t="shared" si="70"/>
        <v>2.972091337441102E-3</v>
      </c>
      <c r="K285" s="20">
        <f t="shared" ref="K285:K316" si="73">+IF(AND(C285=0,E285=0)," ",IF(C285=0,1,IF(E285=0,-1,(E285-C285)/C285)))</f>
        <v>0.13043478260869565</v>
      </c>
      <c r="L285" s="20">
        <f t="shared" ref="L285:L316" si="74">+IF(AND(D285=0,F285=0)," ",IF(D285=0,1,IF(F285=0,-1,(F285-D285)/D285)))</f>
        <v>2.7272727272727271</v>
      </c>
      <c r="M285" s="20">
        <f t="shared" si="71"/>
        <v>2.3912003825920611E-4</v>
      </c>
      <c r="N285" s="45">
        <f t="shared" si="72"/>
        <v>2.7865502507895224E-3</v>
      </c>
    </row>
    <row r="286" spans="1:14" x14ac:dyDescent="0.2">
      <c r="A286" s="18"/>
      <c r="B286" s="52" t="s">
        <v>266</v>
      </c>
      <c r="C286" s="49">
        <v>26</v>
      </c>
      <c r="D286" s="19">
        <v>6</v>
      </c>
      <c r="E286" s="19">
        <v>32</v>
      </c>
      <c r="F286" s="19">
        <v>9</v>
      </c>
      <c r="G286" s="20">
        <f t="shared" si="67"/>
        <v>2.0723736649131195E-3</v>
      </c>
      <c r="H286" s="20">
        <f t="shared" si="68"/>
        <v>5.5731005015790451E-4</v>
      </c>
      <c r="I286" s="20">
        <f t="shared" si="69"/>
        <v>2.0395156150414275E-3</v>
      </c>
      <c r="J286" s="20">
        <f t="shared" si="70"/>
        <v>6.5241029358463216E-4</v>
      </c>
      <c r="K286" s="20">
        <f t="shared" si="73"/>
        <v>0.23076923076923078</v>
      </c>
      <c r="L286" s="20">
        <f t="shared" si="74"/>
        <v>0.5</v>
      </c>
      <c r="M286" s="20">
        <f t="shared" si="71"/>
        <v>4.7824007651841221E-4</v>
      </c>
      <c r="N286" s="45">
        <f t="shared" si="72"/>
        <v>2.7865502507895226E-4</v>
      </c>
    </row>
    <row r="287" spans="1:14" x14ac:dyDescent="0.2">
      <c r="A287" s="18"/>
      <c r="B287" s="52" t="s">
        <v>267</v>
      </c>
      <c r="C287" s="49">
        <v>1</v>
      </c>
      <c r="D287" s="19">
        <v>14</v>
      </c>
      <c r="E287" s="19">
        <v>7</v>
      </c>
      <c r="F287" s="19">
        <v>16</v>
      </c>
      <c r="G287" s="20">
        <f t="shared" si="67"/>
        <v>7.9706679419735369E-5</v>
      </c>
      <c r="H287" s="20">
        <f t="shared" si="68"/>
        <v>1.3003901170351106E-3</v>
      </c>
      <c r="I287" s="20">
        <f t="shared" si="69"/>
        <v>4.4614404079031231E-4</v>
      </c>
      <c r="J287" s="20">
        <f t="shared" si="70"/>
        <v>1.1598405219282349E-3</v>
      </c>
      <c r="K287" s="20">
        <f t="shared" si="73"/>
        <v>6</v>
      </c>
      <c r="L287" s="20">
        <f t="shared" si="74"/>
        <v>0.14285714285714285</v>
      </c>
      <c r="M287" s="20">
        <f t="shared" si="71"/>
        <v>4.7824007651841221E-4</v>
      </c>
      <c r="N287" s="45">
        <f t="shared" si="72"/>
        <v>1.8577001671930149E-4</v>
      </c>
    </row>
    <row r="288" spans="1:14" x14ac:dyDescent="0.2">
      <c r="A288" s="18"/>
      <c r="B288" s="52" t="s">
        <v>268</v>
      </c>
      <c r="C288" s="49">
        <v>627</v>
      </c>
      <c r="D288" s="19">
        <v>118</v>
      </c>
      <c r="E288" s="19">
        <v>89</v>
      </c>
      <c r="F288" s="19">
        <v>30</v>
      </c>
      <c r="G288" s="20">
        <f t="shared" si="67"/>
        <v>4.9976087996174076E-2</v>
      </c>
      <c r="H288" s="20">
        <f t="shared" si="68"/>
        <v>1.0960430986438788E-2</v>
      </c>
      <c r="I288" s="20">
        <f t="shared" si="69"/>
        <v>5.672402804333971E-3</v>
      </c>
      <c r="J288" s="20">
        <f t="shared" si="70"/>
        <v>2.1747009786154403E-3</v>
      </c>
      <c r="K288" s="20">
        <f t="shared" si="73"/>
        <v>-0.85805422647527907</v>
      </c>
      <c r="L288" s="20">
        <f t="shared" si="74"/>
        <v>-0.74576271186440679</v>
      </c>
      <c r="M288" s="20">
        <f t="shared" si="71"/>
        <v>-4.2882193527817629E-2</v>
      </c>
      <c r="N288" s="45">
        <f t="shared" si="72"/>
        <v>-8.1738807356492669E-3</v>
      </c>
    </row>
    <row r="289" spans="1:14" x14ac:dyDescent="0.2">
      <c r="A289" s="18"/>
      <c r="B289" s="52" t="s">
        <v>269</v>
      </c>
      <c r="C289" s="49">
        <v>4</v>
      </c>
      <c r="D289" s="19">
        <v>0</v>
      </c>
      <c r="E289" s="19">
        <v>0</v>
      </c>
      <c r="F289" s="19">
        <v>1</v>
      </c>
      <c r="G289" s="20">
        <f t="shared" si="67"/>
        <v>3.1882671767894148E-4</v>
      </c>
      <c r="H289" s="20" t="str">
        <f t="shared" si="68"/>
        <v/>
      </c>
      <c r="I289" s="20" t="str">
        <f t="shared" si="69"/>
        <v/>
      </c>
      <c r="J289" s="20">
        <f t="shared" si="70"/>
        <v>7.249003262051468E-5</v>
      </c>
      <c r="K289" s="20">
        <f t="shared" si="73"/>
        <v>-1</v>
      </c>
      <c r="L289" s="20">
        <f t="shared" si="74"/>
        <v>1</v>
      </c>
      <c r="M289" s="20">
        <f t="shared" si="71"/>
        <v>-3.1882671767894148E-4</v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1</v>
      </c>
      <c r="E290" s="19">
        <v>0</v>
      </c>
      <c r="F290" s="19">
        <v>0</v>
      </c>
      <c r="G290" s="20" t="str">
        <f t="shared" si="67"/>
        <v/>
      </c>
      <c r="H290" s="20">
        <f t="shared" si="68"/>
        <v>9.2885008359650756E-5</v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>
        <f t="shared" si="74"/>
        <v>-1</v>
      </c>
      <c r="M290" s="20" t="str">
        <f t="shared" si="71"/>
        <v/>
      </c>
      <c r="N290" s="45">
        <f t="shared" si="72"/>
        <v>-9.2885008359650756E-5</v>
      </c>
    </row>
    <row r="291" spans="1:14" x14ac:dyDescent="0.2">
      <c r="A291" s="18"/>
      <c r="B291" s="52" t="s">
        <v>271</v>
      </c>
      <c r="C291" s="49">
        <v>0</v>
      </c>
      <c r="D291" s="19">
        <v>1</v>
      </c>
      <c r="E291" s="19">
        <v>42</v>
      </c>
      <c r="F291" s="19">
        <v>2</v>
      </c>
      <c r="G291" s="20" t="str">
        <f t="shared" si="67"/>
        <v/>
      </c>
      <c r="H291" s="20">
        <f t="shared" si="68"/>
        <v>9.2885008359650756E-5</v>
      </c>
      <c r="I291" s="20">
        <f t="shared" si="69"/>
        <v>2.6768642447418736E-3</v>
      </c>
      <c r="J291" s="20">
        <f t="shared" si="70"/>
        <v>1.4498006524102936E-4</v>
      </c>
      <c r="K291" s="20">
        <f t="shared" si="73"/>
        <v>1</v>
      </c>
      <c r="L291" s="20">
        <f t="shared" si="74"/>
        <v>1</v>
      </c>
      <c r="M291" s="20" t="str">
        <f t="shared" si="71"/>
        <v/>
      </c>
      <c r="N291" s="45">
        <f t="shared" si="72"/>
        <v>9.2885008359650756E-5</v>
      </c>
    </row>
    <row r="292" spans="1:14" x14ac:dyDescent="0.2">
      <c r="A292" s="18"/>
      <c r="B292" s="52" t="s">
        <v>272</v>
      </c>
      <c r="C292" s="49">
        <v>58</v>
      </c>
      <c r="D292" s="19">
        <v>43</v>
      </c>
      <c r="E292" s="19">
        <v>17</v>
      </c>
      <c r="F292" s="19">
        <v>27</v>
      </c>
      <c r="G292" s="20">
        <f t="shared" si="67"/>
        <v>4.6229874063446518E-3</v>
      </c>
      <c r="H292" s="20">
        <f t="shared" si="68"/>
        <v>3.9940553594649828E-3</v>
      </c>
      <c r="I292" s="20">
        <f t="shared" si="69"/>
        <v>1.0834926704907585E-3</v>
      </c>
      <c r="J292" s="20">
        <f t="shared" si="70"/>
        <v>1.9572308807538964E-3</v>
      </c>
      <c r="K292" s="20">
        <f t="shared" si="73"/>
        <v>-0.7068965517241379</v>
      </c>
      <c r="L292" s="20">
        <f t="shared" si="74"/>
        <v>-0.37209302325581395</v>
      </c>
      <c r="M292" s="20">
        <f t="shared" si="71"/>
        <v>-3.2679738562091504E-3</v>
      </c>
      <c r="N292" s="45">
        <f t="shared" si="72"/>
        <v>-1.4861601337544121E-3</v>
      </c>
    </row>
    <row r="293" spans="1:14" ht="25.5" x14ac:dyDescent="0.2">
      <c r="A293" s="18"/>
      <c r="B293" s="52" t="s">
        <v>273</v>
      </c>
      <c r="C293" s="49">
        <v>402</v>
      </c>
      <c r="D293" s="19">
        <v>250</v>
      </c>
      <c r="E293" s="19">
        <v>400</v>
      </c>
      <c r="F293" s="19">
        <v>349</v>
      </c>
      <c r="G293" s="20">
        <f t="shared" si="67"/>
        <v>3.2042085126733622E-2</v>
      </c>
      <c r="H293" s="20">
        <f t="shared" si="68"/>
        <v>2.322125208991269E-2</v>
      </c>
      <c r="I293" s="20">
        <f t="shared" si="69"/>
        <v>2.5493945188017845E-2</v>
      </c>
      <c r="J293" s="20">
        <f t="shared" si="70"/>
        <v>2.5299021384559622E-2</v>
      </c>
      <c r="K293" s="20">
        <f t="shared" si="73"/>
        <v>-4.9751243781094526E-3</v>
      </c>
      <c r="L293" s="20">
        <f t="shared" si="74"/>
        <v>0.39600000000000002</v>
      </c>
      <c r="M293" s="20">
        <f t="shared" si="71"/>
        <v>-1.5941335883947074E-4</v>
      </c>
      <c r="N293" s="45">
        <f t="shared" si="72"/>
        <v>9.1956158276054259E-3</v>
      </c>
    </row>
    <row r="294" spans="1:14" x14ac:dyDescent="0.2">
      <c r="A294" s="18"/>
      <c r="B294" s="52" t="s">
        <v>274</v>
      </c>
      <c r="C294" s="49">
        <v>65</v>
      </c>
      <c r="D294" s="19">
        <v>45</v>
      </c>
      <c r="E294" s="19">
        <v>94</v>
      </c>
      <c r="F294" s="19">
        <v>74</v>
      </c>
      <c r="G294" s="20">
        <f t="shared" si="67"/>
        <v>5.1809341622827991E-3</v>
      </c>
      <c r="H294" s="20">
        <f t="shared" si="68"/>
        <v>4.1798253761842841E-3</v>
      </c>
      <c r="I294" s="20">
        <f t="shared" si="69"/>
        <v>5.9910771191841938E-3</v>
      </c>
      <c r="J294" s="20">
        <f t="shared" si="70"/>
        <v>5.3642624139180863E-3</v>
      </c>
      <c r="K294" s="20">
        <f t="shared" si="73"/>
        <v>0.44615384615384618</v>
      </c>
      <c r="L294" s="20">
        <f t="shared" si="74"/>
        <v>0.64444444444444449</v>
      </c>
      <c r="M294" s="20">
        <f t="shared" si="71"/>
        <v>2.3114937031723259E-3</v>
      </c>
      <c r="N294" s="45">
        <f t="shared" si="72"/>
        <v>2.6936652424298722E-3</v>
      </c>
    </row>
    <row r="295" spans="1:14" x14ac:dyDescent="0.2">
      <c r="A295" s="18"/>
      <c r="B295" s="52" t="s">
        <v>275</v>
      </c>
      <c r="C295" s="49">
        <v>25</v>
      </c>
      <c r="D295" s="19">
        <v>23</v>
      </c>
      <c r="E295" s="19">
        <v>7</v>
      </c>
      <c r="F295" s="19">
        <v>23</v>
      </c>
      <c r="G295" s="20">
        <f t="shared" si="67"/>
        <v>1.9926669854933845E-3</v>
      </c>
      <c r="H295" s="20">
        <f t="shared" si="68"/>
        <v>2.1363551922719674E-3</v>
      </c>
      <c r="I295" s="20">
        <f t="shared" si="69"/>
        <v>4.4614404079031231E-4</v>
      </c>
      <c r="J295" s="20">
        <f t="shared" si="70"/>
        <v>1.6672707502718377E-3</v>
      </c>
      <c r="K295" s="20">
        <f t="shared" si="73"/>
        <v>-0.72</v>
      </c>
      <c r="L295" s="20">
        <f t="shared" si="74"/>
        <v>0</v>
      </c>
      <c r="M295" s="20">
        <f t="shared" si="71"/>
        <v>-1.4347202295552368E-3</v>
      </c>
      <c r="N295" s="45">
        <f t="shared" si="72"/>
        <v>0</v>
      </c>
    </row>
    <row r="296" spans="1:14" x14ac:dyDescent="0.2">
      <c r="A296" s="18"/>
      <c r="B296" s="52" t="s">
        <v>276</v>
      </c>
      <c r="C296" s="49">
        <v>0</v>
      </c>
      <c r="D296" s="19">
        <v>2</v>
      </c>
      <c r="E296" s="19">
        <v>0</v>
      </c>
      <c r="F296" s="19">
        <v>0</v>
      </c>
      <c r="G296" s="20" t="str">
        <f t="shared" si="67"/>
        <v/>
      </c>
      <c r="H296" s="20">
        <f t="shared" si="68"/>
        <v>1.8577001671930151E-4</v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>
        <f t="shared" si="74"/>
        <v>-1</v>
      </c>
      <c r="M296" s="20" t="str">
        <f t="shared" si="71"/>
        <v/>
      </c>
      <c r="N296" s="45">
        <f t="shared" si="72"/>
        <v>-1.8577001671930151E-4</v>
      </c>
    </row>
    <row r="297" spans="1:14" ht="25.5" x14ac:dyDescent="0.2">
      <c r="A297" s="18"/>
      <c r="B297" s="52" t="s">
        <v>277</v>
      </c>
      <c r="C297" s="49">
        <v>13</v>
      </c>
      <c r="D297" s="19">
        <v>8</v>
      </c>
      <c r="E297" s="19">
        <v>31</v>
      </c>
      <c r="F297" s="19">
        <v>26</v>
      </c>
      <c r="G297" s="20">
        <f t="shared" si="67"/>
        <v>1.0361868324565598E-3</v>
      </c>
      <c r="H297" s="20">
        <f t="shared" si="68"/>
        <v>7.4308006687720605E-4</v>
      </c>
      <c r="I297" s="20">
        <f t="shared" si="69"/>
        <v>1.9757807520713829E-3</v>
      </c>
      <c r="J297" s="20">
        <f t="shared" si="70"/>
        <v>1.8847408481333817E-3</v>
      </c>
      <c r="K297" s="20">
        <f t="shared" si="73"/>
        <v>1.3846153846153846</v>
      </c>
      <c r="L297" s="20">
        <f t="shared" si="74"/>
        <v>2.25</v>
      </c>
      <c r="M297" s="20">
        <f t="shared" si="71"/>
        <v>1.4347202295552366E-3</v>
      </c>
      <c r="N297" s="45">
        <f t="shared" si="72"/>
        <v>1.6719301504737136E-3</v>
      </c>
    </row>
    <row r="298" spans="1:14" x14ac:dyDescent="0.2">
      <c r="A298" s="18"/>
      <c r="B298" s="52" t="s">
        <v>278</v>
      </c>
      <c r="C298" s="49">
        <v>1</v>
      </c>
      <c r="D298" s="19">
        <v>21</v>
      </c>
      <c r="E298" s="19">
        <v>2</v>
      </c>
      <c r="F298" s="19">
        <v>32</v>
      </c>
      <c r="G298" s="20">
        <f t="shared" si="67"/>
        <v>7.9706679419735369E-5</v>
      </c>
      <c r="H298" s="20">
        <f t="shared" si="68"/>
        <v>1.9505851755526658E-3</v>
      </c>
      <c r="I298" s="20">
        <f t="shared" si="69"/>
        <v>1.2746972594008922E-4</v>
      </c>
      <c r="J298" s="20">
        <f t="shared" si="70"/>
        <v>2.3196810438564698E-3</v>
      </c>
      <c r="K298" s="20">
        <f t="shared" si="73"/>
        <v>1</v>
      </c>
      <c r="L298" s="20">
        <f t="shared" si="74"/>
        <v>0.52380952380952384</v>
      </c>
      <c r="M298" s="20">
        <f t="shared" si="71"/>
        <v>7.9706679419735369E-5</v>
      </c>
      <c r="N298" s="45">
        <f t="shared" si="72"/>
        <v>1.0217350919561584E-3</v>
      </c>
    </row>
    <row r="299" spans="1:14" x14ac:dyDescent="0.2">
      <c r="A299" s="18"/>
      <c r="B299" s="52" t="s">
        <v>279</v>
      </c>
      <c r="C299" s="49">
        <v>8</v>
      </c>
      <c r="D299" s="19">
        <v>30</v>
      </c>
      <c r="E299" s="19">
        <v>13</v>
      </c>
      <c r="F299" s="19">
        <v>38</v>
      </c>
      <c r="G299" s="20">
        <f t="shared" si="67"/>
        <v>6.3765343535788295E-4</v>
      </c>
      <c r="H299" s="20">
        <f t="shared" si="68"/>
        <v>2.7865502507895224E-3</v>
      </c>
      <c r="I299" s="20">
        <f t="shared" si="69"/>
        <v>8.2855321861057994E-4</v>
      </c>
      <c r="J299" s="20">
        <f t="shared" si="70"/>
        <v>2.7546212395795576E-3</v>
      </c>
      <c r="K299" s="20">
        <f t="shared" si="73"/>
        <v>0.625</v>
      </c>
      <c r="L299" s="20">
        <f t="shared" si="74"/>
        <v>0.26666666666666666</v>
      </c>
      <c r="M299" s="20">
        <f t="shared" si="71"/>
        <v>3.9853339709867682E-4</v>
      </c>
      <c r="N299" s="45">
        <f t="shared" si="72"/>
        <v>7.4308006687720594E-4</v>
      </c>
    </row>
    <row r="300" spans="1:14" x14ac:dyDescent="0.2">
      <c r="A300" s="18"/>
      <c r="B300" s="52" t="s">
        <v>280</v>
      </c>
      <c r="C300" s="49">
        <v>16</v>
      </c>
      <c r="D300" s="19">
        <v>90</v>
      </c>
      <c r="E300" s="19">
        <v>11</v>
      </c>
      <c r="F300" s="19">
        <v>74</v>
      </c>
      <c r="G300" s="20">
        <f t="shared" si="67"/>
        <v>1.2753068707157659E-3</v>
      </c>
      <c r="H300" s="20">
        <f t="shared" si="68"/>
        <v>8.3596507523685682E-3</v>
      </c>
      <c r="I300" s="20">
        <f t="shared" si="69"/>
        <v>7.010834926704908E-4</v>
      </c>
      <c r="J300" s="20">
        <f t="shared" si="70"/>
        <v>5.3642624139180863E-3</v>
      </c>
      <c r="K300" s="20">
        <f t="shared" si="73"/>
        <v>-0.3125</v>
      </c>
      <c r="L300" s="20">
        <f t="shared" si="74"/>
        <v>-0.17777777777777778</v>
      </c>
      <c r="M300" s="20">
        <f t="shared" si="71"/>
        <v>-3.9853339709867682E-4</v>
      </c>
      <c r="N300" s="45">
        <f t="shared" si="72"/>
        <v>-1.4861601337544121E-3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14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>
        <f t="shared" si="70"/>
        <v>1.0148604566872054E-3</v>
      </c>
      <c r="K301" s="20" t="str">
        <f t="shared" si="73"/>
        <v xml:space="preserve"> </v>
      </c>
      <c r="L301" s="20">
        <f t="shared" si="74"/>
        <v>1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1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>
        <f t="shared" si="70"/>
        <v>7.249003262051468E-5</v>
      </c>
      <c r="K302" s="20" t="str">
        <f t="shared" si="73"/>
        <v xml:space="preserve"> </v>
      </c>
      <c r="L302" s="20">
        <f t="shared" si="74"/>
        <v>1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89</v>
      </c>
      <c r="D304" s="19">
        <v>57</v>
      </c>
      <c r="E304" s="19">
        <v>39</v>
      </c>
      <c r="F304" s="19">
        <v>40</v>
      </c>
      <c r="G304" s="20">
        <f t="shared" si="67"/>
        <v>7.0938944683564481E-3</v>
      </c>
      <c r="H304" s="20">
        <f t="shared" si="68"/>
        <v>5.2944454765000929E-3</v>
      </c>
      <c r="I304" s="20">
        <f t="shared" si="69"/>
        <v>2.4856596558317399E-3</v>
      </c>
      <c r="J304" s="20">
        <f t="shared" si="70"/>
        <v>2.8996013048205871E-3</v>
      </c>
      <c r="K304" s="20">
        <f t="shared" si="73"/>
        <v>-0.5617977528089888</v>
      </c>
      <c r="L304" s="20">
        <f t="shared" si="74"/>
        <v>-0.2982456140350877</v>
      </c>
      <c r="M304" s="20">
        <f t="shared" si="71"/>
        <v>-3.985333970986769E-3</v>
      </c>
      <c r="N304" s="45">
        <f t="shared" si="72"/>
        <v>-1.5790451421140628E-3</v>
      </c>
    </row>
    <row r="305" spans="1:14" x14ac:dyDescent="0.2">
      <c r="A305" s="18"/>
      <c r="B305" s="52" t="s">
        <v>285</v>
      </c>
      <c r="C305" s="49">
        <v>16</v>
      </c>
      <c r="D305" s="19">
        <v>16</v>
      </c>
      <c r="E305" s="19">
        <v>12</v>
      </c>
      <c r="F305" s="19">
        <v>4</v>
      </c>
      <c r="G305" s="20">
        <f t="shared" si="67"/>
        <v>1.2753068707157659E-3</v>
      </c>
      <c r="H305" s="20">
        <f t="shared" si="68"/>
        <v>1.4861601337544121E-3</v>
      </c>
      <c r="I305" s="20">
        <f t="shared" si="69"/>
        <v>7.6481835564053537E-4</v>
      </c>
      <c r="J305" s="20">
        <f t="shared" si="70"/>
        <v>2.8996013048205872E-4</v>
      </c>
      <c r="K305" s="20">
        <f t="shared" si="73"/>
        <v>-0.25</v>
      </c>
      <c r="L305" s="20">
        <f t="shared" si="74"/>
        <v>-0.75</v>
      </c>
      <c r="M305" s="20">
        <f t="shared" si="71"/>
        <v>-3.1882671767894148E-4</v>
      </c>
      <c r="N305" s="45">
        <f t="shared" si="72"/>
        <v>-1.114620100315809E-3</v>
      </c>
    </row>
    <row r="306" spans="1:14" x14ac:dyDescent="0.2">
      <c r="A306" s="18"/>
      <c r="B306" s="52" t="s">
        <v>286</v>
      </c>
      <c r="C306" s="49">
        <v>466</v>
      </c>
      <c r="D306" s="19">
        <v>366</v>
      </c>
      <c r="E306" s="19">
        <v>314</v>
      </c>
      <c r="F306" s="19">
        <v>304</v>
      </c>
      <c r="G306" s="20">
        <f t="shared" si="67"/>
        <v>3.7143312609596683E-2</v>
      </c>
      <c r="H306" s="20">
        <f t="shared" si="68"/>
        <v>3.3995913059632177E-2</v>
      </c>
      <c r="I306" s="20">
        <f t="shared" si="69"/>
        <v>2.001274697259401E-2</v>
      </c>
      <c r="J306" s="20">
        <f t="shared" si="70"/>
        <v>2.2036969916636461E-2</v>
      </c>
      <c r="K306" s="20">
        <f t="shared" si="73"/>
        <v>-0.3261802575107296</v>
      </c>
      <c r="L306" s="20">
        <f t="shared" si="74"/>
        <v>-0.16939890710382513</v>
      </c>
      <c r="M306" s="20">
        <f t="shared" si="71"/>
        <v>-1.2115415271799776E-2</v>
      </c>
      <c r="N306" s="45">
        <f t="shared" si="72"/>
        <v>-5.7588705182983471E-3</v>
      </c>
    </row>
    <row r="307" spans="1:14" x14ac:dyDescent="0.2">
      <c r="A307" s="18"/>
      <c r="B307" s="52" t="s">
        <v>287</v>
      </c>
      <c r="C307" s="49">
        <v>95</v>
      </c>
      <c r="D307" s="19">
        <v>97</v>
      </c>
      <c r="E307" s="19">
        <v>222</v>
      </c>
      <c r="F307" s="19">
        <v>184</v>
      </c>
      <c r="G307" s="20">
        <f t="shared" si="67"/>
        <v>7.5721345448748608E-3</v>
      </c>
      <c r="H307" s="20">
        <f t="shared" si="68"/>
        <v>9.0098458108861228E-3</v>
      </c>
      <c r="I307" s="20">
        <f t="shared" si="69"/>
        <v>1.4149139579349905E-2</v>
      </c>
      <c r="J307" s="20">
        <f t="shared" si="70"/>
        <v>1.3338166002174702E-2</v>
      </c>
      <c r="K307" s="20">
        <f t="shared" si="73"/>
        <v>1.3368421052631578</v>
      </c>
      <c r="L307" s="20">
        <f t="shared" si="74"/>
        <v>0.89690721649484539</v>
      </c>
      <c r="M307" s="20">
        <f t="shared" si="71"/>
        <v>1.0122748286306393E-2</v>
      </c>
      <c r="N307" s="45">
        <f t="shared" si="72"/>
        <v>8.0809957272896162E-3</v>
      </c>
    </row>
    <row r="308" spans="1:14" x14ac:dyDescent="0.2">
      <c r="A308" s="18"/>
      <c r="B308" s="52" t="s">
        <v>288</v>
      </c>
      <c r="C308" s="49">
        <v>44</v>
      </c>
      <c r="D308" s="19">
        <v>37</v>
      </c>
      <c r="E308" s="19">
        <v>38</v>
      </c>
      <c r="F308" s="19">
        <v>12</v>
      </c>
      <c r="G308" s="20">
        <f t="shared" si="67"/>
        <v>3.5070938944683563E-3</v>
      </c>
      <c r="H308" s="20">
        <f t="shared" si="68"/>
        <v>3.4367453093070779E-3</v>
      </c>
      <c r="I308" s="20">
        <f t="shared" si="69"/>
        <v>2.4219247928616953E-3</v>
      </c>
      <c r="J308" s="20">
        <f t="shared" si="70"/>
        <v>8.698803914461761E-4</v>
      </c>
      <c r="K308" s="20">
        <f t="shared" si="73"/>
        <v>-0.13636363636363635</v>
      </c>
      <c r="L308" s="20">
        <f t="shared" si="74"/>
        <v>-0.67567567567567566</v>
      </c>
      <c r="M308" s="20">
        <f t="shared" si="71"/>
        <v>-4.7824007651841221E-4</v>
      </c>
      <c r="N308" s="45">
        <f t="shared" si="72"/>
        <v>-2.3221252089912687E-3</v>
      </c>
    </row>
    <row r="309" spans="1:14" x14ac:dyDescent="0.2">
      <c r="A309" s="18"/>
      <c r="B309" s="52" t="s">
        <v>289</v>
      </c>
      <c r="C309" s="49">
        <v>95</v>
      </c>
      <c r="D309" s="19">
        <v>40</v>
      </c>
      <c r="E309" s="19">
        <v>62</v>
      </c>
      <c r="F309" s="19">
        <v>37</v>
      </c>
      <c r="G309" s="20">
        <f t="shared" si="67"/>
        <v>7.5721345448748608E-3</v>
      </c>
      <c r="H309" s="20">
        <f t="shared" si="68"/>
        <v>3.7154003343860299E-3</v>
      </c>
      <c r="I309" s="20">
        <f t="shared" si="69"/>
        <v>3.9515615041427659E-3</v>
      </c>
      <c r="J309" s="20">
        <f t="shared" si="70"/>
        <v>2.6821312069590431E-3</v>
      </c>
      <c r="K309" s="20">
        <f t="shared" si="73"/>
        <v>-0.3473684210526316</v>
      </c>
      <c r="L309" s="20">
        <f t="shared" si="74"/>
        <v>-7.4999999999999997E-2</v>
      </c>
      <c r="M309" s="20">
        <f t="shared" si="71"/>
        <v>-2.6303204208512677E-3</v>
      </c>
      <c r="N309" s="45">
        <f t="shared" si="72"/>
        <v>-2.7865502507895226E-4</v>
      </c>
    </row>
    <row r="310" spans="1:14" x14ac:dyDescent="0.2">
      <c r="A310" s="18"/>
      <c r="B310" s="52" t="s">
        <v>290</v>
      </c>
      <c r="C310" s="49">
        <v>16</v>
      </c>
      <c r="D310" s="19">
        <v>13</v>
      </c>
      <c r="E310" s="19">
        <v>68</v>
      </c>
      <c r="F310" s="19">
        <v>34</v>
      </c>
      <c r="G310" s="20">
        <f t="shared" si="67"/>
        <v>1.2753068707157659E-3</v>
      </c>
      <c r="H310" s="20">
        <f t="shared" si="68"/>
        <v>1.2075051086754597E-3</v>
      </c>
      <c r="I310" s="20">
        <f t="shared" si="69"/>
        <v>4.3339706819630341E-3</v>
      </c>
      <c r="J310" s="20">
        <f t="shared" si="70"/>
        <v>2.4646611090974992E-3</v>
      </c>
      <c r="K310" s="20">
        <f t="shared" si="73"/>
        <v>3.25</v>
      </c>
      <c r="L310" s="20">
        <f t="shared" si="74"/>
        <v>1.6153846153846154</v>
      </c>
      <c r="M310" s="20">
        <f t="shared" si="71"/>
        <v>4.1447473298262391E-3</v>
      </c>
      <c r="N310" s="45">
        <f t="shared" si="72"/>
        <v>1.9505851755526656E-3</v>
      </c>
    </row>
    <row r="311" spans="1:14" ht="25.5" x14ac:dyDescent="0.2">
      <c r="A311" s="18"/>
      <c r="B311" s="52" t="s">
        <v>291</v>
      </c>
      <c r="C311" s="49">
        <v>82</v>
      </c>
      <c r="D311" s="19">
        <v>47</v>
      </c>
      <c r="E311" s="19">
        <v>127</v>
      </c>
      <c r="F311" s="19">
        <v>50</v>
      </c>
      <c r="G311" s="20">
        <f t="shared" si="67"/>
        <v>6.5359477124183009E-3</v>
      </c>
      <c r="H311" s="20">
        <f t="shared" si="68"/>
        <v>4.3655953929035854E-3</v>
      </c>
      <c r="I311" s="20">
        <f t="shared" si="69"/>
        <v>8.0943275971956663E-3</v>
      </c>
      <c r="J311" s="20">
        <f t="shared" si="70"/>
        <v>3.6245016310257339E-3</v>
      </c>
      <c r="K311" s="20">
        <f t="shared" si="73"/>
        <v>0.54878048780487809</v>
      </c>
      <c r="L311" s="20">
        <f t="shared" si="74"/>
        <v>6.3829787234042548E-2</v>
      </c>
      <c r="M311" s="20">
        <f t="shared" si="71"/>
        <v>3.5868005738880922E-3</v>
      </c>
      <c r="N311" s="45">
        <f t="shared" si="72"/>
        <v>2.7865502507895226E-4</v>
      </c>
    </row>
    <row r="312" spans="1:14" x14ac:dyDescent="0.2">
      <c r="A312" s="18"/>
      <c r="B312" s="52" t="s">
        <v>292</v>
      </c>
      <c r="C312" s="49">
        <v>66</v>
      </c>
      <c r="D312" s="19">
        <v>56</v>
      </c>
      <c r="E312" s="19">
        <v>64</v>
      </c>
      <c r="F312" s="19">
        <v>96</v>
      </c>
      <c r="G312" s="20">
        <f t="shared" si="67"/>
        <v>5.2606408417025345E-3</v>
      </c>
      <c r="H312" s="20">
        <f t="shared" si="68"/>
        <v>5.2015604681404422E-3</v>
      </c>
      <c r="I312" s="20">
        <f t="shared" si="69"/>
        <v>4.079031230082855E-3</v>
      </c>
      <c r="J312" s="20">
        <f t="shared" si="70"/>
        <v>6.9590431315694088E-3</v>
      </c>
      <c r="K312" s="20">
        <f t="shared" si="73"/>
        <v>-3.0303030303030304E-2</v>
      </c>
      <c r="L312" s="20">
        <f t="shared" si="74"/>
        <v>0.7142857142857143</v>
      </c>
      <c r="M312" s="20">
        <f t="shared" si="71"/>
        <v>-1.5941335883947074E-4</v>
      </c>
      <c r="N312" s="45">
        <f t="shared" si="72"/>
        <v>3.7154003343860304E-3</v>
      </c>
    </row>
    <row r="313" spans="1:14" x14ac:dyDescent="0.2">
      <c r="A313" s="18"/>
      <c r="B313" s="52" t="s">
        <v>293</v>
      </c>
      <c r="C313" s="49">
        <v>26</v>
      </c>
      <c r="D313" s="19">
        <v>2</v>
      </c>
      <c r="E313" s="19">
        <v>36</v>
      </c>
      <c r="F313" s="19">
        <v>3</v>
      </c>
      <c r="G313" s="20">
        <f t="shared" si="67"/>
        <v>2.0723736649131195E-3</v>
      </c>
      <c r="H313" s="20">
        <f t="shared" si="68"/>
        <v>1.8577001671930151E-4</v>
      </c>
      <c r="I313" s="20">
        <f t="shared" si="69"/>
        <v>2.2944550669216062E-3</v>
      </c>
      <c r="J313" s="20">
        <f t="shared" si="70"/>
        <v>2.1747009786154403E-4</v>
      </c>
      <c r="K313" s="20">
        <f t="shared" si="73"/>
        <v>0.38461538461538464</v>
      </c>
      <c r="L313" s="20">
        <f t="shared" si="74"/>
        <v>0.5</v>
      </c>
      <c r="M313" s="20">
        <f t="shared" si="71"/>
        <v>7.9706679419735374E-4</v>
      </c>
      <c r="N313" s="45">
        <f t="shared" si="72"/>
        <v>9.2885008359650756E-5</v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2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>
        <f t="shared" si="70"/>
        <v>1.4498006524102936E-4</v>
      </c>
      <c r="K314" s="20" t="str">
        <f t="shared" si="73"/>
        <v xml:space="preserve"> </v>
      </c>
      <c r="L314" s="20">
        <f t="shared" si="74"/>
        <v>1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6</v>
      </c>
      <c r="D315" s="19">
        <v>13</v>
      </c>
      <c r="E315" s="19">
        <v>1</v>
      </c>
      <c r="F315" s="19">
        <v>7</v>
      </c>
      <c r="G315" s="20">
        <f t="shared" si="67"/>
        <v>4.7824007651841227E-4</v>
      </c>
      <c r="H315" s="20">
        <f t="shared" si="68"/>
        <v>1.2075051086754597E-3</v>
      </c>
      <c r="I315" s="20">
        <f t="shared" si="69"/>
        <v>6.3734862970044609E-5</v>
      </c>
      <c r="J315" s="20">
        <f t="shared" si="70"/>
        <v>5.0743022834360272E-4</v>
      </c>
      <c r="K315" s="20">
        <f t="shared" si="73"/>
        <v>-0.83333333333333337</v>
      </c>
      <c r="L315" s="20">
        <f t="shared" si="74"/>
        <v>-0.46153846153846156</v>
      </c>
      <c r="M315" s="20">
        <f t="shared" si="71"/>
        <v>-3.9853339709867693E-4</v>
      </c>
      <c r="N315" s="45">
        <f t="shared" si="72"/>
        <v>-5.5731005015790451E-4</v>
      </c>
    </row>
    <row r="316" spans="1:14" ht="24" customHeight="1" x14ac:dyDescent="0.2">
      <c r="A316" s="18"/>
      <c r="B316" s="52" t="s">
        <v>296</v>
      </c>
      <c r="C316" s="49">
        <v>6</v>
      </c>
      <c r="D316" s="19">
        <v>2</v>
      </c>
      <c r="E316" s="19">
        <v>1</v>
      </c>
      <c r="F316" s="19">
        <v>3</v>
      </c>
      <c r="G316" s="20">
        <f t="shared" ref="G316:G347" si="75">+IF(C316=0,"",C316/C$188)</f>
        <v>4.7824007651841227E-4</v>
      </c>
      <c r="H316" s="20">
        <f t="shared" ref="H316:H347" si="76">+IF(D316=0,"",D316/D$188)</f>
        <v>1.8577001671930151E-4</v>
      </c>
      <c r="I316" s="20">
        <f t="shared" ref="I316:I347" si="77">+IF(E316=0,"",E316/E$188)</f>
        <v>6.3734862970044609E-5</v>
      </c>
      <c r="J316" s="20">
        <f t="shared" ref="J316:J347" si="78">+IF(F316=0,"",F316/F$188)</f>
        <v>2.1747009786154403E-4</v>
      </c>
      <c r="K316" s="20">
        <f t="shared" si="73"/>
        <v>-0.83333333333333337</v>
      </c>
      <c r="L316" s="20">
        <f t="shared" si="74"/>
        <v>0.5</v>
      </c>
      <c r="M316" s="20">
        <f t="shared" ref="M316:M347" si="79">+IF(OR(AND(G316=""),(K316="")),"",G316*K316)</f>
        <v>-3.9853339709867693E-4</v>
      </c>
      <c r="N316" s="45">
        <f t="shared" ref="N316:N347" si="80">+IF(OR(AND(H316=""),(L316="")),"",H316*L316)</f>
        <v>9.2885008359650756E-5</v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144</v>
      </c>
      <c r="D318" s="19">
        <v>197</v>
      </c>
      <c r="E318" s="19">
        <v>147</v>
      </c>
      <c r="F318" s="19">
        <v>124</v>
      </c>
      <c r="G318" s="20">
        <f t="shared" si="75"/>
        <v>1.1477761836441894E-2</v>
      </c>
      <c r="H318" s="20">
        <f t="shared" si="76"/>
        <v>1.8298346646851198E-2</v>
      </c>
      <c r="I318" s="20">
        <f t="shared" si="77"/>
        <v>9.3690248565965577E-3</v>
      </c>
      <c r="J318" s="20">
        <f t="shared" si="78"/>
        <v>8.988764044943821E-3</v>
      </c>
      <c r="K318" s="20">
        <f t="shared" si="81"/>
        <v>2.0833333333333332E-2</v>
      </c>
      <c r="L318" s="20">
        <f t="shared" si="82"/>
        <v>-0.37055837563451777</v>
      </c>
      <c r="M318" s="20">
        <f t="shared" si="79"/>
        <v>2.3912003825920613E-4</v>
      </c>
      <c r="N318" s="45">
        <f t="shared" si="80"/>
        <v>-6.7806056102545044E-3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1</v>
      </c>
      <c r="D320" s="19">
        <v>18</v>
      </c>
      <c r="E320" s="19">
        <v>3</v>
      </c>
      <c r="F320" s="19">
        <v>14</v>
      </c>
      <c r="G320" s="20">
        <f t="shared" si="75"/>
        <v>7.9706679419735369E-5</v>
      </c>
      <c r="H320" s="20">
        <f t="shared" si="76"/>
        <v>1.6719301504737136E-3</v>
      </c>
      <c r="I320" s="20">
        <f t="shared" si="77"/>
        <v>1.9120458891013384E-4</v>
      </c>
      <c r="J320" s="20">
        <f t="shared" si="78"/>
        <v>1.0148604566872054E-3</v>
      </c>
      <c r="K320" s="20">
        <f t="shared" si="81"/>
        <v>2</v>
      </c>
      <c r="L320" s="20">
        <f t="shared" si="82"/>
        <v>-0.22222222222222221</v>
      </c>
      <c r="M320" s="20">
        <f t="shared" si="79"/>
        <v>1.5941335883947074E-4</v>
      </c>
      <c r="N320" s="45">
        <f t="shared" si="80"/>
        <v>-3.7154003343860303E-4</v>
      </c>
    </row>
    <row r="321" spans="1:14" ht="25.5" x14ac:dyDescent="0.2">
      <c r="A321" s="18"/>
      <c r="B321" s="52" t="s">
        <v>301</v>
      </c>
      <c r="C321" s="49">
        <v>10</v>
      </c>
      <c r="D321" s="19">
        <v>33</v>
      </c>
      <c r="E321" s="19">
        <v>15</v>
      </c>
      <c r="F321" s="19">
        <v>26</v>
      </c>
      <c r="G321" s="20">
        <f t="shared" si="75"/>
        <v>7.9706679419735374E-4</v>
      </c>
      <c r="H321" s="20">
        <f t="shared" si="76"/>
        <v>3.0652052758684749E-3</v>
      </c>
      <c r="I321" s="20">
        <f t="shared" si="77"/>
        <v>9.5602294455066918E-4</v>
      </c>
      <c r="J321" s="20">
        <f t="shared" si="78"/>
        <v>1.8847408481333817E-3</v>
      </c>
      <c r="K321" s="20">
        <f t="shared" si="81"/>
        <v>0.5</v>
      </c>
      <c r="L321" s="20">
        <f t="shared" si="82"/>
        <v>-0.21212121212121213</v>
      </c>
      <c r="M321" s="20">
        <f t="shared" si="79"/>
        <v>3.9853339709867687E-4</v>
      </c>
      <c r="N321" s="45">
        <f t="shared" si="80"/>
        <v>-6.5019505851755528E-4</v>
      </c>
    </row>
    <row r="322" spans="1:14" x14ac:dyDescent="0.2">
      <c r="A322" s="18"/>
      <c r="B322" s="52" t="s">
        <v>302</v>
      </c>
      <c r="C322" s="49">
        <v>2</v>
      </c>
      <c r="D322" s="19">
        <v>6</v>
      </c>
      <c r="E322" s="19">
        <v>1</v>
      </c>
      <c r="F322" s="19">
        <v>15</v>
      </c>
      <c r="G322" s="20">
        <f t="shared" si="75"/>
        <v>1.5941335883947074E-4</v>
      </c>
      <c r="H322" s="20">
        <f t="shared" si="76"/>
        <v>5.5731005015790451E-4</v>
      </c>
      <c r="I322" s="20">
        <f t="shared" si="77"/>
        <v>6.3734862970044609E-5</v>
      </c>
      <c r="J322" s="20">
        <f t="shared" si="78"/>
        <v>1.0873504893077202E-3</v>
      </c>
      <c r="K322" s="20">
        <f t="shared" si="81"/>
        <v>-0.5</v>
      </c>
      <c r="L322" s="20">
        <f t="shared" si="82"/>
        <v>1.5</v>
      </c>
      <c r="M322" s="20">
        <f t="shared" si="79"/>
        <v>-7.9706679419735369E-5</v>
      </c>
      <c r="N322" s="45">
        <f t="shared" si="80"/>
        <v>8.3596507523685682E-4</v>
      </c>
    </row>
    <row r="323" spans="1:14" ht="25.5" x14ac:dyDescent="0.2">
      <c r="A323" s="18"/>
      <c r="B323" s="52" t="s">
        <v>303</v>
      </c>
      <c r="C323" s="49">
        <v>4</v>
      </c>
      <c r="D323" s="19">
        <v>10</v>
      </c>
      <c r="E323" s="19">
        <v>0</v>
      </c>
      <c r="F323" s="19">
        <v>6</v>
      </c>
      <c r="G323" s="20">
        <f t="shared" si="75"/>
        <v>3.1882671767894148E-4</v>
      </c>
      <c r="H323" s="20">
        <f t="shared" si="76"/>
        <v>9.2885008359650748E-4</v>
      </c>
      <c r="I323" s="20" t="str">
        <f t="shared" si="77"/>
        <v/>
      </c>
      <c r="J323" s="20">
        <f t="shared" si="78"/>
        <v>4.3494019572308805E-4</v>
      </c>
      <c r="K323" s="20">
        <f t="shared" si="81"/>
        <v>-1</v>
      </c>
      <c r="L323" s="20">
        <f t="shared" si="82"/>
        <v>-0.4</v>
      </c>
      <c r="M323" s="20">
        <f t="shared" si="79"/>
        <v>-3.1882671767894148E-4</v>
      </c>
      <c r="N323" s="45">
        <f t="shared" si="80"/>
        <v>-3.7154003343860303E-4</v>
      </c>
    </row>
    <row r="324" spans="1:14" x14ac:dyDescent="0.2">
      <c r="A324" s="18"/>
      <c r="B324" s="52" t="s">
        <v>304</v>
      </c>
      <c r="C324" s="49">
        <v>114</v>
      </c>
      <c r="D324" s="19">
        <v>124</v>
      </c>
      <c r="E324" s="19">
        <v>333</v>
      </c>
      <c r="F324" s="19">
        <v>306</v>
      </c>
      <c r="G324" s="20">
        <f t="shared" si="75"/>
        <v>9.0865614538498327E-3</v>
      </c>
      <c r="H324" s="20">
        <f t="shared" si="76"/>
        <v>1.1517741036596692E-2</v>
      </c>
      <c r="I324" s="20">
        <f t="shared" si="77"/>
        <v>2.1223709369024856E-2</v>
      </c>
      <c r="J324" s="20">
        <f t="shared" si="78"/>
        <v>2.2181949981877492E-2</v>
      </c>
      <c r="K324" s="20">
        <f t="shared" si="81"/>
        <v>1.9210526315789473</v>
      </c>
      <c r="L324" s="20">
        <f t="shared" si="82"/>
        <v>1.467741935483871</v>
      </c>
      <c r="M324" s="20">
        <f t="shared" si="79"/>
        <v>1.7455762792922047E-2</v>
      </c>
      <c r="N324" s="45">
        <f t="shared" si="80"/>
        <v>1.6905071521456434E-2</v>
      </c>
    </row>
    <row r="325" spans="1:14" x14ac:dyDescent="0.2">
      <c r="A325" s="18"/>
      <c r="B325" s="52" t="s">
        <v>305</v>
      </c>
      <c r="C325" s="49">
        <v>19</v>
      </c>
      <c r="D325" s="19">
        <v>27</v>
      </c>
      <c r="E325" s="19">
        <v>46</v>
      </c>
      <c r="F325" s="19">
        <v>51</v>
      </c>
      <c r="G325" s="20">
        <f t="shared" si="75"/>
        <v>1.514426908974972E-3</v>
      </c>
      <c r="H325" s="20">
        <f t="shared" si="76"/>
        <v>2.5078952257105705E-3</v>
      </c>
      <c r="I325" s="20">
        <f t="shared" si="77"/>
        <v>2.9318036966220523E-3</v>
      </c>
      <c r="J325" s="20">
        <f t="shared" si="78"/>
        <v>3.6969916636462488E-3</v>
      </c>
      <c r="K325" s="20">
        <f t="shared" si="81"/>
        <v>1.4210526315789473</v>
      </c>
      <c r="L325" s="20">
        <f t="shared" si="82"/>
        <v>0.88888888888888884</v>
      </c>
      <c r="M325" s="20">
        <f t="shared" si="79"/>
        <v>2.152080344332855E-3</v>
      </c>
      <c r="N325" s="45">
        <f t="shared" si="80"/>
        <v>2.229240200631618E-3</v>
      </c>
    </row>
    <row r="326" spans="1:14" x14ac:dyDescent="0.2">
      <c r="A326" s="18"/>
      <c r="B326" s="52" t="s">
        <v>306</v>
      </c>
      <c r="C326" s="49">
        <v>1</v>
      </c>
      <c r="D326" s="19">
        <v>0</v>
      </c>
      <c r="E326" s="19">
        <v>2</v>
      </c>
      <c r="F326" s="19">
        <v>1</v>
      </c>
      <c r="G326" s="20">
        <f t="shared" si="75"/>
        <v>7.9706679419735369E-5</v>
      </c>
      <c r="H326" s="20" t="str">
        <f t="shared" si="76"/>
        <v/>
      </c>
      <c r="I326" s="20">
        <f t="shared" si="77"/>
        <v>1.2746972594008922E-4</v>
      </c>
      <c r="J326" s="20">
        <f t="shared" si="78"/>
        <v>7.249003262051468E-5</v>
      </c>
      <c r="K326" s="20">
        <f t="shared" si="81"/>
        <v>1</v>
      </c>
      <c r="L326" s="20">
        <f t="shared" si="82"/>
        <v>1</v>
      </c>
      <c r="M326" s="20">
        <f t="shared" si="79"/>
        <v>7.9706679419735369E-5</v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559</v>
      </c>
      <c r="D327" s="19">
        <v>844</v>
      </c>
      <c r="E327" s="19">
        <v>947</v>
      </c>
      <c r="F327" s="19">
        <v>1856</v>
      </c>
      <c r="G327" s="20">
        <f t="shared" si="75"/>
        <v>4.4556033795632076E-2</v>
      </c>
      <c r="H327" s="20">
        <f t="shared" si="76"/>
        <v>7.8394947055545242E-2</v>
      </c>
      <c r="I327" s="20">
        <f t="shared" si="77"/>
        <v>6.0356915232632251E-2</v>
      </c>
      <c r="J327" s="20">
        <f t="shared" si="78"/>
        <v>0.13454150054367525</v>
      </c>
      <c r="K327" s="20">
        <f t="shared" si="81"/>
        <v>0.69409660107334525</v>
      </c>
      <c r="L327" s="20">
        <f t="shared" si="82"/>
        <v>1.1990521327014219</v>
      </c>
      <c r="M327" s="20">
        <f t="shared" si="79"/>
        <v>3.0926191614857327E-2</v>
      </c>
      <c r="N327" s="45">
        <f t="shared" si="80"/>
        <v>9.399962845996658E-2</v>
      </c>
    </row>
    <row r="328" spans="1:14" x14ac:dyDescent="0.2">
      <c r="A328" s="18"/>
      <c r="B328" s="52" t="s">
        <v>308</v>
      </c>
      <c r="C328" s="49">
        <v>4</v>
      </c>
      <c r="D328" s="19">
        <v>27</v>
      </c>
      <c r="E328" s="19">
        <v>3</v>
      </c>
      <c r="F328" s="19">
        <v>9</v>
      </c>
      <c r="G328" s="20">
        <f t="shared" si="75"/>
        <v>3.1882671767894148E-4</v>
      </c>
      <c r="H328" s="20">
        <f t="shared" si="76"/>
        <v>2.5078952257105705E-3</v>
      </c>
      <c r="I328" s="20">
        <f t="shared" si="77"/>
        <v>1.9120458891013384E-4</v>
      </c>
      <c r="J328" s="20">
        <f t="shared" si="78"/>
        <v>6.5241029358463216E-4</v>
      </c>
      <c r="K328" s="20">
        <f t="shared" si="81"/>
        <v>-0.25</v>
      </c>
      <c r="L328" s="20">
        <f t="shared" si="82"/>
        <v>-0.66666666666666663</v>
      </c>
      <c r="M328" s="20">
        <f t="shared" si="79"/>
        <v>-7.9706679419735369E-5</v>
      </c>
      <c r="N328" s="45">
        <f t="shared" si="80"/>
        <v>-1.6719301504737136E-3</v>
      </c>
    </row>
    <row r="329" spans="1:14" x14ac:dyDescent="0.2">
      <c r="A329" s="18"/>
      <c r="B329" s="52" t="s">
        <v>309</v>
      </c>
      <c r="C329" s="49">
        <v>22</v>
      </c>
      <c r="D329" s="19">
        <v>15</v>
      </c>
      <c r="E329" s="19">
        <v>83</v>
      </c>
      <c r="F329" s="19">
        <v>59</v>
      </c>
      <c r="G329" s="20">
        <f t="shared" si="75"/>
        <v>1.7535469472341782E-3</v>
      </c>
      <c r="H329" s="20">
        <f t="shared" si="76"/>
        <v>1.3932751253947612E-3</v>
      </c>
      <c r="I329" s="20">
        <f t="shared" si="77"/>
        <v>5.2899936265137027E-3</v>
      </c>
      <c r="J329" s="20">
        <f t="shared" si="78"/>
        <v>4.2769119246103661E-3</v>
      </c>
      <c r="K329" s="20">
        <f t="shared" si="81"/>
        <v>2.7727272727272729</v>
      </c>
      <c r="L329" s="20">
        <f t="shared" si="82"/>
        <v>2.9333333333333331</v>
      </c>
      <c r="M329" s="20">
        <f t="shared" si="79"/>
        <v>4.8621074446038581E-3</v>
      </c>
      <c r="N329" s="45">
        <f t="shared" si="80"/>
        <v>4.0869403678246326E-3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11</v>
      </c>
      <c r="D331" s="19">
        <v>8</v>
      </c>
      <c r="E331" s="19">
        <v>0</v>
      </c>
      <c r="F331" s="19">
        <v>2</v>
      </c>
      <c r="G331" s="20">
        <f t="shared" si="75"/>
        <v>8.7677347361708909E-4</v>
      </c>
      <c r="H331" s="20">
        <f t="shared" si="76"/>
        <v>7.4308006687720605E-4</v>
      </c>
      <c r="I331" s="20" t="str">
        <f t="shared" si="77"/>
        <v/>
      </c>
      <c r="J331" s="20">
        <f t="shared" si="78"/>
        <v>1.4498006524102936E-4</v>
      </c>
      <c r="K331" s="20">
        <f t="shared" si="81"/>
        <v>-1</v>
      </c>
      <c r="L331" s="20">
        <f t="shared" si="82"/>
        <v>-0.75</v>
      </c>
      <c r="M331" s="20">
        <f t="shared" si="79"/>
        <v>-8.7677347361708909E-4</v>
      </c>
      <c r="N331" s="45">
        <f t="shared" si="80"/>
        <v>-5.5731005015790451E-4</v>
      </c>
    </row>
    <row r="332" spans="1:14" x14ac:dyDescent="0.2">
      <c r="A332" s="18"/>
      <c r="B332" s="52" t="s">
        <v>312</v>
      </c>
      <c r="C332" s="49">
        <v>6</v>
      </c>
      <c r="D332" s="19">
        <v>29</v>
      </c>
      <c r="E332" s="19">
        <v>6</v>
      </c>
      <c r="F332" s="19">
        <v>27</v>
      </c>
      <c r="G332" s="20">
        <f t="shared" si="75"/>
        <v>4.7824007651841227E-4</v>
      </c>
      <c r="H332" s="20">
        <f t="shared" si="76"/>
        <v>2.6936652424298718E-3</v>
      </c>
      <c r="I332" s="20">
        <f t="shared" si="77"/>
        <v>3.8240917782026768E-4</v>
      </c>
      <c r="J332" s="20">
        <f t="shared" si="78"/>
        <v>1.9572308807538964E-3</v>
      </c>
      <c r="K332" s="20">
        <f t="shared" si="81"/>
        <v>0</v>
      </c>
      <c r="L332" s="20">
        <f t="shared" si="82"/>
        <v>-6.8965517241379309E-2</v>
      </c>
      <c r="M332" s="20">
        <f t="shared" si="79"/>
        <v>0</v>
      </c>
      <c r="N332" s="45">
        <f t="shared" si="80"/>
        <v>-1.8577001671930151E-4</v>
      </c>
    </row>
    <row r="333" spans="1:14" x14ac:dyDescent="0.2">
      <c r="A333" s="18"/>
      <c r="B333" s="52" t="s">
        <v>313</v>
      </c>
      <c r="C333" s="49">
        <v>0</v>
      </c>
      <c r="D333" s="19">
        <v>5</v>
      </c>
      <c r="E333" s="19">
        <v>0</v>
      </c>
      <c r="F333" s="19">
        <v>7</v>
      </c>
      <c r="G333" s="20" t="str">
        <f t="shared" si="75"/>
        <v/>
      </c>
      <c r="H333" s="20">
        <f t="shared" si="76"/>
        <v>4.6442504179825374E-4</v>
      </c>
      <c r="I333" s="20" t="str">
        <f t="shared" si="77"/>
        <v/>
      </c>
      <c r="J333" s="20">
        <f t="shared" si="78"/>
        <v>5.0743022834360272E-4</v>
      </c>
      <c r="K333" s="20" t="str">
        <f t="shared" si="81"/>
        <v xml:space="preserve"> </v>
      </c>
      <c r="L333" s="20">
        <f t="shared" si="82"/>
        <v>0.4</v>
      </c>
      <c r="M333" s="20" t="str">
        <f t="shared" si="79"/>
        <v/>
      </c>
      <c r="N333" s="45">
        <f t="shared" si="80"/>
        <v>1.8577001671930151E-4</v>
      </c>
    </row>
    <row r="334" spans="1:14" ht="25.5" x14ac:dyDescent="0.2">
      <c r="A334" s="18"/>
      <c r="B334" s="52" t="s">
        <v>314</v>
      </c>
      <c r="C334" s="49">
        <v>1</v>
      </c>
      <c r="D334" s="19">
        <v>4</v>
      </c>
      <c r="E334" s="19">
        <v>0</v>
      </c>
      <c r="F334" s="19">
        <v>3</v>
      </c>
      <c r="G334" s="20">
        <f t="shared" si="75"/>
        <v>7.9706679419735369E-5</v>
      </c>
      <c r="H334" s="20">
        <f t="shared" si="76"/>
        <v>3.7154003343860303E-4</v>
      </c>
      <c r="I334" s="20" t="str">
        <f t="shared" si="77"/>
        <v/>
      </c>
      <c r="J334" s="20">
        <f t="shared" si="78"/>
        <v>2.1747009786154403E-4</v>
      </c>
      <c r="K334" s="20">
        <f t="shared" si="81"/>
        <v>-1</v>
      </c>
      <c r="L334" s="20">
        <f t="shared" si="82"/>
        <v>-0.25</v>
      </c>
      <c r="M334" s="20">
        <f t="shared" si="79"/>
        <v>-7.9706679419735369E-5</v>
      </c>
      <c r="N334" s="45">
        <f t="shared" si="80"/>
        <v>-9.2885008359650756E-5</v>
      </c>
    </row>
    <row r="335" spans="1:14" x14ac:dyDescent="0.2">
      <c r="A335" s="18"/>
      <c r="B335" s="52" t="s">
        <v>315</v>
      </c>
      <c r="C335" s="49">
        <v>2</v>
      </c>
      <c r="D335" s="19">
        <v>2</v>
      </c>
      <c r="E335" s="19">
        <v>0</v>
      </c>
      <c r="F335" s="19">
        <v>2</v>
      </c>
      <c r="G335" s="20">
        <f t="shared" si="75"/>
        <v>1.5941335883947074E-4</v>
      </c>
      <c r="H335" s="20">
        <f t="shared" si="76"/>
        <v>1.8577001671930151E-4</v>
      </c>
      <c r="I335" s="20" t="str">
        <f t="shared" si="77"/>
        <v/>
      </c>
      <c r="J335" s="20">
        <f t="shared" si="78"/>
        <v>1.4498006524102936E-4</v>
      </c>
      <c r="K335" s="20">
        <f t="shared" si="81"/>
        <v>-1</v>
      </c>
      <c r="L335" s="20">
        <f t="shared" si="82"/>
        <v>0</v>
      </c>
      <c r="M335" s="20">
        <f t="shared" si="79"/>
        <v>-1.5941335883947074E-4</v>
      </c>
      <c r="N335" s="45">
        <f t="shared" si="80"/>
        <v>0</v>
      </c>
    </row>
    <row r="336" spans="1:14" x14ac:dyDescent="0.2">
      <c r="A336" s="18"/>
      <c r="B336" s="52" t="s">
        <v>316</v>
      </c>
      <c r="C336" s="49">
        <v>5</v>
      </c>
      <c r="D336" s="19">
        <v>70</v>
      </c>
      <c r="E336" s="19">
        <v>4</v>
      </c>
      <c r="F336" s="19">
        <v>50</v>
      </c>
      <c r="G336" s="20">
        <f t="shared" si="75"/>
        <v>3.9853339709867687E-4</v>
      </c>
      <c r="H336" s="20">
        <f t="shared" si="76"/>
        <v>6.5019505851755524E-3</v>
      </c>
      <c r="I336" s="20">
        <f t="shared" si="77"/>
        <v>2.5493945188017844E-4</v>
      </c>
      <c r="J336" s="20">
        <f t="shared" si="78"/>
        <v>3.6245016310257339E-3</v>
      </c>
      <c r="K336" s="20">
        <f t="shared" si="81"/>
        <v>-0.2</v>
      </c>
      <c r="L336" s="20">
        <f t="shared" si="82"/>
        <v>-0.2857142857142857</v>
      </c>
      <c r="M336" s="20">
        <f t="shared" si="79"/>
        <v>-7.9706679419735383E-5</v>
      </c>
      <c r="N336" s="45">
        <f t="shared" si="80"/>
        <v>-1.857700167193015E-3</v>
      </c>
    </row>
    <row r="337" spans="1:14" x14ac:dyDescent="0.2">
      <c r="A337" s="18"/>
      <c r="B337" s="52" t="s">
        <v>317</v>
      </c>
      <c r="C337" s="49">
        <v>0</v>
      </c>
      <c r="D337" s="19">
        <v>2</v>
      </c>
      <c r="E337" s="19">
        <v>0</v>
      </c>
      <c r="F337" s="19">
        <v>1</v>
      </c>
      <c r="G337" s="20" t="str">
        <f t="shared" si="75"/>
        <v/>
      </c>
      <c r="H337" s="20">
        <f t="shared" si="76"/>
        <v>1.8577001671930151E-4</v>
      </c>
      <c r="I337" s="20" t="str">
        <f t="shared" si="77"/>
        <v/>
      </c>
      <c r="J337" s="20">
        <f t="shared" si="78"/>
        <v>7.249003262051468E-5</v>
      </c>
      <c r="K337" s="20" t="str">
        <f t="shared" si="81"/>
        <v xml:space="preserve"> </v>
      </c>
      <c r="L337" s="20">
        <f t="shared" si="82"/>
        <v>-0.5</v>
      </c>
      <c r="M337" s="20" t="str">
        <f t="shared" si="79"/>
        <v/>
      </c>
      <c r="N337" s="45">
        <f t="shared" si="80"/>
        <v>-9.2885008359650756E-5</v>
      </c>
    </row>
    <row r="338" spans="1:14" ht="25.5" x14ac:dyDescent="0.2">
      <c r="A338" s="18"/>
      <c r="B338" s="52" t="s">
        <v>318</v>
      </c>
      <c r="C338" s="49">
        <v>33</v>
      </c>
      <c r="D338" s="19">
        <v>226</v>
      </c>
      <c r="E338" s="19">
        <v>24</v>
      </c>
      <c r="F338" s="19">
        <v>234</v>
      </c>
      <c r="G338" s="20">
        <f t="shared" si="75"/>
        <v>2.6303204208512673E-3</v>
      </c>
      <c r="H338" s="20">
        <f t="shared" si="76"/>
        <v>2.099201188928107E-2</v>
      </c>
      <c r="I338" s="20">
        <f t="shared" si="77"/>
        <v>1.5296367112810707E-3</v>
      </c>
      <c r="J338" s="20">
        <f t="shared" si="78"/>
        <v>1.6962667633200434E-2</v>
      </c>
      <c r="K338" s="20">
        <f t="shared" si="81"/>
        <v>-0.27272727272727271</v>
      </c>
      <c r="L338" s="20">
        <f t="shared" si="82"/>
        <v>3.5398230088495575E-2</v>
      </c>
      <c r="M338" s="20">
        <f t="shared" si="79"/>
        <v>-7.1736011477761829E-4</v>
      </c>
      <c r="N338" s="45">
        <f t="shared" si="80"/>
        <v>7.4308006687720605E-4</v>
      </c>
    </row>
    <row r="339" spans="1:14" ht="27" customHeight="1" x14ac:dyDescent="0.2">
      <c r="A339" s="18"/>
      <c r="B339" s="52" t="s">
        <v>319</v>
      </c>
      <c r="C339" s="49">
        <v>3</v>
      </c>
      <c r="D339" s="19">
        <v>2</v>
      </c>
      <c r="E339" s="19">
        <v>0</v>
      </c>
      <c r="F339" s="19">
        <v>0</v>
      </c>
      <c r="G339" s="20">
        <f t="shared" si="75"/>
        <v>2.3912003825920613E-4</v>
      </c>
      <c r="H339" s="20">
        <f t="shared" si="76"/>
        <v>1.8577001671930151E-4</v>
      </c>
      <c r="I339" s="20" t="str">
        <f t="shared" si="77"/>
        <v/>
      </c>
      <c r="J339" s="20" t="str">
        <f t="shared" si="78"/>
        <v/>
      </c>
      <c r="K339" s="20">
        <f t="shared" si="81"/>
        <v>-1</v>
      </c>
      <c r="L339" s="20">
        <f t="shared" si="82"/>
        <v>-1</v>
      </c>
      <c r="M339" s="20">
        <f t="shared" si="79"/>
        <v>-2.3912003825920613E-4</v>
      </c>
      <c r="N339" s="45">
        <f t="shared" si="80"/>
        <v>-1.8577001671930151E-4</v>
      </c>
    </row>
    <row r="340" spans="1:14" ht="25.5" x14ac:dyDescent="0.2">
      <c r="A340" s="18"/>
      <c r="B340" s="52" t="s">
        <v>320</v>
      </c>
      <c r="C340" s="49">
        <v>6</v>
      </c>
      <c r="D340" s="19">
        <v>30</v>
      </c>
      <c r="E340" s="19">
        <v>4</v>
      </c>
      <c r="F340" s="19">
        <v>17</v>
      </c>
      <c r="G340" s="20">
        <f t="shared" si="75"/>
        <v>4.7824007651841227E-4</v>
      </c>
      <c r="H340" s="20">
        <f t="shared" si="76"/>
        <v>2.7865502507895224E-3</v>
      </c>
      <c r="I340" s="20">
        <f t="shared" si="77"/>
        <v>2.5493945188017844E-4</v>
      </c>
      <c r="J340" s="20">
        <f t="shared" si="78"/>
        <v>1.2323305545487496E-3</v>
      </c>
      <c r="K340" s="20">
        <f t="shared" si="81"/>
        <v>-0.33333333333333331</v>
      </c>
      <c r="L340" s="20">
        <f t="shared" si="82"/>
        <v>-0.43333333333333335</v>
      </c>
      <c r="M340" s="20">
        <f t="shared" si="79"/>
        <v>-1.5941335883947074E-4</v>
      </c>
      <c r="N340" s="45">
        <f t="shared" si="80"/>
        <v>-1.2075051086754597E-3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1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>
        <f t="shared" si="78"/>
        <v>7.249003262051468E-5</v>
      </c>
      <c r="K341" s="20" t="str">
        <f t="shared" si="81"/>
        <v xml:space="preserve"> </v>
      </c>
      <c r="L341" s="20">
        <f t="shared" si="82"/>
        <v>1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4</v>
      </c>
      <c r="D342" s="19">
        <v>10</v>
      </c>
      <c r="E342" s="19">
        <v>1</v>
      </c>
      <c r="F342" s="19">
        <v>7</v>
      </c>
      <c r="G342" s="20">
        <f t="shared" si="75"/>
        <v>3.1882671767894148E-4</v>
      </c>
      <c r="H342" s="20">
        <f t="shared" si="76"/>
        <v>9.2885008359650748E-4</v>
      </c>
      <c r="I342" s="20">
        <f t="shared" si="77"/>
        <v>6.3734862970044609E-5</v>
      </c>
      <c r="J342" s="20">
        <f t="shared" si="78"/>
        <v>5.0743022834360272E-4</v>
      </c>
      <c r="K342" s="20">
        <f t="shared" si="81"/>
        <v>-0.75</v>
      </c>
      <c r="L342" s="20">
        <f t="shared" si="82"/>
        <v>-0.3</v>
      </c>
      <c r="M342" s="20">
        <f t="shared" si="79"/>
        <v>-2.3912003825920611E-4</v>
      </c>
      <c r="N342" s="45">
        <f t="shared" si="80"/>
        <v>-2.7865502507895226E-4</v>
      </c>
    </row>
    <row r="343" spans="1:14" ht="25.5" x14ac:dyDescent="0.2">
      <c r="A343" s="18"/>
      <c r="B343" s="52" t="s">
        <v>323</v>
      </c>
      <c r="C343" s="49">
        <v>30</v>
      </c>
      <c r="D343" s="19">
        <v>20</v>
      </c>
      <c r="E343" s="19">
        <v>47</v>
      </c>
      <c r="F343" s="19">
        <v>42</v>
      </c>
      <c r="G343" s="20">
        <f t="shared" si="75"/>
        <v>2.3912003825920613E-3</v>
      </c>
      <c r="H343" s="20">
        <f t="shared" si="76"/>
        <v>1.857700167193015E-3</v>
      </c>
      <c r="I343" s="20">
        <f t="shared" si="77"/>
        <v>2.9955385595920969E-3</v>
      </c>
      <c r="J343" s="20">
        <f t="shared" si="78"/>
        <v>3.0445813700616165E-3</v>
      </c>
      <c r="K343" s="20">
        <f t="shared" si="81"/>
        <v>0.56666666666666665</v>
      </c>
      <c r="L343" s="20">
        <f t="shared" si="82"/>
        <v>1.1000000000000001</v>
      </c>
      <c r="M343" s="20">
        <f t="shared" si="79"/>
        <v>1.3550135501355014E-3</v>
      </c>
      <c r="N343" s="45">
        <f t="shared" si="80"/>
        <v>2.0434701839123167E-3</v>
      </c>
    </row>
    <row r="344" spans="1:14" ht="25.5" x14ac:dyDescent="0.2">
      <c r="A344" s="18"/>
      <c r="B344" s="52" t="s">
        <v>324</v>
      </c>
      <c r="C344" s="49">
        <v>1</v>
      </c>
      <c r="D344" s="19">
        <v>0</v>
      </c>
      <c r="E344" s="19">
        <v>0</v>
      </c>
      <c r="F344" s="19">
        <v>2</v>
      </c>
      <c r="G344" s="20">
        <f t="shared" si="75"/>
        <v>7.9706679419735369E-5</v>
      </c>
      <c r="H344" s="20" t="str">
        <f t="shared" si="76"/>
        <v/>
      </c>
      <c r="I344" s="20" t="str">
        <f t="shared" si="77"/>
        <v/>
      </c>
      <c r="J344" s="20">
        <f t="shared" si="78"/>
        <v>1.4498006524102936E-4</v>
      </c>
      <c r="K344" s="20">
        <f t="shared" si="81"/>
        <v>-1</v>
      </c>
      <c r="L344" s="20">
        <f t="shared" si="82"/>
        <v>1</v>
      </c>
      <c r="M344" s="20">
        <f t="shared" si="79"/>
        <v>-7.9706679419735369E-5</v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1</v>
      </c>
      <c r="F345" s="19">
        <v>0</v>
      </c>
      <c r="G345" s="20" t="str">
        <f t="shared" si="75"/>
        <v/>
      </c>
      <c r="H345" s="20" t="str">
        <f t="shared" si="76"/>
        <v/>
      </c>
      <c r="I345" s="20">
        <f t="shared" si="77"/>
        <v>6.3734862970044609E-5</v>
      </c>
      <c r="J345" s="20" t="str">
        <f t="shared" si="78"/>
        <v/>
      </c>
      <c r="K345" s="20">
        <f t="shared" si="81"/>
        <v>1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2</v>
      </c>
      <c r="D346" s="19">
        <v>4</v>
      </c>
      <c r="E346" s="19">
        <v>1</v>
      </c>
      <c r="F346" s="19">
        <v>2</v>
      </c>
      <c r="G346" s="20">
        <f t="shared" si="75"/>
        <v>1.5941335883947074E-4</v>
      </c>
      <c r="H346" s="20">
        <f t="shared" si="76"/>
        <v>3.7154003343860303E-4</v>
      </c>
      <c r="I346" s="20">
        <f t="shared" si="77"/>
        <v>6.3734862970044609E-5</v>
      </c>
      <c r="J346" s="20">
        <f t="shared" si="78"/>
        <v>1.4498006524102936E-4</v>
      </c>
      <c r="K346" s="20">
        <f t="shared" si="81"/>
        <v>-0.5</v>
      </c>
      <c r="L346" s="20">
        <f t="shared" si="82"/>
        <v>-0.5</v>
      </c>
      <c r="M346" s="20">
        <f t="shared" si="79"/>
        <v>-7.9706679419735369E-5</v>
      </c>
      <c r="N346" s="45">
        <f t="shared" si="80"/>
        <v>-1.8577001671930151E-4</v>
      </c>
    </row>
    <row r="347" spans="1:14" ht="25.5" x14ac:dyDescent="0.2">
      <c r="A347" s="18"/>
      <c r="B347" s="52" t="s">
        <v>327</v>
      </c>
      <c r="C347" s="49">
        <v>98</v>
      </c>
      <c r="D347" s="19">
        <v>59</v>
      </c>
      <c r="E347" s="19">
        <v>239</v>
      </c>
      <c r="F347" s="19">
        <v>133</v>
      </c>
      <c r="G347" s="20">
        <f t="shared" si="75"/>
        <v>7.8112545831340663E-3</v>
      </c>
      <c r="H347" s="20">
        <f t="shared" si="76"/>
        <v>5.4802154932193942E-3</v>
      </c>
      <c r="I347" s="20">
        <f t="shared" si="77"/>
        <v>1.5232632249840663E-2</v>
      </c>
      <c r="J347" s="20">
        <f t="shared" si="78"/>
        <v>9.6411743385284524E-3</v>
      </c>
      <c r="K347" s="20">
        <f t="shared" si="81"/>
        <v>1.4387755102040816</v>
      </c>
      <c r="L347" s="20">
        <f t="shared" si="82"/>
        <v>1.2542372881355932</v>
      </c>
      <c r="M347" s="20">
        <f t="shared" si="79"/>
        <v>1.1238641798182687E-2</v>
      </c>
      <c r="N347" s="45">
        <f t="shared" si="80"/>
        <v>6.873490618614155E-3</v>
      </c>
    </row>
    <row r="348" spans="1:14" x14ac:dyDescent="0.2">
      <c r="A348" s="18"/>
      <c r="B348" s="52" t="s">
        <v>328</v>
      </c>
      <c r="C348" s="49">
        <v>8</v>
      </c>
      <c r="D348" s="19">
        <v>12</v>
      </c>
      <c r="E348" s="19">
        <v>0</v>
      </c>
      <c r="F348" s="19">
        <v>3</v>
      </c>
      <c r="G348" s="20">
        <f t="shared" ref="G348:G363" si="83">+IF(C348=0,"",C348/C$188)</f>
        <v>6.3765343535788295E-4</v>
      </c>
      <c r="H348" s="20">
        <f t="shared" ref="H348:H363" si="84">+IF(D348=0,"",D348/D$188)</f>
        <v>1.114620100315809E-3</v>
      </c>
      <c r="I348" s="20" t="str">
        <f t="shared" ref="I348:I363" si="85">+IF(E348=0,"",E348/E$188)</f>
        <v/>
      </c>
      <c r="J348" s="20">
        <f t="shared" ref="J348:J363" si="86">+IF(F348=0,"",F348/F$188)</f>
        <v>2.1747009786154403E-4</v>
      </c>
      <c r="K348" s="20">
        <f t="shared" si="81"/>
        <v>-1</v>
      </c>
      <c r="L348" s="20">
        <f t="shared" si="82"/>
        <v>-0.75</v>
      </c>
      <c r="M348" s="20">
        <f t="shared" ref="M348:M363" si="87">+IF(OR(AND(G348=""),(K348="")),"",G348*K348)</f>
        <v>-6.3765343535788295E-4</v>
      </c>
      <c r="N348" s="45">
        <f t="shared" ref="N348:N363" si="88">+IF(OR(AND(H348=""),(L348="")),"",H348*L348)</f>
        <v>-8.3596507523685682E-4</v>
      </c>
    </row>
    <row r="349" spans="1:14" ht="25.5" x14ac:dyDescent="0.2">
      <c r="A349" s="18"/>
      <c r="B349" s="52" t="s">
        <v>329</v>
      </c>
      <c r="C349" s="49">
        <v>0</v>
      </c>
      <c r="D349" s="19">
        <v>2</v>
      </c>
      <c r="E349" s="19">
        <v>0</v>
      </c>
      <c r="F349" s="19">
        <v>0</v>
      </c>
      <c r="G349" s="20" t="str">
        <f t="shared" si="83"/>
        <v/>
      </c>
      <c r="H349" s="20">
        <f t="shared" si="84"/>
        <v>1.8577001671930151E-4</v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>
        <f t="shared" ref="L349:L363" si="90">+IF(AND(D349=0,F349=0)," ",IF(D349=0,1,IF(F349=0,-1,(F349-D349)/D349)))</f>
        <v>-1</v>
      </c>
      <c r="M349" s="20" t="str">
        <f t="shared" si="87"/>
        <v/>
      </c>
      <c r="N349" s="45">
        <f t="shared" si="88"/>
        <v>-1.8577001671930151E-4</v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1</v>
      </c>
      <c r="E351" s="19">
        <v>0</v>
      </c>
      <c r="F351" s="19">
        <v>1</v>
      </c>
      <c r="G351" s="20" t="str">
        <f t="shared" si="83"/>
        <v/>
      </c>
      <c r="H351" s="20">
        <f t="shared" si="84"/>
        <v>9.2885008359650756E-5</v>
      </c>
      <c r="I351" s="20" t="str">
        <f t="shared" si="85"/>
        <v/>
      </c>
      <c r="J351" s="20">
        <f t="shared" si="86"/>
        <v>7.249003262051468E-5</v>
      </c>
      <c r="K351" s="20" t="str">
        <f t="shared" si="89"/>
        <v xml:space="preserve"> </v>
      </c>
      <c r="L351" s="20">
        <f t="shared" si="90"/>
        <v>0</v>
      </c>
      <c r="M351" s="20" t="str">
        <f t="shared" si="87"/>
        <v/>
      </c>
      <c r="N351" s="45">
        <f t="shared" si="88"/>
        <v>0</v>
      </c>
    </row>
    <row r="352" spans="1:14" ht="25.5" x14ac:dyDescent="0.2">
      <c r="A352" s="18"/>
      <c r="B352" s="52" t="s">
        <v>332</v>
      </c>
      <c r="C352" s="49">
        <v>4</v>
      </c>
      <c r="D352" s="19">
        <v>2</v>
      </c>
      <c r="E352" s="19">
        <v>7</v>
      </c>
      <c r="F352" s="19">
        <v>3</v>
      </c>
      <c r="G352" s="20">
        <f t="shared" si="83"/>
        <v>3.1882671767894148E-4</v>
      </c>
      <c r="H352" s="20">
        <f t="shared" si="84"/>
        <v>1.8577001671930151E-4</v>
      </c>
      <c r="I352" s="20">
        <f t="shared" si="85"/>
        <v>4.4614404079031231E-4</v>
      </c>
      <c r="J352" s="20">
        <f t="shared" si="86"/>
        <v>2.1747009786154403E-4</v>
      </c>
      <c r="K352" s="20">
        <f t="shared" si="89"/>
        <v>0.75</v>
      </c>
      <c r="L352" s="20">
        <f t="shared" si="90"/>
        <v>0.5</v>
      </c>
      <c r="M352" s="20">
        <f t="shared" si="87"/>
        <v>2.3912003825920611E-4</v>
      </c>
      <c r="N352" s="45">
        <f t="shared" si="88"/>
        <v>9.2885008359650756E-5</v>
      </c>
    </row>
    <row r="353" spans="1:14" ht="25.5" x14ac:dyDescent="0.2">
      <c r="A353" s="18"/>
      <c r="B353" s="52" t="s">
        <v>333</v>
      </c>
      <c r="C353" s="49">
        <v>0</v>
      </c>
      <c r="D353" s="19">
        <v>2</v>
      </c>
      <c r="E353" s="19">
        <v>33</v>
      </c>
      <c r="F353" s="19">
        <v>122</v>
      </c>
      <c r="G353" s="20" t="str">
        <f t="shared" si="83"/>
        <v/>
      </c>
      <c r="H353" s="20">
        <f t="shared" si="84"/>
        <v>1.8577001671930151E-4</v>
      </c>
      <c r="I353" s="20">
        <f t="shared" si="85"/>
        <v>2.1032504780114721E-3</v>
      </c>
      <c r="J353" s="20">
        <f t="shared" si="86"/>
        <v>8.8437839797027903E-3</v>
      </c>
      <c r="K353" s="20">
        <f t="shared" si="89"/>
        <v>1</v>
      </c>
      <c r="L353" s="20">
        <f t="shared" si="90"/>
        <v>60</v>
      </c>
      <c r="M353" s="20" t="str">
        <f t="shared" si="87"/>
        <v/>
      </c>
      <c r="N353" s="45">
        <f t="shared" si="88"/>
        <v>1.1146201003158092E-2</v>
      </c>
    </row>
    <row r="354" spans="1:14" ht="25.5" x14ac:dyDescent="0.2">
      <c r="A354" s="18"/>
      <c r="B354" s="52" t="s">
        <v>334</v>
      </c>
      <c r="C354" s="49">
        <v>1</v>
      </c>
      <c r="D354" s="19">
        <v>5</v>
      </c>
      <c r="E354" s="19">
        <v>1</v>
      </c>
      <c r="F354" s="19">
        <v>12</v>
      </c>
      <c r="G354" s="20">
        <f t="shared" si="83"/>
        <v>7.9706679419735369E-5</v>
      </c>
      <c r="H354" s="20">
        <f t="shared" si="84"/>
        <v>4.6442504179825374E-4</v>
      </c>
      <c r="I354" s="20">
        <f t="shared" si="85"/>
        <v>6.3734862970044609E-5</v>
      </c>
      <c r="J354" s="20">
        <f t="shared" si="86"/>
        <v>8.698803914461761E-4</v>
      </c>
      <c r="K354" s="20">
        <f t="shared" si="89"/>
        <v>0</v>
      </c>
      <c r="L354" s="20">
        <f t="shared" si="90"/>
        <v>1.4</v>
      </c>
      <c r="M354" s="20">
        <f t="shared" si="87"/>
        <v>0</v>
      </c>
      <c r="N354" s="45">
        <f t="shared" si="88"/>
        <v>6.5019505851755517E-4</v>
      </c>
    </row>
    <row r="355" spans="1:14" ht="25.5" x14ac:dyDescent="0.2">
      <c r="A355" s="18"/>
      <c r="B355" s="52" t="s">
        <v>335</v>
      </c>
      <c r="C355" s="49">
        <v>0</v>
      </c>
      <c r="D355" s="19">
        <v>1</v>
      </c>
      <c r="E355" s="19">
        <v>1</v>
      </c>
      <c r="F355" s="19">
        <v>0</v>
      </c>
      <c r="G355" s="20" t="str">
        <f t="shared" si="83"/>
        <v/>
      </c>
      <c r="H355" s="20">
        <f t="shared" si="84"/>
        <v>9.2885008359650756E-5</v>
      </c>
      <c r="I355" s="20">
        <f t="shared" si="85"/>
        <v>6.3734862970044609E-5</v>
      </c>
      <c r="J355" s="20" t="str">
        <f t="shared" si="86"/>
        <v/>
      </c>
      <c r="K355" s="20">
        <f t="shared" si="89"/>
        <v>1</v>
      </c>
      <c r="L355" s="20">
        <f t="shared" si="90"/>
        <v>-1</v>
      </c>
      <c r="M355" s="20" t="str">
        <f t="shared" si="87"/>
        <v/>
      </c>
      <c r="N355" s="45">
        <f t="shared" si="88"/>
        <v>-9.2885008359650756E-5</v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1</v>
      </c>
      <c r="F356" s="19">
        <v>9</v>
      </c>
      <c r="G356" s="20" t="str">
        <f t="shared" si="83"/>
        <v/>
      </c>
      <c r="H356" s="20" t="str">
        <f t="shared" si="84"/>
        <v/>
      </c>
      <c r="I356" s="20">
        <f t="shared" si="85"/>
        <v>6.3734862970044609E-5</v>
      </c>
      <c r="J356" s="20">
        <f t="shared" si="86"/>
        <v>6.5241029358463216E-4</v>
      </c>
      <c r="K356" s="20">
        <f t="shared" si="89"/>
        <v>1</v>
      </c>
      <c r="L356" s="20">
        <f t="shared" si="90"/>
        <v>1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1</v>
      </c>
      <c r="E357" s="19">
        <v>0</v>
      </c>
      <c r="F357" s="19">
        <v>2</v>
      </c>
      <c r="G357" s="20" t="str">
        <f t="shared" si="83"/>
        <v/>
      </c>
      <c r="H357" s="20">
        <f t="shared" si="84"/>
        <v>9.2885008359650756E-5</v>
      </c>
      <c r="I357" s="20" t="str">
        <f t="shared" si="85"/>
        <v/>
      </c>
      <c r="J357" s="20">
        <f t="shared" si="86"/>
        <v>1.4498006524102936E-4</v>
      </c>
      <c r="K357" s="20" t="str">
        <f t="shared" si="89"/>
        <v xml:space="preserve"> </v>
      </c>
      <c r="L357" s="20">
        <f t="shared" si="90"/>
        <v>1</v>
      </c>
      <c r="M357" s="20" t="str">
        <f t="shared" si="87"/>
        <v/>
      </c>
      <c r="N357" s="45">
        <f t="shared" si="88"/>
        <v>9.2885008359650756E-5</v>
      </c>
    </row>
    <row r="358" spans="1:14" x14ac:dyDescent="0.2">
      <c r="A358" s="18"/>
      <c r="B358" s="52" t="s">
        <v>338</v>
      </c>
      <c r="C358" s="49">
        <v>0</v>
      </c>
      <c r="D358" s="19">
        <v>8</v>
      </c>
      <c r="E358" s="19">
        <v>2</v>
      </c>
      <c r="F358" s="19">
        <v>3</v>
      </c>
      <c r="G358" s="20" t="str">
        <f t="shared" si="83"/>
        <v/>
      </c>
      <c r="H358" s="20">
        <f t="shared" si="84"/>
        <v>7.4308006687720605E-4</v>
      </c>
      <c r="I358" s="20">
        <f t="shared" si="85"/>
        <v>1.2746972594008922E-4</v>
      </c>
      <c r="J358" s="20">
        <f t="shared" si="86"/>
        <v>2.1747009786154403E-4</v>
      </c>
      <c r="K358" s="20">
        <f t="shared" si="89"/>
        <v>1</v>
      </c>
      <c r="L358" s="20">
        <f t="shared" si="90"/>
        <v>-0.625</v>
      </c>
      <c r="M358" s="20" t="str">
        <f t="shared" si="87"/>
        <v/>
      </c>
      <c r="N358" s="45">
        <f t="shared" si="88"/>
        <v>-4.644250417982538E-4</v>
      </c>
    </row>
    <row r="359" spans="1:14" ht="25.5" x14ac:dyDescent="0.2">
      <c r="A359" s="18"/>
      <c r="B359" s="52" t="s">
        <v>339</v>
      </c>
      <c r="C359" s="49">
        <v>2</v>
      </c>
      <c r="D359" s="19">
        <v>3</v>
      </c>
      <c r="E359" s="19">
        <v>1</v>
      </c>
      <c r="F359" s="19">
        <v>3</v>
      </c>
      <c r="G359" s="20">
        <f t="shared" si="83"/>
        <v>1.5941335883947074E-4</v>
      </c>
      <c r="H359" s="20">
        <f t="shared" si="84"/>
        <v>2.7865502507895226E-4</v>
      </c>
      <c r="I359" s="20">
        <f t="shared" si="85"/>
        <v>6.3734862970044609E-5</v>
      </c>
      <c r="J359" s="20">
        <f t="shared" si="86"/>
        <v>2.1747009786154403E-4</v>
      </c>
      <c r="K359" s="20">
        <f t="shared" si="89"/>
        <v>-0.5</v>
      </c>
      <c r="L359" s="20">
        <f t="shared" si="90"/>
        <v>0</v>
      </c>
      <c r="M359" s="20">
        <f t="shared" si="87"/>
        <v>-7.9706679419735369E-5</v>
      </c>
      <c r="N359" s="45">
        <f t="shared" si="88"/>
        <v>0</v>
      </c>
    </row>
    <row r="360" spans="1:14" ht="25.5" x14ac:dyDescent="0.2">
      <c r="A360" s="18"/>
      <c r="B360" s="52" t="s">
        <v>340</v>
      </c>
      <c r="C360" s="49">
        <v>0</v>
      </c>
      <c r="D360" s="19">
        <v>1</v>
      </c>
      <c r="E360" s="19">
        <v>2</v>
      </c>
      <c r="F360" s="19">
        <v>0</v>
      </c>
      <c r="G360" s="20" t="str">
        <f t="shared" si="83"/>
        <v/>
      </c>
      <c r="H360" s="20">
        <f t="shared" si="84"/>
        <v>9.2885008359650756E-5</v>
      </c>
      <c r="I360" s="20">
        <f t="shared" si="85"/>
        <v>1.2746972594008922E-4</v>
      </c>
      <c r="J360" s="20" t="str">
        <f t="shared" si="86"/>
        <v/>
      </c>
      <c r="K360" s="20">
        <f t="shared" si="89"/>
        <v>1</v>
      </c>
      <c r="L360" s="20">
        <f t="shared" si="90"/>
        <v>-1</v>
      </c>
      <c r="M360" s="20" t="str">
        <f t="shared" si="87"/>
        <v/>
      </c>
      <c r="N360" s="45">
        <f t="shared" si="88"/>
        <v>-9.2885008359650756E-5</v>
      </c>
    </row>
    <row r="361" spans="1:14" x14ac:dyDescent="0.2">
      <c r="A361" s="18"/>
      <c r="B361" s="52" t="s">
        <v>341</v>
      </c>
      <c r="C361" s="49">
        <v>14</v>
      </c>
      <c r="D361" s="19">
        <v>36</v>
      </c>
      <c r="E361" s="19">
        <v>42</v>
      </c>
      <c r="F361" s="19">
        <v>42</v>
      </c>
      <c r="G361" s="20">
        <f t="shared" si="83"/>
        <v>1.1158935118762952E-3</v>
      </c>
      <c r="H361" s="20">
        <f t="shared" si="84"/>
        <v>3.3438603009474273E-3</v>
      </c>
      <c r="I361" s="20">
        <f t="shared" si="85"/>
        <v>2.6768642447418736E-3</v>
      </c>
      <c r="J361" s="20">
        <f t="shared" si="86"/>
        <v>3.0445813700616165E-3</v>
      </c>
      <c r="K361" s="20">
        <f t="shared" si="89"/>
        <v>2</v>
      </c>
      <c r="L361" s="20">
        <f t="shared" si="90"/>
        <v>0.16666666666666666</v>
      </c>
      <c r="M361" s="20">
        <f t="shared" si="87"/>
        <v>2.2317870237525904E-3</v>
      </c>
      <c r="N361" s="45">
        <f t="shared" si="88"/>
        <v>5.5731005015790451E-4</v>
      </c>
    </row>
    <row r="362" spans="1:14" x14ac:dyDescent="0.2">
      <c r="A362" s="18"/>
      <c r="B362" s="52" t="s">
        <v>342</v>
      </c>
      <c r="C362" s="49">
        <v>1</v>
      </c>
      <c r="D362" s="19">
        <v>1</v>
      </c>
      <c r="E362" s="19">
        <v>0</v>
      </c>
      <c r="F362" s="19">
        <v>3</v>
      </c>
      <c r="G362" s="20">
        <f t="shared" si="83"/>
        <v>7.9706679419735369E-5</v>
      </c>
      <c r="H362" s="20">
        <f t="shared" si="84"/>
        <v>9.2885008359650756E-5</v>
      </c>
      <c r="I362" s="20" t="str">
        <f t="shared" si="85"/>
        <v/>
      </c>
      <c r="J362" s="20">
        <f t="shared" si="86"/>
        <v>2.1747009786154403E-4</v>
      </c>
      <c r="K362" s="20">
        <f t="shared" si="89"/>
        <v>-1</v>
      </c>
      <c r="L362" s="20">
        <f t="shared" si="90"/>
        <v>2</v>
      </c>
      <c r="M362" s="20">
        <f t="shared" si="87"/>
        <v>-7.9706679419735369E-5</v>
      </c>
      <c r="N362" s="45">
        <f t="shared" si="88"/>
        <v>1.8577001671930151E-4</v>
      </c>
    </row>
    <row r="363" spans="1:14" ht="26.25" thickBot="1" x14ac:dyDescent="0.25">
      <c r="A363" s="18"/>
      <c r="B363" s="53" t="s">
        <v>343</v>
      </c>
      <c r="C363" s="50">
        <v>9</v>
      </c>
      <c r="D363" s="46">
        <v>7</v>
      </c>
      <c r="E363" s="46">
        <v>45</v>
      </c>
      <c r="F363" s="46">
        <v>36</v>
      </c>
      <c r="G363" s="47">
        <f t="shared" si="83"/>
        <v>7.173601147776184E-4</v>
      </c>
      <c r="H363" s="47">
        <f t="shared" si="84"/>
        <v>6.5019505851755528E-4</v>
      </c>
      <c r="I363" s="47">
        <f t="shared" si="85"/>
        <v>2.8680688336520078E-3</v>
      </c>
      <c r="J363" s="47">
        <f t="shared" si="86"/>
        <v>2.6096411743385286E-3</v>
      </c>
      <c r="K363" s="47">
        <f t="shared" si="89"/>
        <v>4</v>
      </c>
      <c r="L363" s="47">
        <f t="shared" si="90"/>
        <v>4.1428571428571432</v>
      </c>
      <c r="M363" s="47">
        <f t="shared" si="87"/>
        <v>2.8694404591104736E-3</v>
      </c>
      <c r="N363" s="48">
        <f t="shared" si="88"/>
        <v>2.6936652424298722E-3</v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5" t="s">
        <v>3</v>
      </c>
      <c r="C368" s="36" t="s">
        <v>16</v>
      </c>
      <c r="D368" s="35"/>
      <c r="E368" s="35"/>
      <c r="F368" s="37"/>
      <c r="G368" s="29" t="s">
        <v>5</v>
      </c>
      <c r="H368" s="35"/>
      <c r="I368" s="35"/>
      <c r="J368" s="28"/>
      <c r="K368" s="43" t="s">
        <v>17</v>
      </c>
      <c r="L368" s="44"/>
      <c r="M368" s="29" t="s">
        <v>7</v>
      </c>
      <c r="N368" s="30"/>
    </row>
    <row r="369" spans="1:14" ht="15.75" thickBot="1" x14ac:dyDescent="0.25">
      <c r="A369" s="17"/>
      <c r="B369" s="26"/>
      <c r="C369" s="27">
        <v>2021</v>
      </c>
      <c r="D369" s="28"/>
      <c r="E369" s="33">
        <v>2022</v>
      </c>
      <c r="F369" s="28"/>
      <c r="G369" s="34">
        <v>2021</v>
      </c>
      <c r="H369" s="23"/>
      <c r="I369" s="33">
        <v>2022</v>
      </c>
      <c r="J369" s="28"/>
      <c r="K369" s="23"/>
      <c r="L369" s="23"/>
      <c r="M369" s="31"/>
      <c r="N369" s="32"/>
    </row>
    <row r="370" spans="1:14" ht="15.75" thickBot="1" x14ac:dyDescent="0.25">
      <c r="A370" s="18"/>
      <c r="B370" s="26"/>
      <c r="C370" s="9" t="s">
        <v>8</v>
      </c>
      <c r="D370" s="9" t="s">
        <v>9</v>
      </c>
      <c r="E370" s="12" t="s">
        <v>8</v>
      </c>
      <c r="F370" s="9" t="s">
        <v>9</v>
      </c>
      <c r="G370" s="9" t="s">
        <v>8</v>
      </c>
      <c r="H370" s="12" t="s">
        <v>9</v>
      </c>
      <c r="I370" s="9" t="s">
        <v>8</v>
      </c>
      <c r="J370" s="9" t="s">
        <v>9</v>
      </c>
      <c r="K370" s="9" t="s">
        <v>8</v>
      </c>
      <c r="L370" s="9" t="s">
        <v>9</v>
      </c>
      <c r="M370" s="12" t="s">
        <v>8</v>
      </c>
      <c r="N370" s="9" t="s">
        <v>9</v>
      </c>
    </row>
    <row r="371" spans="1:14" ht="15.75" thickBot="1" x14ac:dyDescent="0.25">
      <c r="A371" s="18"/>
      <c r="B371" s="8" t="s">
        <v>13</v>
      </c>
      <c r="C371" s="10">
        <f>SUM(C372:C604)</f>
        <v>48163</v>
      </c>
      <c r="D371" s="11">
        <f>SUM(D372:D604)</f>
        <v>45239</v>
      </c>
      <c r="E371" s="11">
        <f>SUM(E372:E604)</f>
        <v>64909</v>
      </c>
      <c r="F371" s="11">
        <f>SUM(F372:F604)</f>
        <v>54489</v>
      </c>
      <c r="G371" s="13">
        <f t="shared" ref="G371:G434" si="91">+IF(C371=0,"",C371/C$371)</f>
        <v>1</v>
      </c>
      <c r="H371" s="14">
        <f t="shared" ref="H371:H434" si="92">+IF(D371=0,"",D371/D$371)</f>
        <v>1</v>
      </c>
      <c r="I371" s="13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0.34769428814650249</v>
      </c>
      <c r="L371" s="14">
        <f>+IF(AND(D371=0,F371=0),"",IF(D371=0,1,IF(F371=0,-1,(F371-D371)/D371)))</f>
        <v>0.20446959481862995</v>
      </c>
      <c r="M371" s="14">
        <f t="shared" ref="M371:M434" si="95">+IF(OR(AND(G371=""),(K371="")),"",G371*K371)</f>
        <v>0.34769428814650249</v>
      </c>
      <c r="N371" s="14">
        <f t="shared" ref="N371:N434" si="96">+IF(OR(AND(H371=""),(L371="")),"",H371*L371)</f>
        <v>0.20446959481862995</v>
      </c>
    </row>
    <row r="372" spans="1:14" x14ac:dyDescent="0.2">
      <c r="A372" s="18"/>
      <c r="B372" s="51" t="s">
        <v>344</v>
      </c>
      <c r="C372" s="60">
        <v>526</v>
      </c>
      <c r="D372" s="57">
        <v>40</v>
      </c>
      <c r="E372" s="57">
        <v>474</v>
      </c>
      <c r="F372" s="57">
        <v>39</v>
      </c>
      <c r="G372" s="58">
        <f t="shared" si="91"/>
        <v>1.0921246600087205E-2</v>
      </c>
      <c r="H372" s="58">
        <f t="shared" si="92"/>
        <v>8.8419284245894029E-4</v>
      </c>
      <c r="I372" s="58">
        <f t="shared" si="93"/>
        <v>7.3025312360381458E-3</v>
      </c>
      <c r="J372" s="58">
        <f t="shared" si="94"/>
        <v>7.1574079171942957E-4</v>
      </c>
      <c r="K372" s="58">
        <f t="shared" ref="K372:K435" si="97">+IF(AND(C372=0,E372=0)," ",IF(C372=0,1,IF(E372=0,-1,(E372-C372)/C372)))</f>
        <v>-9.8859315589353611E-2</v>
      </c>
      <c r="L372" s="58">
        <f t="shared" ref="L372:L435" si="98">+IF(AND(D372=0,F372=0)," ",IF(D372=0,1,IF(F372=0,-1,(F372-D372)/D372)))</f>
        <v>-2.5000000000000001E-2</v>
      </c>
      <c r="M372" s="58">
        <f t="shared" si="95"/>
        <v>-1.079666964267176E-3</v>
      </c>
      <c r="N372" s="59">
        <f t="shared" si="96"/>
        <v>-2.2104821061473507E-5</v>
      </c>
    </row>
    <row r="373" spans="1:14" x14ac:dyDescent="0.2">
      <c r="A373" s="18"/>
      <c r="B373" s="52" t="s">
        <v>345</v>
      </c>
      <c r="C373" s="49">
        <v>524</v>
      </c>
      <c r="D373" s="19">
        <v>78</v>
      </c>
      <c r="E373" s="19">
        <v>133</v>
      </c>
      <c r="F373" s="19">
        <v>59</v>
      </c>
      <c r="G373" s="20">
        <f t="shared" si="91"/>
        <v>1.087972094761539E-2</v>
      </c>
      <c r="H373" s="20">
        <f t="shared" si="92"/>
        <v>1.7241760427949336E-3</v>
      </c>
      <c r="I373" s="20">
        <f t="shared" si="93"/>
        <v>2.0490224776225177E-3</v>
      </c>
      <c r="J373" s="20">
        <f t="shared" si="94"/>
        <v>1.0827873515755473E-3</v>
      </c>
      <c r="K373" s="20">
        <f t="shared" si="97"/>
        <v>-0.74618320610687028</v>
      </c>
      <c r="L373" s="20">
        <f t="shared" si="98"/>
        <v>-0.24358974358974358</v>
      </c>
      <c r="M373" s="20">
        <f t="shared" si="95"/>
        <v>-8.1182650582397285E-3</v>
      </c>
      <c r="N373" s="45">
        <f t="shared" si="96"/>
        <v>-4.1999160016799666E-4</v>
      </c>
    </row>
    <row r="374" spans="1:14" x14ac:dyDescent="0.2">
      <c r="A374" s="18"/>
      <c r="B374" s="52" t="s">
        <v>346</v>
      </c>
      <c r="C374" s="49">
        <v>208</v>
      </c>
      <c r="D374" s="19">
        <v>228</v>
      </c>
      <c r="E374" s="19">
        <v>1324</v>
      </c>
      <c r="F374" s="19">
        <v>917</v>
      </c>
      <c r="G374" s="20">
        <f t="shared" si="91"/>
        <v>4.3186678570687042E-3</v>
      </c>
      <c r="H374" s="20">
        <f t="shared" si="92"/>
        <v>5.03989920201596E-3</v>
      </c>
      <c r="I374" s="20">
        <f t="shared" si="93"/>
        <v>2.0397787671971531E-2</v>
      </c>
      <c r="J374" s="20">
        <f t="shared" si="94"/>
        <v>1.6829084769402997E-2</v>
      </c>
      <c r="K374" s="20">
        <f t="shared" si="97"/>
        <v>5.365384615384615</v>
      </c>
      <c r="L374" s="20">
        <f t="shared" si="98"/>
        <v>3.0219298245614037</v>
      </c>
      <c r="M374" s="20">
        <f t="shared" si="95"/>
        <v>2.3171314079272469E-2</v>
      </c>
      <c r="N374" s="45">
        <f t="shared" si="96"/>
        <v>1.5230221711355248E-2</v>
      </c>
    </row>
    <row r="375" spans="1:14" x14ac:dyDescent="0.2">
      <c r="A375" s="18"/>
      <c r="B375" s="52" t="s">
        <v>347</v>
      </c>
      <c r="C375" s="49">
        <v>1</v>
      </c>
      <c r="D375" s="19">
        <v>1</v>
      </c>
      <c r="E375" s="19">
        <v>11</v>
      </c>
      <c r="F375" s="19">
        <v>0</v>
      </c>
      <c r="G375" s="20">
        <f t="shared" si="91"/>
        <v>2.0762826235907232E-5</v>
      </c>
      <c r="H375" s="20">
        <f t="shared" si="92"/>
        <v>2.2104821061473507E-5</v>
      </c>
      <c r="I375" s="20">
        <f t="shared" si="93"/>
        <v>1.6946802446502027E-4</v>
      </c>
      <c r="J375" s="20" t="str">
        <f t="shared" si="94"/>
        <v/>
      </c>
      <c r="K375" s="20">
        <f t="shared" si="97"/>
        <v>10</v>
      </c>
      <c r="L375" s="20">
        <f t="shared" si="98"/>
        <v>-1</v>
      </c>
      <c r="M375" s="20">
        <f t="shared" si="95"/>
        <v>2.0762826235907233E-4</v>
      </c>
      <c r="N375" s="45">
        <f t="shared" si="96"/>
        <v>-2.2104821061473507E-5</v>
      </c>
    </row>
    <row r="376" spans="1:14" x14ac:dyDescent="0.2">
      <c r="A376" s="18"/>
      <c r="B376" s="52" t="s">
        <v>348</v>
      </c>
      <c r="C376" s="49">
        <v>3</v>
      </c>
      <c r="D376" s="19">
        <v>4</v>
      </c>
      <c r="E376" s="19">
        <v>1</v>
      </c>
      <c r="F376" s="19">
        <v>3</v>
      </c>
      <c r="G376" s="20">
        <f t="shared" si="91"/>
        <v>6.2288478707721694E-5</v>
      </c>
      <c r="H376" s="20">
        <f t="shared" si="92"/>
        <v>8.8419284245894029E-5</v>
      </c>
      <c r="I376" s="20">
        <f t="shared" si="93"/>
        <v>1.5406184042274569E-5</v>
      </c>
      <c r="J376" s="20">
        <f t="shared" si="94"/>
        <v>5.5056983978417663E-5</v>
      </c>
      <c r="K376" s="20">
        <f t="shared" si="97"/>
        <v>-0.66666666666666663</v>
      </c>
      <c r="L376" s="20">
        <f t="shared" si="98"/>
        <v>-0.25</v>
      </c>
      <c r="M376" s="20">
        <f t="shared" si="95"/>
        <v>-4.1525652471814458E-5</v>
      </c>
      <c r="N376" s="45">
        <f t="shared" si="96"/>
        <v>-2.2104821061473507E-5</v>
      </c>
    </row>
    <row r="377" spans="1:14" x14ac:dyDescent="0.2">
      <c r="A377" s="18"/>
      <c r="B377" s="52" t="s">
        <v>349</v>
      </c>
      <c r="C377" s="49">
        <v>1393</v>
      </c>
      <c r="D377" s="19">
        <v>695</v>
      </c>
      <c r="E377" s="19">
        <v>1663</v>
      </c>
      <c r="F377" s="19">
        <v>996</v>
      </c>
      <c r="G377" s="20">
        <f t="shared" si="91"/>
        <v>2.8922616946618775E-2</v>
      </c>
      <c r="H377" s="20">
        <f t="shared" si="92"/>
        <v>1.5362850637724088E-2</v>
      </c>
      <c r="I377" s="20">
        <f t="shared" si="93"/>
        <v>2.562048406230261E-2</v>
      </c>
      <c r="J377" s="20">
        <f t="shared" si="94"/>
        <v>1.8278918680834665E-2</v>
      </c>
      <c r="K377" s="20">
        <f t="shared" si="97"/>
        <v>0.19382627422828427</v>
      </c>
      <c r="L377" s="20">
        <f t="shared" si="98"/>
        <v>0.43309352517985611</v>
      </c>
      <c r="M377" s="20">
        <f t="shared" si="95"/>
        <v>5.6059630836949523E-3</v>
      </c>
      <c r="N377" s="45">
        <f t="shared" si="96"/>
        <v>6.6535511395035257E-3</v>
      </c>
    </row>
    <row r="378" spans="1:14" x14ac:dyDescent="0.2">
      <c r="A378" s="18"/>
      <c r="B378" s="52" t="s">
        <v>350</v>
      </c>
      <c r="C378" s="49">
        <v>183</v>
      </c>
      <c r="D378" s="19">
        <v>55</v>
      </c>
      <c r="E378" s="19">
        <v>214</v>
      </c>
      <c r="F378" s="19">
        <v>153</v>
      </c>
      <c r="G378" s="20">
        <f t="shared" si="91"/>
        <v>3.7995972011710235E-3</v>
      </c>
      <c r="H378" s="20">
        <f t="shared" si="92"/>
        <v>1.2157651583810428E-3</v>
      </c>
      <c r="I378" s="20">
        <f t="shared" si="93"/>
        <v>3.2969233850467577E-3</v>
      </c>
      <c r="J378" s="20">
        <f t="shared" si="94"/>
        <v>2.8079061828993009E-3</v>
      </c>
      <c r="K378" s="20">
        <f t="shared" si="97"/>
        <v>0.16939890710382513</v>
      </c>
      <c r="L378" s="20">
        <f t="shared" si="98"/>
        <v>1.7818181818181817</v>
      </c>
      <c r="M378" s="20">
        <f t="shared" si="95"/>
        <v>6.4364761331312415E-4</v>
      </c>
      <c r="N378" s="45">
        <f t="shared" si="96"/>
        <v>2.1662724640244034E-3</v>
      </c>
    </row>
    <row r="379" spans="1:14" x14ac:dyDescent="0.2">
      <c r="A379" s="18"/>
      <c r="B379" s="52" t="s">
        <v>351</v>
      </c>
      <c r="C379" s="49">
        <v>72</v>
      </c>
      <c r="D379" s="19">
        <v>39</v>
      </c>
      <c r="E379" s="19">
        <v>82</v>
      </c>
      <c r="F379" s="19">
        <v>78</v>
      </c>
      <c r="G379" s="20">
        <f t="shared" si="91"/>
        <v>1.4949234889853208E-3</v>
      </c>
      <c r="H379" s="20">
        <f t="shared" si="92"/>
        <v>8.6208802139746681E-4</v>
      </c>
      <c r="I379" s="20">
        <f t="shared" si="93"/>
        <v>1.2633070914665147E-3</v>
      </c>
      <c r="J379" s="20">
        <f t="shared" si="94"/>
        <v>1.4314815834388591E-3</v>
      </c>
      <c r="K379" s="20">
        <f t="shared" si="97"/>
        <v>0.1388888888888889</v>
      </c>
      <c r="L379" s="20">
        <f t="shared" si="98"/>
        <v>1</v>
      </c>
      <c r="M379" s="20">
        <f t="shared" si="95"/>
        <v>2.0762826235907233E-4</v>
      </c>
      <c r="N379" s="45">
        <f t="shared" si="96"/>
        <v>8.6208802139746681E-4</v>
      </c>
    </row>
    <row r="380" spans="1:14" x14ac:dyDescent="0.2">
      <c r="A380" s="18"/>
      <c r="B380" s="52" t="s">
        <v>352</v>
      </c>
      <c r="C380" s="49">
        <v>71</v>
      </c>
      <c r="D380" s="19">
        <v>63</v>
      </c>
      <c r="E380" s="19">
        <v>54</v>
      </c>
      <c r="F380" s="19">
        <v>37</v>
      </c>
      <c r="G380" s="20">
        <f t="shared" si="91"/>
        <v>1.4741606627494135E-3</v>
      </c>
      <c r="H380" s="20">
        <f t="shared" si="92"/>
        <v>1.3926037268728309E-3</v>
      </c>
      <c r="I380" s="20">
        <f t="shared" si="93"/>
        <v>8.3193393828282674E-4</v>
      </c>
      <c r="J380" s="20">
        <f t="shared" si="94"/>
        <v>6.7903613573381779E-4</v>
      </c>
      <c r="K380" s="20">
        <f t="shared" si="97"/>
        <v>-0.23943661971830985</v>
      </c>
      <c r="L380" s="20">
        <f t="shared" si="98"/>
        <v>-0.41269841269841268</v>
      </c>
      <c r="M380" s="20">
        <f t="shared" si="95"/>
        <v>-3.529680460104229E-4</v>
      </c>
      <c r="N380" s="45">
        <f t="shared" si="96"/>
        <v>-5.7472534759831113E-4</v>
      </c>
    </row>
    <row r="381" spans="1:14" x14ac:dyDescent="0.2">
      <c r="A381" s="18"/>
      <c r="B381" s="52" t="s">
        <v>353</v>
      </c>
      <c r="C381" s="49">
        <v>84</v>
      </c>
      <c r="D381" s="19">
        <v>34</v>
      </c>
      <c r="E381" s="19">
        <v>69</v>
      </c>
      <c r="F381" s="19">
        <v>36</v>
      </c>
      <c r="G381" s="20">
        <f t="shared" si="91"/>
        <v>1.7440774038162074E-3</v>
      </c>
      <c r="H381" s="20">
        <f t="shared" si="92"/>
        <v>7.515639160900993E-4</v>
      </c>
      <c r="I381" s="20">
        <f t="shared" si="93"/>
        <v>1.0630266989169453E-3</v>
      </c>
      <c r="J381" s="20">
        <f t="shared" si="94"/>
        <v>6.606838077410119E-4</v>
      </c>
      <c r="K381" s="20">
        <f t="shared" si="97"/>
        <v>-0.17857142857142858</v>
      </c>
      <c r="L381" s="20">
        <f t="shared" si="98"/>
        <v>5.8823529411764705E-2</v>
      </c>
      <c r="M381" s="20">
        <f t="shared" si="95"/>
        <v>-3.1144239353860848E-4</v>
      </c>
      <c r="N381" s="45">
        <f t="shared" si="96"/>
        <v>4.4209642122947014E-5</v>
      </c>
    </row>
    <row r="382" spans="1:14" x14ac:dyDescent="0.2">
      <c r="A382" s="18"/>
      <c r="B382" s="52" t="s">
        <v>354</v>
      </c>
      <c r="C382" s="49">
        <v>4</v>
      </c>
      <c r="D382" s="19">
        <v>2</v>
      </c>
      <c r="E382" s="19">
        <v>5</v>
      </c>
      <c r="F382" s="19">
        <v>0</v>
      </c>
      <c r="G382" s="20">
        <f t="shared" si="91"/>
        <v>8.305130494362893E-5</v>
      </c>
      <c r="H382" s="20">
        <f t="shared" si="92"/>
        <v>4.4209642122947014E-5</v>
      </c>
      <c r="I382" s="20">
        <f t="shared" si="93"/>
        <v>7.703092021137284E-5</v>
      </c>
      <c r="J382" s="20" t="str">
        <f t="shared" si="94"/>
        <v/>
      </c>
      <c r="K382" s="20">
        <f t="shared" si="97"/>
        <v>0.25</v>
      </c>
      <c r="L382" s="20">
        <f t="shared" si="98"/>
        <v>-1</v>
      </c>
      <c r="M382" s="20">
        <f t="shared" si="95"/>
        <v>2.0762826235907232E-5</v>
      </c>
      <c r="N382" s="45">
        <f t="shared" si="96"/>
        <v>-4.4209642122947014E-5</v>
      </c>
    </row>
    <row r="383" spans="1:14" x14ac:dyDescent="0.2">
      <c r="A383" s="18"/>
      <c r="B383" s="52" t="s">
        <v>355</v>
      </c>
      <c r="C383" s="49">
        <v>4480</v>
      </c>
      <c r="D383" s="19">
        <v>3383</v>
      </c>
      <c r="E383" s="19">
        <v>4945</v>
      </c>
      <c r="F383" s="19">
        <v>3274</v>
      </c>
      <c r="G383" s="20">
        <f t="shared" si="91"/>
        <v>9.3017461536864396E-2</v>
      </c>
      <c r="H383" s="20">
        <f t="shared" si="92"/>
        <v>7.4780609650964877E-2</v>
      </c>
      <c r="I383" s="20">
        <f t="shared" si="93"/>
        <v>7.6183580089047742E-2</v>
      </c>
      <c r="J383" s="20">
        <f t="shared" si="94"/>
        <v>6.0085521848446476E-2</v>
      </c>
      <c r="K383" s="20">
        <f t="shared" si="97"/>
        <v>0.10379464285714286</v>
      </c>
      <c r="L383" s="20">
        <f t="shared" si="98"/>
        <v>-3.2219923145137455E-2</v>
      </c>
      <c r="M383" s="20">
        <f t="shared" si="95"/>
        <v>9.6547141996968632E-3</v>
      </c>
      <c r="N383" s="45">
        <f t="shared" si="96"/>
        <v>-2.4094254957006127E-3</v>
      </c>
    </row>
    <row r="384" spans="1:14" x14ac:dyDescent="0.2">
      <c r="A384" s="18"/>
      <c r="B384" s="52" t="s">
        <v>356</v>
      </c>
      <c r="C384" s="49">
        <v>876</v>
      </c>
      <c r="D384" s="19">
        <v>336</v>
      </c>
      <c r="E384" s="19">
        <v>542</v>
      </c>
      <c r="F384" s="19">
        <v>207</v>
      </c>
      <c r="G384" s="20">
        <f t="shared" si="91"/>
        <v>1.8188235782654737E-2</v>
      </c>
      <c r="H384" s="20">
        <f t="shared" si="92"/>
        <v>7.4272198766550989E-3</v>
      </c>
      <c r="I384" s="20">
        <f t="shared" si="93"/>
        <v>8.3501517509128164E-3</v>
      </c>
      <c r="J384" s="20">
        <f t="shared" si="94"/>
        <v>3.7989318945108189E-3</v>
      </c>
      <c r="K384" s="20">
        <f t="shared" si="97"/>
        <v>-0.38127853881278539</v>
      </c>
      <c r="L384" s="20">
        <f t="shared" si="98"/>
        <v>-0.38392857142857145</v>
      </c>
      <c r="M384" s="20">
        <f t="shared" si="95"/>
        <v>-6.9347839627930162E-3</v>
      </c>
      <c r="N384" s="45">
        <f t="shared" si="96"/>
        <v>-2.8515219169300827E-3</v>
      </c>
    </row>
    <row r="385" spans="1:14" x14ac:dyDescent="0.2">
      <c r="A385" s="18"/>
      <c r="B385" s="52" t="s">
        <v>357</v>
      </c>
      <c r="C385" s="49">
        <v>13</v>
      </c>
      <c r="D385" s="19">
        <v>4</v>
      </c>
      <c r="E385" s="19">
        <v>24</v>
      </c>
      <c r="F385" s="19">
        <v>6</v>
      </c>
      <c r="G385" s="20">
        <f t="shared" si="91"/>
        <v>2.6991674106679401E-4</v>
      </c>
      <c r="H385" s="20">
        <f t="shared" si="92"/>
        <v>8.8419284245894029E-5</v>
      </c>
      <c r="I385" s="20">
        <f t="shared" si="93"/>
        <v>3.6974841701458967E-4</v>
      </c>
      <c r="J385" s="20">
        <f t="shared" si="94"/>
        <v>1.1011396795683533E-4</v>
      </c>
      <c r="K385" s="20">
        <f t="shared" si="97"/>
        <v>0.84615384615384615</v>
      </c>
      <c r="L385" s="20">
        <f t="shared" si="98"/>
        <v>0.5</v>
      </c>
      <c r="M385" s="20">
        <f t="shared" si="95"/>
        <v>2.2839108859497954E-4</v>
      </c>
      <c r="N385" s="45">
        <f t="shared" si="96"/>
        <v>4.4209642122947014E-5</v>
      </c>
    </row>
    <row r="386" spans="1:14" x14ac:dyDescent="0.2">
      <c r="A386" s="18"/>
      <c r="B386" s="52" t="s">
        <v>358</v>
      </c>
      <c r="C386" s="49">
        <v>830</v>
      </c>
      <c r="D386" s="19">
        <v>596</v>
      </c>
      <c r="E386" s="19">
        <v>493</v>
      </c>
      <c r="F386" s="19">
        <v>239</v>
      </c>
      <c r="G386" s="20">
        <f t="shared" si="91"/>
        <v>1.7233145775803003E-2</v>
      </c>
      <c r="H386" s="20">
        <f t="shared" si="92"/>
        <v>1.3174473352638211E-2</v>
      </c>
      <c r="I386" s="20">
        <f t="shared" si="93"/>
        <v>7.5952487328413629E-3</v>
      </c>
      <c r="J386" s="20">
        <f t="shared" si="94"/>
        <v>4.3862063902806074E-3</v>
      </c>
      <c r="K386" s="20">
        <f t="shared" si="97"/>
        <v>-0.40602409638554215</v>
      </c>
      <c r="L386" s="20">
        <f t="shared" si="98"/>
        <v>-0.59899328859060408</v>
      </c>
      <c r="M386" s="20">
        <f t="shared" si="95"/>
        <v>-6.997072441500737E-3</v>
      </c>
      <c r="N386" s="45">
        <f t="shared" si="96"/>
        <v>-7.8914211189460431E-3</v>
      </c>
    </row>
    <row r="387" spans="1:14" x14ac:dyDescent="0.2">
      <c r="A387" s="18"/>
      <c r="B387" s="52" t="s">
        <v>359</v>
      </c>
      <c r="C387" s="49">
        <v>309</v>
      </c>
      <c r="D387" s="19">
        <v>103</v>
      </c>
      <c r="E387" s="19">
        <v>410</v>
      </c>
      <c r="F387" s="19">
        <v>123</v>
      </c>
      <c r="G387" s="20">
        <f t="shared" si="91"/>
        <v>6.4157133068953346E-3</v>
      </c>
      <c r="H387" s="20">
        <f t="shared" si="92"/>
        <v>2.2767965693317712E-3</v>
      </c>
      <c r="I387" s="20">
        <f t="shared" si="93"/>
        <v>6.3165354573325736E-3</v>
      </c>
      <c r="J387" s="20">
        <f t="shared" si="94"/>
        <v>2.257336343115124E-3</v>
      </c>
      <c r="K387" s="20">
        <f t="shared" si="97"/>
        <v>0.32686084142394822</v>
      </c>
      <c r="L387" s="20">
        <f t="shared" si="98"/>
        <v>0.1941747572815534</v>
      </c>
      <c r="M387" s="20">
        <f t="shared" si="95"/>
        <v>2.0970454498266304E-3</v>
      </c>
      <c r="N387" s="45">
        <f t="shared" si="96"/>
        <v>4.4209642122947014E-4</v>
      </c>
    </row>
    <row r="388" spans="1:14" x14ac:dyDescent="0.2">
      <c r="A388" s="18"/>
      <c r="B388" s="52" t="s">
        <v>360</v>
      </c>
      <c r="C388" s="49">
        <v>83</v>
      </c>
      <c r="D388" s="19">
        <v>51</v>
      </c>
      <c r="E388" s="19">
        <v>64</v>
      </c>
      <c r="F388" s="19">
        <v>50</v>
      </c>
      <c r="G388" s="20">
        <f t="shared" si="91"/>
        <v>1.7233145775803003E-3</v>
      </c>
      <c r="H388" s="20">
        <f t="shared" si="92"/>
        <v>1.1273458741351489E-3</v>
      </c>
      <c r="I388" s="20">
        <f t="shared" si="93"/>
        <v>9.8599577870557239E-4</v>
      </c>
      <c r="J388" s="20">
        <f t="shared" si="94"/>
        <v>9.1761639964029439E-4</v>
      </c>
      <c r="K388" s="20">
        <f t="shared" si="97"/>
        <v>-0.2289156626506024</v>
      </c>
      <c r="L388" s="20">
        <f t="shared" si="98"/>
        <v>-1.9607843137254902E-2</v>
      </c>
      <c r="M388" s="20">
        <f t="shared" si="95"/>
        <v>-3.9449369848223737E-4</v>
      </c>
      <c r="N388" s="45">
        <f t="shared" si="96"/>
        <v>-2.2104821061473507E-5</v>
      </c>
    </row>
    <row r="389" spans="1:14" x14ac:dyDescent="0.2">
      <c r="A389" s="18"/>
      <c r="B389" s="52" t="s">
        <v>361</v>
      </c>
      <c r="C389" s="49">
        <v>24</v>
      </c>
      <c r="D389" s="19">
        <v>5</v>
      </c>
      <c r="E389" s="19">
        <v>51</v>
      </c>
      <c r="F389" s="19">
        <v>36</v>
      </c>
      <c r="G389" s="20">
        <f t="shared" si="91"/>
        <v>4.9830782966177355E-4</v>
      </c>
      <c r="H389" s="20">
        <f t="shared" si="92"/>
        <v>1.1052410530736754E-4</v>
      </c>
      <c r="I389" s="20">
        <f t="shared" si="93"/>
        <v>7.8571538615600299E-4</v>
      </c>
      <c r="J389" s="20">
        <f t="shared" si="94"/>
        <v>6.606838077410119E-4</v>
      </c>
      <c r="K389" s="20">
        <f t="shared" si="97"/>
        <v>1.125</v>
      </c>
      <c r="L389" s="20">
        <f t="shared" si="98"/>
        <v>6.2</v>
      </c>
      <c r="M389" s="20">
        <f t="shared" si="95"/>
        <v>5.6059630836949521E-4</v>
      </c>
      <c r="N389" s="45">
        <f t="shared" si="96"/>
        <v>6.8524945290567875E-4</v>
      </c>
    </row>
    <row r="390" spans="1:14" x14ac:dyDescent="0.2">
      <c r="A390" s="18"/>
      <c r="B390" s="52" t="s">
        <v>362</v>
      </c>
      <c r="C390" s="49">
        <v>2</v>
      </c>
      <c r="D390" s="19">
        <v>2</v>
      </c>
      <c r="E390" s="19">
        <v>8</v>
      </c>
      <c r="F390" s="19">
        <v>5</v>
      </c>
      <c r="G390" s="20">
        <f t="shared" si="91"/>
        <v>4.1525652471814465E-5</v>
      </c>
      <c r="H390" s="20">
        <f t="shared" si="92"/>
        <v>4.4209642122947014E-5</v>
      </c>
      <c r="I390" s="20">
        <f t="shared" si="93"/>
        <v>1.2324947233819655E-4</v>
      </c>
      <c r="J390" s="20">
        <f t="shared" si="94"/>
        <v>9.1761639964029433E-5</v>
      </c>
      <c r="K390" s="20">
        <f t="shared" si="97"/>
        <v>3</v>
      </c>
      <c r="L390" s="20">
        <f t="shared" si="98"/>
        <v>1.5</v>
      </c>
      <c r="M390" s="20">
        <f t="shared" si="95"/>
        <v>1.2457695741544339E-4</v>
      </c>
      <c r="N390" s="45">
        <f t="shared" si="96"/>
        <v>6.6314463184420522E-5</v>
      </c>
    </row>
    <row r="391" spans="1:14" x14ac:dyDescent="0.2">
      <c r="A391" s="18"/>
      <c r="B391" s="52" t="s">
        <v>363</v>
      </c>
      <c r="C391" s="49">
        <v>14140</v>
      </c>
      <c r="D391" s="19">
        <v>12127</v>
      </c>
      <c r="E391" s="19">
        <v>18158</v>
      </c>
      <c r="F391" s="19">
        <v>14100</v>
      </c>
      <c r="G391" s="20">
        <f t="shared" si="91"/>
        <v>0.29358636297572827</v>
      </c>
      <c r="H391" s="20">
        <f t="shared" si="92"/>
        <v>0.26806516501248923</v>
      </c>
      <c r="I391" s="20">
        <f t="shared" si="93"/>
        <v>0.27974548983962161</v>
      </c>
      <c r="J391" s="20">
        <f t="shared" si="94"/>
        <v>0.25876782469856302</v>
      </c>
      <c r="K391" s="20">
        <f t="shared" si="97"/>
        <v>0.28415841584158413</v>
      </c>
      <c r="L391" s="20">
        <f t="shared" si="98"/>
        <v>0.16269481322668425</v>
      </c>
      <c r="M391" s="20">
        <f t="shared" si="95"/>
        <v>8.3425035815875251E-2</v>
      </c>
      <c r="N391" s="45">
        <f t="shared" si="96"/>
        <v>4.3612811954287227E-2</v>
      </c>
    </row>
    <row r="392" spans="1:14" x14ac:dyDescent="0.2">
      <c r="A392" s="18"/>
      <c r="B392" s="52" t="s">
        <v>364</v>
      </c>
      <c r="C392" s="49">
        <v>27</v>
      </c>
      <c r="D392" s="19">
        <v>17</v>
      </c>
      <c r="E392" s="19">
        <v>14</v>
      </c>
      <c r="F392" s="19">
        <v>8</v>
      </c>
      <c r="G392" s="20">
        <f t="shared" si="91"/>
        <v>5.6059630836949521E-4</v>
      </c>
      <c r="H392" s="20">
        <f t="shared" si="92"/>
        <v>3.7578195804504965E-4</v>
      </c>
      <c r="I392" s="20">
        <f t="shared" si="93"/>
        <v>2.1568657659184397E-4</v>
      </c>
      <c r="J392" s="20">
        <f t="shared" si="94"/>
        <v>1.4681862394244711E-4</v>
      </c>
      <c r="K392" s="20">
        <f t="shared" si="97"/>
        <v>-0.48148148148148145</v>
      </c>
      <c r="L392" s="20">
        <f t="shared" si="98"/>
        <v>-0.52941176470588236</v>
      </c>
      <c r="M392" s="20">
        <f t="shared" si="95"/>
        <v>-2.6991674106679396E-4</v>
      </c>
      <c r="N392" s="45">
        <f t="shared" si="96"/>
        <v>-1.9894338955326159E-4</v>
      </c>
    </row>
    <row r="393" spans="1:14" x14ac:dyDescent="0.2">
      <c r="A393" s="18"/>
      <c r="B393" s="52" t="s">
        <v>365</v>
      </c>
      <c r="C393" s="49">
        <v>1</v>
      </c>
      <c r="D393" s="19">
        <v>1</v>
      </c>
      <c r="E393" s="19">
        <v>1</v>
      </c>
      <c r="F393" s="19">
        <v>1</v>
      </c>
      <c r="G393" s="20">
        <f t="shared" si="91"/>
        <v>2.0762826235907232E-5</v>
      </c>
      <c r="H393" s="20">
        <f t="shared" si="92"/>
        <v>2.2104821061473507E-5</v>
      </c>
      <c r="I393" s="20">
        <f t="shared" si="93"/>
        <v>1.5406184042274569E-5</v>
      </c>
      <c r="J393" s="20">
        <f t="shared" si="94"/>
        <v>1.8352327992805889E-5</v>
      </c>
      <c r="K393" s="20">
        <f t="shared" si="97"/>
        <v>0</v>
      </c>
      <c r="L393" s="20">
        <f t="shared" si="98"/>
        <v>0</v>
      </c>
      <c r="M393" s="20">
        <f t="shared" si="95"/>
        <v>0</v>
      </c>
      <c r="N393" s="45">
        <f t="shared" si="96"/>
        <v>0</v>
      </c>
    </row>
    <row r="394" spans="1:14" x14ac:dyDescent="0.2">
      <c r="A394" s="18"/>
      <c r="B394" s="52" t="s">
        <v>366</v>
      </c>
      <c r="C394" s="49">
        <v>47</v>
      </c>
      <c r="D394" s="19">
        <v>214</v>
      </c>
      <c r="E394" s="19">
        <v>16</v>
      </c>
      <c r="F394" s="19">
        <v>176</v>
      </c>
      <c r="G394" s="20">
        <f t="shared" si="91"/>
        <v>9.7585283308763992E-4</v>
      </c>
      <c r="H394" s="20">
        <f t="shared" si="92"/>
        <v>4.7304317071553302E-3</v>
      </c>
      <c r="I394" s="20">
        <f t="shared" si="93"/>
        <v>2.464989446763931E-4</v>
      </c>
      <c r="J394" s="20">
        <f t="shared" si="94"/>
        <v>3.2300097267338361E-3</v>
      </c>
      <c r="K394" s="20">
        <f t="shared" si="97"/>
        <v>-0.65957446808510634</v>
      </c>
      <c r="L394" s="20">
        <f t="shared" si="98"/>
        <v>-0.17757009345794392</v>
      </c>
      <c r="M394" s="20">
        <f t="shared" si="95"/>
        <v>-6.4364761331312415E-4</v>
      </c>
      <c r="N394" s="45">
        <f t="shared" si="96"/>
        <v>-8.3998320033599322E-4</v>
      </c>
    </row>
    <row r="395" spans="1:14" x14ac:dyDescent="0.2">
      <c r="A395" s="18"/>
      <c r="B395" s="52" t="s">
        <v>367</v>
      </c>
      <c r="C395" s="49">
        <v>571</v>
      </c>
      <c r="D395" s="19">
        <v>1890</v>
      </c>
      <c r="E395" s="19">
        <v>455</v>
      </c>
      <c r="F395" s="19">
        <v>1808</v>
      </c>
      <c r="G395" s="20">
        <f t="shared" si="91"/>
        <v>1.1855573780703029E-2</v>
      </c>
      <c r="H395" s="20">
        <f t="shared" si="92"/>
        <v>4.1778111806184931E-2</v>
      </c>
      <c r="I395" s="20">
        <f t="shared" si="93"/>
        <v>7.0098137392349286E-3</v>
      </c>
      <c r="J395" s="20">
        <f t="shared" si="94"/>
        <v>3.3181009010993044E-2</v>
      </c>
      <c r="K395" s="20">
        <f t="shared" si="97"/>
        <v>-0.20315236427320491</v>
      </c>
      <c r="L395" s="20">
        <f t="shared" si="98"/>
        <v>-4.3386243386243389E-2</v>
      </c>
      <c r="M395" s="20">
        <f t="shared" si="95"/>
        <v>-2.4084878433652387E-3</v>
      </c>
      <c r="N395" s="45">
        <f t="shared" si="96"/>
        <v>-1.8125953270408278E-3</v>
      </c>
    </row>
    <row r="396" spans="1:14" x14ac:dyDescent="0.2">
      <c r="A396" s="18"/>
      <c r="B396" s="52" t="s">
        <v>368</v>
      </c>
      <c r="C396" s="49">
        <v>65</v>
      </c>
      <c r="D396" s="19">
        <v>73</v>
      </c>
      <c r="E396" s="19">
        <v>63</v>
      </c>
      <c r="F396" s="19">
        <v>87</v>
      </c>
      <c r="G396" s="20">
        <f t="shared" si="91"/>
        <v>1.34958370533397E-3</v>
      </c>
      <c r="H396" s="20">
        <f t="shared" si="92"/>
        <v>1.6136519374875661E-3</v>
      </c>
      <c r="I396" s="20">
        <f t="shared" si="93"/>
        <v>9.7058959466329788E-4</v>
      </c>
      <c r="J396" s="20">
        <f t="shared" si="94"/>
        <v>1.5966525353741123E-3</v>
      </c>
      <c r="K396" s="20">
        <f t="shared" si="97"/>
        <v>-3.0769230769230771E-2</v>
      </c>
      <c r="L396" s="20">
        <f t="shared" si="98"/>
        <v>0.19178082191780821</v>
      </c>
      <c r="M396" s="20">
        <f t="shared" si="95"/>
        <v>-4.1525652471814465E-5</v>
      </c>
      <c r="N396" s="45">
        <f t="shared" si="96"/>
        <v>3.094674948606291E-4</v>
      </c>
    </row>
    <row r="397" spans="1:14" x14ac:dyDescent="0.2">
      <c r="A397" s="18"/>
      <c r="B397" s="52" t="s">
        <v>369</v>
      </c>
      <c r="C397" s="49">
        <v>9</v>
      </c>
      <c r="D397" s="19">
        <v>7</v>
      </c>
      <c r="E397" s="19">
        <v>2</v>
      </c>
      <c r="F397" s="19">
        <v>5</v>
      </c>
      <c r="G397" s="20">
        <f t="shared" si="91"/>
        <v>1.868654361231651E-4</v>
      </c>
      <c r="H397" s="20">
        <f t="shared" si="92"/>
        <v>1.5473374743031455E-4</v>
      </c>
      <c r="I397" s="20">
        <f t="shared" si="93"/>
        <v>3.0812368084549137E-5</v>
      </c>
      <c r="J397" s="20">
        <f t="shared" si="94"/>
        <v>9.1761639964029433E-5</v>
      </c>
      <c r="K397" s="20">
        <f t="shared" si="97"/>
        <v>-0.77777777777777779</v>
      </c>
      <c r="L397" s="20">
        <f t="shared" si="98"/>
        <v>-0.2857142857142857</v>
      </c>
      <c r="M397" s="20">
        <f t="shared" si="95"/>
        <v>-1.4533978365135062E-4</v>
      </c>
      <c r="N397" s="45">
        <f t="shared" si="96"/>
        <v>-4.4209642122947014E-5</v>
      </c>
    </row>
    <row r="398" spans="1:14" x14ac:dyDescent="0.2">
      <c r="A398" s="18"/>
      <c r="B398" s="52" t="s">
        <v>370</v>
      </c>
      <c r="C398" s="49">
        <v>5</v>
      </c>
      <c r="D398" s="19">
        <v>9</v>
      </c>
      <c r="E398" s="19">
        <v>8</v>
      </c>
      <c r="F398" s="19">
        <v>21</v>
      </c>
      <c r="G398" s="20">
        <f t="shared" si="91"/>
        <v>1.0381413117953615E-4</v>
      </c>
      <c r="H398" s="20">
        <f t="shared" si="92"/>
        <v>1.9894338955326157E-4</v>
      </c>
      <c r="I398" s="20">
        <f t="shared" si="93"/>
        <v>1.2324947233819655E-4</v>
      </c>
      <c r="J398" s="20">
        <f t="shared" si="94"/>
        <v>3.8539888784892362E-4</v>
      </c>
      <c r="K398" s="20">
        <f t="shared" si="97"/>
        <v>0.6</v>
      </c>
      <c r="L398" s="20">
        <f t="shared" si="98"/>
        <v>1.3333333333333333</v>
      </c>
      <c r="M398" s="20">
        <f t="shared" si="95"/>
        <v>6.2288478707721694E-5</v>
      </c>
      <c r="N398" s="45">
        <f t="shared" si="96"/>
        <v>2.6525785273768209E-4</v>
      </c>
    </row>
    <row r="399" spans="1:14" x14ac:dyDescent="0.2">
      <c r="A399" s="18"/>
      <c r="B399" s="52" t="s">
        <v>371</v>
      </c>
      <c r="C399" s="49">
        <v>6</v>
      </c>
      <c r="D399" s="19">
        <v>2</v>
      </c>
      <c r="E399" s="19">
        <v>6</v>
      </c>
      <c r="F399" s="19">
        <v>5</v>
      </c>
      <c r="G399" s="20">
        <f t="shared" si="91"/>
        <v>1.2457695741544339E-4</v>
      </c>
      <c r="H399" s="20">
        <f t="shared" si="92"/>
        <v>4.4209642122947014E-5</v>
      </c>
      <c r="I399" s="20">
        <f t="shared" si="93"/>
        <v>9.2437104253647418E-5</v>
      </c>
      <c r="J399" s="20">
        <f t="shared" si="94"/>
        <v>9.1761639964029433E-5</v>
      </c>
      <c r="K399" s="20">
        <f t="shared" si="97"/>
        <v>0</v>
      </c>
      <c r="L399" s="20">
        <f t="shared" si="98"/>
        <v>1.5</v>
      </c>
      <c r="M399" s="20">
        <f t="shared" si="95"/>
        <v>0</v>
      </c>
      <c r="N399" s="45">
        <f t="shared" si="96"/>
        <v>6.6314463184420522E-5</v>
      </c>
    </row>
    <row r="400" spans="1:14" x14ac:dyDescent="0.2">
      <c r="A400" s="18"/>
      <c r="B400" s="52" t="s">
        <v>372</v>
      </c>
      <c r="C400" s="49">
        <v>24</v>
      </c>
      <c r="D400" s="19">
        <v>15</v>
      </c>
      <c r="E400" s="19">
        <v>23</v>
      </c>
      <c r="F400" s="19">
        <v>22</v>
      </c>
      <c r="G400" s="20">
        <f t="shared" si="91"/>
        <v>4.9830782966177355E-4</v>
      </c>
      <c r="H400" s="20">
        <f t="shared" si="92"/>
        <v>3.3157231592210264E-4</v>
      </c>
      <c r="I400" s="20">
        <f t="shared" si="93"/>
        <v>3.5434223297231511E-4</v>
      </c>
      <c r="J400" s="20">
        <f t="shared" si="94"/>
        <v>4.0375121584172952E-4</v>
      </c>
      <c r="K400" s="20">
        <f t="shared" si="97"/>
        <v>-4.1666666666666664E-2</v>
      </c>
      <c r="L400" s="20">
        <f t="shared" si="98"/>
        <v>0.46666666666666667</v>
      </c>
      <c r="M400" s="20">
        <f t="shared" si="95"/>
        <v>-2.0762826235907229E-5</v>
      </c>
      <c r="N400" s="45">
        <f t="shared" si="96"/>
        <v>1.5473374743031458E-4</v>
      </c>
    </row>
    <row r="401" spans="1:14" x14ac:dyDescent="0.2">
      <c r="A401" s="18"/>
      <c r="B401" s="52" t="s">
        <v>373</v>
      </c>
      <c r="C401" s="49">
        <v>119</v>
      </c>
      <c r="D401" s="19">
        <v>71</v>
      </c>
      <c r="E401" s="19">
        <v>124</v>
      </c>
      <c r="F401" s="19">
        <v>93</v>
      </c>
      <c r="G401" s="20">
        <f t="shared" si="91"/>
        <v>2.4707763220729604E-3</v>
      </c>
      <c r="H401" s="20">
        <f t="shared" si="92"/>
        <v>1.5694422953646189E-3</v>
      </c>
      <c r="I401" s="20">
        <f t="shared" si="93"/>
        <v>1.9103668212420465E-3</v>
      </c>
      <c r="J401" s="20">
        <f t="shared" si="94"/>
        <v>1.7067665033309476E-3</v>
      </c>
      <c r="K401" s="20">
        <f t="shared" si="97"/>
        <v>4.2016806722689079E-2</v>
      </c>
      <c r="L401" s="20">
        <f t="shared" si="98"/>
        <v>0.30985915492957744</v>
      </c>
      <c r="M401" s="20">
        <f t="shared" si="95"/>
        <v>1.0381413117953615E-4</v>
      </c>
      <c r="N401" s="45">
        <f t="shared" si="96"/>
        <v>4.8630606335241711E-4</v>
      </c>
    </row>
    <row r="402" spans="1:14" x14ac:dyDescent="0.2">
      <c r="A402" s="18"/>
      <c r="B402" s="52" t="s">
        <v>374</v>
      </c>
      <c r="C402" s="49">
        <v>220</v>
      </c>
      <c r="D402" s="19">
        <v>194</v>
      </c>
      <c r="E402" s="19">
        <v>185</v>
      </c>
      <c r="F402" s="19">
        <v>96</v>
      </c>
      <c r="G402" s="20">
        <f t="shared" si="91"/>
        <v>4.5678217718995908E-3</v>
      </c>
      <c r="H402" s="20">
        <f t="shared" si="92"/>
        <v>4.2883352859258601E-3</v>
      </c>
      <c r="I402" s="20">
        <f t="shared" si="93"/>
        <v>2.8501440478207953E-3</v>
      </c>
      <c r="J402" s="20">
        <f t="shared" si="94"/>
        <v>1.7618234873093652E-3</v>
      </c>
      <c r="K402" s="20">
        <f t="shared" si="97"/>
        <v>-0.15909090909090909</v>
      </c>
      <c r="L402" s="20">
        <f t="shared" si="98"/>
        <v>-0.50515463917525771</v>
      </c>
      <c r="M402" s="20">
        <f t="shared" si="95"/>
        <v>-7.2669891825675309E-4</v>
      </c>
      <c r="N402" s="45">
        <f t="shared" si="96"/>
        <v>-2.1662724640244034E-3</v>
      </c>
    </row>
    <row r="403" spans="1:14" x14ac:dyDescent="0.2">
      <c r="A403" s="18"/>
      <c r="B403" s="52" t="s">
        <v>375</v>
      </c>
      <c r="C403" s="49">
        <v>3</v>
      </c>
      <c r="D403" s="19">
        <v>16</v>
      </c>
      <c r="E403" s="19">
        <v>1</v>
      </c>
      <c r="F403" s="19">
        <v>12</v>
      </c>
      <c r="G403" s="20">
        <f t="shared" si="91"/>
        <v>6.2288478707721694E-5</v>
      </c>
      <c r="H403" s="20">
        <f t="shared" si="92"/>
        <v>3.5367713698357612E-4</v>
      </c>
      <c r="I403" s="20">
        <f t="shared" si="93"/>
        <v>1.5406184042274569E-5</v>
      </c>
      <c r="J403" s="20">
        <f t="shared" si="94"/>
        <v>2.2022793591367065E-4</v>
      </c>
      <c r="K403" s="20">
        <f t="shared" si="97"/>
        <v>-0.66666666666666663</v>
      </c>
      <c r="L403" s="20">
        <f t="shared" si="98"/>
        <v>-0.25</v>
      </c>
      <c r="M403" s="20">
        <f t="shared" si="95"/>
        <v>-4.1525652471814458E-5</v>
      </c>
      <c r="N403" s="45">
        <f t="shared" si="96"/>
        <v>-8.8419284245894029E-5</v>
      </c>
    </row>
    <row r="404" spans="1:14" ht="25.5" x14ac:dyDescent="0.2">
      <c r="A404" s="18"/>
      <c r="B404" s="52" t="s">
        <v>376</v>
      </c>
      <c r="C404" s="49">
        <v>34</v>
      </c>
      <c r="D404" s="19">
        <v>124</v>
      </c>
      <c r="E404" s="19">
        <v>41</v>
      </c>
      <c r="F404" s="19">
        <v>155</v>
      </c>
      <c r="G404" s="20">
        <f t="shared" si="91"/>
        <v>7.0593609202084591E-4</v>
      </c>
      <c r="H404" s="20">
        <f t="shared" si="92"/>
        <v>2.740997811622715E-3</v>
      </c>
      <c r="I404" s="20">
        <f t="shared" si="93"/>
        <v>6.3165354573325734E-4</v>
      </c>
      <c r="J404" s="20">
        <f t="shared" si="94"/>
        <v>2.8446108388849125E-3</v>
      </c>
      <c r="K404" s="20">
        <f t="shared" si="97"/>
        <v>0.20588235294117646</v>
      </c>
      <c r="L404" s="20">
        <f t="shared" si="98"/>
        <v>0.25</v>
      </c>
      <c r="M404" s="20">
        <f t="shared" si="95"/>
        <v>1.4533978365135062E-4</v>
      </c>
      <c r="N404" s="45">
        <f t="shared" si="96"/>
        <v>6.8524945290567875E-4</v>
      </c>
    </row>
    <row r="405" spans="1:14" ht="25.5" x14ac:dyDescent="0.2">
      <c r="A405" s="18"/>
      <c r="B405" s="52" t="s">
        <v>377</v>
      </c>
      <c r="C405" s="49">
        <v>220</v>
      </c>
      <c r="D405" s="19">
        <v>360</v>
      </c>
      <c r="E405" s="19">
        <v>336</v>
      </c>
      <c r="F405" s="19">
        <v>461</v>
      </c>
      <c r="G405" s="20">
        <f t="shared" si="91"/>
        <v>4.5678217718995908E-3</v>
      </c>
      <c r="H405" s="20">
        <f t="shared" si="92"/>
        <v>7.9577355821304624E-3</v>
      </c>
      <c r="I405" s="20">
        <f t="shared" si="93"/>
        <v>5.1764778382042548E-3</v>
      </c>
      <c r="J405" s="20">
        <f t="shared" si="94"/>
        <v>8.4604232046835148E-3</v>
      </c>
      <c r="K405" s="20">
        <f t="shared" si="97"/>
        <v>0.52727272727272723</v>
      </c>
      <c r="L405" s="20">
        <f t="shared" si="98"/>
        <v>0.28055555555555556</v>
      </c>
      <c r="M405" s="20">
        <f t="shared" si="95"/>
        <v>2.4084878433652387E-3</v>
      </c>
      <c r="N405" s="45">
        <f t="shared" si="96"/>
        <v>2.232586927208824E-3</v>
      </c>
    </row>
    <row r="406" spans="1:14" x14ac:dyDescent="0.2">
      <c r="A406" s="18"/>
      <c r="B406" s="52" t="s">
        <v>378</v>
      </c>
      <c r="C406" s="49">
        <v>1139</v>
      </c>
      <c r="D406" s="19">
        <v>169</v>
      </c>
      <c r="E406" s="19">
        <v>1494</v>
      </c>
      <c r="F406" s="19">
        <v>286</v>
      </c>
      <c r="G406" s="20">
        <f t="shared" si="91"/>
        <v>2.3648859082698336E-2</v>
      </c>
      <c r="H406" s="20">
        <f t="shared" si="92"/>
        <v>3.7357147593890228E-3</v>
      </c>
      <c r="I406" s="20">
        <f t="shared" si="93"/>
        <v>2.3016838959158206E-2</v>
      </c>
      <c r="J406" s="20">
        <f t="shared" si="94"/>
        <v>5.2487658059424836E-3</v>
      </c>
      <c r="K406" s="20">
        <f t="shared" si="97"/>
        <v>0.31167690956979804</v>
      </c>
      <c r="L406" s="20">
        <f t="shared" si="98"/>
        <v>0.69230769230769229</v>
      </c>
      <c r="M406" s="20">
        <f t="shared" si="95"/>
        <v>7.3708033137470661E-3</v>
      </c>
      <c r="N406" s="45">
        <f t="shared" si="96"/>
        <v>2.5862640641924005E-3</v>
      </c>
    </row>
    <row r="407" spans="1:14" x14ac:dyDescent="0.2">
      <c r="A407" s="18"/>
      <c r="B407" s="52" t="s">
        <v>379</v>
      </c>
      <c r="C407" s="49">
        <v>133</v>
      </c>
      <c r="D407" s="19">
        <v>16</v>
      </c>
      <c r="E407" s="19">
        <v>121</v>
      </c>
      <c r="F407" s="19">
        <v>16</v>
      </c>
      <c r="G407" s="20">
        <f t="shared" si="91"/>
        <v>2.761455889375662E-3</v>
      </c>
      <c r="H407" s="20">
        <f t="shared" si="92"/>
        <v>3.5367713698357612E-4</v>
      </c>
      <c r="I407" s="20">
        <f t="shared" si="93"/>
        <v>1.8641482691152229E-3</v>
      </c>
      <c r="J407" s="20">
        <f t="shared" si="94"/>
        <v>2.9363724788489422E-4</v>
      </c>
      <c r="K407" s="20">
        <f t="shared" si="97"/>
        <v>-9.0225563909774431E-2</v>
      </c>
      <c r="L407" s="20">
        <f t="shared" si="98"/>
        <v>0</v>
      </c>
      <c r="M407" s="20">
        <f t="shared" si="95"/>
        <v>-2.4915391483088678E-4</v>
      </c>
      <c r="N407" s="45">
        <f t="shared" si="96"/>
        <v>0</v>
      </c>
    </row>
    <row r="408" spans="1:14" x14ac:dyDescent="0.2">
      <c r="A408" s="18"/>
      <c r="B408" s="52" t="s">
        <v>380</v>
      </c>
      <c r="C408" s="49">
        <v>104</v>
      </c>
      <c r="D408" s="19">
        <v>53</v>
      </c>
      <c r="E408" s="19">
        <v>209</v>
      </c>
      <c r="F408" s="19">
        <v>45</v>
      </c>
      <c r="G408" s="20">
        <f t="shared" si="91"/>
        <v>2.1593339285343521E-3</v>
      </c>
      <c r="H408" s="20">
        <f t="shared" si="92"/>
        <v>1.1715555162580959E-3</v>
      </c>
      <c r="I408" s="20">
        <f t="shared" si="93"/>
        <v>3.2198924648353848E-3</v>
      </c>
      <c r="J408" s="20">
        <f t="shared" si="94"/>
        <v>8.2585475967626493E-4</v>
      </c>
      <c r="K408" s="20">
        <f t="shared" si="97"/>
        <v>1.0096153846153846</v>
      </c>
      <c r="L408" s="20">
        <f t="shared" si="98"/>
        <v>-0.15094339622641509</v>
      </c>
      <c r="M408" s="20">
        <f t="shared" si="95"/>
        <v>2.1800967547702592E-3</v>
      </c>
      <c r="N408" s="45">
        <f t="shared" si="96"/>
        <v>-1.7683856849178806E-4</v>
      </c>
    </row>
    <row r="409" spans="1:14" x14ac:dyDescent="0.2">
      <c r="A409" s="18"/>
      <c r="B409" s="52" t="s">
        <v>381</v>
      </c>
      <c r="C409" s="49">
        <v>26</v>
      </c>
      <c r="D409" s="19">
        <v>5</v>
      </c>
      <c r="E409" s="19">
        <v>45</v>
      </c>
      <c r="F409" s="19">
        <v>8</v>
      </c>
      <c r="G409" s="20">
        <f t="shared" si="91"/>
        <v>5.3983348213358802E-4</v>
      </c>
      <c r="H409" s="20">
        <f t="shared" si="92"/>
        <v>1.1052410530736754E-4</v>
      </c>
      <c r="I409" s="20">
        <f t="shared" si="93"/>
        <v>6.932782819023556E-4</v>
      </c>
      <c r="J409" s="20">
        <f t="shared" si="94"/>
        <v>1.4681862394244711E-4</v>
      </c>
      <c r="K409" s="20">
        <f t="shared" si="97"/>
        <v>0.73076923076923073</v>
      </c>
      <c r="L409" s="20">
        <f t="shared" si="98"/>
        <v>0.6</v>
      </c>
      <c r="M409" s="20">
        <f t="shared" si="95"/>
        <v>3.9449369848223737E-4</v>
      </c>
      <c r="N409" s="45">
        <f t="shared" si="96"/>
        <v>6.6314463184420522E-5</v>
      </c>
    </row>
    <row r="410" spans="1:14" x14ac:dyDescent="0.2">
      <c r="A410" s="18"/>
      <c r="B410" s="52" t="s">
        <v>382</v>
      </c>
      <c r="C410" s="49">
        <v>224</v>
      </c>
      <c r="D410" s="19">
        <v>74</v>
      </c>
      <c r="E410" s="19">
        <v>286</v>
      </c>
      <c r="F410" s="19">
        <v>97</v>
      </c>
      <c r="G410" s="20">
        <f t="shared" si="91"/>
        <v>4.65087307684322E-3</v>
      </c>
      <c r="H410" s="20">
        <f t="shared" si="92"/>
        <v>1.6357567585490395E-3</v>
      </c>
      <c r="I410" s="20">
        <f t="shared" si="93"/>
        <v>4.4061686360905268E-3</v>
      </c>
      <c r="J410" s="20">
        <f t="shared" si="94"/>
        <v>1.780175815302171E-3</v>
      </c>
      <c r="K410" s="20">
        <f t="shared" si="97"/>
        <v>0.2767857142857143</v>
      </c>
      <c r="L410" s="20">
        <f t="shared" si="98"/>
        <v>0.3108108108108108</v>
      </c>
      <c r="M410" s="20">
        <f t="shared" si="95"/>
        <v>1.2872952266262485E-3</v>
      </c>
      <c r="N410" s="45">
        <f t="shared" si="96"/>
        <v>5.0841088441389059E-4</v>
      </c>
    </row>
    <row r="411" spans="1:14" x14ac:dyDescent="0.2">
      <c r="A411" s="18"/>
      <c r="B411" s="52" t="s">
        <v>383</v>
      </c>
      <c r="C411" s="49">
        <v>0</v>
      </c>
      <c r="D411" s="19">
        <v>19</v>
      </c>
      <c r="E411" s="19">
        <v>3</v>
      </c>
      <c r="F411" s="19">
        <v>39</v>
      </c>
      <c r="G411" s="20" t="str">
        <f t="shared" si="91"/>
        <v/>
      </c>
      <c r="H411" s="20">
        <f t="shared" si="92"/>
        <v>4.1999160016799666E-4</v>
      </c>
      <c r="I411" s="20">
        <f t="shared" si="93"/>
        <v>4.6218552126823709E-5</v>
      </c>
      <c r="J411" s="20">
        <f t="shared" si="94"/>
        <v>7.1574079171942957E-4</v>
      </c>
      <c r="K411" s="20">
        <f t="shared" si="97"/>
        <v>1</v>
      </c>
      <c r="L411" s="20">
        <f t="shared" si="98"/>
        <v>1.0526315789473684</v>
      </c>
      <c r="M411" s="20" t="str">
        <f t="shared" si="95"/>
        <v/>
      </c>
      <c r="N411" s="45">
        <f t="shared" si="96"/>
        <v>4.4209642122947014E-4</v>
      </c>
    </row>
    <row r="412" spans="1:14" x14ac:dyDescent="0.2">
      <c r="A412" s="18"/>
      <c r="B412" s="52" t="s">
        <v>384</v>
      </c>
      <c r="C412" s="49">
        <v>8</v>
      </c>
      <c r="D412" s="19">
        <v>5</v>
      </c>
      <c r="E412" s="19">
        <v>7</v>
      </c>
      <c r="F412" s="19">
        <v>2</v>
      </c>
      <c r="G412" s="20">
        <f t="shared" si="91"/>
        <v>1.6610260988725786E-4</v>
      </c>
      <c r="H412" s="20">
        <f t="shared" si="92"/>
        <v>1.1052410530736754E-4</v>
      </c>
      <c r="I412" s="20">
        <f t="shared" si="93"/>
        <v>1.0784328829592198E-4</v>
      </c>
      <c r="J412" s="20">
        <f t="shared" si="94"/>
        <v>3.6704655985611777E-5</v>
      </c>
      <c r="K412" s="20">
        <f t="shared" si="97"/>
        <v>-0.125</v>
      </c>
      <c r="L412" s="20">
        <f t="shared" si="98"/>
        <v>-0.6</v>
      </c>
      <c r="M412" s="20">
        <f t="shared" si="95"/>
        <v>-2.0762826235907232E-5</v>
      </c>
      <c r="N412" s="45">
        <f t="shared" si="96"/>
        <v>-6.6314463184420522E-5</v>
      </c>
    </row>
    <row r="413" spans="1:14" x14ac:dyDescent="0.2">
      <c r="A413" s="18"/>
      <c r="B413" s="52" t="s">
        <v>385</v>
      </c>
      <c r="C413" s="49">
        <v>655</v>
      </c>
      <c r="D413" s="19">
        <v>33</v>
      </c>
      <c r="E413" s="19">
        <v>790</v>
      </c>
      <c r="F413" s="19">
        <v>47</v>
      </c>
      <c r="G413" s="20">
        <f t="shared" si="91"/>
        <v>1.3599651184519237E-2</v>
      </c>
      <c r="H413" s="20">
        <f t="shared" si="92"/>
        <v>7.2945909502862571E-4</v>
      </c>
      <c r="I413" s="20">
        <f t="shared" si="93"/>
        <v>1.217088539339691E-2</v>
      </c>
      <c r="J413" s="20">
        <f t="shared" si="94"/>
        <v>8.6255941566187671E-4</v>
      </c>
      <c r="K413" s="20">
        <f t="shared" si="97"/>
        <v>0.20610687022900764</v>
      </c>
      <c r="L413" s="20">
        <f t="shared" si="98"/>
        <v>0.42424242424242425</v>
      </c>
      <c r="M413" s="20">
        <f t="shared" si="95"/>
        <v>2.8029815418474766E-3</v>
      </c>
      <c r="N413" s="45">
        <f t="shared" si="96"/>
        <v>3.094674948606291E-4</v>
      </c>
    </row>
    <row r="414" spans="1:14" x14ac:dyDescent="0.2">
      <c r="A414" s="18"/>
      <c r="B414" s="52" t="s">
        <v>386</v>
      </c>
      <c r="C414" s="49">
        <v>8</v>
      </c>
      <c r="D414" s="19">
        <v>23</v>
      </c>
      <c r="E414" s="19">
        <v>10</v>
      </c>
      <c r="F414" s="19">
        <v>37</v>
      </c>
      <c r="G414" s="20">
        <f t="shared" si="91"/>
        <v>1.6610260988725786E-4</v>
      </c>
      <c r="H414" s="20">
        <f t="shared" si="92"/>
        <v>5.0841088441389069E-4</v>
      </c>
      <c r="I414" s="20">
        <f t="shared" si="93"/>
        <v>1.5406184042274568E-4</v>
      </c>
      <c r="J414" s="20">
        <f t="shared" si="94"/>
        <v>6.7903613573381779E-4</v>
      </c>
      <c r="K414" s="20">
        <f t="shared" si="97"/>
        <v>0.25</v>
      </c>
      <c r="L414" s="20">
        <f t="shared" si="98"/>
        <v>0.60869565217391308</v>
      </c>
      <c r="M414" s="20">
        <f t="shared" si="95"/>
        <v>4.1525652471814465E-5</v>
      </c>
      <c r="N414" s="45">
        <f t="shared" si="96"/>
        <v>3.0946749486062916E-4</v>
      </c>
    </row>
    <row r="415" spans="1:14" x14ac:dyDescent="0.2">
      <c r="A415" s="18"/>
      <c r="B415" s="52" t="s">
        <v>387</v>
      </c>
      <c r="C415" s="49">
        <v>4</v>
      </c>
      <c r="D415" s="19">
        <v>7</v>
      </c>
      <c r="E415" s="19">
        <v>10</v>
      </c>
      <c r="F415" s="19">
        <v>13</v>
      </c>
      <c r="G415" s="20">
        <f t="shared" si="91"/>
        <v>8.305130494362893E-5</v>
      </c>
      <c r="H415" s="20">
        <f t="shared" si="92"/>
        <v>1.5473374743031455E-4</v>
      </c>
      <c r="I415" s="20">
        <f t="shared" si="93"/>
        <v>1.5406184042274568E-4</v>
      </c>
      <c r="J415" s="20">
        <f t="shared" si="94"/>
        <v>2.3858026390647654E-4</v>
      </c>
      <c r="K415" s="20">
        <f t="shared" si="97"/>
        <v>1.5</v>
      </c>
      <c r="L415" s="20">
        <f t="shared" si="98"/>
        <v>0.8571428571428571</v>
      </c>
      <c r="M415" s="20">
        <f t="shared" si="95"/>
        <v>1.2457695741544339E-4</v>
      </c>
      <c r="N415" s="45">
        <f t="shared" si="96"/>
        <v>1.3262892636884104E-4</v>
      </c>
    </row>
    <row r="416" spans="1:14" x14ac:dyDescent="0.2">
      <c r="A416" s="18"/>
      <c r="B416" s="52" t="s">
        <v>388</v>
      </c>
      <c r="C416" s="49">
        <v>20</v>
      </c>
      <c r="D416" s="19">
        <v>34</v>
      </c>
      <c r="E416" s="19">
        <v>13</v>
      </c>
      <c r="F416" s="19">
        <v>21</v>
      </c>
      <c r="G416" s="20">
        <f t="shared" si="91"/>
        <v>4.1525652471814461E-4</v>
      </c>
      <c r="H416" s="20">
        <f t="shared" si="92"/>
        <v>7.515639160900993E-4</v>
      </c>
      <c r="I416" s="20">
        <f t="shared" si="93"/>
        <v>2.002803925495694E-4</v>
      </c>
      <c r="J416" s="20">
        <f t="shared" si="94"/>
        <v>3.8539888784892362E-4</v>
      </c>
      <c r="K416" s="20">
        <f t="shared" si="97"/>
        <v>-0.35</v>
      </c>
      <c r="L416" s="20">
        <f t="shared" si="98"/>
        <v>-0.38235294117647056</v>
      </c>
      <c r="M416" s="20">
        <f t="shared" si="95"/>
        <v>-1.453397836513506E-4</v>
      </c>
      <c r="N416" s="45">
        <f t="shared" si="96"/>
        <v>-2.8736267379915562E-4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8549</v>
      </c>
      <c r="D419" s="19">
        <v>5780</v>
      </c>
      <c r="E419" s="19">
        <v>14643</v>
      </c>
      <c r="F419" s="19">
        <v>9893</v>
      </c>
      <c r="G419" s="20">
        <f t="shared" si="91"/>
        <v>0.17750140149077093</v>
      </c>
      <c r="H419" s="20">
        <f t="shared" si="92"/>
        <v>0.12776586573531687</v>
      </c>
      <c r="I419" s="20">
        <f t="shared" si="93"/>
        <v>0.22559275293102651</v>
      </c>
      <c r="J419" s="20">
        <f t="shared" si="94"/>
        <v>0.18155958083282864</v>
      </c>
      <c r="K419" s="20">
        <f t="shared" si="97"/>
        <v>0.71283191016493153</v>
      </c>
      <c r="L419" s="20">
        <f t="shared" si="98"/>
        <v>0.71159169550173007</v>
      </c>
      <c r="M419" s="20">
        <f t="shared" si="95"/>
        <v>0.12652866308161867</v>
      </c>
      <c r="N419" s="45">
        <f t="shared" si="96"/>
        <v>9.0917129025840523E-2</v>
      </c>
    </row>
    <row r="420" spans="1:14" x14ac:dyDescent="0.2">
      <c r="A420" s="18"/>
      <c r="B420" s="52" t="s">
        <v>392</v>
      </c>
      <c r="C420" s="49">
        <v>10</v>
      </c>
      <c r="D420" s="19">
        <v>18</v>
      </c>
      <c r="E420" s="19">
        <v>25</v>
      </c>
      <c r="F420" s="19">
        <v>16</v>
      </c>
      <c r="G420" s="20">
        <f t="shared" si="91"/>
        <v>2.076282623590723E-4</v>
      </c>
      <c r="H420" s="20">
        <f t="shared" si="92"/>
        <v>3.9788677910652313E-4</v>
      </c>
      <c r="I420" s="20">
        <f t="shared" si="93"/>
        <v>3.8515460105686424E-4</v>
      </c>
      <c r="J420" s="20">
        <f t="shared" si="94"/>
        <v>2.9363724788489422E-4</v>
      </c>
      <c r="K420" s="20">
        <f t="shared" si="97"/>
        <v>1.5</v>
      </c>
      <c r="L420" s="20">
        <f t="shared" si="98"/>
        <v>-0.1111111111111111</v>
      </c>
      <c r="M420" s="20">
        <f t="shared" si="95"/>
        <v>3.1144239353860848E-4</v>
      </c>
      <c r="N420" s="45">
        <f t="shared" si="96"/>
        <v>-4.4209642122947014E-5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3</v>
      </c>
      <c r="F421" s="19">
        <v>5</v>
      </c>
      <c r="G421" s="20" t="str">
        <f t="shared" si="91"/>
        <v/>
      </c>
      <c r="H421" s="20" t="str">
        <f t="shared" si="92"/>
        <v/>
      </c>
      <c r="I421" s="20">
        <f t="shared" si="93"/>
        <v>4.6218552126823709E-5</v>
      </c>
      <c r="J421" s="20">
        <f t="shared" si="94"/>
        <v>9.1761639964029433E-5</v>
      </c>
      <c r="K421" s="20">
        <f t="shared" si="97"/>
        <v>1</v>
      </c>
      <c r="L421" s="20">
        <f t="shared" si="98"/>
        <v>1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1072</v>
      </c>
      <c r="D422" s="19">
        <v>747</v>
      </c>
      <c r="E422" s="19">
        <v>1019</v>
      </c>
      <c r="F422" s="19">
        <v>704</v>
      </c>
      <c r="G422" s="20">
        <f t="shared" si="91"/>
        <v>2.2257749724892553E-2</v>
      </c>
      <c r="H422" s="20">
        <f t="shared" si="92"/>
        <v>1.6512301332920708E-2</v>
      </c>
      <c r="I422" s="20">
        <f t="shared" si="93"/>
        <v>1.5698901539077787E-2</v>
      </c>
      <c r="J422" s="20">
        <f t="shared" si="94"/>
        <v>1.2920038906935345E-2</v>
      </c>
      <c r="K422" s="20">
        <f t="shared" si="97"/>
        <v>-4.9440298507462684E-2</v>
      </c>
      <c r="L422" s="20">
        <f t="shared" si="98"/>
        <v>-5.7563587684069613E-2</v>
      </c>
      <c r="M422" s="20">
        <f t="shared" si="95"/>
        <v>-1.1004297905030831E-3</v>
      </c>
      <c r="N422" s="45">
        <f t="shared" si="96"/>
        <v>-9.5050730564336073E-4</v>
      </c>
    </row>
    <row r="423" spans="1:14" x14ac:dyDescent="0.2">
      <c r="A423" s="18"/>
      <c r="B423" s="52" t="s">
        <v>395</v>
      </c>
      <c r="C423" s="49">
        <v>3927</v>
      </c>
      <c r="D423" s="19">
        <v>2480</v>
      </c>
      <c r="E423" s="19">
        <v>7895</v>
      </c>
      <c r="F423" s="19">
        <v>5342</v>
      </c>
      <c r="G423" s="20">
        <f t="shared" si="91"/>
        <v>8.1535618628407705E-2</v>
      </c>
      <c r="H423" s="20">
        <f t="shared" si="92"/>
        <v>5.4819956232454295E-2</v>
      </c>
      <c r="I423" s="20">
        <f t="shared" si="93"/>
        <v>0.12163182301375772</v>
      </c>
      <c r="J423" s="20">
        <f t="shared" si="94"/>
        <v>9.8038136137569051E-2</v>
      </c>
      <c r="K423" s="20">
        <f t="shared" si="97"/>
        <v>1.0104405398523046</v>
      </c>
      <c r="L423" s="20">
        <f t="shared" si="98"/>
        <v>1.1540322580645161</v>
      </c>
      <c r="M423" s="20">
        <f t="shared" si="95"/>
        <v>8.2386894504079905E-2</v>
      </c>
      <c r="N423" s="45">
        <f t="shared" si="96"/>
        <v>6.326399787793717E-2</v>
      </c>
    </row>
    <row r="424" spans="1:14" x14ac:dyDescent="0.2">
      <c r="A424" s="18"/>
      <c r="B424" s="52" t="s">
        <v>396</v>
      </c>
      <c r="C424" s="49">
        <v>827</v>
      </c>
      <c r="D424" s="19">
        <v>327</v>
      </c>
      <c r="E424" s="19">
        <v>658</v>
      </c>
      <c r="F424" s="19">
        <v>335</v>
      </c>
      <c r="G424" s="20">
        <f t="shared" si="91"/>
        <v>1.717085729709528E-2</v>
      </c>
      <c r="H424" s="20">
        <f t="shared" si="92"/>
        <v>7.2282764871018368E-3</v>
      </c>
      <c r="I424" s="20">
        <f t="shared" si="93"/>
        <v>1.0137269099816666E-2</v>
      </c>
      <c r="J424" s="20">
        <f t="shared" si="94"/>
        <v>6.1480298775899722E-3</v>
      </c>
      <c r="K424" s="20">
        <f t="shared" si="97"/>
        <v>-0.20435308343409916</v>
      </c>
      <c r="L424" s="20">
        <f t="shared" si="98"/>
        <v>2.4464831804281346E-2</v>
      </c>
      <c r="M424" s="20">
        <f t="shared" si="95"/>
        <v>-3.5089176338683223E-3</v>
      </c>
      <c r="N424" s="45">
        <f t="shared" si="96"/>
        <v>1.7683856849178806E-4</v>
      </c>
    </row>
    <row r="425" spans="1:14" x14ac:dyDescent="0.2">
      <c r="A425" s="18"/>
      <c r="B425" s="52" t="s">
        <v>397</v>
      </c>
      <c r="C425" s="49">
        <v>5</v>
      </c>
      <c r="D425" s="19">
        <v>4</v>
      </c>
      <c r="E425" s="19">
        <v>3</v>
      </c>
      <c r="F425" s="19">
        <v>5</v>
      </c>
      <c r="G425" s="20">
        <f t="shared" si="91"/>
        <v>1.0381413117953615E-4</v>
      </c>
      <c r="H425" s="20">
        <f t="shared" si="92"/>
        <v>8.8419284245894029E-5</v>
      </c>
      <c r="I425" s="20">
        <f t="shared" si="93"/>
        <v>4.6218552126823709E-5</v>
      </c>
      <c r="J425" s="20">
        <f t="shared" si="94"/>
        <v>9.1761639964029433E-5</v>
      </c>
      <c r="K425" s="20">
        <f t="shared" si="97"/>
        <v>-0.4</v>
      </c>
      <c r="L425" s="20">
        <f t="shared" si="98"/>
        <v>0.25</v>
      </c>
      <c r="M425" s="20">
        <f t="shared" si="95"/>
        <v>-4.1525652471814465E-5</v>
      </c>
      <c r="N425" s="45">
        <f t="shared" si="96"/>
        <v>2.2104821061473507E-5</v>
      </c>
    </row>
    <row r="426" spans="1:14" x14ac:dyDescent="0.2">
      <c r="A426" s="18"/>
      <c r="B426" s="52" t="s">
        <v>398</v>
      </c>
      <c r="C426" s="49">
        <v>100</v>
      </c>
      <c r="D426" s="19">
        <v>363</v>
      </c>
      <c r="E426" s="19">
        <v>89</v>
      </c>
      <c r="F426" s="19">
        <v>56</v>
      </c>
      <c r="G426" s="20">
        <f t="shared" si="91"/>
        <v>2.0762826235907234E-3</v>
      </c>
      <c r="H426" s="20">
        <f t="shared" si="92"/>
        <v>8.0240500453148834E-3</v>
      </c>
      <c r="I426" s="20">
        <f t="shared" si="93"/>
        <v>1.3711503797624366E-3</v>
      </c>
      <c r="J426" s="20">
        <f t="shared" si="94"/>
        <v>1.0277303675971297E-3</v>
      </c>
      <c r="K426" s="20">
        <f t="shared" si="97"/>
        <v>-0.11</v>
      </c>
      <c r="L426" s="20">
        <f t="shared" si="98"/>
        <v>-0.84573002754820936</v>
      </c>
      <c r="M426" s="20">
        <f t="shared" si="95"/>
        <v>-2.2839108859497957E-4</v>
      </c>
      <c r="N426" s="45">
        <f t="shared" si="96"/>
        <v>-6.7861800658723668E-3</v>
      </c>
    </row>
    <row r="427" spans="1:14" ht="25.5" x14ac:dyDescent="0.2">
      <c r="A427" s="18"/>
      <c r="B427" s="52" t="s">
        <v>399</v>
      </c>
      <c r="C427" s="49">
        <v>96</v>
      </c>
      <c r="D427" s="19">
        <v>85</v>
      </c>
      <c r="E427" s="19">
        <v>156</v>
      </c>
      <c r="F427" s="19">
        <v>114</v>
      </c>
      <c r="G427" s="20">
        <f t="shared" si="91"/>
        <v>1.9932313186470942E-3</v>
      </c>
      <c r="H427" s="20">
        <f t="shared" si="92"/>
        <v>1.8789097902252481E-3</v>
      </c>
      <c r="I427" s="20">
        <f t="shared" si="93"/>
        <v>2.4033647105948328E-3</v>
      </c>
      <c r="J427" s="20">
        <f t="shared" si="94"/>
        <v>2.092165391179871E-3</v>
      </c>
      <c r="K427" s="20">
        <f t="shared" si="97"/>
        <v>0.625</v>
      </c>
      <c r="L427" s="20">
        <f t="shared" si="98"/>
        <v>0.3411764705882353</v>
      </c>
      <c r="M427" s="20">
        <f t="shared" si="95"/>
        <v>1.2457695741544339E-3</v>
      </c>
      <c r="N427" s="45">
        <f t="shared" si="96"/>
        <v>6.4103981078273168E-4</v>
      </c>
    </row>
    <row r="428" spans="1:14" x14ac:dyDescent="0.2">
      <c r="A428" s="18"/>
      <c r="B428" s="52" t="s">
        <v>400</v>
      </c>
      <c r="C428" s="49">
        <v>69</v>
      </c>
      <c r="D428" s="19">
        <v>42</v>
      </c>
      <c r="E428" s="19">
        <v>100</v>
      </c>
      <c r="F428" s="19">
        <v>37</v>
      </c>
      <c r="G428" s="20">
        <f t="shared" si="91"/>
        <v>1.4326350102775989E-3</v>
      </c>
      <c r="H428" s="20">
        <f t="shared" si="92"/>
        <v>9.2840248458188736E-4</v>
      </c>
      <c r="I428" s="20">
        <f t="shared" si="93"/>
        <v>1.540618404227457E-3</v>
      </c>
      <c r="J428" s="20">
        <f t="shared" si="94"/>
        <v>6.7903613573381779E-4</v>
      </c>
      <c r="K428" s="20">
        <f t="shared" si="97"/>
        <v>0.44927536231884058</v>
      </c>
      <c r="L428" s="20">
        <f t="shared" si="98"/>
        <v>-0.11904761904761904</v>
      </c>
      <c r="M428" s="20">
        <f t="shared" si="95"/>
        <v>6.4364761331312415E-4</v>
      </c>
      <c r="N428" s="45">
        <f t="shared" si="96"/>
        <v>-1.1052410530736754E-4</v>
      </c>
    </row>
    <row r="429" spans="1:14" x14ac:dyDescent="0.2">
      <c r="A429" s="18"/>
      <c r="B429" s="52" t="s">
        <v>401</v>
      </c>
      <c r="C429" s="49">
        <v>96</v>
      </c>
      <c r="D429" s="19">
        <v>36</v>
      </c>
      <c r="E429" s="19">
        <v>111</v>
      </c>
      <c r="F429" s="19">
        <v>82</v>
      </c>
      <c r="G429" s="20">
        <f t="shared" si="91"/>
        <v>1.9932313186470942E-3</v>
      </c>
      <c r="H429" s="20">
        <f t="shared" si="92"/>
        <v>7.9577355821304626E-4</v>
      </c>
      <c r="I429" s="20">
        <f t="shared" si="93"/>
        <v>1.7100864286924771E-3</v>
      </c>
      <c r="J429" s="20">
        <f t="shared" si="94"/>
        <v>1.5048908954100827E-3</v>
      </c>
      <c r="K429" s="20">
        <f t="shared" si="97"/>
        <v>0.15625</v>
      </c>
      <c r="L429" s="20">
        <f t="shared" si="98"/>
        <v>1.2777777777777777</v>
      </c>
      <c r="M429" s="20">
        <f t="shared" si="95"/>
        <v>3.1144239353860848E-4</v>
      </c>
      <c r="N429" s="45">
        <f t="shared" si="96"/>
        <v>1.0168217688277812E-3</v>
      </c>
    </row>
    <row r="430" spans="1:14" x14ac:dyDescent="0.2">
      <c r="A430" s="18"/>
      <c r="B430" s="52" t="s">
        <v>402</v>
      </c>
      <c r="C430" s="49">
        <v>52</v>
      </c>
      <c r="D430" s="19">
        <v>44</v>
      </c>
      <c r="E430" s="19">
        <v>133</v>
      </c>
      <c r="F430" s="19">
        <v>106</v>
      </c>
      <c r="G430" s="20">
        <f t="shared" si="91"/>
        <v>1.079666964267176E-3</v>
      </c>
      <c r="H430" s="20">
        <f t="shared" si="92"/>
        <v>9.7261212670483432E-4</v>
      </c>
      <c r="I430" s="20">
        <f t="shared" si="93"/>
        <v>2.0490224776225177E-3</v>
      </c>
      <c r="J430" s="20">
        <f t="shared" si="94"/>
        <v>1.9453467672374241E-3</v>
      </c>
      <c r="K430" s="20">
        <f t="shared" si="97"/>
        <v>1.5576923076923077</v>
      </c>
      <c r="L430" s="20">
        <f t="shared" si="98"/>
        <v>1.4090909090909092</v>
      </c>
      <c r="M430" s="20">
        <f t="shared" si="95"/>
        <v>1.6817889251084857E-3</v>
      </c>
      <c r="N430" s="45">
        <f t="shared" si="96"/>
        <v>1.3704989058113575E-3</v>
      </c>
    </row>
    <row r="431" spans="1:14" x14ac:dyDescent="0.2">
      <c r="A431" s="18"/>
      <c r="B431" s="52" t="s">
        <v>403</v>
      </c>
      <c r="C431" s="49">
        <v>5</v>
      </c>
      <c r="D431" s="19">
        <v>1</v>
      </c>
      <c r="E431" s="19">
        <v>2</v>
      </c>
      <c r="F431" s="19">
        <v>1</v>
      </c>
      <c r="G431" s="20">
        <f t="shared" si="91"/>
        <v>1.0381413117953615E-4</v>
      </c>
      <c r="H431" s="20">
        <f t="shared" si="92"/>
        <v>2.2104821061473507E-5</v>
      </c>
      <c r="I431" s="20">
        <f t="shared" si="93"/>
        <v>3.0812368084549137E-5</v>
      </c>
      <c r="J431" s="20">
        <f t="shared" si="94"/>
        <v>1.8352327992805889E-5</v>
      </c>
      <c r="K431" s="20">
        <f t="shared" si="97"/>
        <v>-0.6</v>
      </c>
      <c r="L431" s="20">
        <f t="shared" si="98"/>
        <v>0</v>
      </c>
      <c r="M431" s="20">
        <f t="shared" si="95"/>
        <v>-6.2288478707721694E-5</v>
      </c>
      <c r="N431" s="45">
        <f t="shared" si="96"/>
        <v>0</v>
      </c>
    </row>
    <row r="432" spans="1:14" ht="25.5" x14ac:dyDescent="0.2">
      <c r="A432" s="18"/>
      <c r="B432" s="52" t="s">
        <v>404</v>
      </c>
      <c r="C432" s="49">
        <v>34</v>
      </c>
      <c r="D432" s="19">
        <v>28</v>
      </c>
      <c r="E432" s="19">
        <v>58</v>
      </c>
      <c r="F432" s="19">
        <v>31</v>
      </c>
      <c r="G432" s="20">
        <f t="shared" si="91"/>
        <v>7.0593609202084591E-4</v>
      </c>
      <c r="H432" s="20">
        <f t="shared" si="92"/>
        <v>6.189349897212582E-4</v>
      </c>
      <c r="I432" s="20">
        <f t="shared" si="93"/>
        <v>8.93558674451925E-4</v>
      </c>
      <c r="J432" s="20">
        <f t="shared" si="94"/>
        <v>5.6892216777698255E-4</v>
      </c>
      <c r="K432" s="20">
        <f t="shared" si="97"/>
        <v>0.70588235294117652</v>
      </c>
      <c r="L432" s="20">
        <f t="shared" si="98"/>
        <v>0.10714285714285714</v>
      </c>
      <c r="M432" s="20">
        <f t="shared" si="95"/>
        <v>4.9830782966177366E-4</v>
      </c>
      <c r="N432" s="45">
        <f t="shared" si="96"/>
        <v>6.6314463184420522E-5</v>
      </c>
    </row>
    <row r="433" spans="1:14" ht="25.5" x14ac:dyDescent="0.2">
      <c r="A433" s="18"/>
      <c r="B433" s="52" t="s">
        <v>405</v>
      </c>
      <c r="C433" s="49">
        <v>10</v>
      </c>
      <c r="D433" s="19">
        <v>59</v>
      </c>
      <c r="E433" s="19">
        <v>12</v>
      </c>
      <c r="F433" s="19">
        <v>53</v>
      </c>
      <c r="G433" s="20">
        <f t="shared" si="91"/>
        <v>2.076282623590723E-4</v>
      </c>
      <c r="H433" s="20">
        <f t="shared" si="92"/>
        <v>1.304184442626937E-3</v>
      </c>
      <c r="I433" s="20">
        <f t="shared" si="93"/>
        <v>1.8487420850729484E-4</v>
      </c>
      <c r="J433" s="20">
        <f t="shared" si="94"/>
        <v>9.7267338361871206E-4</v>
      </c>
      <c r="K433" s="20">
        <f t="shared" si="97"/>
        <v>0.2</v>
      </c>
      <c r="L433" s="20">
        <f t="shared" si="98"/>
        <v>-0.10169491525423729</v>
      </c>
      <c r="M433" s="20">
        <f t="shared" si="95"/>
        <v>4.1525652471814465E-5</v>
      </c>
      <c r="N433" s="45">
        <f t="shared" si="96"/>
        <v>-1.3262892636884104E-4</v>
      </c>
    </row>
    <row r="434" spans="1:14" x14ac:dyDescent="0.2">
      <c r="A434" s="18"/>
      <c r="B434" s="52" t="s">
        <v>406</v>
      </c>
      <c r="C434" s="49">
        <v>159</v>
      </c>
      <c r="D434" s="19">
        <v>132</v>
      </c>
      <c r="E434" s="19">
        <v>165</v>
      </c>
      <c r="F434" s="19">
        <v>204</v>
      </c>
      <c r="G434" s="20">
        <f t="shared" si="91"/>
        <v>3.3012893715092498E-3</v>
      </c>
      <c r="H434" s="20">
        <f t="shared" si="92"/>
        <v>2.9178363801145028E-3</v>
      </c>
      <c r="I434" s="20">
        <f t="shared" si="93"/>
        <v>2.5420203669753037E-3</v>
      </c>
      <c r="J434" s="20">
        <f t="shared" si="94"/>
        <v>3.7438749105324011E-3</v>
      </c>
      <c r="K434" s="20">
        <f t="shared" si="97"/>
        <v>3.7735849056603772E-2</v>
      </c>
      <c r="L434" s="20">
        <f t="shared" si="98"/>
        <v>0.54545454545454541</v>
      </c>
      <c r="M434" s="20">
        <f t="shared" si="95"/>
        <v>1.2457695741544339E-4</v>
      </c>
      <c r="N434" s="45">
        <f t="shared" si="96"/>
        <v>1.5915471164260923E-3</v>
      </c>
    </row>
    <row r="435" spans="1:14" x14ac:dyDescent="0.2">
      <c r="A435" s="18"/>
      <c r="B435" s="52" t="s">
        <v>407</v>
      </c>
      <c r="C435" s="49">
        <v>610</v>
      </c>
      <c r="D435" s="19">
        <v>576</v>
      </c>
      <c r="E435" s="19">
        <v>847</v>
      </c>
      <c r="F435" s="19">
        <v>837</v>
      </c>
      <c r="G435" s="20">
        <f t="shared" ref="G435:G498" si="99">+IF(C435=0,"",C435/C$371)</f>
        <v>1.2665324003903411E-2</v>
      </c>
      <c r="H435" s="20">
        <f t="shared" ref="H435:H498" si="100">+IF(D435=0,"",D435/D$371)</f>
        <v>1.273237693140874E-2</v>
      </c>
      <c r="I435" s="20">
        <f t="shared" ref="I435:I498" si="101">+IF(E435=0,"",E435/E$371)</f>
        <v>1.304903788380656E-2</v>
      </c>
      <c r="J435" s="20">
        <f t="shared" ref="J435:J498" si="102">+IF(F435=0,"",F435/F$371)</f>
        <v>1.5360898529978528E-2</v>
      </c>
      <c r="K435" s="20">
        <f t="shared" si="97"/>
        <v>0.38852459016393442</v>
      </c>
      <c r="L435" s="20">
        <f t="shared" si="98"/>
        <v>0.453125</v>
      </c>
      <c r="M435" s="20">
        <f t="shared" ref="M435:M498" si="103">+IF(OR(AND(G435=""),(K435="")),"",G435*K435)</f>
        <v>4.9207898179100141E-3</v>
      </c>
      <c r="N435" s="45">
        <f t="shared" ref="N435:N498" si="104">+IF(OR(AND(H435=""),(L435="")),"",H435*L435)</f>
        <v>5.7693582970445856E-3</v>
      </c>
    </row>
    <row r="436" spans="1:14" x14ac:dyDescent="0.2">
      <c r="A436" s="18"/>
      <c r="B436" s="52" t="s">
        <v>408</v>
      </c>
      <c r="C436" s="49">
        <v>18</v>
      </c>
      <c r="D436" s="19">
        <v>21</v>
      </c>
      <c r="E436" s="19">
        <v>32</v>
      </c>
      <c r="F436" s="19">
        <v>87</v>
      </c>
      <c r="G436" s="20">
        <f t="shared" si="99"/>
        <v>3.7373087224633019E-4</v>
      </c>
      <c r="H436" s="20">
        <f t="shared" si="100"/>
        <v>4.6420124229094368E-4</v>
      </c>
      <c r="I436" s="20">
        <f t="shared" si="101"/>
        <v>4.929978893527862E-4</v>
      </c>
      <c r="J436" s="20">
        <f t="shared" si="102"/>
        <v>1.5966525353741123E-3</v>
      </c>
      <c r="K436" s="20">
        <f t="shared" ref="K436:K499" si="105">+IF(AND(C436=0,E436=0)," ",IF(C436=0,1,IF(E436=0,-1,(E436-C436)/C436)))</f>
        <v>0.77777777777777779</v>
      </c>
      <c r="L436" s="20">
        <f t="shared" ref="L436:L499" si="106">+IF(AND(D436=0,F436=0)," ",IF(D436=0,1,IF(F436=0,-1,(F436-D436)/D436)))</f>
        <v>3.1428571428571428</v>
      </c>
      <c r="M436" s="20">
        <f t="shared" si="103"/>
        <v>2.9067956730270125E-4</v>
      </c>
      <c r="N436" s="45">
        <f t="shared" si="104"/>
        <v>1.4589181900572516E-3</v>
      </c>
    </row>
    <row r="437" spans="1:14" x14ac:dyDescent="0.2">
      <c r="A437" s="18"/>
      <c r="B437" s="52" t="s">
        <v>409</v>
      </c>
      <c r="C437" s="49">
        <v>189</v>
      </c>
      <c r="D437" s="19">
        <v>113</v>
      </c>
      <c r="E437" s="19">
        <v>130</v>
      </c>
      <c r="F437" s="19">
        <v>139</v>
      </c>
      <c r="G437" s="20">
        <f t="shared" si="99"/>
        <v>3.9241741585864668E-3</v>
      </c>
      <c r="H437" s="20">
        <f t="shared" si="100"/>
        <v>2.4978447799465062E-3</v>
      </c>
      <c r="I437" s="20">
        <f t="shared" si="101"/>
        <v>2.002803925495694E-3</v>
      </c>
      <c r="J437" s="20">
        <f t="shared" si="102"/>
        <v>2.5509735910000182E-3</v>
      </c>
      <c r="K437" s="20">
        <f t="shared" si="105"/>
        <v>-0.31216931216931215</v>
      </c>
      <c r="L437" s="20">
        <f t="shared" si="106"/>
        <v>0.23008849557522124</v>
      </c>
      <c r="M437" s="20">
        <f t="shared" si="103"/>
        <v>-1.2250067479185266E-3</v>
      </c>
      <c r="N437" s="45">
        <f t="shared" si="104"/>
        <v>5.7472534759831113E-4</v>
      </c>
    </row>
    <row r="438" spans="1:14" x14ac:dyDescent="0.2">
      <c r="A438" s="18"/>
      <c r="B438" s="52" t="s">
        <v>410</v>
      </c>
      <c r="C438" s="49">
        <v>7</v>
      </c>
      <c r="D438" s="19">
        <v>6</v>
      </c>
      <c r="E438" s="19">
        <v>32</v>
      </c>
      <c r="F438" s="19">
        <v>44</v>
      </c>
      <c r="G438" s="20">
        <f t="shared" si="99"/>
        <v>1.4533978365135062E-4</v>
      </c>
      <c r="H438" s="20">
        <f t="shared" si="100"/>
        <v>1.3262892636884104E-4</v>
      </c>
      <c r="I438" s="20">
        <f t="shared" si="101"/>
        <v>4.929978893527862E-4</v>
      </c>
      <c r="J438" s="20">
        <f t="shared" si="102"/>
        <v>8.0750243168345903E-4</v>
      </c>
      <c r="K438" s="20">
        <f t="shared" si="105"/>
        <v>3.5714285714285716</v>
      </c>
      <c r="L438" s="20">
        <f t="shared" si="106"/>
        <v>6.333333333333333</v>
      </c>
      <c r="M438" s="20">
        <f t="shared" si="103"/>
        <v>5.1907065589768084E-4</v>
      </c>
      <c r="N438" s="45">
        <f t="shared" si="104"/>
        <v>8.3998320033599322E-4</v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2</v>
      </c>
      <c r="D440" s="19">
        <v>3</v>
      </c>
      <c r="E440" s="19">
        <v>0</v>
      </c>
      <c r="F440" s="19">
        <v>1</v>
      </c>
      <c r="G440" s="20">
        <f t="shared" si="99"/>
        <v>4.1525652471814465E-5</v>
      </c>
      <c r="H440" s="20">
        <f t="shared" si="100"/>
        <v>6.6314463184420522E-5</v>
      </c>
      <c r="I440" s="20" t="str">
        <f t="shared" si="101"/>
        <v/>
      </c>
      <c r="J440" s="20">
        <f t="shared" si="102"/>
        <v>1.8352327992805889E-5</v>
      </c>
      <c r="K440" s="20">
        <f t="shared" si="105"/>
        <v>-1</v>
      </c>
      <c r="L440" s="20">
        <f t="shared" si="106"/>
        <v>-0.66666666666666663</v>
      </c>
      <c r="M440" s="20">
        <f t="shared" si="103"/>
        <v>-4.1525652471814465E-5</v>
      </c>
      <c r="N440" s="45">
        <f t="shared" si="104"/>
        <v>-4.4209642122947014E-5</v>
      </c>
    </row>
    <row r="441" spans="1:14" x14ac:dyDescent="0.2">
      <c r="A441" s="18"/>
      <c r="B441" s="52" t="s">
        <v>413</v>
      </c>
      <c r="C441" s="49">
        <v>5</v>
      </c>
      <c r="D441" s="19">
        <v>8</v>
      </c>
      <c r="E441" s="19">
        <v>0</v>
      </c>
      <c r="F441" s="19">
        <v>2</v>
      </c>
      <c r="G441" s="20">
        <f t="shared" si="99"/>
        <v>1.0381413117953615E-4</v>
      </c>
      <c r="H441" s="20">
        <f t="shared" si="100"/>
        <v>1.7683856849178806E-4</v>
      </c>
      <c r="I441" s="20" t="str">
        <f t="shared" si="101"/>
        <v/>
      </c>
      <c r="J441" s="20">
        <f t="shared" si="102"/>
        <v>3.6704655985611777E-5</v>
      </c>
      <c r="K441" s="20">
        <f t="shared" si="105"/>
        <v>-1</v>
      </c>
      <c r="L441" s="20">
        <f t="shared" si="106"/>
        <v>-0.75</v>
      </c>
      <c r="M441" s="20">
        <f t="shared" si="103"/>
        <v>-1.0381413117953615E-4</v>
      </c>
      <c r="N441" s="45">
        <f t="shared" si="104"/>
        <v>-1.3262892636884104E-4</v>
      </c>
    </row>
    <row r="442" spans="1:14" x14ac:dyDescent="0.2">
      <c r="A442" s="18"/>
      <c r="B442" s="52" t="s">
        <v>414</v>
      </c>
      <c r="C442" s="49">
        <v>70</v>
      </c>
      <c r="D442" s="19">
        <v>54</v>
      </c>
      <c r="E442" s="19">
        <v>191</v>
      </c>
      <c r="F442" s="19">
        <v>231</v>
      </c>
      <c r="G442" s="20">
        <f t="shared" si="99"/>
        <v>1.4533978365135062E-3</v>
      </c>
      <c r="H442" s="20">
        <f t="shared" si="100"/>
        <v>1.1936603373195694E-3</v>
      </c>
      <c r="I442" s="20">
        <f t="shared" si="101"/>
        <v>2.9425811520744426E-3</v>
      </c>
      <c r="J442" s="20">
        <f t="shared" si="102"/>
        <v>4.2393877663381603E-3</v>
      </c>
      <c r="K442" s="20">
        <f t="shared" si="105"/>
        <v>1.7285714285714286</v>
      </c>
      <c r="L442" s="20">
        <f t="shared" si="106"/>
        <v>3.2777777777777777</v>
      </c>
      <c r="M442" s="20">
        <f t="shared" si="103"/>
        <v>2.5123019745447749E-3</v>
      </c>
      <c r="N442" s="45">
        <f t="shared" si="104"/>
        <v>3.9125533278808111E-3</v>
      </c>
    </row>
    <row r="443" spans="1:14" x14ac:dyDescent="0.2">
      <c r="A443" s="18"/>
      <c r="B443" s="52" t="s">
        <v>415</v>
      </c>
      <c r="C443" s="49">
        <v>1</v>
      </c>
      <c r="D443" s="19">
        <v>8</v>
      </c>
      <c r="E443" s="19">
        <v>1</v>
      </c>
      <c r="F443" s="19">
        <v>5</v>
      </c>
      <c r="G443" s="20">
        <f t="shared" si="99"/>
        <v>2.0762826235907232E-5</v>
      </c>
      <c r="H443" s="20">
        <f t="shared" si="100"/>
        <v>1.7683856849178806E-4</v>
      </c>
      <c r="I443" s="20">
        <f t="shared" si="101"/>
        <v>1.5406184042274569E-5</v>
      </c>
      <c r="J443" s="20">
        <f t="shared" si="102"/>
        <v>9.1761639964029433E-5</v>
      </c>
      <c r="K443" s="20">
        <f t="shared" si="105"/>
        <v>0</v>
      </c>
      <c r="L443" s="20">
        <f t="shared" si="106"/>
        <v>-0.375</v>
      </c>
      <c r="M443" s="20">
        <f t="shared" si="103"/>
        <v>0</v>
      </c>
      <c r="N443" s="45">
        <f t="shared" si="104"/>
        <v>-6.6314463184420522E-5</v>
      </c>
    </row>
    <row r="444" spans="1:14" x14ac:dyDescent="0.2">
      <c r="A444" s="18"/>
      <c r="B444" s="52" t="s">
        <v>416</v>
      </c>
      <c r="C444" s="49">
        <v>1</v>
      </c>
      <c r="D444" s="19">
        <v>10</v>
      </c>
      <c r="E444" s="19">
        <v>3</v>
      </c>
      <c r="F444" s="19">
        <v>4</v>
      </c>
      <c r="G444" s="20">
        <f t="shared" si="99"/>
        <v>2.0762826235907232E-5</v>
      </c>
      <c r="H444" s="20">
        <f t="shared" si="100"/>
        <v>2.2104821061473507E-4</v>
      </c>
      <c r="I444" s="20">
        <f t="shared" si="101"/>
        <v>4.6218552126823709E-5</v>
      </c>
      <c r="J444" s="20">
        <f t="shared" si="102"/>
        <v>7.3409311971223555E-5</v>
      </c>
      <c r="K444" s="20">
        <f t="shared" si="105"/>
        <v>2</v>
      </c>
      <c r="L444" s="20">
        <f t="shared" si="106"/>
        <v>-0.6</v>
      </c>
      <c r="M444" s="20">
        <f t="shared" si="103"/>
        <v>4.1525652471814465E-5</v>
      </c>
      <c r="N444" s="45">
        <f t="shared" si="104"/>
        <v>-1.3262892636884104E-4</v>
      </c>
    </row>
    <row r="445" spans="1:14" x14ac:dyDescent="0.2">
      <c r="A445" s="18"/>
      <c r="B445" s="52" t="s">
        <v>417</v>
      </c>
      <c r="C445" s="49">
        <v>1</v>
      </c>
      <c r="D445" s="19">
        <v>312</v>
      </c>
      <c r="E445" s="19">
        <v>1</v>
      </c>
      <c r="F445" s="19">
        <v>203</v>
      </c>
      <c r="G445" s="20">
        <f t="shared" si="99"/>
        <v>2.0762826235907232E-5</v>
      </c>
      <c r="H445" s="20">
        <f t="shared" si="100"/>
        <v>6.8967041711797345E-3</v>
      </c>
      <c r="I445" s="20">
        <f t="shared" si="101"/>
        <v>1.5406184042274569E-5</v>
      </c>
      <c r="J445" s="20">
        <f t="shared" si="102"/>
        <v>3.7255225825395953E-3</v>
      </c>
      <c r="K445" s="20">
        <f t="shared" si="105"/>
        <v>0</v>
      </c>
      <c r="L445" s="20">
        <f t="shared" si="106"/>
        <v>-0.34935897435897434</v>
      </c>
      <c r="M445" s="20">
        <f t="shared" si="103"/>
        <v>0</v>
      </c>
      <c r="N445" s="45">
        <f t="shared" si="104"/>
        <v>-2.4094254957006123E-3</v>
      </c>
    </row>
    <row r="446" spans="1:14" x14ac:dyDescent="0.2">
      <c r="A446" s="18"/>
      <c r="B446" s="52" t="s">
        <v>418</v>
      </c>
      <c r="C446" s="49">
        <v>598</v>
      </c>
      <c r="D446" s="19">
        <v>2398</v>
      </c>
      <c r="E446" s="19">
        <v>336</v>
      </c>
      <c r="F446" s="19">
        <v>1487</v>
      </c>
      <c r="G446" s="20">
        <f t="shared" si="99"/>
        <v>1.2416170089072524E-2</v>
      </c>
      <c r="H446" s="20">
        <f t="shared" si="100"/>
        <v>5.300736090541347E-2</v>
      </c>
      <c r="I446" s="20">
        <f t="shared" si="101"/>
        <v>5.1764778382042548E-3</v>
      </c>
      <c r="J446" s="20">
        <f t="shared" si="102"/>
        <v>2.7289911725302353E-2</v>
      </c>
      <c r="K446" s="20">
        <f t="shared" si="105"/>
        <v>-0.43812709030100333</v>
      </c>
      <c r="L446" s="20">
        <f t="shared" si="106"/>
        <v>-0.37989991659716432</v>
      </c>
      <c r="M446" s="20">
        <f t="shared" si="103"/>
        <v>-5.4398604738076948E-3</v>
      </c>
      <c r="N446" s="45">
        <f t="shared" si="104"/>
        <v>-2.0137491987002366E-2</v>
      </c>
    </row>
    <row r="447" spans="1:14" ht="27" customHeight="1" x14ac:dyDescent="0.2">
      <c r="A447" s="18"/>
      <c r="B447" s="52" t="s">
        <v>419</v>
      </c>
      <c r="C447" s="49">
        <v>25</v>
      </c>
      <c r="D447" s="19">
        <v>10</v>
      </c>
      <c r="E447" s="19">
        <v>3</v>
      </c>
      <c r="F447" s="19">
        <v>6</v>
      </c>
      <c r="G447" s="20">
        <f t="shared" si="99"/>
        <v>5.1907065589768084E-4</v>
      </c>
      <c r="H447" s="20">
        <f t="shared" si="100"/>
        <v>2.2104821061473507E-4</v>
      </c>
      <c r="I447" s="20">
        <f t="shared" si="101"/>
        <v>4.6218552126823709E-5</v>
      </c>
      <c r="J447" s="20">
        <f t="shared" si="102"/>
        <v>1.1011396795683533E-4</v>
      </c>
      <c r="K447" s="20">
        <f t="shared" si="105"/>
        <v>-0.88</v>
      </c>
      <c r="L447" s="20">
        <f t="shared" si="106"/>
        <v>-0.4</v>
      </c>
      <c r="M447" s="20">
        <f t="shared" si="103"/>
        <v>-4.5678217718995913E-4</v>
      </c>
      <c r="N447" s="45">
        <f t="shared" si="104"/>
        <v>-8.8419284245894029E-5</v>
      </c>
    </row>
    <row r="448" spans="1:14" x14ac:dyDescent="0.2">
      <c r="A448" s="18"/>
      <c r="B448" s="52" t="s">
        <v>420</v>
      </c>
      <c r="C448" s="49">
        <v>54</v>
      </c>
      <c r="D448" s="19">
        <v>13</v>
      </c>
      <c r="E448" s="19">
        <v>120</v>
      </c>
      <c r="F448" s="19">
        <v>39</v>
      </c>
      <c r="G448" s="20">
        <f t="shared" si="99"/>
        <v>1.1211926167389904E-3</v>
      </c>
      <c r="H448" s="20">
        <f t="shared" si="100"/>
        <v>2.8736267379915562E-4</v>
      </c>
      <c r="I448" s="20">
        <f t="shared" si="101"/>
        <v>1.8487420850729483E-3</v>
      </c>
      <c r="J448" s="20">
        <f t="shared" si="102"/>
        <v>7.1574079171942957E-4</v>
      </c>
      <c r="K448" s="20">
        <f t="shared" si="105"/>
        <v>1.2222222222222223</v>
      </c>
      <c r="L448" s="20">
        <f t="shared" si="106"/>
        <v>2</v>
      </c>
      <c r="M448" s="20">
        <f t="shared" si="103"/>
        <v>1.3703465315698772E-3</v>
      </c>
      <c r="N448" s="45">
        <f t="shared" si="104"/>
        <v>5.7472534759831124E-4</v>
      </c>
    </row>
    <row r="449" spans="1:14" x14ac:dyDescent="0.2">
      <c r="A449" s="18"/>
      <c r="B449" s="52" t="s">
        <v>421</v>
      </c>
      <c r="C449" s="49">
        <v>79</v>
      </c>
      <c r="D449" s="19">
        <v>4</v>
      </c>
      <c r="E449" s="19">
        <v>90</v>
      </c>
      <c r="F449" s="19">
        <v>3</v>
      </c>
      <c r="G449" s="20">
        <f t="shared" si="99"/>
        <v>1.6402632726366714E-3</v>
      </c>
      <c r="H449" s="20">
        <f t="shared" si="100"/>
        <v>8.8419284245894029E-5</v>
      </c>
      <c r="I449" s="20">
        <f t="shared" si="101"/>
        <v>1.3865565638047112E-3</v>
      </c>
      <c r="J449" s="20">
        <f t="shared" si="102"/>
        <v>5.5056983978417663E-5</v>
      </c>
      <c r="K449" s="20">
        <f t="shared" si="105"/>
        <v>0.13924050632911392</v>
      </c>
      <c r="L449" s="20">
        <f t="shared" si="106"/>
        <v>-0.25</v>
      </c>
      <c r="M449" s="20">
        <f t="shared" si="103"/>
        <v>2.2839108859497954E-4</v>
      </c>
      <c r="N449" s="45">
        <f t="shared" si="104"/>
        <v>-2.2104821061473507E-5</v>
      </c>
    </row>
    <row r="450" spans="1:14" x14ac:dyDescent="0.2">
      <c r="A450" s="18"/>
      <c r="B450" s="52" t="s">
        <v>422</v>
      </c>
      <c r="C450" s="49">
        <v>227</v>
      </c>
      <c r="D450" s="19">
        <v>68</v>
      </c>
      <c r="E450" s="19">
        <v>278</v>
      </c>
      <c r="F450" s="19">
        <v>83</v>
      </c>
      <c r="G450" s="20">
        <f t="shared" si="99"/>
        <v>4.7131615555509416E-3</v>
      </c>
      <c r="H450" s="20">
        <f t="shared" si="100"/>
        <v>1.5031278321801986E-3</v>
      </c>
      <c r="I450" s="20">
        <f t="shared" si="101"/>
        <v>4.2829191637523299E-3</v>
      </c>
      <c r="J450" s="20">
        <f t="shared" si="102"/>
        <v>1.5232432234028887E-3</v>
      </c>
      <c r="K450" s="20">
        <f t="shared" si="105"/>
        <v>0.22466960352422907</v>
      </c>
      <c r="L450" s="20">
        <f t="shared" si="106"/>
        <v>0.22058823529411764</v>
      </c>
      <c r="M450" s="20">
        <f t="shared" si="103"/>
        <v>1.0589041380312688E-3</v>
      </c>
      <c r="N450" s="45">
        <f t="shared" si="104"/>
        <v>3.3157231592210264E-4</v>
      </c>
    </row>
    <row r="451" spans="1:14" x14ac:dyDescent="0.2">
      <c r="A451" s="18"/>
      <c r="B451" s="52" t="s">
        <v>423</v>
      </c>
      <c r="C451" s="49">
        <v>38</v>
      </c>
      <c r="D451" s="19">
        <v>33</v>
      </c>
      <c r="E451" s="19">
        <v>65</v>
      </c>
      <c r="F451" s="19">
        <v>64</v>
      </c>
      <c r="G451" s="20">
        <f t="shared" si="99"/>
        <v>7.8898739696447485E-4</v>
      </c>
      <c r="H451" s="20">
        <f t="shared" si="100"/>
        <v>7.2945909502862571E-4</v>
      </c>
      <c r="I451" s="20">
        <f t="shared" si="101"/>
        <v>1.001401962747847E-3</v>
      </c>
      <c r="J451" s="20">
        <f t="shared" si="102"/>
        <v>1.1745489915395769E-3</v>
      </c>
      <c r="K451" s="20">
        <f t="shared" si="105"/>
        <v>0.71052631578947367</v>
      </c>
      <c r="L451" s="20">
        <f t="shared" si="106"/>
        <v>0.93939393939393945</v>
      </c>
      <c r="M451" s="20">
        <f t="shared" si="103"/>
        <v>5.6059630836949531E-4</v>
      </c>
      <c r="N451" s="45">
        <f t="shared" si="104"/>
        <v>6.8524945290567875E-4</v>
      </c>
    </row>
    <row r="452" spans="1:14" x14ac:dyDescent="0.2">
      <c r="A452" s="18"/>
      <c r="B452" s="52" t="s">
        <v>424</v>
      </c>
      <c r="C452" s="49">
        <v>0</v>
      </c>
      <c r="D452" s="19">
        <v>2</v>
      </c>
      <c r="E452" s="19">
        <v>1</v>
      </c>
      <c r="F452" s="19">
        <v>0</v>
      </c>
      <c r="G452" s="20" t="str">
        <f t="shared" si="99"/>
        <v/>
      </c>
      <c r="H452" s="20">
        <f t="shared" si="100"/>
        <v>4.4209642122947014E-5</v>
      </c>
      <c r="I452" s="20">
        <f t="shared" si="101"/>
        <v>1.5406184042274569E-5</v>
      </c>
      <c r="J452" s="20" t="str">
        <f t="shared" si="102"/>
        <v/>
      </c>
      <c r="K452" s="20">
        <f t="shared" si="105"/>
        <v>1</v>
      </c>
      <c r="L452" s="20">
        <f t="shared" si="106"/>
        <v>-1</v>
      </c>
      <c r="M452" s="20" t="str">
        <f t="shared" si="103"/>
        <v/>
      </c>
      <c r="N452" s="45">
        <f t="shared" si="104"/>
        <v>-4.4209642122947014E-5</v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3</v>
      </c>
      <c r="F453" s="19">
        <v>5</v>
      </c>
      <c r="G453" s="20" t="str">
        <f t="shared" si="99"/>
        <v/>
      </c>
      <c r="H453" s="20" t="str">
        <f t="shared" si="100"/>
        <v/>
      </c>
      <c r="I453" s="20">
        <f t="shared" si="101"/>
        <v>4.6218552126823709E-5</v>
      </c>
      <c r="J453" s="20">
        <f t="shared" si="102"/>
        <v>9.1761639964029433E-5</v>
      </c>
      <c r="K453" s="20">
        <f t="shared" si="105"/>
        <v>1</v>
      </c>
      <c r="L453" s="20">
        <f t="shared" si="106"/>
        <v>1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76</v>
      </c>
      <c r="D454" s="19">
        <v>1</v>
      </c>
      <c r="E454" s="19">
        <v>279</v>
      </c>
      <c r="F454" s="19">
        <v>15</v>
      </c>
      <c r="G454" s="20">
        <f t="shared" si="99"/>
        <v>1.5779747939289497E-3</v>
      </c>
      <c r="H454" s="20">
        <f t="shared" si="100"/>
        <v>2.2104821061473507E-5</v>
      </c>
      <c r="I454" s="20">
        <f t="shared" si="101"/>
        <v>4.2983253477946052E-3</v>
      </c>
      <c r="J454" s="20">
        <f t="shared" si="102"/>
        <v>2.7528491989208833E-4</v>
      </c>
      <c r="K454" s="20">
        <f t="shared" si="105"/>
        <v>2.6710526315789473</v>
      </c>
      <c r="L454" s="20">
        <f t="shared" si="106"/>
        <v>14</v>
      </c>
      <c r="M454" s="20">
        <f t="shared" si="103"/>
        <v>4.2148537258891684E-3</v>
      </c>
      <c r="N454" s="45">
        <f t="shared" si="104"/>
        <v>3.094674948606291E-4</v>
      </c>
    </row>
    <row r="455" spans="1:14" x14ac:dyDescent="0.2">
      <c r="A455" s="18"/>
      <c r="B455" s="52" t="s">
        <v>427</v>
      </c>
      <c r="C455" s="49">
        <v>96</v>
      </c>
      <c r="D455" s="19">
        <v>6</v>
      </c>
      <c r="E455" s="19">
        <v>99</v>
      </c>
      <c r="F455" s="19">
        <v>4</v>
      </c>
      <c r="G455" s="20">
        <f t="shared" si="99"/>
        <v>1.9932313186470942E-3</v>
      </c>
      <c r="H455" s="20">
        <f t="shared" si="100"/>
        <v>1.3262892636884104E-4</v>
      </c>
      <c r="I455" s="20">
        <f t="shared" si="101"/>
        <v>1.5252122201851823E-3</v>
      </c>
      <c r="J455" s="20">
        <f t="shared" si="102"/>
        <v>7.3409311971223555E-5</v>
      </c>
      <c r="K455" s="20">
        <f t="shared" si="105"/>
        <v>3.125E-2</v>
      </c>
      <c r="L455" s="20">
        <f t="shared" si="106"/>
        <v>-0.33333333333333331</v>
      </c>
      <c r="M455" s="20">
        <f t="shared" si="103"/>
        <v>6.2288478707721694E-5</v>
      </c>
      <c r="N455" s="45">
        <f t="shared" si="104"/>
        <v>-4.4209642122947014E-5</v>
      </c>
    </row>
    <row r="456" spans="1:14" x14ac:dyDescent="0.2">
      <c r="A456" s="18"/>
      <c r="B456" s="52" t="s">
        <v>428</v>
      </c>
      <c r="C456" s="49">
        <v>25</v>
      </c>
      <c r="D456" s="19">
        <v>4</v>
      </c>
      <c r="E456" s="19">
        <v>25</v>
      </c>
      <c r="F456" s="19">
        <v>1</v>
      </c>
      <c r="G456" s="20">
        <f t="shared" si="99"/>
        <v>5.1907065589768084E-4</v>
      </c>
      <c r="H456" s="20">
        <f t="shared" si="100"/>
        <v>8.8419284245894029E-5</v>
      </c>
      <c r="I456" s="20">
        <f t="shared" si="101"/>
        <v>3.8515460105686424E-4</v>
      </c>
      <c r="J456" s="20">
        <f t="shared" si="102"/>
        <v>1.8352327992805889E-5</v>
      </c>
      <c r="K456" s="20">
        <f t="shared" si="105"/>
        <v>0</v>
      </c>
      <c r="L456" s="20">
        <f t="shared" si="106"/>
        <v>-0.75</v>
      </c>
      <c r="M456" s="20">
        <f t="shared" si="103"/>
        <v>0</v>
      </c>
      <c r="N456" s="45">
        <f t="shared" si="104"/>
        <v>-6.6314463184420522E-5</v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6</v>
      </c>
      <c r="F457" s="19">
        <v>11</v>
      </c>
      <c r="G457" s="20" t="str">
        <f t="shared" si="99"/>
        <v/>
      </c>
      <c r="H457" s="20" t="str">
        <f t="shared" si="100"/>
        <v/>
      </c>
      <c r="I457" s="20">
        <f t="shared" si="101"/>
        <v>9.2437104253647418E-5</v>
      </c>
      <c r="J457" s="20">
        <f t="shared" si="102"/>
        <v>2.0187560792086476E-4</v>
      </c>
      <c r="K457" s="20">
        <f t="shared" si="105"/>
        <v>1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7</v>
      </c>
      <c r="F458" s="19">
        <v>4</v>
      </c>
      <c r="G458" s="20" t="str">
        <f t="shared" si="99"/>
        <v/>
      </c>
      <c r="H458" s="20" t="str">
        <f t="shared" si="100"/>
        <v/>
      </c>
      <c r="I458" s="20">
        <f t="shared" si="101"/>
        <v>1.0784328829592198E-4</v>
      </c>
      <c r="J458" s="20">
        <f t="shared" si="102"/>
        <v>7.3409311971223555E-5</v>
      </c>
      <c r="K458" s="20">
        <f t="shared" si="105"/>
        <v>1</v>
      </c>
      <c r="L458" s="20">
        <f t="shared" si="106"/>
        <v>1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4</v>
      </c>
      <c r="D459" s="19">
        <v>9</v>
      </c>
      <c r="E459" s="19">
        <v>8</v>
      </c>
      <c r="F459" s="19">
        <v>14</v>
      </c>
      <c r="G459" s="20">
        <f t="shared" si="99"/>
        <v>8.305130494362893E-5</v>
      </c>
      <c r="H459" s="20">
        <f t="shared" si="100"/>
        <v>1.9894338955326157E-4</v>
      </c>
      <c r="I459" s="20">
        <f t="shared" si="101"/>
        <v>1.2324947233819655E-4</v>
      </c>
      <c r="J459" s="20">
        <f t="shared" si="102"/>
        <v>2.5693259189928243E-4</v>
      </c>
      <c r="K459" s="20">
        <f t="shared" si="105"/>
        <v>1</v>
      </c>
      <c r="L459" s="20">
        <f t="shared" si="106"/>
        <v>0.55555555555555558</v>
      </c>
      <c r="M459" s="20">
        <f t="shared" si="103"/>
        <v>8.305130494362893E-5</v>
      </c>
      <c r="N459" s="45">
        <f t="shared" si="104"/>
        <v>1.1052410530736754E-4</v>
      </c>
    </row>
    <row r="460" spans="1:14" ht="25.5" x14ac:dyDescent="0.2">
      <c r="A460" s="18"/>
      <c r="B460" s="52" t="s">
        <v>432</v>
      </c>
      <c r="C460" s="49">
        <v>514</v>
      </c>
      <c r="D460" s="19">
        <v>981</v>
      </c>
      <c r="E460" s="19">
        <v>109</v>
      </c>
      <c r="F460" s="19">
        <v>369</v>
      </c>
      <c r="G460" s="20">
        <f t="shared" si="99"/>
        <v>1.0672092685256316E-2</v>
      </c>
      <c r="H460" s="20">
        <f t="shared" si="100"/>
        <v>2.168482946130551E-2</v>
      </c>
      <c r="I460" s="20">
        <f t="shared" si="101"/>
        <v>1.6792740606079281E-3</v>
      </c>
      <c r="J460" s="20">
        <f t="shared" si="102"/>
        <v>6.7720090293453723E-3</v>
      </c>
      <c r="K460" s="20">
        <f t="shared" si="105"/>
        <v>-0.78793774319066145</v>
      </c>
      <c r="L460" s="20">
        <f t="shared" si="106"/>
        <v>-0.62385321100917435</v>
      </c>
      <c r="M460" s="20">
        <f t="shared" si="103"/>
        <v>-8.4089446255424284E-3</v>
      </c>
      <c r="N460" s="45">
        <f t="shared" si="104"/>
        <v>-1.3528150489621787E-2</v>
      </c>
    </row>
    <row r="461" spans="1:14" x14ac:dyDescent="0.2">
      <c r="A461" s="18"/>
      <c r="B461" s="52" t="s">
        <v>433</v>
      </c>
      <c r="C461" s="49">
        <v>0</v>
      </c>
      <c r="D461" s="19">
        <v>27</v>
      </c>
      <c r="E461" s="19">
        <v>11</v>
      </c>
      <c r="F461" s="19">
        <v>45</v>
      </c>
      <c r="G461" s="20" t="str">
        <f t="shared" si="99"/>
        <v/>
      </c>
      <c r="H461" s="20">
        <f t="shared" si="100"/>
        <v>5.9683016865978472E-4</v>
      </c>
      <c r="I461" s="20">
        <f t="shared" si="101"/>
        <v>1.6946802446502027E-4</v>
      </c>
      <c r="J461" s="20">
        <f t="shared" si="102"/>
        <v>8.2585475967626493E-4</v>
      </c>
      <c r="K461" s="20">
        <f t="shared" si="105"/>
        <v>1</v>
      </c>
      <c r="L461" s="20">
        <f t="shared" si="106"/>
        <v>0.66666666666666663</v>
      </c>
      <c r="M461" s="20" t="str">
        <f t="shared" si="103"/>
        <v/>
      </c>
      <c r="N461" s="45">
        <f t="shared" si="104"/>
        <v>3.9788677910652313E-4</v>
      </c>
    </row>
    <row r="462" spans="1:14" ht="25.5" x14ac:dyDescent="0.2">
      <c r="A462" s="18"/>
      <c r="B462" s="52" t="s">
        <v>434</v>
      </c>
      <c r="C462" s="49">
        <v>4</v>
      </c>
      <c r="D462" s="19">
        <v>14</v>
      </c>
      <c r="E462" s="19">
        <v>15</v>
      </c>
      <c r="F462" s="19">
        <v>21</v>
      </c>
      <c r="G462" s="20">
        <f t="shared" si="99"/>
        <v>8.305130494362893E-5</v>
      </c>
      <c r="H462" s="20">
        <f t="shared" si="100"/>
        <v>3.094674948606291E-4</v>
      </c>
      <c r="I462" s="20">
        <f t="shared" si="101"/>
        <v>2.3109276063411853E-4</v>
      </c>
      <c r="J462" s="20">
        <f t="shared" si="102"/>
        <v>3.8539888784892362E-4</v>
      </c>
      <c r="K462" s="20">
        <f t="shared" si="105"/>
        <v>2.75</v>
      </c>
      <c r="L462" s="20">
        <f t="shared" si="106"/>
        <v>0.5</v>
      </c>
      <c r="M462" s="20">
        <f t="shared" si="103"/>
        <v>2.2839108859497957E-4</v>
      </c>
      <c r="N462" s="45">
        <f t="shared" si="104"/>
        <v>1.5473374743031455E-4</v>
      </c>
    </row>
    <row r="463" spans="1:14" ht="25.5" x14ac:dyDescent="0.2">
      <c r="A463" s="18"/>
      <c r="B463" s="52" t="s">
        <v>435</v>
      </c>
      <c r="C463" s="49">
        <v>0</v>
      </c>
      <c r="D463" s="19">
        <v>3</v>
      </c>
      <c r="E463" s="19">
        <v>1</v>
      </c>
      <c r="F463" s="19">
        <v>0</v>
      </c>
      <c r="G463" s="20" t="str">
        <f t="shared" si="99"/>
        <v/>
      </c>
      <c r="H463" s="20">
        <f t="shared" si="100"/>
        <v>6.6314463184420522E-5</v>
      </c>
      <c r="I463" s="20">
        <f t="shared" si="101"/>
        <v>1.5406184042274569E-5</v>
      </c>
      <c r="J463" s="20" t="str">
        <f t="shared" si="102"/>
        <v/>
      </c>
      <c r="K463" s="20">
        <f t="shared" si="105"/>
        <v>1</v>
      </c>
      <c r="L463" s="20">
        <f t="shared" si="106"/>
        <v>-1</v>
      </c>
      <c r="M463" s="20" t="str">
        <f t="shared" si="103"/>
        <v/>
      </c>
      <c r="N463" s="45">
        <f t="shared" si="104"/>
        <v>-6.6314463184420522E-5</v>
      </c>
    </row>
    <row r="464" spans="1:14" x14ac:dyDescent="0.2">
      <c r="A464" s="18"/>
      <c r="B464" s="52" t="s">
        <v>436</v>
      </c>
      <c r="C464" s="49">
        <v>1</v>
      </c>
      <c r="D464" s="19">
        <v>58</v>
      </c>
      <c r="E464" s="19">
        <v>4</v>
      </c>
      <c r="F464" s="19">
        <v>20</v>
      </c>
      <c r="G464" s="20">
        <f t="shared" si="99"/>
        <v>2.0762826235907232E-5</v>
      </c>
      <c r="H464" s="20">
        <f t="shared" si="100"/>
        <v>1.2820796215654634E-3</v>
      </c>
      <c r="I464" s="20">
        <f t="shared" si="101"/>
        <v>6.1624736169098274E-5</v>
      </c>
      <c r="J464" s="20">
        <f t="shared" si="102"/>
        <v>3.6704655985611773E-4</v>
      </c>
      <c r="K464" s="20">
        <f t="shared" si="105"/>
        <v>3</v>
      </c>
      <c r="L464" s="20">
        <f t="shared" si="106"/>
        <v>-0.65517241379310343</v>
      </c>
      <c r="M464" s="20">
        <f t="shared" si="103"/>
        <v>6.2288478707721694E-5</v>
      </c>
      <c r="N464" s="45">
        <f t="shared" si="104"/>
        <v>-8.3998320033599322E-4</v>
      </c>
    </row>
    <row r="465" spans="1:14" x14ac:dyDescent="0.2">
      <c r="A465" s="18"/>
      <c r="B465" s="52" t="s">
        <v>437</v>
      </c>
      <c r="C465" s="49">
        <v>2</v>
      </c>
      <c r="D465" s="19">
        <v>15</v>
      </c>
      <c r="E465" s="19">
        <v>0</v>
      </c>
      <c r="F465" s="19">
        <v>8</v>
      </c>
      <c r="G465" s="20">
        <f t="shared" si="99"/>
        <v>4.1525652471814465E-5</v>
      </c>
      <c r="H465" s="20">
        <f t="shared" si="100"/>
        <v>3.3157231592210264E-4</v>
      </c>
      <c r="I465" s="20" t="str">
        <f t="shared" si="101"/>
        <v/>
      </c>
      <c r="J465" s="20">
        <f t="shared" si="102"/>
        <v>1.4681862394244711E-4</v>
      </c>
      <c r="K465" s="20">
        <f t="shared" si="105"/>
        <v>-1</v>
      </c>
      <c r="L465" s="20">
        <f t="shared" si="106"/>
        <v>-0.46666666666666667</v>
      </c>
      <c r="M465" s="20">
        <f t="shared" si="103"/>
        <v>-4.1525652471814465E-5</v>
      </c>
      <c r="N465" s="45">
        <f t="shared" si="104"/>
        <v>-1.5473374743031458E-4</v>
      </c>
    </row>
    <row r="466" spans="1:14" x14ac:dyDescent="0.2">
      <c r="A466" s="18"/>
      <c r="B466" s="52" t="s">
        <v>438</v>
      </c>
      <c r="C466" s="49">
        <v>8</v>
      </c>
      <c r="D466" s="19">
        <v>8</v>
      </c>
      <c r="E466" s="19">
        <v>7</v>
      </c>
      <c r="F466" s="19">
        <v>18</v>
      </c>
      <c r="G466" s="20">
        <f t="shared" si="99"/>
        <v>1.6610260988725786E-4</v>
      </c>
      <c r="H466" s="20">
        <f t="shared" si="100"/>
        <v>1.7683856849178806E-4</v>
      </c>
      <c r="I466" s="20">
        <f t="shared" si="101"/>
        <v>1.0784328829592198E-4</v>
      </c>
      <c r="J466" s="20">
        <f t="shared" si="102"/>
        <v>3.3034190387050595E-4</v>
      </c>
      <c r="K466" s="20">
        <f t="shared" si="105"/>
        <v>-0.125</v>
      </c>
      <c r="L466" s="20">
        <f t="shared" si="106"/>
        <v>1.25</v>
      </c>
      <c r="M466" s="20">
        <f t="shared" si="103"/>
        <v>-2.0762826235907232E-5</v>
      </c>
      <c r="N466" s="45">
        <f t="shared" si="104"/>
        <v>2.2104821061473507E-4</v>
      </c>
    </row>
    <row r="467" spans="1:14" x14ac:dyDescent="0.2">
      <c r="A467" s="18"/>
      <c r="B467" s="52" t="s">
        <v>439</v>
      </c>
      <c r="C467" s="49">
        <v>0</v>
      </c>
      <c r="D467" s="19">
        <v>12</v>
      </c>
      <c r="E467" s="19">
        <v>0</v>
      </c>
      <c r="F467" s="19">
        <v>16</v>
      </c>
      <c r="G467" s="20" t="str">
        <f t="shared" si="99"/>
        <v/>
      </c>
      <c r="H467" s="20">
        <f t="shared" si="100"/>
        <v>2.6525785273768209E-4</v>
      </c>
      <c r="I467" s="20" t="str">
        <f t="shared" si="101"/>
        <v/>
      </c>
      <c r="J467" s="20">
        <f t="shared" si="102"/>
        <v>2.9363724788489422E-4</v>
      </c>
      <c r="K467" s="20" t="str">
        <f t="shared" si="105"/>
        <v xml:space="preserve"> </v>
      </c>
      <c r="L467" s="20">
        <f t="shared" si="106"/>
        <v>0.33333333333333331</v>
      </c>
      <c r="M467" s="20" t="str">
        <f t="shared" si="103"/>
        <v/>
      </c>
      <c r="N467" s="45">
        <f t="shared" si="104"/>
        <v>8.8419284245894029E-5</v>
      </c>
    </row>
    <row r="468" spans="1:14" x14ac:dyDescent="0.2">
      <c r="A468" s="18"/>
      <c r="B468" s="52" t="s">
        <v>440</v>
      </c>
      <c r="C468" s="49">
        <v>1</v>
      </c>
      <c r="D468" s="19">
        <v>9</v>
      </c>
      <c r="E468" s="19">
        <v>0</v>
      </c>
      <c r="F468" s="19">
        <v>6</v>
      </c>
      <c r="G468" s="20">
        <f t="shared" si="99"/>
        <v>2.0762826235907232E-5</v>
      </c>
      <c r="H468" s="20">
        <f t="shared" si="100"/>
        <v>1.9894338955326157E-4</v>
      </c>
      <c r="I468" s="20" t="str">
        <f t="shared" si="101"/>
        <v/>
      </c>
      <c r="J468" s="20">
        <f t="shared" si="102"/>
        <v>1.1011396795683533E-4</v>
      </c>
      <c r="K468" s="20">
        <f t="shared" si="105"/>
        <v>-1</v>
      </c>
      <c r="L468" s="20">
        <f t="shared" si="106"/>
        <v>-0.33333333333333331</v>
      </c>
      <c r="M468" s="20">
        <f t="shared" si="103"/>
        <v>-2.0762826235907232E-5</v>
      </c>
      <c r="N468" s="45">
        <f t="shared" si="104"/>
        <v>-6.6314463184420522E-5</v>
      </c>
    </row>
    <row r="469" spans="1:14" x14ac:dyDescent="0.2">
      <c r="A469" s="18"/>
      <c r="B469" s="52" t="s">
        <v>441</v>
      </c>
      <c r="C469" s="49">
        <v>2</v>
      </c>
      <c r="D469" s="19">
        <v>43</v>
      </c>
      <c r="E469" s="19">
        <v>6</v>
      </c>
      <c r="F469" s="19">
        <v>72</v>
      </c>
      <c r="G469" s="20">
        <f t="shared" si="99"/>
        <v>4.1525652471814465E-5</v>
      </c>
      <c r="H469" s="20">
        <f t="shared" si="100"/>
        <v>9.5050730564336084E-4</v>
      </c>
      <c r="I469" s="20">
        <f t="shared" si="101"/>
        <v>9.2437104253647418E-5</v>
      </c>
      <c r="J469" s="20">
        <f t="shared" si="102"/>
        <v>1.3213676154820238E-3</v>
      </c>
      <c r="K469" s="20">
        <f t="shared" si="105"/>
        <v>2</v>
      </c>
      <c r="L469" s="20">
        <f t="shared" si="106"/>
        <v>0.67441860465116277</v>
      </c>
      <c r="M469" s="20">
        <f t="shared" si="103"/>
        <v>8.305130494362893E-5</v>
      </c>
      <c r="N469" s="45">
        <f t="shared" si="104"/>
        <v>6.4103981078273168E-4</v>
      </c>
    </row>
    <row r="470" spans="1:14" x14ac:dyDescent="0.2">
      <c r="A470" s="18"/>
      <c r="B470" s="52" t="s">
        <v>442</v>
      </c>
      <c r="C470" s="49">
        <v>343</v>
      </c>
      <c r="D470" s="19">
        <v>374</v>
      </c>
      <c r="E470" s="19">
        <v>336</v>
      </c>
      <c r="F470" s="19">
        <v>448</v>
      </c>
      <c r="G470" s="20">
        <f t="shared" si="99"/>
        <v>7.1216493989161803E-3</v>
      </c>
      <c r="H470" s="20">
        <f t="shared" si="100"/>
        <v>8.2672030769910913E-3</v>
      </c>
      <c r="I470" s="20">
        <f t="shared" si="101"/>
        <v>5.1764778382042548E-3</v>
      </c>
      <c r="J470" s="20">
        <f t="shared" si="102"/>
        <v>8.2218429407770379E-3</v>
      </c>
      <c r="K470" s="20">
        <f t="shared" si="105"/>
        <v>-2.0408163265306121E-2</v>
      </c>
      <c r="L470" s="20">
        <f t="shared" si="106"/>
        <v>0.19786096256684493</v>
      </c>
      <c r="M470" s="20">
        <f t="shared" si="103"/>
        <v>-1.453397836513506E-4</v>
      </c>
      <c r="N470" s="45">
        <f t="shared" si="104"/>
        <v>1.6357567585490395E-3</v>
      </c>
    </row>
    <row r="471" spans="1:14" x14ac:dyDescent="0.2">
      <c r="A471" s="18"/>
      <c r="B471" s="52" t="s">
        <v>443</v>
      </c>
      <c r="C471" s="49">
        <v>114</v>
      </c>
      <c r="D471" s="19">
        <v>185</v>
      </c>
      <c r="E471" s="19">
        <v>177</v>
      </c>
      <c r="F471" s="19">
        <v>149</v>
      </c>
      <c r="G471" s="20">
        <f t="shared" si="99"/>
        <v>2.3669621908934246E-3</v>
      </c>
      <c r="H471" s="20">
        <f t="shared" si="100"/>
        <v>4.0893918963725989E-3</v>
      </c>
      <c r="I471" s="20">
        <f t="shared" si="101"/>
        <v>2.7268945754825987E-3</v>
      </c>
      <c r="J471" s="20">
        <f t="shared" si="102"/>
        <v>2.7344968709280774E-3</v>
      </c>
      <c r="K471" s="20">
        <f t="shared" si="105"/>
        <v>0.55263157894736847</v>
      </c>
      <c r="L471" s="20">
        <f t="shared" si="106"/>
        <v>-0.19459459459459461</v>
      </c>
      <c r="M471" s="20">
        <f t="shared" si="103"/>
        <v>1.3080580528621558E-3</v>
      </c>
      <c r="N471" s="45">
        <f t="shared" si="104"/>
        <v>-7.9577355821304637E-4</v>
      </c>
    </row>
    <row r="472" spans="1:14" x14ac:dyDescent="0.2">
      <c r="A472" s="18"/>
      <c r="B472" s="52" t="s">
        <v>444</v>
      </c>
      <c r="C472" s="49">
        <v>29</v>
      </c>
      <c r="D472" s="19">
        <v>69</v>
      </c>
      <c r="E472" s="19">
        <v>72</v>
      </c>
      <c r="F472" s="19">
        <v>60</v>
      </c>
      <c r="G472" s="20">
        <f t="shared" si="99"/>
        <v>6.0212196084130968E-4</v>
      </c>
      <c r="H472" s="20">
        <f t="shared" si="100"/>
        <v>1.525232653241672E-3</v>
      </c>
      <c r="I472" s="20">
        <f t="shared" si="101"/>
        <v>1.1092452510437689E-3</v>
      </c>
      <c r="J472" s="20">
        <f t="shared" si="102"/>
        <v>1.1011396795683533E-3</v>
      </c>
      <c r="K472" s="20">
        <f t="shared" si="105"/>
        <v>1.4827586206896552</v>
      </c>
      <c r="L472" s="20">
        <f t="shared" si="106"/>
        <v>-0.13043478260869565</v>
      </c>
      <c r="M472" s="20">
        <f t="shared" si="103"/>
        <v>8.9280152814401098E-4</v>
      </c>
      <c r="N472" s="45">
        <f t="shared" si="104"/>
        <v>-1.9894338955326157E-4</v>
      </c>
    </row>
    <row r="473" spans="1:14" x14ac:dyDescent="0.2">
      <c r="A473" s="18"/>
      <c r="B473" s="52" t="s">
        <v>445</v>
      </c>
      <c r="C473" s="49">
        <v>120</v>
      </c>
      <c r="D473" s="19">
        <v>247</v>
      </c>
      <c r="E473" s="19">
        <v>297</v>
      </c>
      <c r="F473" s="19">
        <v>348</v>
      </c>
      <c r="G473" s="20">
        <f t="shared" si="99"/>
        <v>2.4915391483088679E-3</v>
      </c>
      <c r="H473" s="20">
        <f t="shared" si="100"/>
        <v>5.4598908021839566E-3</v>
      </c>
      <c r="I473" s="20">
        <f t="shared" si="101"/>
        <v>4.575636660555547E-3</v>
      </c>
      <c r="J473" s="20">
        <f t="shared" si="102"/>
        <v>6.3866101414964491E-3</v>
      </c>
      <c r="K473" s="20">
        <f t="shared" si="105"/>
        <v>1.4750000000000001</v>
      </c>
      <c r="L473" s="20">
        <f t="shared" si="106"/>
        <v>0.40890688259109309</v>
      </c>
      <c r="M473" s="20">
        <f t="shared" si="103"/>
        <v>3.6750202437555802E-3</v>
      </c>
      <c r="N473" s="45">
        <f t="shared" si="104"/>
        <v>2.2325869272088244E-3</v>
      </c>
    </row>
    <row r="474" spans="1:14" x14ac:dyDescent="0.2">
      <c r="A474" s="18"/>
      <c r="B474" s="52" t="s">
        <v>446</v>
      </c>
      <c r="C474" s="49">
        <v>4</v>
      </c>
      <c r="D474" s="19">
        <v>6</v>
      </c>
      <c r="E474" s="19">
        <v>14</v>
      </c>
      <c r="F474" s="19">
        <v>13</v>
      </c>
      <c r="G474" s="20">
        <f t="shared" si="99"/>
        <v>8.305130494362893E-5</v>
      </c>
      <c r="H474" s="20">
        <f t="shared" si="100"/>
        <v>1.3262892636884104E-4</v>
      </c>
      <c r="I474" s="20">
        <f t="shared" si="101"/>
        <v>2.1568657659184397E-4</v>
      </c>
      <c r="J474" s="20">
        <f t="shared" si="102"/>
        <v>2.3858026390647654E-4</v>
      </c>
      <c r="K474" s="20">
        <f t="shared" si="105"/>
        <v>2.5</v>
      </c>
      <c r="L474" s="20">
        <f t="shared" si="106"/>
        <v>1.1666666666666667</v>
      </c>
      <c r="M474" s="20">
        <f t="shared" si="103"/>
        <v>2.0762826235907233E-4</v>
      </c>
      <c r="N474" s="45">
        <f t="shared" si="104"/>
        <v>1.5473374743031455E-4</v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4</v>
      </c>
      <c r="D476" s="19">
        <v>32</v>
      </c>
      <c r="E476" s="19">
        <v>8</v>
      </c>
      <c r="F476" s="19">
        <v>29</v>
      </c>
      <c r="G476" s="20">
        <f t="shared" si="99"/>
        <v>8.305130494362893E-5</v>
      </c>
      <c r="H476" s="20">
        <f t="shared" si="100"/>
        <v>7.0735427396715223E-4</v>
      </c>
      <c r="I476" s="20">
        <f t="shared" si="101"/>
        <v>1.2324947233819655E-4</v>
      </c>
      <c r="J476" s="20">
        <f t="shared" si="102"/>
        <v>5.3221751179137076E-4</v>
      </c>
      <c r="K476" s="20">
        <f t="shared" si="105"/>
        <v>1</v>
      </c>
      <c r="L476" s="20">
        <f t="shared" si="106"/>
        <v>-9.375E-2</v>
      </c>
      <c r="M476" s="20">
        <f t="shared" si="103"/>
        <v>8.305130494362893E-5</v>
      </c>
      <c r="N476" s="45">
        <f t="shared" si="104"/>
        <v>-6.6314463184420522E-5</v>
      </c>
    </row>
    <row r="477" spans="1:14" x14ac:dyDescent="0.2">
      <c r="A477" s="18"/>
      <c r="B477" s="52" t="s">
        <v>449</v>
      </c>
      <c r="C477" s="49">
        <v>0</v>
      </c>
      <c r="D477" s="19">
        <v>4</v>
      </c>
      <c r="E477" s="19">
        <v>2</v>
      </c>
      <c r="F477" s="19">
        <v>11</v>
      </c>
      <c r="G477" s="20" t="str">
        <f t="shared" si="99"/>
        <v/>
      </c>
      <c r="H477" s="20">
        <f t="shared" si="100"/>
        <v>8.8419284245894029E-5</v>
      </c>
      <c r="I477" s="20">
        <f t="shared" si="101"/>
        <v>3.0812368084549137E-5</v>
      </c>
      <c r="J477" s="20">
        <f t="shared" si="102"/>
        <v>2.0187560792086476E-4</v>
      </c>
      <c r="K477" s="20">
        <f t="shared" si="105"/>
        <v>1</v>
      </c>
      <c r="L477" s="20">
        <f t="shared" si="106"/>
        <v>1.75</v>
      </c>
      <c r="M477" s="20" t="str">
        <f t="shared" si="103"/>
        <v/>
      </c>
      <c r="N477" s="45">
        <f t="shared" si="104"/>
        <v>1.5473374743031455E-4</v>
      </c>
    </row>
    <row r="478" spans="1:14" x14ac:dyDescent="0.2">
      <c r="A478" s="18"/>
      <c r="B478" s="52" t="s">
        <v>450</v>
      </c>
      <c r="C478" s="49">
        <v>105</v>
      </c>
      <c r="D478" s="19">
        <v>95</v>
      </c>
      <c r="E478" s="19">
        <v>101</v>
      </c>
      <c r="F478" s="19">
        <v>146</v>
      </c>
      <c r="G478" s="20">
        <f t="shared" si="99"/>
        <v>2.1800967547702592E-3</v>
      </c>
      <c r="H478" s="20">
        <f t="shared" si="100"/>
        <v>2.0999580008399833E-3</v>
      </c>
      <c r="I478" s="20">
        <f t="shared" si="101"/>
        <v>1.5560245882697316E-3</v>
      </c>
      <c r="J478" s="20">
        <f t="shared" si="102"/>
        <v>2.6794398869496596E-3</v>
      </c>
      <c r="K478" s="20">
        <f t="shared" si="105"/>
        <v>-3.8095238095238099E-2</v>
      </c>
      <c r="L478" s="20">
        <f t="shared" si="106"/>
        <v>0.5368421052631579</v>
      </c>
      <c r="M478" s="20">
        <f t="shared" si="103"/>
        <v>-8.305130494362893E-5</v>
      </c>
      <c r="N478" s="45">
        <f t="shared" si="104"/>
        <v>1.1273458741351489E-3</v>
      </c>
    </row>
    <row r="479" spans="1:14" x14ac:dyDescent="0.2">
      <c r="A479" s="18"/>
      <c r="B479" s="52" t="s">
        <v>451</v>
      </c>
      <c r="C479" s="49">
        <v>4</v>
      </c>
      <c r="D479" s="19">
        <v>1</v>
      </c>
      <c r="E479" s="19">
        <v>5</v>
      </c>
      <c r="F479" s="19">
        <v>6</v>
      </c>
      <c r="G479" s="20">
        <f t="shared" si="99"/>
        <v>8.305130494362893E-5</v>
      </c>
      <c r="H479" s="20">
        <f t="shared" si="100"/>
        <v>2.2104821061473507E-5</v>
      </c>
      <c r="I479" s="20">
        <f t="shared" si="101"/>
        <v>7.703092021137284E-5</v>
      </c>
      <c r="J479" s="20">
        <f t="shared" si="102"/>
        <v>1.1011396795683533E-4</v>
      </c>
      <c r="K479" s="20">
        <f t="shared" si="105"/>
        <v>0.25</v>
      </c>
      <c r="L479" s="20">
        <f t="shared" si="106"/>
        <v>5</v>
      </c>
      <c r="M479" s="20">
        <f t="shared" si="103"/>
        <v>2.0762826235907232E-5</v>
      </c>
      <c r="N479" s="45">
        <f t="shared" si="104"/>
        <v>1.1052410530736754E-4</v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41</v>
      </c>
      <c r="F480" s="19">
        <v>38</v>
      </c>
      <c r="G480" s="20" t="str">
        <f t="shared" si="99"/>
        <v/>
      </c>
      <c r="H480" s="20" t="str">
        <f t="shared" si="100"/>
        <v/>
      </c>
      <c r="I480" s="20">
        <f t="shared" si="101"/>
        <v>6.3165354573325734E-4</v>
      </c>
      <c r="J480" s="20">
        <f t="shared" si="102"/>
        <v>6.9738846372662368E-4</v>
      </c>
      <c r="K480" s="20">
        <f t="shared" si="105"/>
        <v>1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17</v>
      </c>
      <c r="D481" s="19">
        <v>93</v>
      </c>
      <c r="E481" s="19">
        <v>27</v>
      </c>
      <c r="F481" s="19">
        <v>146</v>
      </c>
      <c r="G481" s="20">
        <f t="shared" si="99"/>
        <v>3.5296804601042296E-4</v>
      </c>
      <c r="H481" s="20">
        <f t="shared" si="100"/>
        <v>2.0557483587170361E-3</v>
      </c>
      <c r="I481" s="20">
        <f t="shared" si="101"/>
        <v>4.1596696914141337E-4</v>
      </c>
      <c r="J481" s="20">
        <f t="shared" si="102"/>
        <v>2.6794398869496596E-3</v>
      </c>
      <c r="K481" s="20">
        <f t="shared" si="105"/>
        <v>0.58823529411764708</v>
      </c>
      <c r="L481" s="20">
        <f t="shared" si="106"/>
        <v>0.56989247311827962</v>
      </c>
      <c r="M481" s="20">
        <f t="shared" si="103"/>
        <v>2.0762826235907233E-4</v>
      </c>
      <c r="N481" s="45">
        <f t="shared" si="104"/>
        <v>1.1715555162580961E-3</v>
      </c>
    </row>
    <row r="482" spans="1:14" x14ac:dyDescent="0.2">
      <c r="A482" s="18"/>
      <c r="B482" s="52" t="s">
        <v>454</v>
      </c>
      <c r="C482" s="49">
        <v>0</v>
      </c>
      <c r="D482" s="19">
        <v>1</v>
      </c>
      <c r="E482" s="19">
        <v>0</v>
      </c>
      <c r="F482" s="19">
        <v>4</v>
      </c>
      <c r="G482" s="20" t="str">
        <f t="shared" si="99"/>
        <v/>
      </c>
      <c r="H482" s="20">
        <f t="shared" si="100"/>
        <v>2.2104821061473507E-5</v>
      </c>
      <c r="I482" s="20" t="str">
        <f t="shared" si="101"/>
        <v/>
      </c>
      <c r="J482" s="20">
        <f t="shared" si="102"/>
        <v>7.3409311971223555E-5</v>
      </c>
      <c r="K482" s="20" t="str">
        <f t="shared" si="105"/>
        <v xml:space="preserve"> </v>
      </c>
      <c r="L482" s="20">
        <f t="shared" si="106"/>
        <v>3</v>
      </c>
      <c r="M482" s="20" t="str">
        <f t="shared" si="103"/>
        <v/>
      </c>
      <c r="N482" s="45">
        <f t="shared" si="104"/>
        <v>6.6314463184420522E-5</v>
      </c>
    </row>
    <row r="483" spans="1:14" x14ac:dyDescent="0.2">
      <c r="A483" s="18"/>
      <c r="B483" s="52" t="s">
        <v>455</v>
      </c>
      <c r="C483" s="49">
        <v>11</v>
      </c>
      <c r="D483" s="19">
        <v>129</v>
      </c>
      <c r="E483" s="19">
        <v>7</v>
      </c>
      <c r="F483" s="19">
        <v>73</v>
      </c>
      <c r="G483" s="20">
        <f t="shared" si="99"/>
        <v>2.2839108859497954E-4</v>
      </c>
      <c r="H483" s="20">
        <f t="shared" si="100"/>
        <v>2.8515219169300823E-3</v>
      </c>
      <c r="I483" s="20">
        <f t="shared" si="101"/>
        <v>1.0784328829592198E-4</v>
      </c>
      <c r="J483" s="20">
        <f t="shared" si="102"/>
        <v>1.3397199434748298E-3</v>
      </c>
      <c r="K483" s="20">
        <f t="shared" si="105"/>
        <v>-0.36363636363636365</v>
      </c>
      <c r="L483" s="20">
        <f t="shared" si="106"/>
        <v>-0.43410852713178294</v>
      </c>
      <c r="M483" s="20">
        <f t="shared" si="103"/>
        <v>-8.305130494362893E-5</v>
      </c>
      <c r="N483" s="45">
        <f t="shared" si="104"/>
        <v>-1.2378699794425164E-3</v>
      </c>
    </row>
    <row r="484" spans="1:14" x14ac:dyDescent="0.2">
      <c r="A484" s="18"/>
      <c r="B484" s="52" t="s">
        <v>456</v>
      </c>
      <c r="C484" s="49">
        <v>20</v>
      </c>
      <c r="D484" s="19">
        <v>158</v>
      </c>
      <c r="E484" s="19">
        <v>81</v>
      </c>
      <c r="F484" s="19">
        <v>242</v>
      </c>
      <c r="G484" s="20">
        <f t="shared" si="99"/>
        <v>4.1525652471814461E-4</v>
      </c>
      <c r="H484" s="20">
        <f t="shared" si="100"/>
        <v>3.492561727712814E-3</v>
      </c>
      <c r="I484" s="20">
        <f t="shared" si="101"/>
        <v>1.2479009074242401E-3</v>
      </c>
      <c r="J484" s="20">
        <f t="shared" si="102"/>
        <v>4.4412633742590248E-3</v>
      </c>
      <c r="K484" s="20">
        <f t="shared" si="105"/>
        <v>3.05</v>
      </c>
      <c r="L484" s="20">
        <f t="shared" si="106"/>
        <v>0.53164556962025311</v>
      </c>
      <c r="M484" s="20">
        <f t="shared" si="103"/>
        <v>1.266532400390341E-3</v>
      </c>
      <c r="N484" s="45">
        <f t="shared" si="104"/>
        <v>1.8568049691637743E-3</v>
      </c>
    </row>
    <row r="485" spans="1:14" x14ac:dyDescent="0.2">
      <c r="A485" s="18"/>
      <c r="B485" s="52" t="s">
        <v>457</v>
      </c>
      <c r="C485" s="49">
        <v>4</v>
      </c>
      <c r="D485" s="19">
        <v>74</v>
      </c>
      <c r="E485" s="19">
        <v>12</v>
      </c>
      <c r="F485" s="19">
        <v>70</v>
      </c>
      <c r="G485" s="20">
        <f t="shared" si="99"/>
        <v>8.305130494362893E-5</v>
      </c>
      <c r="H485" s="20">
        <f t="shared" si="100"/>
        <v>1.6357567585490395E-3</v>
      </c>
      <c r="I485" s="20">
        <f t="shared" si="101"/>
        <v>1.8487420850729484E-4</v>
      </c>
      <c r="J485" s="20">
        <f t="shared" si="102"/>
        <v>1.2846629594964122E-3</v>
      </c>
      <c r="K485" s="20">
        <f t="shared" si="105"/>
        <v>2</v>
      </c>
      <c r="L485" s="20">
        <f t="shared" si="106"/>
        <v>-5.4054054054054057E-2</v>
      </c>
      <c r="M485" s="20">
        <f t="shared" si="103"/>
        <v>1.6610260988725786E-4</v>
      </c>
      <c r="N485" s="45">
        <f t="shared" si="104"/>
        <v>-8.8419284245894029E-5</v>
      </c>
    </row>
    <row r="486" spans="1:14" ht="25.5" x14ac:dyDescent="0.2">
      <c r="A486" s="18"/>
      <c r="B486" s="52" t="s">
        <v>458</v>
      </c>
      <c r="C486" s="49">
        <v>1</v>
      </c>
      <c r="D486" s="19">
        <v>23</v>
      </c>
      <c r="E486" s="19">
        <v>35</v>
      </c>
      <c r="F486" s="19">
        <v>67</v>
      </c>
      <c r="G486" s="20">
        <f t="shared" si="99"/>
        <v>2.0762826235907232E-5</v>
      </c>
      <c r="H486" s="20">
        <f t="shared" si="100"/>
        <v>5.0841088441389069E-4</v>
      </c>
      <c r="I486" s="20">
        <f t="shared" si="101"/>
        <v>5.3921644147960994E-4</v>
      </c>
      <c r="J486" s="20">
        <f t="shared" si="102"/>
        <v>1.2296059755179944E-3</v>
      </c>
      <c r="K486" s="20">
        <f t="shared" si="105"/>
        <v>34</v>
      </c>
      <c r="L486" s="20">
        <f t="shared" si="106"/>
        <v>1.9130434782608696</v>
      </c>
      <c r="M486" s="20">
        <f t="shared" si="103"/>
        <v>7.0593609202084591E-4</v>
      </c>
      <c r="N486" s="45">
        <f t="shared" si="104"/>
        <v>9.7261212670483443E-4</v>
      </c>
    </row>
    <row r="487" spans="1:14" ht="25.5" x14ac:dyDescent="0.2">
      <c r="A487" s="18"/>
      <c r="B487" s="52" t="s">
        <v>459</v>
      </c>
      <c r="C487" s="49">
        <v>145</v>
      </c>
      <c r="D487" s="19">
        <v>191</v>
      </c>
      <c r="E487" s="19">
        <v>11</v>
      </c>
      <c r="F487" s="19">
        <v>107</v>
      </c>
      <c r="G487" s="20">
        <f t="shared" si="99"/>
        <v>3.0106098042065486E-3</v>
      </c>
      <c r="H487" s="20">
        <f t="shared" si="100"/>
        <v>4.22202082274144E-3</v>
      </c>
      <c r="I487" s="20">
        <f t="shared" si="101"/>
        <v>1.6946802446502027E-4</v>
      </c>
      <c r="J487" s="20">
        <f t="shared" si="102"/>
        <v>1.9636990952302301E-3</v>
      </c>
      <c r="K487" s="20">
        <f t="shared" si="105"/>
        <v>-0.92413793103448272</v>
      </c>
      <c r="L487" s="20">
        <f t="shared" si="106"/>
        <v>-0.43979057591623039</v>
      </c>
      <c r="M487" s="20">
        <f t="shared" si="103"/>
        <v>-2.7822187156115691E-3</v>
      </c>
      <c r="N487" s="45">
        <f t="shared" si="104"/>
        <v>-1.8568049691637747E-3</v>
      </c>
    </row>
    <row r="488" spans="1:14" ht="25.5" x14ac:dyDescent="0.2">
      <c r="A488" s="18"/>
      <c r="B488" s="52" t="s">
        <v>460</v>
      </c>
      <c r="C488" s="49">
        <v>0</v>
      </c>
      <c r="D488" s="19">
        <v>3</v>
      </c>
      <c r="E488" s="19">
        <v>0</v>
      </c>
      <c r="F488" s="19">
        <v>1</v>
      </c>
      <c r="G488" s="20" t="str">
        <f t="shared" si="99"/>
        <v/>
      </c>
      <c r="H488" s="20">
        <f t="shared" si="100"/>
        <v>6.6314463184420522E-5</v>
      </c>
      <c r="I488" s="20" t="str">
        <f t="shared" si="101"/>
        <v/>
      </c>
      <c r="J488" s="20">
        <f t="shared" si="102"/>
        <v>1.8352327992805889E-5</v>
      </c>
      <c r="K488" s="20" t="str">
        <f t="shared" si="105"/>
        <v xml:space="preserve"> </v>
      </c>
      <c r="L488" s="20">
        <f t="shared" si="106"/>
        <v>-0.66666666666666663</v>
      </c>
      <c r="M488" s="20" t="str">
        <f t="shared" si="103"/>
        <v/>
      </c>
      <c r="N488" s="45">
        <f t="shared" si="104"/>
        <v>-4.4209642122947014E-5</v>
      </c>
    </row>
    <row r="489" spans="1:14" x14ac:dyDescent="0.2">
      <c r="A489" s="18"/>
      <c r="B489" s="52" t="s">
        <v>461</v>
      </c>
      <c r="C489" s="49">
        <v>1</v>
      </c>
      <c r="D489" s="19">
        <v>20</v>
      </c>
      <c r="E489" s="19">
        <v>3</v>
      </c>
      <c r="F489" s="19">
        <v>29</v>
      </c>
      <c r="G489" s="20">
        <f t="shared" si="99"/>
        <v>2.0762826235907232E-5</v>
      </c>
      <c r="H489" s="20">
        <f t="shared" si="100"/>
        <v>4.4209642122947014E-4</v>
      </c>
      <c r="I489" s="20">
        <f t="shared" si="101"/>
        <v>4.6218552126823709E-5</v>
      </c>
      <c r="J489" s="20">
        <f t="shared" si="102"/>
        <v>5.3221751179137076E-4</v>
      </c>
      <c r="K489" s="20">
        <f t="shared" si="105"/>
        <v>2</v>
      </c>
      <c r="L489" s="20">
        <f t="shared" si="106"/>
        <v>0.45</v>
      </c>
      <c r="M489" s="20">
        <f t="shared" si="103"/>
        <v>4.1525652471814465E-5</v>
      </c>
      <c r="N489" s="45">
        <f t="shared" si="104"/>
        <v>1.9894338955326157E-4</v>
      </c>
    </row>
    <row r="490" spans="1:14" ht="25.5" x14ac:dyDescent="0.2">
      <c r="A490" s="18"/>
      <c r="B490" s="52" t="s">
        <v>462</v>
      </c>
      <c r="C490" s="49">
        <v>1</v>
      </c>
      <c r="D490" s="19">
        <v>3</v>
      </c>
      <c r="E490" s="19">
        <v>1</v>
      </c>
      <c r="F490" s="19">
        <v>9</v>
      </c>
      <c r="G490" s="20">
        <f t="shared" si="99"/>
        <v>2.0762826235907232E-5</v>
      </c>
      <c r="H490" s="20">
        <f t="shared" si="100"/>
        <v>6.6314463184420522E-5</v>
      </c>
      <c r="I490" s="20">
        <f t="shared" si="101"/>
        <v>1.5406184042274569E-5</v>
      </c>
      <c r="J490" s="20">
        <f t="shared" si="102"/>
        <v>1.6517095193525297E-4</v>
      </c>
      <c r="K490" s="20">
        <f t="shared" si="105"/>
        <v>0</v>
      </c>
      <c r="L490" s="20">
        <f t="shared" si="106"/>
        <v>2</v>
      </c>
      <c r="M490" s="20">
        <f t="shared" si="103"/>
        <v>0</v>
      </c>
      <c r="N490" s="45">
        <f t="shared" si="104"/>
        <v>1.3262892636884104E-4</v>
      </c>
    </row>
    <row r="491" spans="1:14" x14ac:dyDescent="0.2">
      <c r="A491" s="18"/>
      <c r="B491" s="52" t="s">
        <v>463</v>
      </c>
      <c r="C491" s="49">
        <v>2</v>
      </c>
      <c r="D491" s="19">
        <v>21</v>
      </c>
      <c r="E491" s="19">
        <v>2</v>
      </c>
      <c r="F491" s="19">
        <v>25</v>
      </c>
      <c r="G491" s="20">
        <f t="shared" si="99"/>
        <v>4.1525652471814465E-5</v>
      </c>
      <c r="H491" s="20">
        <f t="shared" si="100"/>
        <v>4.6420124229094368E-4</v>
      </c>
      <c r="I491" s="20">
        <f t="shared" si="101"/>
        <v>3.0812368084549137E-5</v>
      </c>
      <c r="J491" s="20">
        <f t="shared" si="102"/>
        <v>4.5880819982014719E-4</v>
      </c>
      <c r="K491" s="20">
        <f t="shared" si="105"/>
        <v>0</v>
      </c>
      <c r="L491" s="20">
        <f t="shared" si="106"/>
        <v>0.19047619047619047</v>
      </c>
      <c r="M491" s="20">
        <f t="shared" si="103"/>
        <v>0</v>
      </c>
      <c r="N491" s="45">
        <f t="shared" si="104"/>
        <v>8.8419284245894029E-5</v>
      </c>
    </row>
    <row r="492" spans="1:14" x14ac:dyDescent="0.2">
      <c r="A492" s="18"/>
      <c r="B492" s="52" t="s">
        <v>464</v>
      </c>
      <c r="C492" s="49">
        <v>6</v>
      </c>
      <c r="D492" s="19">
        <v>36</v>
      </c>
      <c r="E492" s="19">
        <v>0</v>
      </c>
      <c r="F492" s="19">
        <v>16</v>
      </c>
      <c r="G492" s="20">
        <f t="shared" si="99"/>
        <v>1.2457695741544339E-4</v>
      </c>
      <c r="H492" s="20">
        <f t="shared" si="100"/>
        <v>7.9577355821304626E-4</v>
      </c>
      <c r="I492" s="20" t="str">
        <f t="shared" si="101"/>
        <v/>
      </c>
      <c r="J492" s="20">
        <f t="shared" si="102"/>
        <v>2.9363724788489422E-4</v>
      </c>
      <c r="K492" s="20">
        <f t="shared" si="105"/>
        <v>-1</v>
      </c>
      <c r="L492" s="20">
        <f t="shared" si="106"/>
        <v>-0.55555555555555558</v>
      </c>
      <c r="M492" s="20">
        <f t="shared" si="103"/>
        <v>-1.2457695741544339E-4</v>
      </c>
      <c r="N492" s="45">
        <f t="shared" si="104"/>
        <v>-4.4209642122947014E-4</v>
      </c>
    </row>
    <row r="493" spans="1:14" x14ac:dyDescent="0.2">
      <c r="A493" s="18"/>
      <c r="B493" s="52" t="s">
        <v>465</v>
      </c>
      <c r="C493" s="49">
        <v>11</v>
      </c>
      <c r="D493" s="19">
        <v>257</v>
      </c>
      <c r="E493" s="19">
        <v>30</v>
      </c>
      <c r="F493" s="19">
        <v>362</v>
      </c>
      <c r="G493" s="20">
        <f t="shared" si="99"/>
        <v>2.2839108859497954E-4</v>
      </c>
      <c r="H493" s="20">
        <f t="shared" si="100"/>
        <v>5.6809390127986912E-3</v>
      </c>
      <c r="I493" s="20">
        <f t="shared" si="101"/>
        <v>4.6218552126823706E-4</v>
      </c>
      <c r="J493" s="20">
        <f t="shared" si="102"/>
        <v>6.643542733395731E-3</v>
      </c>
      <c r="K493" s="20">
        <f t="shared" si="105"/>
        <v>1.7272727272727273</v>
      </c>
      <c r="L493" s="20">
        <f t="shared" si="106"/>
        <v>0.40856031128404668</v>
      </c>
      <c r="M493" s="20">
        <f t="shared" si="103"/>
        <v>3.9449369848223737E-4</v>
      </c>
      <c r="N493" s="45">
        <f t="shared" si="104"/>
        <v>2.3210062114547183E-3</v>
      </c>
    </row>
    <row r="494" spans="1:14" x14ac:dyDescent="0.2">
      <c r="A494" s="18"/>
      <c r="B494" s="52" t="s">
        <v>466</v>
      </c>
      <c r="C494" s="49">
        <v>0</v>
      </c>
      <c r="D494" s="19">
        <v>56</v>
      </c>
      <c r="E494" s="19">
        <v>2</v>
      </c>
      <c r="F494" s="19">
        <v>58</v>
      </c>
      <c r="G494" s="20" t="str">
        <f t="shared" si="99"/>
        <v/>
      </c>
      <c r="H494" s="20">
        <f t="shared" si="100"/>
        <v>1.2378699794425164E-3</v>
      </c>
      <c r="I494" s="20">
        <f t="shared" si="101"/>
        <v>3.0812368084549137E-5</v>
      </c>
      <c r="J494" s="20">
        <f t="shared" si="102"/>
        <v>1.0644350235827415E-3</v>
      </c>
      <c r="K494" s="20">
        <f t="shared" si="105"/>
        <v>1</v>
      </c>
      <c r="L494" s="20">
        <f t="shared" si="106"/>
        <v>3.5714285714285712E-2</v>
      </c>
      <c r="M494" s="20" t="str">
        <f t="shared" si="103"/>
        <v/>
      </c>
      <c r="N494" s="45">
        <f t="shared" si="104"/>
        <v>4.4209642122947014E-5</v>
      </c>
    </row>
    <row r="495" spans="1:14" x14ac:dyDescent="0.2">
      <c r="A495" s="18"/>
      <c r="B495" s="52" t="s">
        <v>467</v>
      </c>
      <c r="C495" s="49">
        <v>0</v>
      </c>
      <c r="D495" s="19">
        <v>22</v>
      </c>
      <c r="E495" s="19">
        <v>0</v>
      </c>
      <c r="F495" s="19">
        <v>11</v>
      </c>
      <c r="G495" s="20" t="str">
        <f t="shared" si="99"/>
        <v/>
      </c>
      <c r="H495" s="20">
        <f t="shared" si="100"/>
        <v>4.8630606335241716E-4</v>
      </c>
      <c r="I495" s="20" t="str">
        <f t="shared" si="101"/>
        <v/>
      </c>
      <c r="J495" s="20">
        <f t="shared" si="102"/>
        <v>2.0187560792086476E-4</v>
      </c>
      <c r="K495" s="20" t="str">
        <f t="shared" si="105"/>
        <v xml:space="preserve"> </v>
      </c>
      <c r="L495" s="20">
        <f t="shared" si="106"/>
        <v>-0.5</v>
      </c>
      <c r="M495" s="20" t="str">
        <f t="shared" si="103"/>
        <v/>
      </c>
      <c r="N495" s="45">
        <f t="shared" si="104"/>
        <v>-2.4315303167620858E-4</v>
      </c>
    </row>
    <row r="496" spans="1:14" x14ac:dyDescent="0.2">
      <c r="A496" s="18"/>
      <c r="B496" s="52" t="s">
        <v>468</v>
      </c>
      <c r="C496" s="49">
        <v>0</v>
      </c>
      <c r="D496" s="19">
        <v>13</v>
      </c>
      <c r="E496" s="19">
        <v>0</v>
      </c>
      <c r="F496" s="19">
        <v>7</v>
      </c>
      <c r="G496" s="20" t="str">
        <f t="shared" si="99"/>
        <v/>
      </c>
      <c r="H496" s="20">
        <f t="shared" si="100"/>
        <v>2.8736267379915562E-4</v>
      </c>
      <c r="I496" s="20" t="str">
        <f t="shared" si="101"/>
        <v/>
      </c>
      <c r="J496" s="20">
        <f t="shared" si="102"/>
        <v>1.2846629594964122E-4</v>
      </c>
      <c r="K496" s="20" t="str">
        <f t="shared" si="105"/>
        <v xml:space="preserve"> </v>
      </c>
      <c r="L496" s="20">
        <f t="shared" si="106"/>
        <v>-0.46153846153846156</v>
      </c>
      <c r="M496" s="20" t="str">
        <f t="shared" si="103"/>
        <v/>
      </c>
      <c r="N496" s="45">
        <f t="shared" si="104"/>
        <v>-1.3262892636884107E-4</v>
      </c>
    </row>
    <row r="497" spans="1:14" x14ac:dyDescent="0.2">
      <c r="A497" s="18"/>
      <c r="B497" s="52" t="s">
        <v>469</v>
      </c>
      <c r="C497" s="49">
        <v>8</v>
      </c>
      <c r="D497" s="19">
        <v>80</v>
      </c>
      <c r="E497" s="19">
        <v>10</v>
      </c>
      <c r="F497" s="19">
        <v>108</v>
      </c>
      <c r="G497" s="20">
        <f t="shared" si="99"/>
        <v>1.6610260988725786E-4</v>
      </c>
      <c r="H497" s="20">
        <f t="shared" si="100"/>
        <v>1.7683856849178806E-3</v>
      </c>
      <c r="I497" s="20">
        <f t="shared" si="101"/>
        <v>1.5406184042274568E-4</v>
      </c>
      <c r="J497" s="20">
        <f t="shared" si="102"/>
        <v>1.9820514232230359E-3</v>
      </c>
      <c r="K497" s="20">
        <f t="shared" si="105"/>
        <v>0.25</v>
      </c>
      <c r="L497" s="20">
        <f t="shared" si="106"/>
        <v>0.35</v>
      </c>
      <c r="M497" s="20">
        <f t="shared" si="103"/>
        <v>4.1525652471814465E-5</v>
      </c>
      <c r="N497" s="45">
        <f t="shared" si="104"/>
        <v>6.189349897212582E-4</v>
      </c>
    </row>
    <row r="498" spans="1:14" x14ac:dyDescent="0.2">
      <c r="A498" s="18"/>
      <c r="B498" s="52" t="s">
        <v>470</v>
      </c>
      <c r="C498" s="49">
        <v>11</v>
      </c>
      <c r="D498" s="19">
        <v>26</v>
      </c>
      <c r="E498" s="19">
        <v>12</v>
      </c>
      <c r="F498" s="19">
        <v>59</v>
      </c>
      <c r="G498" s="20">
        <f t="shared" si="99"/>
        <v>2.2839108859497954E-4</v>
      </c>
      <c r="H498" s="20">
        <f t="shared" si="100"/>
        <v>5.7472534759831124E-4</v>
      </c>
      <c r="I498" s="20">
        <f t="shared" si="101"/>
        <v>1.8487420850729484E-4</v>
      </c>
      <c r="J498" s="20">
        <f t="shared" si="102"/>
        <v>1.0827873515755473E-3</v>
      </c>
      <c r="K498" s="20">
        <f t="shared" si="105"/>
        <v>9.0909090909090912E-2</v>
      </c>
      <c r="L498" s="20">
        <f t="shared" si="106"/>
        <v>1.2692307692307692</v>
      </c>
      <c r="M498" s="20">
        <f t="shared" si="103"/>
        <v>2.0762826235907232E-5</v>
      </c>
      <c r="N498" s="45">
        <f t="shared" si="104"/>
        <v>7.2945909502862582E-4</v>
      </c>
    </row>
    <row r="499" spans="1:14" x14ac:dyDescent="0.2">
      <c r="A499" s="18"/>
      <c r="B499" s="52" t="s">
        <v>471</v>
      </c>
      <c r="C499" s="49">
        <v>25</v>
      </c>
      <c r="D499" s="19">
        <v>546</v>
      </c>
      <c r="E499" s="19">
        <v>20</v>
      </c>
      <c r="F499" s="19">
        <v>596</v>
      </c>
      <c r="G499" s="20">
        <f t="shared" ref="G499:G562" si="107">+IF(C499=0,"",C499/C$371)</f>
        <v>5.1907065589768084E-4</v>
      </c>
      <c r="H499" s="20">
        <f t="shared" ref="H499:H562" si="108">+IF(D499=0,"",D499/D$371)</f>
        <v>1.2069232299564536E-2</v>
      </c>
      <c r="I499" s="20">
        <f t="shared" ref="I499:I562" si="109">+IF(E499=0,"",E499/E$371)</f>
        <v>3.0812368084549136E-4</v>
      </c>
      <c r="J499" s="20">
        <f t="shared" ref="J499:J562" si="110">+IF(F499=0,"",F499/F$371)</f>
        <v>1.0937987483712309E-2</v>
      </c>
      <c r="K499" s="20">
        <f t="shared" si="105"/>
        <v>-0.2</v>
      </c>
      <c r="L499" s="20">
        <f t="shared" si="106"/>
        <v>9.1575091575091569E-2</v>
      </c>
      <c r="M499" s="20">
        <f t="shared" ref="M499:M562" si="111">+IF(OR(AND(G499=""),(K499="")),"",G499*K499)</f>
        <v>-1.0381413117953618E-4</v>
      </c>
      <c r="N499" s="45">
        <f t="shared" ref="N499:N562" si="112">+IF(OR(AND(H499=""),(L499="")),"",H499*L499)</f>
        <v>1.1052410530736753E-3</v>
      </c>
    </row>
    <row r="500" spans="1:14" x14ac:dyDescent="0.2">
      <c r="A500" s="18"/>
      <c r="B500" s="52" t="s">
        <v>472</v>
      </c>
      <c r="C500" s="49">
        <v>2</v>
      </c>
      <c r="D500" s="19">
        <v>5</v>
      </c>
      <c r="E500" s="19">
        <v>0</v>
      </c>
      <c r="F500" s="19">
        <v>2</v>
      </c>
      <c r="G500" s="20">
        <f t="shared" si="107"/>
        <v>4.1525652471814465E-5</v>
      </c>
      <c r="H500" s="20">
        <f t="shared" si="108"/>
        <v>1.1052410530736754E-4</v>
      </c>
      <c r="I500" s="20" t="str">
        <f t="shared" si="109"/>
        <v/>
      </c>
      <c r="J500" s="20">
        <f t="shared" si="110"/>
        <v>3.6704655985611777E-5</v>
      </c>
      <c r="K500" s="20">
        <f t="shared" ref="K500:K563" si="113">+IF(AND(C500=0,E500=0)," ",IF(C500=0,1,IF(E500=0,-1,(E500-C500)/C500)))</f>
        <v>-1</v>
      </c>
      <c r="L500" s="20">
        <f t="shared" ref="L500:L563" si="114">+IF(AND(D500=0,F500=0)," ",IF(D500=0,1,IF(F500=0,-1,(F500-D500)/D500)))</f>
        <v>-0.6</v>
      </c>
      <c r="M500" s="20">
        <f t="shared" si="111"/>
        <v>-4.1525652471814465E-5</v>
      </c>
      <c r="N500" s="45">
        <f t="shared" si="112"/>
        <v>-6.6314463184420522E-5</v>
      </c>
    </row>
    <row r="501" spans="1:14" x14ac:dyDescent="0.2">
      <c r="A501" s="18"/>
      <c r="B501" s="52" t="s">
        <v>473</v>
      </c>
      <c r="C501" s="49">
        <v>0</v>
      </c>
      <c r="D501" s="19">
        <v>6</v>
      </c>
      <c r="E501" s="19">
        <v>7</v>
      </c>
      <c r="F501" s="19">
        <v>10</v>
      </c>
      <c r="G501" s="20" t="str">
        <f t="shared" si="107"/>
        <v/>
      </c>
      <c r="H501" s="20">
        <f t="shared" si="108"/>
        <v>1.3262892636884104E-4</v>
      </c>
      <c r="I501" s="20">
        <f t="shared" si="109"/>
        <v>1.0784328829592198E-4</v>
      </c>
      <c r="J501" s="20">
        <f t="shared" si="110"/>
        <v>1.8352327992805887E-4</v>
      </c>
      <c r="K501" s="20">
        <f t="shared" si="113"/>
        <v>1</v>
      </c>
      <c r="L501" s="20">
        <f t="shared" si="114"/>
        <v>0.66666666666666663</v>
      </c>
      <c r="M501" s="20" t="str">
        <f t="shared" si="111"/>
        <v/>
      </c>
      <c r="N501" s="45">
        <f t="shared" si="112"/>
        <v>8.8419284245894029E-5</v>
      </c>
    </row>
    <row r="502" spans="1:14" x14ac:dyDescent="0.2">
      <c r="A502" s="18"/>
      <c r="B502" s="52" t="s">
        <v>474</v>
      </c>
      <c r="C502" s="49">
        <v>1</v>
      </c>
      <c r="D502" s="19">
        <v>2</v>
      </c>
      <c r="E502" s="19">
        <v>0</v>
      </c>
      <c r="F502" s="19">
        <v>4</v>
      </c>
      <c r="G502" s="20">
        <f t="shared" si="107"/>
        <v>2.0762826235907232E-5</v>
      </c>
      <c r="H502" s="20">
        <f t="shared" si="108"/>
        <v>4.4209642122947014E-5</v>
      </c>
      <c r="I502" s="20" t="str">
        <f t="shared" si="109"/>
        <v/>
      </c>
      <c r="J502" s="20">
        <f t="shared" si="110"/>
        <v>7.3409311971223555E-5</v>
      </c>
      <c r="K502" s="20">
        <f t="shared" si="113"/>
        <v>-1</v>
      </c>
      <c r="L502" s="20">
        <f t="shared" si="114"/>
        <v>1</v>
      </c>
      <c r="M502" s="20">
        <f t="shared" si="111"/>
        <v>-2.0762826235907232E-5</v>
      </c>
      <c r="N502" s="45">
        <f t="shared" si="112"/>
        <v>4.4209642122947014E-5</v>
      </c>
    </row>
    <row r="503" spans="1:14" x14ac:dyDescent="0.2">
      <c r="A503" s="18"/>
      <c r="B503" s="52" t="s">
        <v>475</v>
      </c>
      <c r="C503" s="49">
        <v>5</v>
      </c>
      <c r="D503" s="19">
        <v>21</v>
      </c>
      <c r="E503" s="19">
        <v>2</v>
      </c>
      <c r="F503" s="19">
        <v>24</v>
      </c>
      <c r="G503" s="20">
        <f t="shared" si="107"/>
        <v>1.0381413117953615E-4</v>
      </c>
      <c r="H503" s="20">
        <f t="shared" si="108"/>
        <v>4.6420124229094368E-4</v>
      </c>
      <c r="I503" s="20">
        <f t="shared" si="109"/>
        <v>3.0812368084549137E-5</v>
      </c>
      <c r="J503" s="20">
        <f t="shared" si="110"/>
        <v>4.404558718273413E-4</v>
      </c>
      <c r="K503" s="20">
        <f t="shared" si="113"/>
        <v>-0.6</v>
      </c>
      <c r="L503" s="20">
        <f t="shared" si="114"/>
        <v>0.14285714285714285</v>
      </c>
      <c r="M503" s="20">
        <f t="shared" si="111"/>
        <v>-6.2288478707721694E-5</v>
      </c>
      <c r="N503" s="45">
        <f t="shared" si="112"/>
        <v>6.6314463184420522E-5</v>
      </c>
    </row>
    <row r="504" spans="1:14" x14ac:dyDescent="0.2">
      <c r="A504" s="18"/>
      <c r="B504" s="52" t="s">
        <v>476</v>
      </c>
      <c r="C504" s="49">
        <v>0</v>
      </c>
      <c r="D504" s="19">
        <v>23</v>
      </c>
      <c r="E504" s="19">
        <v>0</v>
      </c>
      <c r="F504" s="19">
        <v>71</v>
      </c>
      <c r="G504" s="20" t="str">
        <f t="shared" si="107"/>
        <v/>
      </c>
      <c r="H504" s="20">
        <f t="shared" si="108"/>
        <v>5.0841088441389069E-4</v>
      </c>
      <c r="I504" s="20" t="str">
        <f t="shared" si="109"/>
        <v/>
      </c>
      <c r="J504" s="20">
        <f t="shared" si="110"/>
        <v>1.303015287489218E-3</v>
      </c>
      <c r="K504" s="20" t="str">
        <f t="shared" si="113"/>
        <v xml:space="preserve"> </v>
      </c>
      <c r="L504" s="20">
        <f t="shared" si="114"/>
        <v>2.0869565217391304</v>
      </c>
      <c r="M504" s="20" t="str">
        <f t="shared" si="111"/>
        <v/>
      </c>
      <c r="N504" s="45">
        <f t="shared" si="112"/>
        <v>1.0610314109507283E-3</v>
      </c>
    </row>
    <row r="505" spans="1:14" x14ac:dyDescent="0.2">
      <c r="A505" s="18"/>
      <c r="B505" s="52" t="s">
        <v>477</v>
      </c>
      <c r="C505" s="49">
        <v>2</v>
      </c>
      <c r="D505" s="19">
        <v>2</v>
      </c>
      <c r="E505" s="19">
        <v>1</v>
      </c>
      <c r="F505" s="19">
        <v>14</v>
      </c>
      <c r="G505" s="20">
        <f t="shared" si="107"/>
        <v>4.1525652471814465E-5</v>
      </c>
      <c r="H505" s="20">
        <f t="shared" si="108"/>
        <v>4.4209642122947014E-5</v>
      </c>
      <c r="I505" s="20">
        <f t="shared" si="109"/>
        <v>1.5406184042274569E-5</v>
      </c>
      <c r="J505" s="20">
        <f t="shared" si="110"/>
        <v>2.5693259189928243E-4</v>
      </c>
      <c r="K505" s="20">
        <f t="shared" si="113"/>
        <v>-0.5</v>
      </c>
      <c r="L505" s="20">
        <f t="shared" si="114"/>
        <v>6</v>
      </c>
      <c r="M505" s="20">
        <f t="shared" si="111"/>
        <v>-2.0762826235907232E-5</v>
      </c>
      <c r="N505" s="45">
        <f t="shared" si="112"/>
        <v>2.6525785273768209E-4</v>
      </c>
    </row>
    <row r="506" spans="1:14" x14ac:dyDescent="0.2">
      <c r="A506" s="18"/>
      <c r="B506" s="52" t="s">
        <v>478</v>
      </c>
      <c r="C506" s="49">
        <v>5</v>
      </c>
      <c r="D506" s="19">
        <v>4</v>
      </c>
      <c r="E506" s="19">
        <v>1</v>
      </c>
      <c r="F506" s="19">
        <v>4</v>
      </c>
      <c r="G506" s="20">
        <f t="shared" si="107"/>
        <v>1.0381413117953615E-4</v>
      </c>
      <c r="H506" s="20">
        <f t="shared" si="108"/>
        <v>8.8419284245894029E-5</v>
      </c>
      <c r="I506" s="20">
        <f t="shared" si="109"/>
        <v>1.5406184042274569E-5</v>
      </c>
      <c r="J506" s="20">
        <f t="shared" si="110"/>
        <v>7.3409311971223555E-5</v>
      </c>
      <c r="K506" s="20">
        <f t="shared" si="113"/>
        <v>-0.8</v>
      </c>
      <c r="L506" s="20">
        <f t="shared" si="114"/>
        <v>0</v>
      </c>
      <c r="M506" s="20">
        <f t="shared" si="111"/>
        <v>-8.305130494362893E-5</v>
      </c>
      <c r="N506" s="45">
        <f t="shared" si="112"/>
        <v>0</v>
      </c>
    </row>
    <row r="507" spans="1:14" x14ac:dyDescent="0.2">
      <c r="A507" s="18"/>
      <c r="B507" s="52" t="s">
        <v>479</v>
      </c>
      <c r="C507" s="49">
        <v>29</v>
      </c>
      <c r="D507" s="19">
        <v>345</v>
      </c>
      <c r="E507" s="19">
        <v>52</v>
      </c>
      <c r="F507" s="19">
        <v>262</v>
      </c>
      <c r="G507" s="20">
        <f t="shared" si="107"/>
        <v>6.0212196084130968E-4</v>
      </c>
      <c r="H507" s="20">
        <f t="shared" si="108"/>
        <v>7.6261632662083601E-3</v>
      </c>
      <c r="I507" s="20">
        <f t="shared" si="109"/>
        <v>8.0112157019827761E-4</v>
      </c>
      <c r="J507" s="20">
        <f t="shared" si="110"/>
        <v>4.8083099341151422E-3</v>
      </c>
      <c r="K507" s="20">
        <f t="shared" si="113"/>
        <v>0.7931034482758621</v>
      </c>
      <c r="L507" s="20">
        <f t="shared" si="114"/>
        <v>-0.24057971014492754</v>
      </c>
      <c r="M507" s="20">
        <f t="shared" si="111"/>
        <v>4.7754500342586632E-4</v>
      </c>
      <c r="N507" s="45">
        <f t="shared" si="112"/>
        <v>-1.8347001481023011E-3</v>
      </c>
    </row>
    <row r="508" spans="1:14" ht="25.5" x14ac:dyDescent="0.2">
      <c r="A508" s="18"/>
      <c r="B508" s="52" t="s">
        <v>480</v>
      </c>
      <c r="C508" s="49">
        <v>17</v>
      </c>
      <c r="D508" s="19">
        <v>21</v>
      </c>
      <c r="E508" s="19">
        <v>10</v>
      </c>
      <c r="F508" s="19">
        <v>26</v>
      </c>
      <c r="G508" s="20">
        <f t="shared" si="107"/>
        <v>3.5296804601042296E-4</v>
      </c>
      <c r="H508" s="20">
        <f t="shared" si="108"/>
        <v>4.6420124229094368E-4</v>
      </c>
      <c r="I508" s="20">
        <f t="shared" si="109"/>
        <v>1.5406184042274568E-4</v>
      </c>
      <c r="J508" s="20">
        <f t="shared" si="110"/>
        <v>4.7716052781295309E-4</v>
      </c>
      <c r="K508" s="20">
        <f t="shared" si="113"/>
        <v>-0.41176470588235292</v>
      </c>
      <c r="L508" s="20">
        <f t="shared" si="114"/>
        <v>0.23809523809523808</v>
      </c>
      <c r="M508" s="20">
        <f t="shared" si="111"/>
        <v>-1.4533978365135062E-4</v>
      </c>
      <c r="N508" s="45">
        <f t="shared" si="112"/>
        <v>1.1052410530736754E-4</v>
      </c>
    </row>
    <row r="509" spans="1:14" x14ac:dyDescent="0.2">
      <c r="A509" s="18"/>
      <c r="B509" s="52" t="s">
        <v>481</v>
      </c>
      <c r="C509" s="49">
        <v>6</v>
      </c>
      <c r="D509" s="19">
        <v>26</v>
      </c>
      <c r="E509" s="19">
        <v>13</v>
      </c>
      <c r="F509" s="19">
        <v>28</v>
      </c>
      <c r="G509" s="20">
        <f t="shared" si="107"/>
        <v>1.2457695741544339E-4</v>
      </c>
      <c r="H509" s="20">
        <f t="shared" si="108"/>
        <v>5.7472534759831124E-4</v>
      </c>
      <c r="I509" s="20">
        <f t="shared" si="109"/>
        <v>2.002803925495694E-4</v>
      </c>
      <c r="J509" s="20">
        <f t="shared" si="110"/>
        <v>5.1386518379856487E-4</v>
      </c>
      <c r="K509" s="20">
        <f t="shared" si="113"/>
        <v>1.1666666666666667</v>
      </c>
      <c r="L509" s="20">
        <f t="shared" si="114"/>
        <v>7.6923076923076927E-2</v>
      </c>
      <c r="M509" s="20">
        <f t="shared" si="111"/>
        <v>1.4533978365135062E-4</v>
      </c>
      <c r="N509" s="45">
        <f t="shared" si="112"/>
        <v>4.4209642122947021E-5</v>
      </c>
    </row>
    <row r="510" spans="1:14" x14ac:dyDescent="0.2">
      <c r="A510" s="18"/>
      <c r="B510" s="52" t="s">
        <v>482</v>
      </c>
      <c r="C510" s="49">
        <v>0</v>
      </c>
      <c r="D510" s="19">
        <v>12</v>
      </c>
      <c r="E510" s="19">
        <v>3</v>
      </c>
      <c r="F510" s="19">
        <v>16</v>
      </c>
      <c r="G510" s="20" t="str">
        <f t="shared" si="107"/>
        <v/>
      </c>
      <c r="H510" s="20">
        <f t="shared" si="108"/>
        <v>2.6525785273768209E-4</v>
      </c>
      <c r="I510" s="20">
        <f t="shared" si="109"/>
        <v>4.6218552126823709E-5</v>
      </c>
      <c r="J510" s="20">
        <f t="shared" si="110"/>
        <v>2.9363724788489422E-4</v>
      </c>
      <c r="K510" s="20">
        <f t="shared" si="113"/>
        <v>1</v>
      </c>
      <c r="L510" s="20">
        <f t="shared" si="114"/>
        <v>0.33333333333333331</v>
      </c>
      <c r="M510" s="20" t="str">
        <f t="shared" si="111"/>
        <v/>
      </c>
      <c r="N510" s="45">
        <f t="shared" si="112"/>
        <v>8.8419284245894029E-5</v>
      </c>
    </row>
    <row r="511" spans="1:14" x14ac:dyDescent="0.2">
      <c r="A511" s="18"/>
      <c r="B511" s="52" t="s">
        <v>483</v>
      </c>
      <c r="C511" s="49">
        <v>4</v>
      </c>
      <c r="D511" s="19">
        <v>22</v>
      </c>
      <c r="E511" s="19">
        <v>0</v>
      </c>
      <c r="F511" s="19">
        <v>38</v>
      </c>
      <c r="G511" s="20">
        <f t="shared" si="107"/>
        <v>8.305130494362893E-5</v>
      </c>
      <c r="H511" s="20">
        <f t="shared" si="108"/>
        <v>4.8630606335241716E-4</v>
      </c>
      <c r="I511" s="20" t="str">
        <f t="shared" si="109"/>
        <v/>
      </c>
      <c r="J511" s="20">
        <f t="shared" si="110"/>
        <v>6.9738846372662368E-4</v>
      </c>
      <c r="K511" s="20">
        <f t="shared" si="113"/>
        <v>-1</v>
      </c>
      <c r="L511" s="20">
        <f t="shared" si="114"/>
        <v>0.72727272727272729</v>
      </c>
      <c r="M511" s="20">
        <f t="shared" si="111"/>
        <v>-8.305130494362893E-5</v>
      </c>
      <c r="N511" s="45">
        <f t="shared" si="112"/>
        <v>3.5367713698357612E-4</v>
      </c>
    </row>
    <row r="512" spans="1:14" x14ac:dyDescent="0.2">
      <c r="A512" s="18"/>
      <c r="B512" s="52" t="s">
        <v>484</v>
      </c>
      <c r="C512" s="49">
        <v>27</v>
      </c>
      <c r="D512" s="19">
        <v>416</v>
      </c>
      <c r="E512" s="19">
        <v>10</v>
      </c>
      <c r="F512" s="19">
        <v>291</v>
      </c>
      <c r="G512" s="20">
        <f t="shared" si="107"/>
        <v>5.6059630836949521E-4</v>
      </c>
      <c r="H512" s="20">
        <f t="shared" si="108"/>
        <v>9.1956055615729799E-3</v>
      </c>
      <c r="I512" s="20">
        <f t="shared" si="109"/>
        <v>1.5406184042274568E-4</v>
      </c>
      <c r="J512" s="20">
        <f t="shared" si="110"/>
        <v>5.3405274459065134E-3</v>
      </c>
      <c r="K512" s="20">
        <f t="shared" si="113"/>
        <v>-0.62962962962962965</v>
      </c>
      <c r="L512" s="20">
        <f t="shared" si="114"/>
        <v>-0.30048076923076922</v>
      </c>
      <c r="M512" s="20">
        <f t="shared" si="111"/>
        <v>-3.529680460104229E-4</v>
      </c>
      <c r="N512" s="45">
        <f t="shared" si="112"/>
        <v>-2.7631026326841884E-3</v>
      </c>
    </row>
    <row r="513" spans="1:14" x14ac:dyDescent="0.2">
      <c r="A513" s="18"/>
      <c r="B513" s="52" t="s">
        <v>485</v>
      </c>
      <c r="C513" s="49">
        <v>1</v>
      </c>
      <c r="D513" s="19">
        <v>31</v>
      </c>
      <c r="E513" s="19">
        <v>3</v>
      </c>
      <c r="F513" s="19">
        <v>36</v>
      </c>
      <c r="G513" s="20">
        <f t="shared" si="107"/>
        <v>2.0762826235907232E-5</v>
      </c>
      <c r="H513" s="20">
        <f t="shared" si="108"/>
        <v>6.8524945290567875E-4</v>
      </c>
      <c r="I513" s="20">
        <f t="shared" si="109"/>
        <v>4.6218552126823709E-5</v>
      </c>
      <c r="J513" s="20">
        <f t="shared" si="110"/>
        <v>6.606838077410119E-4</v>
      </c>
      <c r="K513" s="20">
        <f t="shared" si="113"/>
        <v>2</v>
      </c>
      <c r="L513" s="20">
        <f t="shared" si="114"/>
        <v>0.16129032258064516</v>
      </c>
      <c r="M513" s="20">
        <f t="shared" si="111"/>
        <v>4.1525652471814465E-5</v>
      </c>
      <c r="N513" s="45">
        <f t="shared" si="112"/>
        <v>1.1052410530736754E-4</v>
      </c>
    </row>
    <row r="514" spans="1:14" x14ac:dyDescent="0.2">
      <c r="A514" s="18"/>
      <c r="B514" s="52" t="s">
        <v>486</v>
      </c>
      <c r="C514" s="49">
        <v>19</v>
      </c>
      <c r="D514" s="19">
        <v>247</v>
      </c>
      <c r="E514" s="19">
        <v>20</v>
      </c>
      <c r="F514" s="19">
        <v>233</v>
      </c>
      <c r="G514" s="20">
        <f t="shared" si="107"/>
        <v>3.9449369848223743E-4</v>
      </c>
      <c r="H514" s="20">
        <f t="shared" si="108"/>
        <v>5.4598908021839566E-3</v>
      </c>
      <c r="I514" s="20">
        <f t="shared" si="109"/>
        <v>3.0812368084549136E-4</v>
      </c>
      <c r="J514" s="20">
        <f t="shared" si="110"/>
        <v>4.2760924223237719E-3</v>
      </c>
      <c r="K514" s="20">
        <f t="shared" si="113"/>
        <v>5.2631578947368418E-2</v>
      </c>
      <c r="L514" s="20">
        <f t="shared" si="114"/>
        <v>-5.6680161943319839E-2</v>
      </c>
      <c r="M514" s="20">
        <f t="shared" si="111"/>
        <v>2.0762826235907232E-5</v>
      </c>
      <c r="N514" s="45">
        <f t="shared" si="112"/>
        <v>-3.094674948606291E-4</v>
      </c>
    </row>
    <row r="515" spans="1:14" x14ac:dyDescent="0.2">
      <c r="A515" s="18"/>
      <c r="B515" s="52" t="s">
        <v>487</v>
      </c>
      <c r="C515" s="49">
        <v>1</v>
      </c>
      <c r="D515" s="19">
        <v>16</v>
      </c>
      <c r="E515" s="19">
        <v>4</v>
      </c>
      <c r="F515" s="19">
        <v>82</v>
      </c>
      <c r="G515" s="20">
        <f t="shared" si="107"/>
        <v>2.0762826235907232E-5</v>
      </c>
      <c r="H515" s="20">
        <f t="shared" si="108"/>
        <v>3.5367713698357612E-4</v>
      </c>
      <c r="I515" s="20">
        <f t="shared" si="109"/>
        <v>6.1624736169098274E-5</v>
      </c>
      <c r="J515" s="20">
        <f t="shared" si="110"/>
        <v>1.5048908954100827E-3</v>
      </c>
      <c r="K515" s="20">
        <f t="shared" si="113"/>
        <v>3</v>
      </c>
      <c r="L515" s="20">
        <f t="shared" si="114"/>
        <v>4.125</v>
      </c>
      <c r="M515" s="20">
        <f t="shared" si="111"/>
        <v>6.2288478707721694E-5</v>
      </c>
      <c r="N515" s="45">
        <f t="shared" si="112"/>
        <v>1.4589181900572514E-3</v>
      </c>
    </row>
    <row r="516" spans="1:14" x14ac:dyDescent="0.2">
      <c r="A516" s="18"/>
      <c r="B516" s="52" t="s">
        <v>488</v>
      </c>
      <c r="C516" s="49">
        <v>0</v>
      </c>
      <c r="D516" s="19">
        <v>8</v>
      </c>
      <c r="E516" s="19">
        <v>0</v>
      </c>
      <c r="F516" s="19">
        <v>8</v>
      </c>
      <c r="G516" s="20" t="str">
        <f t="shared" si="107"/>
        <v/>
      </c>
      <c r="H516" s="20">
        <f t="shared" si="108"/>
        <v>1.7683856849178806E-4</v>
      </c>
      <c r="I516" s="20" t="str">
        <f t="shared" si="109"/>
        <v/>
      </c>
      <c r="J516" s="20">
        <f t="shared" si="110"/>
        <v>1.4681862394244711E-4</v>
      </c>
      <c r="K516" s="20" t="str">
        <f t="shared" si="113"/>
        <v xml:space="preserve"> </v>
      </c>
      <c r="L516" s="20">
        <f t="shared" si="114"/>
        <v>0</v>
      </c>
      <c r="M516" s="20" t="str">
        <f t="shared" si="111"/>
        <v/>
      </c>
      <c r="N516" s="45">
        <f t="shared" si="112"/>
        <v>0</v>
      </c>
    </row>
    <row r="517" spans="1:14" x14ac:dyDescent="0.2">
      <c r="A517" s="18"/>
      <c r="B517" s="52" t="s">
        <v>489</v>
      </c>
      <c r="C517" s="49">
        <v>2</v>
      </c>
      <c r="D517" s="19">
        <v>77</v>
      </c>
      <c r="E517" s="19">
        <v>12</v>
      </c>
      <c r="F517" s="19">
        <v>70</v>
      </c>
      <c r="G517" s="20">
        <f t="shared" si="107"/>
        <v>4.1525652471814465E-5</v>
      </c>
      <c r="H517" s="20">
        <f t="shared" si="108"/>
        <v>1.70207122173346E-3</v>
      </c>
      <c r="I517" s="20">
        <f t="shared" si="109"/>
        <v>1.8487420850729484E-4</v>
      </c>
      <c r="J517" s="20">
        <f t="shared" si="110"/>
        <v>1.2846629594964122E-3</v>
      </c>
      <c r="K517" s="20">
        <f t="shared" si="113"/>
        <v>5</v>
      </c>
      <c r="L517" s="20">
        <f t="shared" si="114"/>
        <v>-9.0909090909090912E-2</v>
      </c>
      <c r="M517" s="20">
        <f t="shared" si="111"/>
        <v>2.0762826235907233E-4</v>
      </c>
      <c r="N517" s="45">
        <f t="shared" si="112"/>
        <v>-1.5473374743031455E-4</v>
      </c>
    </row>
    <row r="518" spans="1:14" x14ac:dyDescent="0.2">
      <c r="A518" s="18"/>
      <c r="B518" s="52" t="s">
        <v>490</v>
      </c>
      <c r="C518" s="49">
        <v>44</v>
      </c>
      <c r="D518" s="19">
        <v>210</v>
      </c>
      <c r="E518" s="19">
        <v>37</v>
      </c>
      <c r="F518" s="19">
        <v>221</v>
      </c>
      <c r="G518" s="20">
        <f t="shared" si="107"/>
        <v>9.1356435437991816E-4</v>
      </c>
      <c r="H518" s="20">
        <f t="shared" si="108"/>
        <v>4.6420124229094367E-3</v>
      </c>
      <c r="I518" s="20">
        <f t="shared" si="109"/>
        <v>5.7002880956415908E-4</v>
      </c>
      <c r="J518" s="20">
        <f t="shared" si="110"/>
        <v>4.0558644864101007E-3</v>
      </c>
      <c r="K518" s="20">
        <f t="shared" si="113"/>
        <v>-0.15909090909090909</v>
      </c>
      <c r="L518" s="20">
        <f t="shared" si="114"/>
        <v>5.2380952380952382E-2</v>
      </c>
      <c r="M518" s="20">
        <f t="shared" si="111"/>
        <v>-1.4533978365135062E-4</v>
      </c>
      <c r="N518" s="45">
        <f t="shared" si="112"/>
        <v>2.4315303167620861E-4</v>
      </c>
    </row>
    <row r="519" spans="1:14" ht="23.25" customHeight="1" x14ac:dyDescent="0.2">
      <c r="A519" s="18"/>
      <c r="B519" s="52" t="s">
        <v>491</v>
      </c>
      <c r="C519" s="49">
        <v>3</v>
      </c>
      <c r="D519" s="19">
        <v>10</v>
      </c>
      <c r="E519" s="19">
        <v>1</v>
      </c>
      <c r="F519" s="19">
        <v>9</v>
      </c>
      <c r="G519" s="20">
        <f t="shared" si="107"/>
        <v>6.2288478707721694E-5</v>
      </c>
      <c r="H519" s="20">
        <f t="shared" si="108"/>
        <v>2.2104821061473507E-4</v>
      </c>
      <c r="I519" s="20">
        <f t="shared" si="109"/>
        <v>1.5406184042274569E-5</v>
      </c>
      <c r="J519" s="20">
        <f t="shared" si="110"/>
        <v>1.6517095193525297E-4</v>
      </c>
      <c r="K519" s="20">
        <f t="shared" si="113"/>
        <v>-0.66666666666666663</v>
      </c>
      <c r="L519" s="20">
        <f t="shared" si="114"/>
        <v>-0.1</v>
      </c>
      <c r="M519" s="20">
        <f t="shared" si="111"/>
        <v>-4.1525652471814458E-5</v>
      </c>
      <c r="N519" s="45">
        <f t="shared" si="112"/>
        <v>-2.2104821061473507E-5</v>
      </c>
    </row>
    <row r="520" spans="1:14" ht="25.5" x14ac:dyDescent="0.2">
      <c r="A520" s="18"/>
      <c r="B520" s="52" t="s">
        <v>492</v>
      </c>
      <c r="C520" s="49">
        <v>3</v>
      </c>
      <c r="D520" s="19">
        <v>11</v>
      </c>
      <c r="E520" s="19">
        <v>1</v>
      </c>
      <c r="F520" s="19">
        <v>7</v>
      </c>
      <c r="G520" s="20">
        <f t="shared" si="107"/>
        <v>6.2288478707721694E-5</v>
      </c>
      <c r="H520" s="20">
        <f t="shared" si="108"/>
        <v>2.4315303167620858E-4</v>
      </c>
      <c r="I520" s="20">
        <f t="shared" si="109"/>
        <v>1.5406184042274569E-5</v>
      </c>
      <c r="J520" s="20">
        <f t="shared" si="110"/>
        <v>1.2846629594964122E-4</v>
      </c>
      <c r="K520" s="20">
        <f t="shared" si="113"/>
        <v>-0.66666666666666663</v>
      </c>
      <c r="L520" s="20">
        <f t="shared" si="114"/>
        <v>-0.36363636363636365</v>
      </c>
      <c r="M520" s="20">
        <f t="shared" si="111"/>
        <v>-4.1525652471814458E-5</v>
      </c>
      <c r="N520" s="45">
        <f t="shared" si="112"/>
        <v>-8.8419284245894029E-5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2</v>
      </c>
      <c r="E521" s="19">
        <v>0</v>
      </c>
      <c r="F521" s="19">
        <v>1</v>
      </c>
      <c r="G521" s="20" t="str">
        <f t="shared" si="107"/>
        <v/>
      </c>
      <c r="H521" s="20">
        <f t="shared" si="108"/>
        <v>4.4209642122947014E-5</v>
      </c>
      <c r="I521" s="20" t="str">
        <f t="shared" si="109"/>
        <v/>
      </c>
      <c r="J521" s="20">
        <f t="shared" si="110"/>
        <v>1.8352327992805889E-5</v>
      </c>
      <c r="K521" s="20" t="str">
        <f t="shared" si="113"/>
        <v xml:space="preserve"> </v>
      </c>
      <c r="L521" s="20">
        <f t="shared" si="114"/>
        <v>-0.5</v>
      </c>
      <c r="M521" s="20" t="str">
        <f t="shared" si="111"/>
        <v/>
      </c>
      <c r="N521" s="45">
        <f t="shared" si="112"/>
        <v>-2.2104821061473507E-5</v>
      </c>
    </row>
    <row r="522" spans="1:14" ht="25.5" x14ac:dyDescent="0.2">
      <c r="A522" s="18"/>
      <c r="B522" s="52" t="s">
        <v>494</v>
      </c>
      <c r="C522" s="49">
        <v>3</v>
      </c>
      <c r="D522" s="19">
        <v>4</v>
      </c>
      <c r="E522" s="19">
        <v>12</v>
      </c>
      <c r="F522" s="19">
        <v>16</v>
      </c>
      <c r="G522" s="20">
        <f t="shared" si="107"/>
        <v>6.2288478707721694E-5</v>
      </c>
      <c r="H522" s="20">
        <f t="shared" si="108"/>
        <v>8.8419284245894029E-5</v>
      </c>
      <c r="I522" s="20">
        <f t="shared" si="109"/>
        <v>1.8487420850729484E-4</v>
      </c>
      <c r="J522" s="20">
        <f t="shared" si="110"/>
        <v>2.9363724788489422E-4</v>
      </c>
      <c r="K522" s="20">
        <f t="shared" si="113"/>
        <v>3</v>
      </c>
      <c r="L522" s="20">
        <f t="shared" si="114"/>
        <v>3</v>
      </c>
      <c r="M522" s="20">
        <f t="shared" si="111"/>
        <v>1.8686543612316507E-4</v>
      </c>
      <c r="N522" s="45">
        <f t="shared" si="112"/>
        <v>2.6525785273768209E-4</v>
      </c>
    </row>
    <row r="523" spans="1:14" x14ac:dyDescent="0.2">
      <c r="A523" s="18"/>
      <c r="B523" s="52" t="s">
        <v>495</v>
      </c>
      <c r="C523" s="49">
        <v>15</v>
      </c>
      <c r="D523" s="19">
        <v>30</v>
      </c>
      <c r="E523" s="19">
        <v>7</v>
      </c>
      <c r="F523" s="19">
        <v>26</v>
      </c>
      <c r="G523" s="20">
        <f t="shared" si="107"/>
        <v>3.1144239353860848E-4</v>
      </c>
      <c r="H523" s="20">
        <f t="shared" si="108"/>
        <v>6.6314463184420527E-4</v>
      </c>
      <c r="I523" s="20">
        <f t="shared" si="109"/>
        <v>1.0784328829592198E-4</v>
      </c>
      <c r="J523" s="20">
        <f t="shared" si="110"/>
        <v>4.7716052781295309E-4</v>
      </c>
      <c r="K523" s="20">
        <f t="shared" si="113"/>
        <v>-0.53333333333333333</v>
      </c>
      <c r="L523" s="20">
        <f t="shared" si="114"/>
        <v>-0.13333333333333333</v>
      </c>
      <c r="M523" s="20">
        <f t="shared" si="111"/>
        <v>-1.6610260988725786E-4</v>
      </c>
      <c r="N523" s="45">
        <f t="shared" si="112"/>
        <v>-8.8419284245894029E-5</v>
      </c>
    </row>
    <row r="524" spans="1:14" ht="25.5" x14ac:dyDescent="0.2">
      <c r="A524" s="18"/>
      <c r="B524" s="52" t="s">
        <v>496</v>
      </c>
      <c r="C524" s="49">
        <v>1</v>
      </c>
      <c r="D524" s="19">
        <v>1</v>
      </c>
      <c r="E524" s="19">
        <v>0</v>
      </c>
      <c r="F524" s="19">
        <v>2</v>
      </c>
      <c r="G524" s="20">
        <f t="shared" si="107"/>
        <v>2.0762826235907232E-5</v>
      </c>
      <c r="H524" s="20">
        <f t="shared" si="108"/>
        <v>2.2104821061473507E-5</v>
      </c>
      <c r="I524" s="20" t="str">
        <f t="shared" si="109"/>
        <v/>
      </c>
      <c r="J524" s="20">
        <f t="shared" si="110"/>
        <v>3.6704655985611777E-5</v>
      </c>
      <c r="K524" s="20">
        <f t="shared" si="113"/>
        <v>-1</v>
      </c>
      <c r="L524" s="20">
        <f t="shared" si="114"/>
        <v>1</v>
      </c>
      <c r="M524" s="20">
        <f t="shared" si="111"/>
        <v>-2.0762826235907232E-5</v>
      </c>
      <c r="N524" s="45">
        <f t="shared" si="112"/>
        <v>2.2104821061473507E-5</v>
      </c>
    </row>
    <row r="525" spans="1:14" x14ac:dyDescent="0.2">
      <c r="A525" s="18"/>
      <c r="B525" s="52" t="s">
        <v>497</v>
      </c>
      <c r="C525" s="49">
        <v>7</v>
      </c>
      <c r="D525" s="19">
        <v>6</v>
      </c>
      <c r="E525" s="19">
        <v>6</v>
      </c>
      <c r="F525" s="19">
        <v>26</v>
      </c>
      <c r="G525" s="20">
        <f t="shared" si="107"/>
        <v>1.4533978365135062E-4</v>
      </c>
      <c r="H525" s="20">
        <f t="shared" si="108"/>
        <v>1.3262892636884104E-4</v>
      </c>
      <c r="I525" s="20">
        <f t="shared" si="109"/>
        <v>9.2437104253647418E-5</v>
      </c>
      <c r="J525" s="20">
        <f t="shared" si="110"/>
        <v>4.7716052781295309E-4</v>
      </c>
      <c r="K525" s="20">
        <f t="shared" si="113"/>
        <v>-0.14285714285714285</v>
      </c>
      <c r="L525" s="20">
        <f t="shared" si="114"/>
        <v>3.3333333333333335</v>
      </c>
      <c r="M525" s="20">
        <f t="shared" si="111"/>
        <v>-2.0762826235907232E-5</v>
      </c>
      <c r="N525" s="45">
        <f t="shared" si="112"/>
        <v>4.4209642122947014E-4</v>
      </c>
    </row>
    <row r="526" spans="1:14" ht="25.5" x14ac:dyDescent="0.2">
      <c r="A526" s="18"/>
      <c r="B526" s="52" t="s">
        <v>498</v>
      </c>
      <c r="C526" s="49">
        <v>8</v>
      </c>
      <c r="D526" s="19">
        <v>30</v>
      </c>
      <c r="E526" s="19">
        <v>13</v>
      </c>
      <c r="F526" s="19">
        <v>44</v>
      </c>
      <c r="G526" s="20">
        <f t="shared" si="107"/>
        <v>1.6610260988725786E-4</v>
      </c>
      <c r="H526" s="20">
        <f t="shared" si="108"/>
        <v>6.6314463184420527E-4</v>
      </c>
      <c r="I526" s="20">
        <f t="shared" si="109"/>
        <v>2.002803925495694E-4</v>
      </c>
      <c r="J526" s="20">
        <f t="shared" si="110"/>
        <v>8.0750243168345903E-4</v>
      </c>
      <c r="K526" s="20">
        <f t="shared" si="113"/>
        <v>0.625</v>
      </c>
      <c r="L526" s="20">
        <f t="shared" si="114"/>
        <v>0.46666666666666667</v>
      </c>
      <c r="M526" s="20">
        <f t="shared" si="111"/>
        <v>1.0381413117953617E-4</v>
      </c>
      <c r="N526" s="45">
        <f t="shared" si="112"/>
        <v>3.0946749486062916E-4</v>
      </c>
    </row>
    <row r="527" spans="1:14" ht="25.5" x14ac:dyDescent="0.2">
      <c r="A527" s="18"/>
      <c r="B527" s="52" t="s">
        <v>499</v>
      </c>
      <c r="C527" s="49">
        <v>3</v>
      </c>
      <c r="D527" s="19">
        <v>11</v>
      </c>
      <c r="E527" s="19">
        <v>1</v>
      </c>
      <c r="F527" s="19">
        <v>4</v>
      </c>
      <c r="G527" s="20">
        <f t="shared" si="107"/>
        <v>6.2288478707721694E-5</v>
      </c>
      <c r="H527" s="20">
        <f t="shared" si="108"/>
        <v>2.4315303167620858E-4</v>
      </c>
      <c r="I527" s="20">
        <f t="shared" si="109"/>
        <v>1.5406184042274569E-5</v>
      </c>
      <c r="J527" s="20">
        <f t="shared" si="110"/>
        <v>7.3409311971223555E-5</v>
      </c>
      <c r="K527" s="20">
        <f t="shared" si="113"/>
        <v>-0.66666666666666663</v>
      </c>
      <c r="L527" s="20">
        <f t="shared" si="114"/>
        <v>-0.63636363636363635</v>
      </c>
      <c r="M527" s="20">
        <f t="shared" si="111"/>
        <v>-4.1525652471814458E-5</v>
      </c>
      <c r="N527" s="45">
        <f t="shared" si="112"/>
        <v>-1.5473374743031455E-4</v>
      </c>
    </row>
    <row r="528" spans="1:14" x14ac:dyDescent="0.2">
      <c r="A528" s="18"/>
      <c r="B528" s="52" t="s">
        <v>500</v>
      </c>
      <c r="C528" s="49">
        <v>25</v>
      </c>
      <c r="D528" s="19">
        <v>57</v>
      </c>
      <c r="E528" s="19">
        <v>19</v>
      </c>
      <c r="F528" s="19">
        <v>26</v>
      </c>
      <c r="G528" s="20">
        <f t="shared" si="107"/>
        <v>5.1907065589768084E-4</v>
      </c>
      <c r="H528" s="20">
        <f t="shared" si="108"/>
        <v>1.25997480050399E-3</v>
      </c>
      <c r="I528" s="20">
        <f t="shared" si="109"/>
        <v>2.9271749680321679E-4</v>
      </c>
      <c r="J528" s="20">
        <f t="shared" si="110"/>
        <v>4.7716052781295309E-4</v>
      </c>
      <c r="K528" s="20">
        <f t="shared" si="113"/>
        <v>-0.24</v>
      </c>
      <c r="L528" s="20">
        <f t="shared" si="114"/>
        <v>-0.54385964912280704</v>
      </c>
      <c r="M528" s="20">
        <f t="shared" si="111"/>
        <v>-1.2457695741544339E-4</v>
      </c>
      <c r="N528" s="45">
        <f t="shared" si="112"/>
        <v>-6.8524945290567875E-4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2</v>
      </c>
      <c r="D530" s="19">
        <v>11</v>
      </c>
      <c r="E530" s="19">
        <v>0</v>
      </c>
      <c r="F530" s="19">
        <v>7</v>
      </c>
      <c r="G530" s="20">
        <f t="shared" si="107"/>
        <v>4.1525652471814465E-5</v>
      </c>
      <c r="H530" s="20">
        <f t="shared" si="108"/>
        <v>2.4315303167620858E-4</v>
      </c>
      <c r="I530" s="20" t="str">
        <f t="shared" si="109"/>
        <v/>
      </c>
      <c r="J530" s="20">
        <f t="shared" si="110"/>
        <v>1.2846629594964122E-4</v>
      </c>
      <c r="K530" s="20">
        <f t="shared" si="113"/>
        <v>-1</v>
      </c>
      <c r="L530" s="20">
        <f t="shared" si="114"/>
        <v>-0.36363636363636365</v>
      </c>
      <c r="M530" s="20">
        <f t="shared" si="111"/>
        <v>-4.1525652471814465E-5</v>
      </c>
      <c r="N530" s="45">
        <f t="shared" si="112"/>
        <v>-8.8419284245894029E-5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2</v>
      </c>
      <c r="E532" s="19">
        <v>1</v>
      </c>
      <c r="F532" s="19">
        <v>0</v>
      </c>
      <c r="G532" s="20" t="str">
        <f t="shared" si="107"/>
        <v/>
      </c>
      <c r="H532" s="20">
        <f t="shared" si="108"/>
        <v>4.4209642122947014E-5</v>
      </c>
      <c r="I532" s="20">
        <f t="shared" si="109"/>
        <v>1.5406184042274569E-5</v>
      </c>
      <c r="J532" s="20" t="str">
        <f t="shared" si="110"/>
        <v/>
      </c>
      <c r="K532" s="20">
        <f t="shared" si="113"/>
        <v>1</v>
      </c>
      <c r="L532" s="20">
        <f t="shared" si="114"/>
        <v>-1</v>
      </c>
      <c r="M532" s="20" t="str">
        <f t="shared" si="111"/>
        <v/>
      </c>
      <c r="N532" s="45">
        <f t="shared" si="112"/>
        <v>-4.4209642122947014E-5</v>
      </c>
    </row>
    <row r="533" spans="1:14" ht="25.5" x14ac:dyDescent="0.2">
      <c r="A533" s="18"/>
      <c r="B533" s="52" t="s">
        <v>505</v>
      </c>
      <c r="C533" s="49">
        <v>0</v>
      </c>
      <c r="D533" s="19">
        <v>3</v>
      </c>
      <c r="E533" s="19">
        <v>1</v>
      </c>
      <c r="F533" s="19">
        <v>3</v>
      </c>
      <c r="G533" s="20" t="str">
        <f t="shared" si="107"/>
        <v/>
      </c>
      <c r="H533" s="20">
        <f t="shared" si="108"/>
        <v>6.6314463184420522E-5</v>
      </c>
      <c r="I533" s="20">
        <f t="shared" si="109"/>
        <v>1.5406184042274569E-5</v>
      </c>
      <c r="J533" s="20">
        <f t="shared" si="110"/>
        <v>5.5056983978417663E-5</v>
      </c>
      <c r="K533" s="20">
        <f t="shared" si="113"/>
        <v>1</v>
      </c>
      <c r="L533" s="20">
        <f t="shared" si="114"/>
        <v>0</v>
      </c>
      <c r="M533" s="20" t="str">
        <f t="shared" si="111"/>
        <v/>
      </c>
      <c r="N533" s="45">
        <f t="shared" si="112"/>
        <v>0</v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1</v>
      </c>
      <c r="F534" s="19">
        <v>0</v>
      </c>
      <c r="G534" s="20" t="str">
        <f t="shared" si="107"/>
        <v/>
      </c>
      <c r="H534" s="20" t="str">
        <f t="shared" si="108"/>
        <v/>
      </c>
      <c r="I534" s="20">
        <f t="shared" si="109"/>
        <v>1.5406184042274569E-5</v>
      </c>
      <c r="J534" s="20" t="str">
        <f t="shared" si="110"/>
        <v/>
      </c>
      <c r="K534" s="20">
        <f t="shared" si="113"/>
        <v>1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11</v>
      </c>
      <c r="D535" s="19">
        <v>9</v>
      </c>
      <c r="E535" s="19">
        <v>47</v>
      </c>
      <c r="F535" s="19">
        <v>34</v>
      </c>
      <c r="G535" s="20">
        <f t="shared" si="107"/>
        <v>2.2839108859497954E-4</v>
      </c>
      <c r="H535" s="20">
        <f t="shared" si="108"/>
        <v>1.9894338955326157E-4</v>
      </c>
      <c r="I535" s="20">
        <f t="shared" si="109"/>
        <v>7.2409064998690473E-4</v>
      </c>
      <c r="J535" s="20">
        <f t="shared" si="110"/>
        <v>6.2397915175540022E-4</v>
      </c>
      <c r="K535" s="20">
        <f t="shared" si="113"/>
        <v>3.2727272727272729</v>
      </c>
      <c r="L535" s="20">
        <f t="shared" si="114"/>
        <v>2.7777777777777777</v>
      </c>
      <c r="M535" s="20">
        <f t="shared" si="111"/>
        <v>7.4746174449266038E-4</v>
      </c>
      <c r="N535" s="45">
        <f t="shared" si="112"/>
        <v>5.5262052653683765E-4</v>
      </c>
    </row>
    <row r="536" spans="1:14" x14ac:dyDescent="0.2">
      <c r="A536" s="18"/>
      <c r="B536" s="52" t="s">
        <v>508</v>
      </c>
      <c r="C536" s="49">
        <v>7</v>
      </c>
      <c r="D536" s="19">
        <v>5</v>
      </c>
      <c r="E536" s="19">
        <v>25</v>
      </c>
      <c r="F536" s="19">
        <v>15</v>
      </c>
      <c r="G536" s="20">
        <f t="shared" si="107"/>
        <v>1.4533978365135062E-4</v>
      </c>
      <c r="H536" s="20">
        <f t="shared" si="108"/>
        <v>1.1052410530736754E-4</v>
      </c>
      <c r="I536" s="20">
        <f t="shared" si="109"/>
        <v>3.8515460105686424E-4</v>
      </c>
      <c r="J536" s="20">
        <f t="shared" si="110"/>
        <v>2.7528491989208833E-4</v>
      </c>
      <c r="K536" s="20">
        <f t="shared" si="113"/>
        <v>2.5714285714285716</v>
      </c>
      <c r="L536" s="20">
        <f t="shared" si="114"/>
        <v>2</v>
      </c>
      <c r="M536" s="20">
        <f t="shared" si="111"/>
        <v>3.7373087224633019E-4</v>
      </c>
      <c r="N536" s="45">
        <f t="shared" si="112"/>
        <v>2.2104821061473507E-4</v>
      </c>
    </row>
    <row r="537" spans="1:14" ht="25.5" x14ac:dyDescent="0.2">
      <c r="A537" s="18"/>
      <c r="B537" s="52" t="s">
        <v>509</v>
      </c>
      <c r="C537" s="49">
        <v>12</v>
      </c>
      <c r="D537" s="19">
        <v>9</v>
      </c>
      <c r="E537" s="19">
        <v>14</v>
      </c>
      <c r="F537" s="19">
        <v>24</v>
      </c>
      <c r="G537" s="20">
        <f t="shared" si="107"/>
        <v>2.4915391483088678E-4</v>
      </c>
      <c r="H537" s="20">
        <f t="shared" si="108"/>
        <v>1.9894338955326157E-4</v>
      </c>
      <c r="I537" s="20">
        <f t="shared" si="109"/>
        <v>2.1568657659184397E-4</v>
      </c>
      <c r="J537" s="20">
        <f t="shared" si="110"/>
        <v>4.404558718273413E-4</v>
      </c>
      <c r="K537" s="20">
        <f t="shared" si="113"/>
        <v>0.16666666666666666</v>
      </c>
      <c r="L537" s="20">
        <f t="shared" si="114"/>
        <v>1.6666666666666667</v>
      </c>
      <c r="M537" s="20">
        <f t="shared" si="111"/>
        <v>4.1525652471814458E-5</v>
      </c>
      <c r="N537" s="45">
        <f t="shared" si="112"/>
        <v>3.3157231592210264E-4</v>
      </c>
    </row>
    <row r="538" spans="1:14" x14ac:dyDescent="0.2">
      <c r="A538" s="18"/>
      <c r="B538" s="52" t="s">
        <v>510</v>
      </c>
      <c r="C538" s="49">
        <v>21</v>
      </c>
      <c r="D538" s="19">
        <v>10</v>
      </c>
      <c r="E538" s="19">
        <v>13</v>
      </c>
      <c r="F538" s="19">
        <v>11</v>
      </c>
      <c r="G538" s="20">
        <f t="shared" si="107"/>
        <v>4.3601935095405184E-4</v>
      </c>
      <c r="H538" s="20">
        <f t="shared" si="108"/>
        <v>2.2104821061473507E-4</v>
      </c>
      <c r="I538" s="20">
        <f t="shared" si="109"/>
        <v>2.002803925495694E-4</v>
      </c>
      <c r="J538" s="20">
        <f t="shared" si="110"/>
        <v>2.0187560792086476E-4</v>
      </c>
      <c r="K538" s="20">
        <f t="shared" si="113"/>
        <v>-0.38095238095238093</v>
      </c>
      <c r="L538" s="20">
        <f t="shared" si="114"/>
        <v>0.1</v>
      </c>
      <c r="M538" s="20">
        <f t="shared" si="111"/>
        <v>-1.6610260988725783E-4</v>
      </c>
      <c r="N538" s="45">
        <f t="shared" si="112"/>
        <v>2.2104821061473507E-5</v>
      </c>
    </row>
    <row r="539" spans="1:14" x14ac:dyDescent="0.2">
      <c r="A539" s="18"/>
      <c r="B539" s="52" t="s">
        <v>511</v>
      </c>
      <c r="C539" s="49">
        <v>306</v>
      </c>
      <c r="D539" s="19">
        <v>93</v>
      </c>
      <c r="E539" s="19">
        <v>245</v>
      </c>
      <c r="F539" s="19">
        <v>65</v>
      </c>
      <c r="G539" s="20">
        <f t="shared" si="107"/>
        <v>6.353424828187613E-3</v>
      </c>
      <c r="H539" s="20">
        <f t="shared" si="108"/>
        <v>2.0557483587170361E-3</v>
      </c>
      <c r="I539" s="20">
        <f t="shared" si="109"/>
        <v>3.7745150903572694E-3</v>
      </c>
      <c r="J539" s="20">
        <f t="shared" si="110"/>
        <v>1.1929013195323827E-3</v>
      </c>
      <c r="K539" s="20">
        <f t="shared" si="113"/>
        <v>-0.19934640522875818</v>
      </c>
      <c r="L539" s="20">
        <f t="shared" si="114"/>
        <v>-0.30107526881720431</v>
      </c>
      <c r="M539" s="20">
        <f t="shared" si="111"/>
        <v>-1.2665324003903412E-3</v>
      </c>
      <c r="N539" s="45">
        <f t="shared" si="112"/>
        <v>-6.189349897212582E-4</v>
      </c>
    </row>
    <row r="540" spans="1:14" x14ac:dyDescent="0.2">
      <c r="A540" s="18"/>
      <c r="B540" s="52" t="s">
        <v>512</v>
      </c>
      <c r="C540" s="49">
        <v>243</v>
      </c>
      <c r="D540" s="19">
        <v>74</v>
      </c>
      <c r="E540" s="19">
        <v>439</v>
      </c>
      <c r="F540" s="19">
        <v>69</v>
      </c>
      <c r="G540" s="20">
        <f t="shared" si="107"/>
        <v>5.0453667753254574E-3</v>
      </c>
      <c r="H540" s="20">
        <f t="shared" si="108"/>
        <v>1.6357567585490395E-3</v>
      </c>
      <c r="I540" s="20">
        <f t="shared" si="109"/>
        <v>6.7633147945585356E-3</v>
      </c>
      <c r="J540" s="20">
        <f t="shared" si="110"/>
        <v>1.2663106315036062E-3</v>
      </c>
      <c r="K540" s="20">
        <f t="shared" si="113"/>
        <v>0.80658436213991769</v>
      </c>
      <c r="L540" s="20">
        <f t="shared" si="114"/>
        <v>-6.7567567567567571E-2</v>
      </c>
      <c r="M540" s="20">
        <f t="shared" si="111"/>
        <v>4.0695139422378176E-3</v>
      </c>
      <c r="N540" s="45">
        <f t="shared" si="112"/>
        <v>-1.1052410530736754E-4</v>
      </c>
    </row>
    <row r="541" spans="1:14" ht="38.25" x14ac:dyDescent="0.2">
      <c r="A541" s="18"/>
      <c r="B541" s="52" t="s">
        <v>513</v>
      </c>
      <c r="C541" s="49">
        <v>36</v>
      </c>
      <c r="D541" s="19">
        <v>27</v>
      </c>
      <c r="E541" s="19">
        <v>38</v>
      </c>
      <c r="F541" s="19">
        <v>22</v>
      </c>
      <c r="G541" s="20">
        <f t="shared" si="107"/>
        <v>7.4746174449266038E-4</v>
      </c>
      <c r="H541" s="20">
        <f t="shared" si="108"/>
        <v>5.9683016865978472E-4</v>
      </c>
      <c r="I541" s="20">
        <f t="shared" si="109"/>
        <v>5.8543499360643359E-4</v>
      </c>
      <c r="J541" s="20">
        <f t="shared" si="110"/>
        <v>4.0375121584172952E-4</v>
      </c>
      <c r="K541" s="20">
        <f t="shared" si="113"/>
        <v>5.5555555555555552E-2</v>
      </c>
      <c r="L541" s="20">
        <f t="shared" si="114"/>
        <v>-0.18518518518518517</v>
      </c>
      <c r="M541" s="20">
        <f t="shared" si="111"/>
        <v>4.1525652471814465E-5</v>
      </c>
      <c r="N541" s="45">
        <f t="shared" si="112"/>
        <v>-1.1052410530736754E-4</v>
      </c>
    </row>
    <row r="542" spans="1:14" x14ac:dyDescent="0.2">
      <c r="A542" s="18"/>
      <c r="B542" s="52" t="s">
        <v>514</v>
      </c>
      <c r="C542" s="49">
        <v>1</v>
      </c>
      <c r="D542" s="19">
        <v>0</v>
      </c>
      <c r="E542" s="19">
        <v>1</v>
      </c>
      <c r="F542" s="19">
        <v>3</v>
      </c>
      <c r="G542" s="20">
        <f t="shared" si="107"/>
        <v>2.0762826235907232E-5</v>
      </c>
      <c r="H542" s="20" t="str">
        <f t="shared" si="108"/>
        <v/>
      </c>
      <c r="I542" s="20">
        <f t="shared" si="109"/>
        <v>1.5406184042274569E-5</v>
      </c>
      <c r="J542" s="20">
        <f t="shared" si="110"/>
        <v>5.5056983978417663E-5</v>
      </c>
      <c r="K542" s="20">
        <f t="shared" si="113"/>
        <v>0</v>
      </c>
      <c r="L542" s="20">
        <f t="shared" si="114"/>
        <v>1</v>
      </c>
      <c r="M542" s="20">
        <f t="shared" si="111"/>
        <v>0</v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43</v>
      </c>
      <c r="D543" s="19">
        <v>6</v>
      </c>
      <c r="E543" s="19">
        <v>104</v>
      </c>
      <c r="F543" s="19">
        <v>8</v>
      </c>
      <c r="G543" s="20">
        <f t="shared" si="107"/>
        <v>8.9280152814401098E-4</v>
      </c>
      <c r="H543" s="20">
        <f t="shared" si="108"/>
        <v>1.3262892636884104E-4</v>
      </c>
      <c r="I543" s="20">
        <f t="shared" si="109"/>
        <v>1.6022431403965552E-3</v>
      </c>
      <c r="J543" s="20">
        <f t="shared" si="110"/>
        <v>1.4681862394244711E-4</v>
      </c>
      <c r="K543" s="20">
        <f t="shared" si="113"/>
        <v>1.4186046511627908</v>
      </c>
      <c r="L543" s="20">
        <f t="shared" si="114"/>
        <v>0.33333333333333331</v>
      </c>
      <c r="M543" s="20">
        <f t="shared" si="111"/>
        <v>1.2665324003903412E-3</v>
      </c>
      <c r="N543" s="45">
        <f t="shared" si="112"/>
        <v>4.4209642122947014E-5</v>
      </c>
    </row>
    <row r="544" spans="1:14" ht="25.5" x14ac:dyDescent="0.2">
      <c r="A544" s="18"/>
      <c r="B544" s="52" t="s">
        <v>516</v>
      </c>
      <c r="C544" s="49">
        <v>116</v>
      </c>
      <c r="D544" s="19">
        <v>102</v>
      </c>
      <c r="E544" s="19">
        <v>264</v>
      </c>
      <c r="F544" s="19">
        <v>190</v>
      </c>
      <c r="G544" s="20">
        <f t="shared" si="107"/>
        <v>2.4084878433652387E-3</v>
      </c>
      <c r="H544" s="20">
        <f t="shared" si="108"/>
        <v>2.2546917482702978E-3</v>
      </c>
      <c r="I544" s="20">
        <f t="shared" si="109"/>
        <v>4.0672325871604865E-3</v>
      </c>
      <c r="J544" s="20">
        <f t="shared" si="110"/>
        <v>3.4869423186331184E-3</v>
      </c>
      <c r="K544" s="20">
        <f t="shared" si="113"/>
        <v>1.2758620689655173</v>
      </c>
      <c r="L544" s="20">
        <f t="shared" si="114"/>
        <v>0.86274509803921573</v>
      </c>
      <c r="M544" s="20">
        <f t="shared" si="111"/>
        <v>3.0728982829142703E-3</v>
      </c>
      <c r="N544" s="45">
        <f t="shared" si="112"/>
        <v>1.9452242534096689E-3</v>
      </c>
    </row>
    <row r="545" spans="1:14" x14ac:dyDescent="0.2">
      <c r="A545" s="18"/>
      <c r="B545" s="52" t="s">
        <v>517</v>
      </c>
      <c r="C545" s="49">
        <v>9</v>
      </c>
      <c r="D545" s="19">
        <v>23</v>
      </c>
      <c r="E545" s="19">
        <v>15</v>
      </c>
      <c r="F545" s="19">
        <v>52</v>
      </c>
      <c r="G545" s="20">
        <f t="shared" si="107"/>
        <v>1.868654361231651E-4</v>
      </c>
      <c r="H545" s="20">
        <f t="shared" si="108"/>
        <v>5.0841088441389069E-4</v>
      </c>
      <c r="I545" s="20">
        <f t="shared" si="109"/>
        <v>2.3109276063411853E-4</v>
      </c>
      <c r="J545" s="20">
        <f t="shared" si="110"/>
        <v>9.5432105562590617E-4</v>
      </c>
      <c r="K545" s="20">
        <f t="shared" si="113"/>
        <v>0.66666666666666663</v>
      </c>
      <c r="L545" s="20">
        <f t="shared" si="114"/>
        <v>1.2608695652173914</v>
      </c>
      <c r="M545" s="20">
        <f t="shared" si="111"/>
        <v>1.2457695741544339E-4</v>
      </c>
      <c r="N545" s="45">
        <f t="shared" si="112"/>
        <v>6.4103981078273179E-4</v>
      </c>
    </row>
    <row r="546" spans="1:14" ht="25.5" x14ac:dyDescent="0.2">
      <c r="A546" s="18"/>
      <c r="B546" s="52" t="s">
        <v>518</v>
      </c>
      <c r="C546" s="49">
        <v>157</v>
      </c>
      <c r="D546" s="19">
        <v>82</v>
      </c>
      <c r="E546" s="19">
        <v>129</v>
      </c>
      <c r="F546" s="19">
        <v>51</v>
      </c>
      <c r="G546" s="20">
        <f t="shared" si="107"/>
        <v>3.2597637190374352E-3</v>
      </c>
      <c r="H546" s="20">
        <f t="shared" si="108"/>
        <v>1.8125953270408275E-3</v>
      </c>
      <c r="I546" s="20">
        <f t="shared" si="109"/>
        <v>1.9873977414534196E-3</v>
      </c>
      <c r="J546" s="20">
        <f t="shared" si="110"/>
        <v>9.3596872763310028E-4</v>
      </c>
      <c r="K546" s="20">
        <f t="shared" si="113"/>
        <v>-0.17834394904458598</v>
      </c>
      <c r="L546" s="20">
        <f t="shared" si="114"/>
        <v>-0.37804878048780488</v>
      </c>
      <c r="M546" s="20">
        <f t="shared" si="111"/>
        <v>-5.8135913460540239E-4</v>
      </c>
      <c r="N546" s="45">
        <f t="shared" si="112"/>
        <v>-6.8524945290567875E-4</v>
      </c>
    </row>
    <row r="547" spans="1:14" ht="25.5" x14ac:dyDescent="0.2">
      <c r="A547" s="18"/>
      <c r="B547" s="52" t="s">
        <v>519</v>
      </c>
      <c r="C547" s="49">
        <v>0</v>
      </c>
      <c r="D547" s="19">
        <v>3</v>
      </c>
      <c r="E547" s="19">
        <v>3</v>
      </c>
      <c r="F547" s="19">
        <v>2</v>
      </c>
      <c r="G547" s="20" t="str">
        <f t="shared" si="107"/>
        <v/>
      </c>
      <c r="H547" s="20">
        <f t="shared" si="108"/>
        <v>6.6314463184420522E-5</v>
      </c>
      <c r="I547" s="20">
        <f t="shared" si="109"/>
        <v>4.6218552126823709E-5</v>
      </c>
      <c r="J547" s="20">
        <f t="shared" si="110"/>
        <v>3.6704655985611777E-5</v>
      </c>
      <c r="K547" s="20">
        <f t="shared" si="113"/>
        <v>1</v>
      </c>
      <c r="L547" s="20">
        <f t="shared" si="114"/>
        <v>-0.33333333333333331</v>
      </c>
      <c r="M547" s="20" t="str">
        <f t="shared" si="111"/>
        <v/>
      </c>
      <c r="N547" s="45">
        <f t="shared" si="112"/>
        <v>-2.2104821061473507E-5</v>
      </c>
    </row>
    <row r="548" spans="1:14" x14ac:dyDescent="0.2">
      <c r="A548" s="18"/>
      <c r="B548" s="52" t="s">
        <v>520</v>
      </c>
      <c r="C548" s="49">
        <v>14</v>
      </c>
      <c r="D548" s="19">
        <v>5</v>
      </c>
      <c r="E548" s="19">
        <v>2</v>
      </c>
      <c r="F548" s="19">
        <v>3</v>
      </c>
      <c r="G548" s="20">
        <f t="shared" si="107"/>
        <v>2.9067956730270125E-4</v>
      </c>
      <c r="H548" s="20">
        <f t="shared" si="108"/>
        <v>1.1052410530736754E-4</v>
      </c>
      <c r="I548" s="20">
        <f t="shared" si="109"/>
        <v>3.0812368084549137E-5</v>
      </c>
      <c r="J548" s="20">
        <f t="shared" si="110"/>
        <v>5.5056983978417663E-5</v>
      </c>
      <c r="K548" s="20">
        <f t="shared" si="113"/>
        <v>-0.8571428571428571</v>
      </c>
      <c r="L548" s="20">
        <f t="shared" si="114"/>
        <v>-0.4</v>
      </c>
      <c r="M548" s="20">
        <f t="shared" si="111"/>
        <v>-2.4915391483088678E-4</v>
      </c>
      <c r="N548" s="45">
        <f t="shared" si="112"/>
        <v>-4.4209642122947014E-5</v>
      </c>
    </row>
    <row r="549" spans="1:14" x14ac:dyDescent="0.2">
      <c r="A549" s="18"/>
      <c r="B549" s="52" t="s">
        <v>521</v>
      </c>
      <c r="C549" s="49">
        <v>1</v>
      </c>
      <c r="D549" s="19">
        <v>10</v>
      </c>
      <c r="E549" s="19">
        <v>4</v>
      </c>
      <c r="F549" s="19">
        <v>14</v>
      </c>
      <c r="G549" s="20">
        <f t="shared" si="107"/>
        <v>2.0762826235907232E-5</v>
      </c>
      <c r="H549" s="20">
        <f t="shared" si="108"/>
        <v>2.2104821061473507E-4</v>
      </c>
      <c r="I549" s="20">
        <f t="shared" si="109"/>
        <v>6.1624736169098274E-5</v>
      </c>
      <c r="J549" s="20">
        <f t="shared" si="110"/>
        <v>2.5693259189928243E-4</v>
      </c>
      <c r="K549" s="20">
        <f t="shared" si="113"/>
        <v>3</v>
      </c>
      <c r="L549" s="20">
        <f t="shared" si="114"/>
        <v>0.4</v>
      </c>
      <c r="M549" s="20">
        <f t="shared" si="111"/>
        <v>6.2288478707721694E-5</v>
      </c>
      <c r="N549" s="45">
        <f t="shared" si="112"/>
        <v>8.8419284245894029E-5</v>
      </c>
    </row>
    <row r="550" spans="1:14" x14ac:dyDescent="0.2">
      <c r="A550" s="18"/>
      <c r="B550" s="52" t="s">
        <v>522</v>
      </c>
      <c r="C550" s="49">
        <v>4</v>
      </c>
      <c r="D550" s="19">
        <v>9</v>
      </c>
      <c r="E550" s="19">
        <v>4</v>
      </c>
      <c r="F550" s="19">
        <v>13</v>
      </c>
      <c r="G550" s="20">
        <f t="shared" si="107"/>
        <v>8.305130494362893E-5</v>
      </c>
      <c r="H550" s="20">
        <f t="shared" si="108"/>
        <v>1.9894338955326157E-4</v>
      </c>
      <c r="I550" s="20">
        <f t="shared" si="109"/>
        <v>6.1624736169098274E-5</v>
      </c>
      <c r="J550" s="20">
        <f t="shared" si="110"/>
        <v>2.3858026390647654E-4</v>
      </c>
      <c r="K550" s="20">
        <f t="shared" si="113"/>
        <v>0</v>
      </c>
      <c r="L550" s="20">
        <f t="shared" si="114"/>
        <v>0.44444444444444442</v>
      </c>
      <c r="M550" s="20">
        <f t="shared" si="111"/>
        <v>0</v>
      </c>
      <c r="N550" s="45">
        <f t="shared" si="112"/>
        <v>8.8419284245894029E-5</v>
      </c>
    </row>
    <row r="551" spans="1:14" ht="25.5" x14ac:dyDescent="0.2">
      <c r="A551" s="18"/>
      <c r="B551" s="52" t="s">
        <v>523</v>
      </c>
      <c r="C551" s="49">
        <v>0</v>
      </c>
      <c r="D551" s="19">
        <v>6</v>
      </c>
      <c r="E551" s="19">
        <v>0</v>
      </c>
      <c r="F551" s="19">
        <v>6</v>
      </c>
      <c r="G551" s="20" t="str">
        <f t="shared" si="107"/>
        <v/>
      </c>
      <c r="H551" s="20">
        <f t="shared" si="108"/>
        <v>1.3262892636884104E-4</v>
      </c>
      <c r="I551" s="20" t="str">
        <f t="shared" si="109"/>
        <v/>
      </c>
      <c r="J551" s="20">
        <f t="shared" si="110"/>
        <v>1.1011396795683533E-4</v>
      </c>
      <c r="K551" s="20" t="str">
        <f t="shared" si="113"/>
        <v xml:space="preserve"> </v>
      </c>
      <c r="L551" s="20">
        <f t="shared" si="114"/>
        <v>0</v>
      </c>
      <c r="M551" s="20" t="str">
        <f t="shared" si="111"/>
        <v/>
      </c>
      <c r="N551" s="45">
        <f t="shared" si="112"/>
        <v>0</v>
      </c>
    </row>
    <row r="552" spans="1:14" ht="25.5" x14ac:dyDescent="0.2">
      <c r="A552" s="18"/>
      <c r="B552" s="52" t="s">
        <v>524</v>
      </c>
      <c r="C552" s="49">
        <v>1</v>
      </c>
      <c r="D552" s="19">
        <v>13</v>
      </c>
      <c r="E552" s="19">
        <v>1</v>
      </c>
      <c r="F552" s="19">
        <v>9</v>
      </c>
      <c r="G552" s="20">
        <f t="shared" si="107"/>
        <v>2.0762826235907232E-5</v>
      </c>
      <c r="H552" s="20">
        <f t="shared" si="108"/>
        <v>2.8736267379915562E-4</v>
      </c>
      <c r="I552" s="20">
        <f t="shared" si="109"/>
        <v>1.5406184042274569E-5</v>
      </c>
      <c r="J552" s="20">
        <f t="shared" si="110"/>
        <v>1.6517095193525297E-4</v>
      </c>
      <c r="K552" s="20">
        <f t="shared" si="113"/>
        <v>0</v>
      </c>
      <c r="L552" s="20">
        <f t="shared" si="114"/>
        <v>-0.30769230769230771</v>
      </c>
      <c r="M552" s="20">
        <f t="shared" si="111"/>
        <v>0</v>
      </c>
      <c r="N552" s="45">
        <f t="shared" si="112"/>
        <v>-8.8419284245894043E-5</v>
      </c>
    </row>
    <row r="553" spans="1:14" ht="25.5" x14ac:dyDescent="0.2">
      <c r="A553" s="18"/>
      <c r="B553" s="52" t="s">
        <v>525</v>
      </c>
      <c r="C553" s="49">
        <v>4</v>
      </c>
      <c r="D553" s="19">
        <v>35</v>
      </c>
      <c r="E553" s="19">
        <v>2</v>
      </c>
      <c r="F553" s="19">
        <v>21</v>
      </c>
      <c r="G553" s="20">
        <f t="shared" si="107"/>
        <v>8.305130494362893E-5</v>
      </c>
      <c r="H553" s="20">
        <f t="shared" si="108"/>
        <v>7.7366873715157278E-4</v>
      </c>
      <c r="I553" s="20">
        <f t="shared" si="109"/>
        <v>3.0812368084549137E-5</v>
      </c>
      <c r="J553" s="20">
        <f t="shared" si="110"/>
        <v>3.8539888784892362E-4</v>
      </c>
      <c r="K553" s="20">
        <f t="shared" si="113"/>
        <v>-0.5</v>
      </c>
      <c r="L553" s="20">
        <f t="shared" si="114"/>
        <v>-0.4</v>
      </c>
      <c r="M553" s="20">
        <f t="shared" si="111"/>
        <v>-4.1525652471814465E-5</v>
      </c>
      <c r="N553" s="45">
        <f t="shared" si="112"/>
        <v>-3.0946749486062916E-4</v>
      </c>
    </row>
    <row r="554" spans="1:14" ht="25.5" x14ac:dyDescent="0.2">
      <c r="A554" s="18"/>
      <c r="B554" s="52" t="s">
        <v>526</v>
      </c>
      <c r="C554" s="49">
        <v>0</v>
      </c>
      <c r="D554" s="19">
        <v>2</v>
      </c>
      <c r="E554" s="19">
        <v>0</v>
      </c>
      <c r="F554" s="19">
        <v>2</v>
      </c>
      <c r="G554" s="20" t="str">
        <f t="shared" si="107"/>
        <v/>
      </c>
      <c r="H554" s="20">
        <f t="shared" si="108"/>
        <v>4.4209642122947014E-5</v>
      </c>
      <c r="I554" s="20" t="str">
        <f t="shared" si="109"/>
        <v/>
      </c>
      <c r="J554" s="20">
        <f t="shared" si="110"/>
        <v>3.6704655985611777E-5</v>
      </c>
      <c r="K554" s="20" t="str">
        <f t="shared" si="113"/>
        <v xml:space="preserve"> </v>
      </c>
      <c r="L554" s="20">
        <f t="shared" si="114"/>
        <v>0</v>
      </c>
      <c r="M554" s="20" t="str">
        <f t="shared" si="111"/>
        <v/>
      </c>
      <c r="N554" s="45">
        <f t="shared" si="112"/>
        <v>0</v>
      </c>
    </row>
    <row r="555" spans="1:14" ht="25.5" x14ac:dyDescent="0.2">
      <c r="A555" s="18"/>
      <c r="B555" s="52" t="s">
        <v>527</v>
      </c>
      <c r="C555" s="49">
        <v>0</v>
      </c>
      <c r="D555" s="19">
        <v>3</v>
      </c>
      <c r="E555" s="19">
        <v>0</v>
      </c>
      <c r="F555" s="19">
        <v>2</v>
      </c>
      <c r="G555" s="20" t="str">
        <f t="shared" si="107"/>
        <v/>
      </c>
      <c r="H555" s="20">
        <f t="shared" si="108"/>
        <v>6.6314463184420522E-5</v>
      </c>
      <c r="I555" s="20" t="str">
        <f t="shared" si="109"/>
        <v/>
      </c>
      <c r="J555" s="20">
        <f t="shared" si="110"/>
        <v>3.6704655985611777E-5</v>
      </c>
      <c r="K555" s="20" t="str">
        <f t="shared" si="113"/>
        <v xml:space="preserve"> </v>
      </c>
      <c r="L555" s="20">
        <f t="shared" si="114"/>
        <v>-0.33333333333333331</v>
      </c>
      <c r="M555" s="20" t="str">
        <f t="shared" si="111"/>
        <v/>
      </c>
      <c r="N555" s="45">
        <f t="shared" si="112"/>
        <v>-2.2104821061473507E-5</v>
      </c>
    </row>
    <row r="556" spans="1:14" x14ac:dyDescent="0.2">
      <c r="A556" s="18"/>
      <c r="B556" s="52" t="s">
        <v>528</v>
      </c>
      <c r="C556" s="49">
        <v>1</v>
      </c>
      <c r="D556" s="19">
        <v>2</v>
      </c>
      <c r="E556" s="19">
        <v>0</v>
      </c>
      <c r="F556" s="19">
        <v>1</v>
      </c>
      <c r="G556" s="20">
        <f t="shared" si="107"/>
        <v>2.0762826235907232E-5</v>
      </c>
      <c r="H556" s="20">
        <f t="shared" si="108"/>
        <v>4.4209642122947014E-5</v>
      </c>
      <c r="I556" s="20" t="str">
        <f t="shared" si="109"/>
        <v/>
      </c>
      <c r="J556" s="20">
        <f t="shared" si="110"/>
        <v>1.8352327992805889E-5</v>
      </c>
      <c r="K556" s="20">
        <f t="shared" si="113"/>
        <v>-1</v>
      </c>
      <c r="L556" s="20">
        <f t="shared" si="114"/>
        <v>-0.5</v>
      </c>
      <c r="M556" s="20">
        <f t="shared" si="111"/>
        <v>-2.0762826235907232E-5</v>
      </c>
      <c r="N556" s="45">
        <f t="shared" si="112"/>
        <v>-2.2104821061473507E-5</v>
      </c>
    </row>
    <row r="557" spans="1:14" ht="25.5" x14ac:dyDescent="0.2">
      <c r="A557" s="18"/>
      <c r="B557" s="52" t="s">
        <v>529</v>
      </c>
      <c r="C557" s="49">
        <v>1</v>
      </c>
      <c r="D557" s="19">
        <v>2</v>
      </c>
      <c r="E557" s="19">
        <v>3</v>
      </c>
      <c r="F557" s="19">
        <v>7</v>
      </c>
      <c r="G557" s="20">
        <f t="shared" si="107"/>
        <v>2.0762826235907232E-5</v>
      </c>
      <c r="H557" s="20">
        <f t="shared" si="108"/>
        <v>4.4209642122947014E-5</v>
      </c>
      <c r="I557" s="20">
        <f t="shared" si="109"/>
        <v>4.6218552126823709E-5</v>
      </c>
      <c r="J557" s="20">
        <f t="shared" si="110"/>
        <v>1.2846629594964122E-4</v>
      </c>
      <c r="K557" s="20">
        <f t="shared" si="113"/>
        <v>2</v>
      </c>
      <c r="L557" s="20">
        <f t="shared" si="114"/>
        <v>2.5</v>
      </c>
      <c r="M557" s="20">
        <f t="shared" si="111"/>
        <v>4.1525652471814465E-5</v>
      </c>
      <c r="N557" s="45">
        <f t="shared" si="112"/>
        <v>1.1052410530736754E-4</v>
      </c>
    </row>
    <row r="558" spans="1:14" x14ac:dyDescent="0.2">
      <c r="A558" s="18"/>
      <c r="B558" s="52" t="s">
        <v>530</v>
      </c>
      <c r="C558" s="49">
        <v>22</v>
      </c>
      <c r="D558" s="19">
        <v>39</v>
      </c>
      <c r="E558" s="19">
        <v>22</v>
      </c>
      <c r="F558" s="19">
        <v>86</v>
      </c>
      <c r="G558" s="20">
        <f t="shared" si="107"/>
        <v>4.5678217718995908E-4</v>
      </c>
      <c r="H558" s="20">
        <f t="shared" si="108"/>
        <v>8.6208802139746681E-4</v>
      </c>
      <c r="I558" s="20">
        <f t="shared" si="109"/>
        <v>3.3893604893004054E-4</v>
      </c>
      <c r="J558" s="20">
        <f t="shared" si="110"/>
        <v>1.5783002073813063E-3</v>
      </c>
      <c r="K558" s="20">
        <f t="shared" si="113"/>
        <v>0</v>
      </c>
      <c r="L558" s="20">
        <f t="shared" si="114"/>
        <v>1.2051282051282051</v>
      </c>
      <c r="M558" s="20">
        <f t="shared" si="111"/>
        <v>0</v>
      </c>
      <c r="N558" s="45">
        <f t="shared" si="112"/>
        <v>1.0389265898892548E-3</v>
      </c>
    </row>
    <row r="559" spans="1:14" ht="26.25" customHeight="1" x14ac:dyDescent="0.2">
      <c r="A559" s="18"/>
      <c r="B559" s="52" t="s">
        <v>531</v>
      </c>
      <c r="C559" s="49">
        <v>8</v>
      </c>
      <c r="D559" s="19">
        <v>9</v>
      </c>
      <c r="E559" s="19">
        <v>14</v>
      </c>
      <c r="F559" s="19">
        <v>15</v>
      </c>
      <c r="G559" s="20">
        <f t="shared" si="107"/>
        <v>1.6610260988725786E-4</v>
      </c>
      <c r="H559" s="20">
        <f t="shared" si="108"/>
        <v>1.9894338955326157E-4</v>
      </c>
      <c r="I559" s="20">
        <f t="shared" si="109"/>
        <v>2.1568657659184397E-4</v>
      </c>
      <c r="J559" s="20">
        <f t="shared" si="110"/>
        <v>2.7528491989208833E-4</v>
      </c>
      <c r="K559" s="20">
        <f t="shared" si="113"/>
        <v>0.75</v>
      </c>
      <c r="L559" s="20">
        <f t="shared" si="114"/>
        <v>0.66666666666666663</v>
      </c>
      <c r="M559" s="20">
        <f t="shared" si="111"/>
        <v>1.2457695741544339E-4</v>
      </c>
      <c r="N559" s="45">
        <f t="shared" si="112"/>
        <v>1.3262892636884104E-4</v>
      </c>
    </row>
    <row r="560" spans="1:14" ht="25.5" x14ac:dyDescent="0.2">
      <c r="A560" s="18"/>
      <c r="B560" s="52" t="s">
        <v>532</v>
      </c>
      <c r="C560" s="49">
        <v>0</v>
      </c>
      <c r="D560" s="19">
        <v>8</v>
      </c>
      <c r="E560" s="19">
        <v>4</v>
      </c>
      <c r="F560" s="19">
        <v>2</v>
      </c>
      <c r="G560" s="20" t="str">
        <f t="shared" si="107"/>
        <v/>
      </c>
      <c r="H560" s="20">
        <f t="shared" si="108"/>
        <v>1.7683856849178806E-4</v>
      </c>
      <c r="I560" s="20">
        <f t="shared" si="109"/>
        <v>6.1624736169098274E-5</v>
      </c>
      <c r="J560" s="20">
        <f t="shared" si="110"/>
        <v>3.6704655985611777E-5</v>
      </c>
      <c r="K560" s="20">
        <f t="shared" si="113"/>
        <v>1</v>
      </c>
      <c r="L560" s="20">
        <f t="shared" si="114"/>
        <v>-0.75</v>
      </c>
      <c r="M560" s="20" t="str">
        <f t="shared" si="111"/>
        <v/>
      </c>
      <c r="N560" s="45">
        <f t="shared" si="112"/>
        <v>-1.3262892636884104E-4</v>
      </c>
    </row>
    <row r="561" spans="1:14" x14ac:dyDescent="0.2">
      <c r="A561" s="18"/>
      <c r="B561" s="52" t="s">
        <v>533</v>
      </c>
      <c r="C561" s="49">
        <v>6</v>
      </c>
      <c r="D561" s="19">
        <v>29</v>
      </c>
      <c r="E561" s="19">
        <v>8</v>
      </c>
      <c r="F561" s="19">
        <v>66</v>
      </c>
      <c r="G561" s="20">
        <f t="shared" si="107"/>
        <v>1.2457695741544339E-4</v>
      </c>
      <c r="H561" s="20">
        <f t="shared" si="108"/>
        <v>6.4103981078273168E-4</v>
      </c>
      <c r="I561" s="20">
        <f t="shared" si="109"/>
        <v>1.2324947233819655E-4</v>
      </c>
      <c r="J561" s="20">
        <f t="shared" si="110"/>
        <v>1.2112536475251887E-3</v>
      </c>
      <c r="K561" s="20">
        <f t="shared" si="113"/>
        <v>0.33333333333333331</v>
      </c>
      <c r="L561" s="20">
        <f t="shared" si="114"/>
        <v>1.2758620689655173</v>
      </c>
      <c r="M561" s="20">
        <f t="shared" si="111"/>
        <v>4.1525652471814458E-5</v>
      </c>
      <c r="N561" s="45">
        <f t="shared" si="112"/>
        <v>8.1787837927451985E-4</v>
      </c>
    </row>
    <row r="562" spans="1:14" x14ac:dyDescent="0.2">
      <c r="A562" s="18"/>
      <c r="B562" s="52" t="s">
        <v>534</v>
      </c>
      <c r="C562" s="49">
        <v>1</v>
      </c>
      <c r="D562" s="19">
        <v>1</v>
      </c>
      <c r="E562" s="19">
        <v>1</v>
      </c>
      <c r="F562" s="19">
        <v>1</v>
      </c>
      <c r="G562" s="20">
        <f t="shared" si="107"/>
        <v>2.0762826235907232E-5</v>
      </c>
      <c r="H562" s="20">
        <f t="shared" si="108"/>
        <v>2.2104821061473507E-5</v>
      </c>
      <c r="I562" s="20">
        <f t="shared" si="109"/>
        <v>1.5406184042274569E-5</v>
      </c>
      <c r="J562" s="20">
        <f t="shared" si="110"/>
        <v>1.8352327992805889E-5</v>
      </c>
      <c r="K562" s="20">
        <f t="shared" si="113"/>
        <v>0</v>
      </c>
      <c r="L562" s="20">
        <f t="shared" si="114"/>
        <v>0</v>
      </c>
      <c r="M562" s="20">
        <f t="shared" si="111"/>
        <v>0</v>
      </c>
      <c r="N562" s="45">
        <f t="shared" si="112"/>
        <v>0</v>
      </c>
    </row>
    <row r="563" spans="1:14" x14ac:dyDescent="0.2">
      <c r="A563" s="18"/>
      <c r="B563" s="52" t="s">
        <v>535</v>
      </c>
      <c r="C563" s="49">
        <v>252</v>
      </c>
      <c r="D563" s="19">
        <v>303</v>
      </c>
      <c r="E563" s="19">
        <v>397</v>
      </c>
      <c r="F563" s="19">
        <v>283</v>
      </c>
      <c r="G563" s="20">
        <f t="shared" ref="G563:G604" si="115">+IF(C563=0,"",C563/C$371)</f>
        <v>5.2322322114486224E-3</v>
      </c>
      <c r="H563" s="20">
        <f t="shared" ref="H563:H604" si="116">+IF(D563=0,"",D563/D$371)</f>
        <v>6.6977607816264724E-3</v>
      </c>
      <c r="I563" s="20">
        <f t="shared" ref="I563:I604" si="117">+IF(E563=0,"",E563/E$371)</f>
        <v>6.1162550647830037E-3</v>
      </c>
      <c r="J563" s="20">
        <f t="shared" ref="J563:J604" si="118">+IF(F563=0,"",F563/F$371)</f>
        <v>5.1937088219640663E-3</v>
      </c>
      <c r="K563" s="20">
        <f t="shared" si="113"/>
        <v>0.57539682539682535</v>
      </c>
      <c r="L563" s="20">
        <f t="shared" si="114"/>
        <v>-6.6006600660066E-2</v>
      </c>
      <c r="M563" s="20">
        <f t="shared" ref="M563:M604" si="119">+IF(OR(AND(G563=""),(K563="")),"",G563*K563)</f>
        <v>3.0106098042065482E-3</v>
      </c>
      <c r="N563" s="45">
        <f t="shared" ref="N563:N604" si="120">+IF(OR(AND(H563=""),(L563="")),"",H563*L563)</f>
        <v>-4.4209642122947009E-4</v>
      </c>
    </row>
    <row r="564" spans="1:14" x14ac:dyDescent="0.2">
      <c r="A564" s="18"/>
      <c r="B564" s="52" t="s">
        <v>536</v>
      </c>
      <c r="C564" s="49">
        <v>132</v>
      </c>
      <c r="D564" s="19">
        <v>204</v>
      </c>
      <c r="E564" s="19">
        <v>148</v>
      </c>
      <c r="F564" s="19">
        <v>268</v>
      </c>
      <c r="G564" s="20">
        <f t="shared" si="115"/>
        <v>2.7406930631397545E-3</v>
      </c>
      <c r="H564" s="20">
        <f t="shared" si="116"/>
        <v>4.5093834965405956E-3</v>
      </c>
      <c r="I564" s="20">
        <f t="shared" si="117"/>
        <v>2.2801152382566363E-3</v>
      </c>
      <c r="J564" s="20">
        <f t="shared" si="118"/>
        <v>4.9184239020719778E-3</v>
      </c>
      <c r="K564" s="20">
        <f t="shared" ref="K564:K604" si="121">+IF(AND(C564=0,E564=0)," ",IF(C564=0,1,IF(E564=0,-1,(E564-C564)/C564)))</f>
        <v>0.12121212121212122</v>
      </c>
      <c r="L564" s="20">
        <f t="shared" ref="L564:L604" si="122">+IF(AND(D564=0,F564=0)," ",IF(D564=0,1,IF(F564=0,-1,(F564-D564)/D564)))</f>
        <v>0.31372549019607843</v>
      </c>
      <c r="M564" s="20">
        <f t="shared" si="119"/>
        <v>3.3220521977451572E-4</v>
      </c>
      <c r="N564" s="45">
        <f t="shared" si="120"/>
        <v>1.4147085479343045E-3</v>
      </c>
    </row>
    <row r="565" spans="1:14" ht="25.5" x14ac:dyDescent="0.2">
      <c r="A565" s="18"/>
      <c r="B565" s="52" t="s">
        <v>537</v>
      </c>
      <c r="C565" s="49">
        <v>3</v>
      </c>
      <c r="D565" s="19">
        <v>8</v>
      </c>
      <c r="E565" s="19">
        <v>3</v>
      </c>
      <c r="F565" s="19">
        <v>3</v>
      </c>
      <c r="G565" s="20">
        <f t="shared" si="115"/>
        <v>6.2288478707721694E-5</v>
      </c>
      <c r="H565" s="20">
        <f t="shared" si="116"/>
        <v>1.7683856849178806E-4</v>
      </c>
      <c r="I565" s="20">
        <f t="shared" si="117"/>
        <v>4.6218552126823709E-5</v>
      </c>
      <c r="J565" s="20">
        <f t="shared" si="118"/>
        <v>5.5056983978417663E-5</v>
      </c>
      <c r="K565" s="20">
        <f t="shared" si="121"/>
        <v>0</v>
      </c>
      <c r="L565" s="20">
        <f t="shared" si="122"/>
        <v>-0.625</v>
      </c>
      <c r="M565" s="20">
        <f t="shared" si="119"/>
        <v>0</v>
      </c>
      <c r="N565" s="45">
        <f t="shared" si="120"/>
        <v>-1.1052410530736754E-4</v>
      </c>
    </row>
    <row r="566" spans="1:14" x14ac:dyDescent="0.2">
      <c r="A566" s="18"/>
      <c r="B566" s="52" t="s">
        <v>538</v>
      </c>
      <c r="C566" s="49">
        <v>0</v>
      </c>
      <c r="D566" s="19">
        <v>3</v>
      </c>
      <c r="E566" s="19">
        <v>24</v>
      </c>
      <c r="F566" s="19">
        <v>16</v>
      </c>
      <c r="G566" s="20" t="str">
        <f t="shared" si="115"/>
        <v/>
      </c>
      <c r="H566" s="20">
        <f t="shared" si="116"/>
        <v>6.6314463184420522E-5</v>
      </c>
      <c r="I566" s="20">
        <f t="shared" si="117"/>
        <v>3.6974841701458967E-4</v>
      </c>
      <c r="J566" s="20">
        <f t="shared" si="118"/>
        <v>2.9363724788489422E-4</v>
      </c>
      <c r="K566" s="20">
        <f t="shared" si="121"/>
        <v>1</v>
      </c>
      <c r="L566" s="20">
        <f t="shared" si="122"/>
        <v>4.333333333333333</v>
      </c>
      <c r="M566" s="20" t="str">
        <f t="shared" si="119"/>
        <v/>
      </c>
      <c r="N566" s="45">
        <f t="shared" si="120"/>
        <v>2.8736267379915557E-4</v>
      </c>
    </row>
    <row r="567" spans="1:14" x14ac:dyDescent="0.2">
      <c r="A567" s="18"/>
      <c r="B567" s="52" t="s">
        <v>539</v>
      </c>
      <c r="C567" s="49">
        <v>71</v>
      </c>
      <c r="D567" s="19">
        <v>394</v>
      </c>
      <c r="E567" s="19">
        <v>119</v>
      </c>
      <c r="F567" s="19">
        <v>437</v>
      </c>
      <c r="G567" s="20">
        <f t="shared" si="115"/>
        <v>1.4741606627494135E-3</v>
      </c>
      <c r="H567" s="20">
        <f t="shared" si="116"/>
        <v>8.7092994982205622E-3</v>
      </c>
      <c r="I567" s="20">
        <f t="shared" si="117"/>
        <v>1.8333359010306736E-3</v>
      </c>
      <c r="J567" s="20">
        <f t="shared" si="118"/>
        <v>8.0199673328561726E-3</v>
      </c>
      <c r="K567" s="20">
        <f t="shared" si="121"/>
        <v>0.676056338028169</v>
      </c>
      <c r="L567" s="20">
        <f t="shared" si="122"/>
        <v>0.10913705583756345</v>
      </c>
      <c r="M567" s="20">
        <f t="shared" si="119"/>
        <v>9.966156593235471E-4</v>
      </c>
      <c r="N567" s="45">
        <f t="shared" si="120"/>
        <v>9.5050730564336084E-4</v>
      </c>
    </row>
    <row r="568" spans="1:14" x14ac:dyDescent="0.2">
      <c r="A568" s="18"/>
      <c r="B568" s="52" t="s">
        <v>540</v>
      </c>
      <c r="C568" s="49">
        <v>25</v>
      </c>
      <c r="D568" s="19">
        <v>206</v>
      </c>
      <c r="E568" s="19">
        <v>49</v>
      </c>
      <c r="F568" s="19">
        <v>220</v>
      </c>
      <c r="G568" s="20">
        <f t="shared" si="115"/>
        <v>5.1907065589768084E-4</v>
      </c>
      <c r="H568" s="20">
        <f t="shared" si="116"/>
        <v>4.5535931386635423E-3</v>
      </c>
      <c r="I568" s="20">
        <f t="shared" si="117"/>
        <v>7.5490301807145386E-4</v>
      </c>
      <c r="J568" s="20">
        <f t="shared" si="118"/>
        <v>4.037512158417295E-3</v>
      </c>
      <c r="K568" s="20">
        <f t="shared" si="121"/>
        <v>0.96</v>
      </c>
      <c r="L568" s="20">
        <f t="shared" si="122"/>
        <v>6.7961165048543687E-2</v>
      </c>
      <c r="M568" s="20">
        <f t="shared" si="119"/>
        <v>4.9830782966177355E-4</v>
      </c>
      <c r="N568" s="45">
        <f t="shared" si="120"/>
        <v>3.094674948606291E-4</v>
      </c>
    </row>
    <row r="569" spans="1:14" x14ac:dyDescent="0.2">
      <c r="A569" s="18"/>
      <c r="B569" s="52" t="s">
        <v>541</v>
      </c>
      <c r="C569" s="49">
        <v>6</v>
      </c>
      <c r="D569" s="19">
        <v>22</v>
      </c>
      <c r="E569" s="19">
        <v>4</v>
      </c>
      <c r="F569" s="19">
        <v>8</v>
      </c>
      <c r="G569" s="20">
        <f t="shared" si="115"/>
        <v>1.2457695741544339E-4</v>
      </c>
      <c r="H569" s="20">
        <f t="shared" si="116"/>
        <v>4.8630606335241716E-4</v>
      </c>
      <c r="I569" s="20">
        <f t="shared" si="117"/>
        <v>6.1624736169098274E-5</v>
      </c>
      <c r="J569" s="20">
        <f t="shared" si="118"/>
        <v>1.4681862394244711E-4</v>
      </c>
      <c r="K569" s="20">
        <f t="shared" si="121"/>
        <v>-0.33333333333333331</v>
      </c>
      <c r="L569" s="20">
        <f t="shared" si="122"/>
        <v>-0.63636363636363635</v>
      </c>
      <c r="M569" s="20">
        <f t="shared" si="119"/>
        <v>-4.1525652471814458E-5</v>
      </c>
      <c r="N569" s="45">
        <f t="shared" si="120"/>
        <v>-3.094674948606291E-4</v>
      </c>
    </row>
    <row r="570" spans="1:14" x14ac:dyDescent="0.2">
      <c r="A570" s="18"/>
      <c r="B570" s="52" t="s">
        <v>542</v>
      </c>
      <c r="C570" s="49">
        <v>3</v>
      </c>
      <c r="D570" s="19">
        <v>6</v>
      </c>
      <c r="E570" s="19">
        <v>6</v>
      </c>
      <c r="F570" s="19">
        <v>24</v>
      </c>
      <c r="G570" s="20">
        <f t="shared" si="115"/>
        <v>6.2288478707721694E-5</v>
      </c>
      <c r="H570" s="20">
        <f t="shared" si="116"/>
        <v>1.3262892636884104E-4</v>
      </c>
      <c r="I570" s="20">
        <f t="shared" si="117"/>
        <v>9.2437104253647418E-5</v>
      </c>
      <c r="J570" s="20">
        <f t="shared" si="118"/>
        <v>4.404558718273413E-4</v>
      </c>
      <c r="K570" s="20">
        <f t="shared" si="121"/>
        <v>1</v>
      </c>
      <c r="L570" s="20">
        <f t="shared" si="122"/>
        <v>3</v>
      </c>
      <c r="M570" s="20">
        <f t="shared" si="119"/>
        <v>6.2288478707721694E-5</v>
      </c>
      <c r="N570" s="45">
        <f t="shared" si="120"/>
        <v>3.9788677910652313E-4</v>
      </c>
    </row>
    <row r="571" spans="1:14" x14ac:dyDescent="0.2">
      <c r="A571" s="18"/>
      <c r="B571" s="52" t="s">
        <v>543</v>
      </c>
      <c r="C571" s="49">
        <v>69</v>
      </c>
      <c r="D571" s="19">
        <v>5</v>
      </c>
      <c r="E571" s="19">
        <v>120</v>
      </c>
      <c r="F571" s="19">
        <v>40</v>
      </c>
      <c r="G571" s="20">
        <f t="shared" si="115"/>
        <v>1.4326350102775989E-3</v>
      </c>
      <c r="H571" s="20">
        <f t="shared" si="116"/>
        <v>1.1052410530736754E-4</v>
      </c>
      <c r="I571" s="20">
        <f t="shared" si="117"/>
        <v>1.8487420850729483E-3</v>
      </c>
      <c r="J571" s="20">
        <f t="shared" si="118"/>
        <v>7.3409311971223547E-4</v>
      </c>
      <c r="K571" s="20">
        <f t="shared" si="121"/>
        <v>0.73913043478260865</v>
      </c>
      <c r="L571" s="20">
        <f t="shared" si="122"/>
        <v>7</v>
      </c>
      <c r="M571" s="20">
        <f t="shared" si="119"/>
        <v>1.0589041380312688E-3</v>
      </c>
      <c r="N571" s="45">
        <f t="shared" si="120"/>
        <v>7.7366873715157278E-4</v>
      </c>
    </row>
    <row r="572" spans="1:14" x14ac:dyDescent="0.2">
      <c r="A572" s="18"/>
      <c r="B572" s="52" t="s">
        <v>544</v>
      </c>
      <c r="C572" s="49">
        <v>4</v>
      </c>
      <c r="D572" s="19">
        <v>7</v>
      </c>
      <c r="E572" s="19">
        <v>15</v>
      </c>
      <c r="F572" s="19">
        <v>9</v>
      </c>
      <c r="G572" s="20">
        <f t="shared" si="115"/>
        <v>8.305130494362893E-5</v>
      </c>
      <c r="H572" s="20">
        <f t="shared" si="116"/>
        <v>1.5473374743031455E-4</v>
      </c>
      <c r="I572" s="20">
        <f t="shared" si="117"/>
        <v>2.3109276063411853E-4</v>
      </c>
      <c r="J572" s="20">
        <f t="shared" si="118"/>
        <v>1.6517095193525297E-4</v>
      </c>
      <c r="K572" s="20">
        <f t="shared" si="121"/>
        <v>2.75</v>
      </c>
      <c r="L572" s="20">
        <f t="shared" si="122"/>
        <v>0.2857142857142857</v>
      </c>
      <c r="M572" s="20">
        <f t="shared" si="119"/>
        <v>2.2839108859497957E-4</v>
      </c>
      <c r="N572" s="45">
        <f t="shared" si="120"/>
        <v>4.4209642122947014E-5</v>
      </c>
    </row>
    <row r="573" spans="1:14" x14ac:dyDescent="0.2">
      <c r="A573" s="18"/>
      <c r="B573" s="52" t="s">
        <v>545</v>
      </c>
      <c r="C573" s="49">
        <v>8</v>
      </c>
      <c r="D573" s="19">
        <v>10</v>
      </c>
      <c r="E573" s="19">
        <v>24</v>
      </c>
      <c r="F573" s="19">
        <v>21</v>
      </c>
      <c r="G573" s="20">
        <f t="shared" si="115"/>
        <v>1.6610260988725786E-4</v>
      </c>
      <c r="H573" s="20">
        <f t="shared" si="116"/>
        <v>2.2104821061473507E-4</v>
      </c>
      <c r="I573" s="20">
        <f t="shared" si="117"/>
        <v>3.6974841701458967E-4</v>
      </c>
      <c r="J573" s="20">
        <f t="shared" si="118"/>
        <v>3.8539888784892362E-4</v>
      </c>
      <c r="K573" s="20">
        <f t="shared" si="121"/>
        <v>2</v>
      </c>
      <c r="L573" s="20">
        <f t="shared" si="122"/>
        <v>1.1000000000000001</v>
      </c>
      <c r="M573" s="20">
        <f t="shared" si="119"/>
        <v>3.3220521977451572E-4</v>
      </c>
      <c r="N573" s="45">
        <f t="shared" si="120"/>
        <v>2.4315303167620861E-4</v>
      </c>
    </row>
    <row r="574" spans="1:14" x14ac:dyDescent="0.2">
      <c r="A574" s="18"/>
      <c r="B574" s="52" t="s">
        <v>546</v>
      </c>
      <c r="C574" s="49">
        <v>2</v>
      </c>
      <c r="D574" s="19">
        <v>4</v>
      </c>
      <c r="E574" s="19">
        <v>4</v>
      </c>
      <c r="F574" s="19">
        <v>19</v>
      </c>
      <c r="G574" s="20">
        <f t="shared" si="115"/>
        <v>4.1525652471814465E-5</v>
      </c>
      <c r="H574" s="20">
        <f t="shared" si="116"/>
        <v>8.8419284245894029E-5</v>
      </c>
      <c r="I574" s="20">
        <f t="shared" si="117"/>
        <v>6.1624736169098274E-5</v>
      </c>
      <c r="J574" s="20">
        <f t="shared" si="118"/>
        <v>3.4869423186331184E-4</v>
      </c>
      <c r="K574" s="20">
        <f t="shared" si="121"/>
        <v>1</v>
      </c>
      <c r="L574" s="20">
        <f t="shared" si="122"/>
        <v>3.75</v>
      </c>
      <c r="M574" s="20">
        <f t="shared" si="119"/>
        <v>4.1525652471814465E-5</v>
      </c>
      <c r="N574" s="45">
        <f t="shared" si="120"/>
        <v>3.3157231592210264E-4</v>
      </c>
    </row>
    <row r="575" spans="1:14" x14ac:dyDescent="0.2">
      <c r="A575" s="18"/>
      <c r="B575" s="52" t="s">
        <v>547</v>
      </c>
      <c r="C575" s="49">
        <v>1</v>
      </c>
      <c r="D575" s="19">
        <v>1</v>
      </c>
      <c r="E575" s="19">
        <v>1</v>
      </c>
      <c r="F575" s="19">
        <v>6</v>
      </c>
      <c r="G575" s="20">
        <f t="shared" si="115"/>
        <v>2.0762826235907232E-5</v>
      </c>
      <c r="H575" s="20">
        <f t="shared" si="116"/>
        <v>2.2104821061473507E-5</v>
      </c>
      <c r="I575" s="20">
        <f t="shared" si="117"/>
        <v>1.5406184042274569E-5</v>
      </c>
      <c r="J575" s="20">
        <f t="shared" si="118"/>
        <v>1.1011396795683533E-4</v>
      </c>
      <c r="K575" s="20">
        <f t="shared" si="121"/>
        <v>0</v>
      </c>
      <c r="L575" s="20">
        <f t="shared" si="122"/>
        <v>5</v>
      </c>
      <c r="M575" s="20">
        <f t="shared" si="119"/>
        <v>0</v>
      </c>
      <c r="N575" s="45">
        <f t="shared" si="120"/>
        <v>1.1052410530736754E-4</v>
      </c>
    </row>
    <row r="576" spans="1:14" x14ac:dyDescent="0.2">
      <c r="A576" s="18"/>
      <c r="B576" s="52" t="s">
        <v>548</v>
      </c>
      <c r="C576" s="49">
        <v>0</v>
      </c>
      <c r="D576" s="19">
        <v>1</v>
      </c>
      <c r="E576" s="19">
        <v>0</v>
      </c>
      <c r="F576" s="19">
        <v>0</v>
      </c>
      <c r="G576" s="20" t="str">
        <f t="shared" si="115"/>
        <v/>
      </c>
      <c r="H576" s="20">
        <f t="shared" si="116"/>
        <v>2.2104821061473507E-5</v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>
        <f t="shared" si="122"/>
        <v>-1</v>
      </c>
      <c r="M576" s="20" t="str">
        <f t="shared" si="119"/>
        <v/>
      </c>
      <c r="N576" s="45">
        <f t="shared" si="120"/>
        <v>-2.2104821061473507E-5</v>
      </c>
    </row>
    <row r="577" spans="1:14" ht="25.5" x14ac:dyDescent="0.2">
      <c r="A577" s="18"/>
      <c r="B577" s="52" t="s">
        <v>549</v>
      </c>
      <c r="C577" s="49">
        <v>18</v>
      </c>
      <c r="D577" s="19">
        <v>50</v>
      </c>
      <c r="E577" s="19">
        <v>84</v>
      </c>
      <c r="F577" s="19">
        <v>118</v>
      </c>
      <c r="G577" s="20">
        <f t="shared" si="115"/>
        <v>3.7373087224633019E-4</v>
      </c>
      <c r="H577" s="20">
        <f t="shared" si="116"/>
        <v>1.1052410530736753E-3</v>
      </c>
      <c r="I577" s="20">
        <f t="shared" si="117"/>
        <v>1.2941194595510637E-3</v>
      </c>
      <c r="J577" s="20">
        <f t="shared" si="118"/>
        <v>2.1655747031510946E-3</v>
      </c>
      <c r="K577" s="20">
        <f t="shared" si="121"/>
        <v>3.6666666666666665</v>
      </c>
      <c r="L577" s="20">
        <f t="shared" si="122"/>
        <v>1.36</v>
      </c>
      <c r="M577" s="20">
        <f t="shared" si="119"/>
        <v>1.3703465315698772E-3</v>
      </c>
      <c r="N577" s="45">
        <f t="shared" si="120"/>
        <v>1.5031278321801986E-3</v>
      </c>
    </row>
    <row r="578" spans="1:14" ht="25.5" x14ac:dyDescent="0.2">
      <c r="A578" s="18"/>
      <c r="B578" s="52" t="s">
        <v>550</v>
      </c>
      <c r="C578" s="49">
        <v>2</v>
      </c>
      <c r="D578" s="19">
        <v>7</v>
      </c>
      <c r="E578" s="19">
        <v>5</v>
      </c>
      <c r="F578" s="19">
        <v>30</v>
      </c>
      <c r="G578" s="20">
        <f t="shared" si="115"/>
        <v>4.1525652471814465E-5</v>
      </c>
      <c r="H578" s="20">
        <f t="shared" si="116"/>
        <v>1.5473374743031455E-4</v>
      </c>
      <c r="I578" s="20">
        <f t="shared" si="117"/>
        <v>7.703092021137284E-5</v>
      </c>
      <c r="J578" s="20">
        <f t="shared" si="118"/>
        <v>5.5056983978417665E-4</v>
      </c>
      <c r="K578" s="20">
        <f t="shared" si="121"/>
        <v>1.5</v>
      </c>
      <c r="L578" s="20">
        <f t="shared" si="122"/>
        <v>3.2857142857142856</v>
      </c>
      <c r="M578" s="20">
        <f t="shared" si="119"/>
        <v>6.2288478707721694E-5</v>
      </c>
      <c r="N578" s="45">
        <f t="shared" si="120"/>
        <v>5.0841088441389069E-4</v>
      </c>
    </row>
    <row r="579" spans="1:14" x14ac:dyDescent="0.2">
      <c r="A579" s="18"/>
      <c r="B579" s="52" t="s">
        <v>551</v>
      </c>
      <c r="C579" s="49">
        <v>0</v>
      </c>
      <c r="D579" s="19">
        <v>1</v>
      </c>
      <c r="E579" s="19">
        <v>1</v>
      </c>
      <c r="F579" s="19">
        <v>3</v>
      </c>
      <c r="G579" s="20" t="str">
        <f t="shared" si="115"/>
        <v/>
      </c>
      <c r="H579" s="20">
        <f t="shared" si="116"/>
        <v>2.2104821061473507E-5</v>
      </c>
      <c r="I579" s="20">
        <f t="shared" si="117"/>
        <v>1.5406184042274569E-5</v>
      </c>
      <c r="J579" s="20">
        <f t="shared" si="118"/>
        <v>5.5056983978417663E-5</v>
      </c>
      <c r="K579" s="20">
        <f t="shared" si="121"/>
        <v>1</v>
      </c>
      <c r="L579" s="20">
        <f t="shared" si="122"/>
        <v>2</v>
      </c>
      <c r="M579" s="20" t="str">
        <f t="shared" si="119"/>
        <v/>
      </c>
      <c r="N579" s="45">
        <f t="shared" si="120"/>
        <v>4.4209642122947014E-5</v>
      </c>
    </row>
    <row r="580" spans="1:14" x14ac:dyDescent="0.2">
      <c r="A580" s="18"/>
      <c r="B580" s="52" t="s">
        <v>552</v>
      </c>
      <c r="C580" s="49">
        <v>1</v>
      </c>
      <c r="D580" s="19">
        <v>19</v>
      </c>
      <c r="E580" s="19">
        <v>1</v>
      </c>
      <c r="F580" s="19">
        <v>28</v>
      </c>
      <c r="G580" s="20">
        <f t="shared" si="115"/>
        <v>2.0762826235907232E-5</v>
      </c>
      <c r="H580" s="20">
        <f t="shared" si="116"/>
        <v>4.1999160016799666E-4</v>
      </c>
      <c r="I580" s="20">
        <f t="shared" si="117"/>
        <v>1.5406184042274569E-5</v>
      </c>
      <c r="J580" s="20">
        <f t="shared" si="118"/>
        <v>5.1386518379856487E-4</v>
      </c>
      <c r="K580" s="20">
        <f t="shared" si="121"/>
        <v>0</v>
      </c>
      <c r="L580" s="20">
        <f t="shared" si="122"/>
        <v>0.47368421052631576</v>
      </c>
      <c r="M580" s="20">
        <f t="shared" si="119"/>
        <v>0</v>
      </c>
      <c r="N580" s="45">
        <f t="shared" si="120"/>
        <v>1.9894338955326157E-4</v>
      </c>
    </row>
    <row r="581" spans="1:14" ht="25.5" x14ac:dyDescent="0.2">
      <c r="A581" s="18"/>
      <c r="B581" s="52" t="s">
        <v>553</v>
      </c>
      <c r="C581" s="49">
        <v>0</v>
      </c>
      <c r="D581" s="19">
        <v>14</v>
      </c>
      <c r="E581" s="19">
        <v>0</v>
      </c>
      <c r="F581" s="19">
        <v>7</v>
      </c>
      <c r="G581" s="20" t="str">
        <f t="shared" si="115"/>
        <v/>
      </c>
      <c r="H581" s="20">
        <f t="shared" si="116"/>
        <v>3.094674948606291E-4</v>
      </c>
      <c r="I581" s="20" t="str">
        <f t="shared" si="117"/>
        <v/>
      </c>
      <c r="J581" s="20">
        <f t="shared" si="118"/>
        <v>1.2846629594964122E-4</v>
      </c>
      <c r="K581" s="20" t="str">
        <f t="shared" si="121"/>
        <v xml:space="preserve"> </v>
      </c>
      <c r="L581" s="20">
        <f t="shared" si="122"/>
        <v>-0.5</v>
      </c>
      <c r="M581" s="20" t="str">
        <f t="shared" si="119"/>
        <v/>
      </c>
      <c r="N581" s="45">
        <f t="shared" si="120"/>
        <v>-1.5473374743031455E-4</v>
      </c>
    </row>
    <row r="582" spans="1:14" x14ac:dyDescent="0.2">
      <c r="A582" s="18"/>
      <c r="B582" s="52" t="s">
        <v>554</v>
      </c>
      <c r="C582" s="49">
        <v>0</v>
      </c>
      <c r="D582" s="19">
        <v>1</v>
      </c>
      <c r="E582" s="19">
        <v>0</v>
      </c>
      <c r="F582" s="19">
        <v>3</v>
      </c>
      <c r="G582" s="20" t="str">
        <f t="shared" si="115"/>
        <v/>
      </c>
      <c r="H582" s="20">
        <f t="shared" si="116"/>
        <v>2.2104821061473507E-5</v>
      </c>
      <c r="I582" s="20" t="str">
        <f t="shared" si="117"/>
        <v/>
      </c>
      <c r="J582" s="20">
        <f t="shared" si="118"/>
        <v>5.5056983978417663E-5</v>
      </c>
      <c r="K582" s="20" t="str">
        <f t="shared" si="121"/>
        <v xml:space="preserve"> </v>
      </c>
      <c r="L582" s="20">
        <f t="shared" si="122"/>
        <v>2</v>
      </c>
      <c r="M582" s="20" t="str">
        <f t="shared" si="119"/>
        <v/>
      </c>
      <c r="N582" s="45">
        <f t="shared" si="120"/>
        <v>4.4209642122947014E-5</v>
      </c>
    </row>
    <row r="583" spans="1:14" x14ac:dyDescent="0.2">
      <c r="A583" s="18"/>
      <c r="B583" s="52" t="s">
        <v>555</v>
      </c>
      <c r="C583" s="49">
        <v>5</v>
      </c>
      <c r="D583" s="19">
        <v>210</v>
      </c>
      <c r="E583" s="19">
        <v>9</v>
      </c>
      <c r="F583" s="19">
        <v>123</v>
      </c>
      <c r="G583" s="20">
        <f t="shared" si="115"/>
        <v>1.0381413117953615E-4</v>
      </c>
      <c r="H583" s="20">
        <f t="shared" si="116"/>
        <v>4.6420124229094367E-3</v>
      </c>
      <c r="I583" s="20">
        <f t="shared" si="117"/>
        <v>1.3865565638047111E-4</v>
      </c>
      <c r="J583" s="20">
        <f t="shared" si="118"/>
        <v>2.257336343115124E-3</v>
      </c>
      <c r="K583" s="20">
        <f t="shared" si="121"/>
        <v>0.8</v>
      </c>
      <c r="L583" s="20">
        <f t="shared" si="122"/>
        <v>-0.41428571428571431</v>
      </c>
      <c r="M583" s="20">
        <f t="shared" si="119"/>
        <v>8.305130494362893E-5</v>
      </c>
      <c r="N583" s="45">
        <f t="shared" si="120"/>
        <v>-1.9231194323481953E-3</v>
      </c>
    </row>
    <row r="584" spans="1:14" ht="25.5" x14ac:dyDescent="0.2">
      <c r="A584" s="18"/>
      <c r="B584" s="52" t="s">
        <v>556</v>
      </c>
      <c r="C584" s="49">
        <v>0</v>
      </c>
      <c r="D584" s="19">
        <v>24</v>
      </c>
      <c r="E584" s="19">
        <v>3</v>
      </c>
      <c r="F584" s="19">
        <v>7</v>
      </c>
      <c r="G584" s="20" t="str">
        <f t="shared" si="115"/>
        <v/>
      </c>
      <c r="H584" s="20">
        <f t="shared" si="116"/>
        <v>5.3051570547536417E-4</v>
      </c>
      <c r="I584" s="20">
        <f t="shared" si="117"/>
        <v>4.6218552126823709E-5</v>
      </c>
      <c r="J584" s="20">
        <f t="shared" si="118"/>
        <v>1.2846629594964122E-4</v>
      </c>
      <c r="K584" s="20">
        <f t="shared" si="121"/>
        <v>1</v>
      </c>
      <c r="L584" s="20">
        <f t="shared" si="122"/>
        <v>-0.70833333333333337</v>
      </c>
      <c r="M584" s="20" t="str">
        <f t="shared" si="119"/>
        <v/>
      </c>
      <c r="N584" s="45">
        <f t="shared" si="120"/>
        <v>-3.7578195804504965E-4</v>
      </c>
    </row>
    <row r="585" spans="1:14" x14ac:dyDescent="0.2">
      <c r="A585" s="18"/>
      <c r="B585" s="52" t="s">
        <v>557</v>
      </c>
      <c r="C585" s="49">
        <v>1</v>
      </c>
      <c r="D585" s="19">
        <v>24</v>
      </c>
      <c r="E585" s="19">
        <v>7</v>
      </c>
      <c r="F585" s="19">
        <v>34</v>
      </c>
      <c r="G585" s="20">
        <f t="shared" si="115"/>
        <v>2.0762826235907232E-5</v>
      </c>
      <c r="H585" s="20">
        <f t="shared" si="116"/>
        <v>5.3051570547536417E-4</v>
      </c>
      <c r="I585" s="20">
        <f t="shared" si="117"/>
        <v>1.0784328829592198E-4</v>
      </c>
      <c r="J585" s="20">
        <f t="shared" si="118"/>
        <v>6.2397915175540022E-4</v>
      </c>
      <c r="K585" s="20">
        <f t="shared" si="121"/>
        <v>6</v>
      </c>
      <c r="L585" s="20">
        <f t="shared" si="122"/>
        <v>0.41666666666666669</v>
      </c>
      <c r="M585" s="20">
        <f t="shared" si="119"/>
        <v>1.2457695741544339E-4</v>
      </c>
      <c r="N585" s="45">
        <f t="shared" si="120"/>
        <v>2.2104821061473507E-4</v>
      </c>
    </row>
    <row r="586" spans="1:14" x14ac:dyDescent="0.2">
      <c r="A586" s="18"/>
      <c r="B586" s="52" t="s">
        <v>558</v>
      </c>
      <c r="C586" s="49">
        <v>0</v>
      </c>
      <c r="D586" s="19">
        <v>3</v>
      </c>
      <c r="E586" s="19">
        <v>0</v>
      </c>
      <c r="F586" s="19">
        <v>2</v>
      </c>
      <c r="G586" s="20" t="str">
        <f t="shared" si="115"/>
        <v/>
      </c>
      <c r="H586" s="20">
        <f t="shared" si="116"/>
        <v>6.6314463184420522E-5</v>
      </c>
      <c r="I586" s="20" t="str">
        <f t="shared" si="117"/>
        <v/>
      </c>
      <c r="J586" s="20">
        <f t="shared" si="118"/>
        <v>3.6704655985611777E-5</v>
      </c>
      <c r="K586" s="20" t="str">
        <f t="shared" si="121"/>
        <v xml:space="preserve"> </v>
      </c>
      <c r="L586" s="20">
        <f t="shared" si="122"/>
        <v>-0.33333333333333331</v>
      </c>
      <c r="M586" s="20" t="str">
        <f t="shared" si="119"/>
        <v/>
      </c>
      <c r="N586" s="45">
        <f t="shared" si="120"/>
        <v>-2.2104821061473507E-5</v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1</v>
      </c>
      <c r="F587" s="19">
        <v>1</v>
      </c>
      <c r="G587" s="20" t="str">
        <f t="shared" si="115"/>
        <v/>
      </c>
      <c r="H587" s="20" t="str">
        <f t="shared" si="116"/>
        <v/>
      </c>
      <c r="I587" s="20">
        <f t="shared" si="117"/>
        <v>1.5406184042274569E-5</v>
      </c>
      <c r="J587" s="20">
        <f t="shared" si="118"/>
        <v>1.8352327992805889E-5</v>
      </c>
      <c r="K587" s="20">
        <f t="shared" si="121"/>
        <v>1</v>
      </c>
      <c r="L587" s="20">
        <f t="shared" si="122"/>
        <v>1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4</v>
      </c>
      <c r="D588" s="19">
        <v>567</v>
      </c>
      <c r="E588" s="19">
        <v>6</v>
      </c>
      <c r="F588" s="19">
        <v>419</v>
      </c>
      <c r="G588" s="20">
        <f t="shared" si="115"/>
        <v>8.305130494362893E-5</v>
      </c>
      <c r="H588" s="20">
        <f t="shared" si="116"/>
        <v>1.2533433541855479E-2</v>
      </c>
      <c r="I588" s="20">
        <f t="shared" si="117"/>
        <v>9.2437104253647418E-5</v>
      </c>
      <c r="J588" s="20">
        <f t="shared" si="118"/>
        <v>7.6896254289856667E-3</v>
      </c>
      <c r="K588" s="20">
        <f t="shared" si="121"/>
        <v>0.5</v>
      </c>
      <c r="L588" s="20">
        <f t="shared" si="122"/>
        <v>-0.26102292768959434</v>
      </c>
      <c r="M588" s="20">
        <f t="shared" si="119"/>
        <v>4.1525652471814465E-5</v>
      </c>
      <c r="N588" s="45">
        <f t="shared" si="120"/>
        <v>-3.271513517098079E-3</v>
      </c>
    </row>
    <row r="589" spans="1:14" ht="25.5" x14ac:dyDescent="0.2">
      <c r="A589" s="18"/>
      <c r="B589" s="52" t="s">
        <v>561</v>
      </c>
      <c r="C589" s="49">
        <v>5</v>
      </c>
      <c r="D589" s="19">
        <v>349</v>
      </c>
      <c r="E589" s="19">
        <v>40</v>
      </c>
      <c r="F589" s="19">
        <v>467</v>
      </c>
      <c r="G589" s="20">
        <f t="shared" si="115"/>
        <v>1.0381413117953615E-4</v>
      </c>
      <c r="H589" s="20">
        <f t="shared" si="116"/>
        <v>7.7145825504542544E-3</v>
      </c>
      <c r="I589" s="20">
        <f t="shared" si="117"/>
        <v>6.1624736169098272E-4</v>
      </c>
      <c r="J589" s="20">
        <f t="shared" si="118"/>
        <v>8.5705371726403495E-3</v>
      </c>
      <c r="K589" s="20">
        <f t="shared" si="121"/>
        <v>7</v>
      </c>
      <c r="L589" s="20">
        <f t="shared" si="122"/>
        <v>0.33810888252148996</v>
      </c>
      <c r="M589" s="20">
        <f t="shared" si="119"/>
        <v>7.2669891825675309E-4</v>
      </c>
      <c r="N589" s="45">
        <f t="shared" si="120"/>
        <v>2.6083688852538739E-3</v>
      </c>
    </row>
    <row r="590" spans="1:14" x14ac:dyDescent="0.2">
      <c r="A590" s="18"/>
      <c r="B590" s="52" t="s">
        <v>562</v>
      </c>
      <c r="C590" s="49">
        <v>44</v>
      </c>
      <c r="D590" s="19">
        <v>907</v>
      </c>
      <c r="E590" s="19">
        <v>20</v>
      </c>
      <c r="F590" s="19">
        <v>894</v>
      </c>
      <c r="G590" s="20">
        <f t="shared" si="115"/>
        <v>9.1356435437991816E-4</v>
      </c>
      <c r="H590" s="20">
        <f t="shared" si="116"/>
        <v>2.0049072702756472E-2</v>
      </c>
      <c r="I590" s="20">
        <f t="shared" si="117"/>
        <v>3.0812368084549136E-4</v>
      </c>
      <c r="J590" s="20">
        <f t="shared" si="118"/>
        <v>1.6406981225568464E-2</v>
      </c>
      <c r="K590" s="20">
        <f t="shared" si="121"/>
        <v>-0.54545454545454541</v>
      </c>
      <c r="L590" s="20">
        <f t="shared" si="122"/>
        <v>-1.4332965821389196E-2</v>
      </c>
      <c r="M590" s="20">
        <f t="shared" si="119"/>
        <v>-4.9830782966177355E-4</v>
      </c>
      <c r="N590" s="45">
        <f t="shared" si="120"/>
        <v>-2.8736267379915562E-4</v>
      </c>
    </row>
    <row r="591" spans="1:14" x14ac:dyDescent="0.2">
      <c r="A591" s="18"/>
      <c r="B591" s="52" t="s">
        <v>563</v>
      </c>
      <c r="C591" s="49">
        <v>1</v>
      </c>
      <c r="D591" s="19">
        <v>110</v>
      </c>
      <c r="E591" s="19">
        <v>5</v>
      </c>
      <c r="F591" s="19">
        <v>114</v>
      </c>
      <c r="G591" s="20">
        <f t="shared" si="115"/>
        <v>2.0762826235907232E-5</v>
      </c>
      <c r="H591" s="20">
        <f t="shared" si="116"/>
        <v>2.4315303167620856E-3</v>
      </c>
      <c r="I591" s="20">
        <f t="shared" si="117"/>
        <v>7.703092021137284E-5</v>
      </c>
      <c r="J591" s="20">
        <f t="shared" si="118"/>
        <v>2.092165391179871E-3</v>
      </c>
      <c r="K591" s="20">
        <f t="shared" si="121"/>
        <v>4</v>
      </c>
      <c r="L591" s="20">
        <f t="shared" si="122"/>
        <v>3.6363636363636362E-2</v>
      </c>
      <c r="M591" s="20">
        <f t="shared" si="119"/>
        <v>8.305130494362893E-5</v>
      </c>
      <c r="N591" s="45">
        <f t="shared" si="120"/>
        <v>8.8419284245894015E-5</v>
      </c>
    </row>
    <row r="592" spans="1:14" x14ac:dyDescent="0.2">
      <c r="A592" s="18"/>
      <c r="B592" s="52" t="s">
        <v>564</v>
      </c>
      <c r="C592" s="49">
        <v>1</v>
      </c>
      <c r="D592" s="19">
        <v>13</v>
      </c>
      <c r="E592" s="19">
        <v>2</v>
      </c>
      <c r="F592" s="19">
        <v>20</v>
      </c>
      <c r="G592" s="20">
        <f t="shared" si="115"/>
        <v>2.0762826235907232E-5</v>
      </c>
      <c r="H592" s="20">
        <f t="shared" si="116"/>
        <v>2.8736267379915562E-4</v>
      </c>
      <c r="I592" s="20">
        <f t="shared" si="117"/>
        <v>3.0812368084549137E-5</v>
      </c>
      <c r="J592" s="20">
        <f t="shared" si="118"/>
        <v>3.6704655985611773E-4</v>
      </c>
      <c r="K592" s="20">
        <f t="shared" si="121"/>
        <v>1</v>
      </c>
      <c r="L592" s="20">
        <f t="shared" si="122"/>
        <v>0.53846153846153844</v>
      </c>
      <c r="M592" s="20">
        <f t="shared" si="119"/>
        <v>2.0762826235907232E-5</v>
      </c>
      <c r="N592" s="45">
        <f t="shared" si="120"/>
        <v>1.5473374743031455E-4</v>
      </c>
    </row>
    <row r="593" spans="1:14" x14ac:dyDescent="0.2">
      <c r="A593" s="18"/>
      <c r="B593" s="52" t="s">
        <v>565</v>
      </c>
      <c r="C593" s="49">
        <v>3</v>
      </c>
      <c r="D593" s="19">
        <v>3</v>
      </c>
      <c r="E593" s="19">
        <v>12</v>
      </c>
      <c r="F593" s="19">
        <v>11</v>
      </c>
      <c r="G593" s="20">
        <f t="shared" si="115"/>
        <v>6.2288478707721694E-5</v>
      </c>
      <c r="H593" s="20">
        <f t="shared" si="116"/>
        <v>6.6314463184420522E-5</v>
      </c>
      <c r="I593" s="20">
        <f t="shared" si="117"/>
        <v>1.8487420850729484E-4</v>
      </c>
      <c r="J593" s="20">
        <f t="shared" si="118"/>
        <v>2.0187560792086476E-4</v>
      </c>
      <c r="K593" s="20">
        <f t="shared" si="121"/>
        <v>3</v>
      </c>
      <c r="L593" s="20">
        <f t="shared" si="122"/>
        <v>2.6666666666666665</v>
      </c>
      <c r="M593" s="20">
        <f t="shared" si="119"/>
        <v>1.8686543612316507E-4</v>
      </c>
      <c r="N593" s="45">
        <f t="shared" si="120"/>
        <v>1.7683856849178806E-4</v>
      </c>
    </row>
    <row r="594" spans="1:14" x14ac:dyDescent="0.2">
      <c r="A594" s="18"/>
      <c r="B594" s="52" t="s">
        <v>566</v>
      </c>
      <c r="C594" s="49">
        <v>1</v>
      </c>
      <c r="D594" s="19">
        <v>3</v>
      </c>
      <c r="E594" s="19">
        <v>5</v>
      </c>
      <c r="F594" s="19">
        <v>2</v>
      </c>
      <c r="G594" s="20">
        <f t="shared" si="115"/>
        <v>2.0762826235907232E-5</v>
      </c>
      <c r="H594" s="20">
        <f t="shared" si="116"/>
        <v>6.6314463184420522E-5</v>
      </c>
      <c r="I594" s="20">
        <f t="shared" si="117"/>
        <v>7.703092021137284E-5</v>
      </c>
      <c r="J594" s="20">
        <f t="shared" si="118"/>
        <v>3.6704655985611777E-5</v>
      </c>
      <c r="K594" s="20">
        <f t="shared" si="121"/>
        <v>4</v>
      </c>
      <c r="L594" s="20">
        <f t="shared" si="122"/>
        <v>-0.33333333333333331</v>
      </c>
      <c r="M594" s="20">
        <f t="shared" si="119"/>
        <v>8.305130494362893E-5</v>
      </c>
      <c r="N594" s="45">
        <f t="shared" si="120"/>
        <v>-2.2104821061473507E-5</v>
      </c>
    </row>
    <row r="595" spans="1:14" x14ac:dyDescent="0.2">
      <c r="A595" s="18"/>
      <c r="B595" s="52" t="s">
        <v>567</v>
      </c>
      <c r="C595" s="49">
        <v>14</v>
      </c>
      <c r="D595" s="19">
        <v>28</v>
      </c>
      <c r="E595" s="19">
        <v>19</v>
      </c>
      <c r="F595" s="19">
        <v>26</v>
      </c>
      <c r="G595" s="20">
        <f t="shared" si="115"/>
        <v>2.9067956730270125E-4</v>
      </c>
      <c r="H595" s="20">
        <f t="shared" si="116"/>
        <v>6.189349897212582E-4</v>
      </c>
      <c r="I595" s="20">
        <f t="shared" si="117"/>
        <v>2.9271749680321679E-4</v>
      </c>
      <c r="J595" s="20">
        <f t="shared" si="118"/>
        <v>4.7716052781295309E-4</v>
      </c>
      <c r="K595" s="20">
        <f t="shared" si="121"/>
        <v>0.35714285714285715</v>
      </c>
      <c r="L595" s="20">
        <f t="shared" si="122"/>
        <v>-7.1428571428571425E-2</v>
      </c>
      <c r="M595" s="20">
        <f t="shared" si="119"/>
        <v>1.0381413117953617E-4</v>
      </c>
      <c r="N595" s="45">
        <f t="shared" si="120"/>
        <v>-4.4209642122947014E-5</v>
      </c>
    </row>
    <row r="596" spans="1:14" x14ac:dyDescent="0.2">
      <c r="A596" s="18"/>
      <c r="B596" s="52" t="s">
        <v>568</v>
      </c>
      <c r="C596" s="49">
        <v>4</v>
      </c>
      <c r="D596" s="19">
        <v>64</v>
      </c>
      <c r="E596" s="19">
        <v>16</v>
      </c>
      <c r="F596" s="19">
        <v>71</v>
      </c>
      <c r="G596" s="20">
        <f t="shared" si="115"/>
        <v>8.305130494362893E-5</v>
      </c>
      <c r="H596" s="20">
        <f t="shared" si="116"/>
        <v>1.4147085479343045E-3</v>
      </c>
      <c r="I596" s="20">
        <f t="shared" si="117"/>
        <v>2.464989446763931E-4</v>
      </c>
      <c r="J596" s="20">
        <f t="shared" si="118"/>
        <v>1.303015287489218E-3</v>
      </c>
      <c r="K596" s="20">
        <f t="shared" si="121"/>
        <v>3</v>
      </c>
      <c r="L596" s="20">
        <f t="shared" si="122"/>
        <v>0.109375</v>
      </c>
      <c r="M596" s="20">
        <f t="shared" si="119"/>
        <v>2.4915391483088678E-4</v>
      </c>
      <c r="N596" s="45">
        <f t="shared" si="120"/>
        <v>1.5473374743031455E-4</v>
      </c>
    </row>
    <row r="597" spans="1:14" x14ac:dyDescent="0.2">
      <c r="A597" s="18"/>
      <c r="B597" s="52" t="s">
        <v>569</v>
      </c>
      <c r="C597" s="49">
        <v>26</v>
      </c>
      <c r="D597" s="19">
        <v>278</v>
      </c>
      <c r="E597" s="19">
        <v>20</v>
      </c>
      <c r="F597" s="19">
        <v>259</v>
      </c>
      <c r="G597" s="20">
        <f t="shared" si="115"/>
        <v>5.3983348213358802E-4</v>
      </c>
      <c r="H597" s="20">
        <f t="shared" si="116"/>
        <v>6.1451402550896346E-3</v>
      </c>
      <c r="I597" s="20">
        <f t="shared" si="117"/>
        <v>3.0812368084549136E-4</v>
      </c>
      <c r="J597" s="20">
        <f t="shared" si="118"/>
        <v>4.7532529501367249E-3</v>
      </c>
      <c r="K597" s="20">
        <f t="shared" si="121"/>
        <v>-0.23076923076923078</v>
      </c>
      <c r="L597" s="20">
        <f t="shared" si="122"/>
        <v>-6.83453237410072E-2</v>
      </c>
      <c r="M597" s="20">
        <f t="shared" si="119"/>
        <v>-1.2457695741544339E-4</v>
      </c>
      <c r="N597" s="45">
        <f t="shared" si="120"/>
        <v>-4.1999160016799666E-4</v>
      </c>
    </row>
    <row r="598" spans="1:14" x14ac:dyDescent="0.2">
      <c r="A598" s="18"/>
      <c r="B598" s="52" t="s">
        <v>570</v>
      </c>
      <c r="C598" s="49">
        <v>4</v>
      </c>
      <c r="D598" s="19">
        <v>27</v>
      </c>
      <c r="E598" s="19">
        <v>1</v>
      </c>
      <c r="F598" s="19">
        <v>28</v>
      </c>
      <c r="G598" s="20">
        <f t="shared" si="115"/>
        <v>8.305130494362893E-5</v>
      </c>
      <c r="H598" s="20">
        <f t="shared" si="116"/>
        <v>5.9683016865978472E-4</v>
      </c>
      <c r="I598" s="20">
        <f t="shared" si="117"/>
        <v>1.5406184042274569E-5</v>
      </c>
      <c r="J598" s="20">
        <f t="shared" si="118"/>
        <v>5.1386518379856487E-4</v>
      </c>
      <c r="K598" s="20">
        <f t="shared" si="121"/>
        <v>-0.75</v>
      </c>
      <c r="L598" s="20">
        <f t="shared" si="122"/>
        <v>3.7037037037037035E-2</v>
      </c>
      <c r="M598" s="20">
        <f t="shared" si="119"/>
        <v>-6.2288478707721694E-5</v>
      </c>
      <c r="N598" s="45">
        <f t="shared" si="120"/>
        <v>2.2104821061473507E-5</v>
      </c>
    </row>
    <row r="599" spans="1:14" ht="25.5" x14ac:dyDescent="0.2">
      <c r="A599" s="18"/>
      <c r="B599" s="52" t="s">
        <v>571</v>
      </c>
      <c r="C599" s="49">
        <v>13</v>
      </c>
      <c r="D599" s="19">
        <v>17</v>
      </c>
      <c r="E599" s="19">
        <v>1</v>
      </c>
      <c r="F599" s="19">
        <v>28</v>
      </c>
      <c r="G599" s="20">
        <f t="shared" si="115"/>
        <v>2.6991674106679401E-4</v>
      </c>
      <c r="H599" s="20">
        <f t="shared" si="116"/>
        <v>3.7578195804504965E-4</v>
      </c>
      <c r="I599" s="20">
        <f t="shared" si="117"/>
        <v>1.5406184042274569E-5</v>
      </c>
      <c r="J599" s="20">
        <f t="shared" si="118"/>
        <v>5.1386518379856487E-4</v>
      </c>
      <c r="K599" s="20">
        <f t="shared" si="121"/>
        <v>-0.92307692307692313</v>
      </c>
      <c r="L599" s="20">
        <f t="shared" si="122"/>
        <v>0.6470588235294118</v>
      </c>
      <c r="M599" s="20">
        <f t="shared" si="119"/>
        <v>-2.4915391483088678E-4</v>
      </c>
      <c r="N599" s="45">
        <f t="shared" si="120"/>
        <v>2.4315303167620861E-4</v>
      </c>
    </row>
    <row r="600" spans="1:14" x14ac:dyDescent="0.2">
      <c r="A600" s="18"/>
      <c r="B600" s="52" t="s">
        <v>572</v>
      </c>
      <c r="C600" s="49">
        <v>2</v>
      </c>
      <c r="D600" s="19">
        <v>14</v>
      </c>
      <c r="E600" s="19">
        <v>0</v>
      </c>
      <c r="F600" s="19">
        <v>11</v>
      </c>
      <c r="G600" s="20">
        <f t="shared" si="115"/>
        <v>4.1525652471814465E-5</v>
      </c>
      <c r="H600" s="20">
        <f t="shared" si="116"/>
        <v>3.094674948606291E-4</v>
      </c>
      <c r="I600" s="20" t="str">
        <f t="shared" si="117"/>
        <v/>
      </c>
      <c r="J600" s="20">
        <f t="shared" si="118"/>
        <v>2.0187560792086476E-4</v>
      </c>
      <c r="K600" s="20">
        <f t="shared" si="121"/>
        <v>-1</v>
      </c>
      <c r="L600" s="20">
        <f t="shared" si="122"/>
        <v>-0.21428571428571427</v>
      </c>
      <c r="M600" s="20">
        <f t="shared" si="119"/>
        <v>-4.1525652471814465E-5</v>
      </c>
      <c r="N600" s="45">
        <f t="shared" si="120"/>
        <v>-6.6314463184420522E-5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1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>
        <f t="shared" si="118"/>
        <v>1.8352327992805889E-5</v>
      </c>
      <c r="K601" s="20" t="str">
        <f t="shared" si="121"/>
        <v xml:space="preserve"> </v>
      </c>
      <c r="L601" s="20">
        <f t="shared" si="122"/>
        <v>1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2</v>
      </c>
      <c r="D602" s="19">
        <v>25</v>
      </c>
      <c r="E602" s="19">
        <v>6</v>
      </c>
      <c r="F602" s="19">
        <v>13</v>
      </c>
      <c r="G602" s="20">
        <f t="shared" si="115"/>
        <v>4.1525652471814465E-5</v>
      </c>
      <c r="H602" s="20">
        <f t="shared" si="116"/>
        <v>5.5262052653683765E-4</v>
      </c>
      <c r="I602" s="20">
        <f t="shared" si="117"/>
        <v>9.2437104253647418E-5</v>
      </c>
      <c r="J602" s="20">
        <f t="shared" si="118"/>
        <v>2.3858026390647654E-4</v>
      </c>
      <c r="K602" s="20">
        <f t="shared" si="121"/>
        <v>2</v>
      </c>
      <c r="L602" s="20">
        <f t="shared" si="122"/>
        <v>-0.48</v>
      </c>
      <c r="M602" s="20">
        <f t="shared" si="119"/>
        <v>8.305130494362893E-5</v>
      </c>
      <c r="N602" s="45">
        <f t="shared" si="120"/>
        <v>-2.6525785273768209E-4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3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>
        <f t="shared" si="118"/>
        <v>5.5056983978417663E-5</v>
      </c>
      <c r="K603" s="20" t="str">
        <f t="shared" si="121"/>
        <v xml:space="preserve"> </v>
      </c>
      <c r="L603" s="20">
        <f t="shared" si="122"/>
        <v>1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23</v>
      </c>
      <c r="D604" s="46">
        <v>2</v>
      </c>
      <c r="E604" s="46">
        <v>15</v>
      </c>
      <c r="F604" s="46">
        <v>2</v>
      </c>
      <c r="G604" s="47">
        <f t="shared" si="115"/>
        <v>4.7754500342586632E-4</v>
      </c>
      <c r="H604" s="47">
        <f t="shared" si="116"/>
        <v>4.4209642122947014E-5</v>
      </c>
      <c r="I604" s="47">
        <f t="shared" si="117"/>
        <v>2.3109276063411853E-4</v>
      </c>
      <c r="J604" s="47">
        <f t="shared" si="118"/>
        <v>3.6704655985611777E-5</v>
      </c>
      <c r="K604" s="47">
        <f t="shared" si="121"/>
        <v>-0.34782608695652173</v>
      </c>
      <c r="L604" s="47">
        <f t="shared" si="122"/>
        <v>0</v>
      </c>
      <c r="M604" s="47">
        <f t="shared" si="119"/>
        <v>-1.6610260988725783E-4</v>
      </c>
      <c r="N604" s="48">
        <f t="shared" si="120"/>
        <v>0</v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5" t="s">
        <v>3</v>
      </c>
      <c r="C609" s="36" t="s">
        <v>16</v>
      </c>
      <c r="D609" s="35"/>
      <c r="E609" s="35"/>
      <c r="F609" s="37"/>
      <c r="G609" s="29" t="s">
        <v>5</v>
      </c>
      <c r="H609" s="35"/>
      <c r="I609" s="35"/>
      <c r="J609" s="28"/>
      <c r="K609" s="43" t="s">
        <v>17</v>
      </c>
      <c r="L609" s="44"/>
      <c r="M609" s="29" t="s">
        <v>7</v>
      </c>
      <c r="N609" s="30"/>
    </row>
    <row r="610" spans="1:14" ht="15.75" thickBot="1" x14ac:dyDescent="0.25">
      <c r="A610" s="17"/>
      <c r="B610" s="26"/>
      <c r="C610" s="27">
        <v>2021</v>
      </c>
      <c r="D610" s="28"/>
      <c r="E610" s="33">
        <v>2022</v>
      </c>
      <c r="F610" s="28"/>
      <c r="G610" s="34">
        <v>2021</v>
      </c>
      <c r="H610" s="23"/>
      <c r="I610" s="33">
        <v>2022</v>
      </c>
      <c r="J610" s="28"/>
      <c r="K610" s="23"/>
      <c r="L610" s="23"/>
      <c r="M610" s="31"/>
      <c r="N610" s="32"/>
    </row>
    <row r="611" spans="1:14" ht="15.75" thickBot="1" x14ac:dyDescent="0.25">
      <c r="A611" s="18"/>
      <c r="B611" s="26"/>
      <c r="C611" s="9" t="s">
        <v>8</v>
      </c>
      <c r="D611" s="9" t="s">
        <v>9</v>
      </c>
      <c r="E611" s="12" t="s">
        <v>8</v>
      </c>
      <c r="F611" s="9" t="s">
        <v>9</v>
      </c>
      <c r="G611" s="9" t="s">
        <v>8</v>
      </c>
      <c r="H611" s="12" t="s">
        <v>9</v>
      </c>
      <c r="I611" s="9" t="s">
        <v>8</v>
      </c>
      <c r="J611" s="9" t="s">
        <v>9</v>
      </c>
      <c r="K611" s="9" t="s">
        <v>8</v>
      </c>
      <c r="L611" s="9" t="s">
        <v>9</v>
      </c>
      <c r="M611" s="12" t="s">
        <v>8</v>
      </c>
      <c r="N611" s="9" t="s">
        <v>9</v>
      </c>
    </row>
    <row r="612" spans="1:14" ht="15.75" thickBot="1" x14ac:dyDescent="0.25">
      <c r="A612" s="18"/>
      <c r="B612" s="8" t="s">
        <v>14</v>
      </c>
      <c r="C612" s="10">
        <f>SUM(C613:C640)</f>
        <v>11881</v>
      </c>
      <c r="D612" s="11">
        <f>SUM(D613:D640)</f>
        <v>14179</v>
      </c>
      <c r="E612" s="11">
        <f>SUM(E613:E640)</f>
        <v>17211</v>
      </c>
      <c r="F612" s="11">
        <f>SUM(F613:F640)</f>
        <v>17430</v>
      </c>
      <c r="G612" s="13">
        <f t="shared" ref="G612:G640" si="123">+IF(C612=0,"",C612/C$612)</f>
        <v>1</v>
      </c>
      <c r="H612" s="14">
        <f t="shared" ref="H612:H640" si="124">+IF(D612=0,"",D612/D$612)</f>
        <v>1</v>
      </c>
      <c r="I612" s="13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0.44861543641107648</v>
      </c>
      <c r="L612" s="14">
        <f>+IF(AND(D612=0,F612=0),"",IF(D612=0,1,IF(F612=0,-1,(F612-D612)/D612)))</f>
        <v>0.22928274208336272</v>
      </c>
      <c r="M612" s="14">
        <f t="shared" ref="M612:M640" si="127">+IF(OR(AND(G612=""),(K612="")),"",G612*K612)</f>
        <v>0.44861543641107648</v>
      </c>
      <c r="N612" s="14">
        <f t="shared" ref="N612:N640" si="128">+IF(OR(AND(H612=""),(L612="")),"",H612*L612)</f>
        <v>0.22928274208336272</v>
      </c>
    </row>
    <row r="613" spans="1:14" x14ac:dyDescent="0.2">
      <c r="A613" s="18"/>
      <c r="B613" s="51" t="s">
        <v>577</v>
      </c>
      <c r="C613" s="60">
        <v>12</v>
      </c>
      <c r="D613" s="57">
        <v>38</v>
      </c>
      <c r="E613" s="57">
        <v>15</v>
      </c>
      <c r="F613" s="57">
        <v>75</v>
      </c>
      <c r="G613" s="58">
        <f t="shared" si="123"/>
        <v>1.0100159919198722E-3</v>
      </c>
      <c r="H613" s="58">
        <f t="shared" si="124"/>
        <v>2.6800197475139289E-3</v>
      </c>
      <c r="I613" s="58">
        <f t="shared" si="125"/>
        <v>8.7153564580791354E-4</v>
      </c>
      <c r="J613" s="58">
        <f t="shared" si="126"/>
        <v>4.3029259896729772E-3</v>
      </c>
      <c r="K613" s="58">
        <f t="shared" ref="K613:K640" si="129">+IF(AND(C613=0,E613=0)," ",IF(C613=0,1,IF(E613=0,-1,(E613-C613)/C613)))</f>
        <v>0.25</v>
      </c>
      <c r="L613" s="58">
        <f t="shared" ref="L613:L640" si="130">+IF(AND(D613=0,F613=0)," ",IF(D613=0,1,IF(F613=0,-1,(F613-D613)/D613)))</f>
        <v>0.97368421052631582</v>
      </c>
      <c r="M613" s="58">
        <f t="shared" si="127"/>
        <v>2.5250399797996804E-4</v>
      </c>
      <c r="N613" s="59">
        <f t="shared" si="128"/>
        <v>2.6094929120530361E-3</v>
      </c>
    </row>
    <row r="614" spans="1:14" x14ac:dyDescent="0.2">
      <c r="A614" s="18"/>
      <c r="B614" s="52" t="s">
        <v>578</v>
      </c>
      <c r="C614" s="49">
        <v>221</v>
      </c>
      <c r="D614" s="19">
        <v>356</v>
      </c>
      <c r="E614" s="19">
        <v>442</v>
      </c>
      <c r="F614" s="19">
        <v>537</v>
      </c>
      <c r="G614" s="20">
        <f t="shared" si="123"/>
        <v>1.8601127851190977E-2</v>
      </c>
      <c r="H614" s="20">
        <f t="shared" si="124"/>
        <v>2.5107553424077861E-2</v>
      </c>
      <c r="I614" s="20">
        <f t="shared" si="125"/>
        <v>2.5681250363139851E-2</v>
      </c>
      <c r="J614" s="20">
        <f t="shared" si="126"/>
        <v>3.080895008605852E-2</v>
      </c>
      <c r="K614" s="20">
        <f t="shared" si="129"/>
        <v>1</v>
      </c>
      <c r="L614" s="20">
        <f t="shared" si="130"/>
        <v>0.5084269662921348</v>
      </c>
      <c r="M614" s="20">
        <f t="shared" si="127"/>
        <v>1.8601127851190977E-2</v>
      </c>
      <c r="N614" s="45">
        <f t="shared" si="128"/>
        <v>1.2765357218421609E-2</v>
      </c>
    </row>
    <row r="615" spans="1:14" ht="25.5" x14ac:dyDescent="0.2">
      <c r="A615" s="18"/>
      <c r="B615" s="52" t="s">
        <v>579</v>
      </c>
      <c r="C615" s="49">
        <v>1854</v>
      </c>
      <c r="D615" s="19">
        <v>774</v>
      </c>
      <c r="E615" s="19">
        <v>2388</v>
      </c>
      <c r="F615" s="19">
        <v>1161</v>
      </c>
      <c r="G615" s="20">
        <f t="shared" si="123"/>
        <v>0.15604747075162023</v>
      </c>
      <c r="H615" s="20">
        <f t="shared" si="124"/>
        <v>5.4587770646731079E-2</v>
      </c>
      <c r="I615" s="20">
        <f t="shared" si="125"/>
        <v>0.13874847481261984</v>
      </c>
      <c r="J615" s="20">
        <f t="shared" si="126"/>
        <v>6.6609294320137694E-2</v>
      </c>
      <c r="K615" s="20">
        <f t="shared" si="129"/>
        <v>0.28802588996763756</v>
      </c>
      <c r="L615" s="20">
        <f t="shared" si="130"/>
        <v>0.5</v>
      </c>
      <c r="M615" s="20">
        <f t="shared" si="127"/>
        <v>4.4945711640434309E-2</v>
      </c>
      <c r="N615" s="45">
        <f t="shared" si="128"/>
        <v>2.729388532336554E-2</v>
      </c>
    </row>
    <row r="616" spans="1:14" x14ac:dyDescent="0.2">
      <c r="A616" s="18"/>
      <c r="B616" s="52" t="s">
        <v>580</v>
      </c>
      <c r="C616" s="49">
        <v>2911</v>
      </c>
      <c r="D616" s="19">
        <v>849</v>
      </c>
      <c r="E616" s="19">
        <v>3712</v>
      </c>
      <c r="F616" s="19">
        <v>1018</v>
      </c>
      <c r="G616" s="20">
        <f t="shared" si="123"/>
        <v>0.24501304603989563</v>
      </c>
      <c r="H616" s="20">
        <f t="shared" si="124"/>
        <v>5.9877283306298046E-2</v>
      </c>
      <c r="I616" s="20">
        <f t="shared" si="125"/>
        <v>0.21567602114926501</v>
      </c>
      <c r="J616" s="20">
        <f t="shared" si="126"/>
        <v>5.8405048766494549E-2</v>
      </c>
      <c r="K616" s="20">
        <f t="shared" si="129"/>
        <v>0.27516317416695296</v>
      </c>
      <c r="L616" s="20">
        <f t="shared" si="130"/>
        <v>0.19905771495877503</v>
      </c>
      <c r="M616" s="20">
        <f t="shared" si="127"/>
        <v>6.741856746065146E-2</v>
      </c>
      <c r="N616" s="45">
        <f t="shared" si="128"/>
        <v>1.1919035192890896E-2</v>
      </c>
    </row>
    <row r="617" spans="1:14" x14ac:dyDescent="0.2">
      <c r="A617" s="18"/>
      <c r="B617" s="52" t="s">
        <v>581</v>
      </c>
      <c r="C617" s="49">
        <v>52</v>
      </c>
      <c r="D617" s="19">
        <v>72</v>
      </c>
      <c r="E617" s="19">
        <v>41</v>
      </c>
      <c r="F617" s="19">
        <v>215</v>
      </c>
      <c r="G617" s="20">
        <f t="shared" si="123"/>
        <v>4.3767359649861124E-3</v>
      </c>
      <c r="H617" s="20">
        <f t="shared" si="124"/>
        <v>5.0779321531842867E-3</v>
      </c>
      <c r="I617" s="20">
        <f t="shared" si="125"/>
        <v>2.3821974318749637E-3</v>
      </c>
      <c r="J617" s="20">
        <f t="shared" si="126"/>
        <v>1.2335054503729202E-2</v>
      </c>
      <c r="K617" s="20">
        <f t="shared" si="129"/>
        <v>-0.21153846153846154</v>
      </c>
      <c r="L617" s="20">
        <f t="shared" si="130"/>
        <v>1.9861111111111112</v>
      </c>
      <c r="M617" s="20">
        <f t="shared" si="127"/>
        <v>-9.258479925932161E-4</v>
      </c>
      <c r="N617" s="45">
        <f t="shared" si="128"/>
        <v>1.0085337470907681E-2</v>
      </c>
    </row>
    <row r="618" spans="1:14" x14ac:dyDescent="0.2">
      <c r="A618" s="18"/>
      <c r="B618" s="52" t="s">
        <v>582</v>
      </c>
      <c r="C618" s="49">
        <v>6</v>
      </c>
      <c r="D618" s="19">
        <v>7</v>
      </c>
      <c r="E618" s="19">
        <v>7</v>
      </c>
      <c r="F618" s="19">
        <v>15</v>
      </c>
      <c r="G618" s="20">
        <f t="shared" si="123"/>
        <v>5.0500799595993608E-4</v>
      </c>
      <c r="H618" s="20">
        <f t="shared" si="124"/>
        <v>4.9368784822625012E-4</v>
      </c>
      <c r="I618" s="20">
        <f t="shared" si="125"/>
        <v>4.0671663471035963E-4</v>
      </c>
      <c r="J618" s="20">
        <f t="shared" si="126"/>
        <v>8.6058519793459555E-4</v>
      </c>
      <c r="K618" s="20">
        <f t="shared" si="129"/>
        <v>0.16666666666666666</v>
      </c>
      <c r="L618" s="20">
        <f t="shared" si="130"/>
        <v>1.1428571428571428</v>
      </c>
      <c r="M618" s="20">
        <f t="shared" si="127"/>
        <v>8.4167999326656008E-5</v>
      </c>
      <c r="N618" s="45">
        <f t="shared" si="128"/>
        <v>5.6421468368714298E-4</v>
      </c>
    </row>
    <row r="619" spans="1:14" x14ac:dyDescent="0.2">
      <c r="A619" s="18"/>
      <c r="B619" s="52" t="s">
        <v>583</v>
      </c>
      <c r="C619" s="49">
        <v>5</v>
      </c>
      <c r="D619" s="19">
        <v>32</v>
      </c>
      <c r="E619" s="19">
        <v>13</v>
      </c>
      <c r="F619" s="19">
        <v>21</v>
      </c>
      <c r="G619" s="20">
        <f t="shared" si="123"/>
        <v>4.2083999663328003E-4</v>
      </c>
      <c r="H619" s="20">
        <f t="shared" si="124"/>
        <v>2.2568587347485719E-3</v>
      </c>
      <c r="I619" s="20">
        <f t="shared" si="125"/>
        <v>7.5533089303352508E-4</v>
      </c>
      <c r="J619" s="20">
        <f t="shared" si="126"/>
        <v>1.2048192771084338E-3</v>
      </c>
      <c r="K619" s="20">
        <f t="shared" si="129"/>
        <v>1.6</v>
      </c>
      <c r="L619" s="20">
        <f t="shared" si="130"/>
        <v>-0.34375</v>
      </c>
      <c r="M619" s="20">
        <f t="shared" si="127"/>
        <v>6.7334399461324807E-4</v>
      </c>
      <c r="N619" s="45">
        <f t="shared" si="128"/>
        <v>-7.7579519006982156E-4</v>
      </c>
    </row>
    <row r="620" spans="1:14" x14ac:dyDescent="0.2">
      <c r="A620" s="18"/>
      <c r="B620" s="52" t="s">
        <v>584</v>
      </c>
      <c r="C620" s="49">
        <v>34</v>
      </c>
      <c r="D620" s="19">
        <v>55</v>
      </c>
      <c r="E620" s="19">
        <v>66</v>
      </c>
      <c r="F620" s="19">
        <v>91</v>
      </c>
      <c r="G620" s="20">
        <f t="shared" si="123"/>
        <v>2.8617119771063041E-3</v>
      </c>
      <c r="H620" s="20">
        <f t="shared" si="124"/>
        <v>3.8789759503491078E-3</v>
      </c>
      <c r="I620" s="20">
        <f t="shared" si="125"/>
        <v>3.8347568415548197E-3</v>
      </c>
      <c r="J620" s="20">
        <f t="shared" si="126"/>
        <v>5.2208835341365466E-3</v>
      </c>
      <c r="K620" s="20">
        <f t="shared" si="129"/>
        <v>0.94117647058823528</v>
      </c>
      <c r="L620" s="20">
        <f t="shared" si="130"/>
        <v>0.65454545454545454</v>
      </c>
      <c r="M620" s="20">
        <f t="shared" si="127"/>
        <v>2.6933759784529923E-3</v>
      </c>
      <c r="N620" s="45">
        <f t="shared" si="128"/>
        <v>2.5389660765921434E-3</v>
      </c>
    </row>
    <row r="621" spans="1:14" x14ac:dyDescent="0.2">
      <c r="A621" s="18"/>
      <c r="B621" s="52" t="s">
        <v>585</v>
      </c>
      <c r="C621" s="49">
        <v>8</v>
      </c>
      <c r="D621" s="19">
        <v>5</v>
      </c>
      <c r="E621" s="19">
        <v>11</v>
      </c>
      <c r="F621" s="19">
        <v>8</v>
      </c>
      <c r="G621" s="20">
        <f t="shared" si="123"/>
        <v>6.7334399461324807E-4</v>
      </c>
      <c r="H621" s="20">
        <f t="shared" si="124"/>
        <v>3.5263417730446435E-4</v>
      </c>
      <c r="I621" s="20">
        <f t="shared" si="125"/>
        <v>6.3912614025913661E-4</v>
      </c>
      <c r="J621" s="20">
        <f t="shared" si="126"/>
        <v>4.5897877223178429E-4</v>
      </c>
      <c r="K621" s="20">
        <f t="shared" si="129"/>
        <v>0.375</v>
      </c>
      <c r="L621" s="20">
        <f t="shared" si="130"/>
        <v>0.6</v>
      </c>
      <c r="M621" s="20">
        <f t="shared" si="127"/>
        <v>2.5250399797996804E-4</v>
      </c>
      <c r="N621" s="45">
        <f t="shared" si="128"/>
        <v>2.115805063826786E-4</v>
      </c>
    </row>
    <row r="622" spans="1:14" ht="24.75" customHeight="1" x14ac:dyDescent="0.2">
      <c r="A622" s="18"/>
      <c r="B622" s="52" t="s">
        <v>586</v>
      </c>
      <c r="C622" s="49">
        <v>53</v>
      </c>
      <c r="D622" s="19">
        <v>58</v>
      </c>
      <c r="E622" s="19">
        <v>21</v>
      </c>
      <c r="F622" s="19">
        <v>48</v>
      </c>
      <c r="G622" s="20">
        <f t="shared" si="123"/>
        <v>4.4609039643127681E-3</v>
      </c>
      <c r="H622" s="20">
        <f t="shared" si="124"/>
        <v>4.0905564567317865E-3</v>
      </c>
      <c r="I622" s="20">
        <f t="shared" si="125"/>
        <v>1.220149904131079E-3</v>
      </c>
      <c r="J622" s="20">
        <f t="shared" si="126"/>
        <v>2.7538726333907059E-3</v>
      </c>
      <c r="K622" s="20">
        <f t="shared" si="129"/>
        <v>-0.60377358490566035</v>
      </c>
      <c r="L622" s="20">
        <f t="shared" si="130"/>
        <v>-0.17241379310344829</v>
      </c>
      <c r="M622" s="20">
        <f t="shared" si="127"/>
        <v>-2.6933759784529918E-3</v>
      </c>
      <c r="N622" s="45">
        <f t="shared" si="128"/>
        <v>-7.052683546089287E-4</v>
      </c>
    </row>
    <row r="623" spans="1:14" x14ac:dyDescent="0.2">
      <c r="A623" s="18"/>
      <c r="B623" s="52" t="s">
        <v>587</v>
      </c>
      <c r="C623" s="49">
        <v>123</v>
      </c>
      <c r="D623" s="19">
        <v>40</v>
      </c>
      <c r="E623" s="19">
        <v>164</v>
      </c>
      <c r="F623" s="19">
        <v>40</v>
      </c>
      <c r="G623" s="20">
        <f t="shared" si="123"/>
        <v>1.0352663917178689E-2</v>
      </c>
      <c r="H623" s="20">
        <f t="shared" si="124"/>
        <v>2.8210734184357148E-3</v>
      </c>
      <c r="I623" s="20">
        <f t="shared" si="125"/>
        <v>9.5287897274998548E-3</v>
      </c>
      <c r="J623" s="20">
        <f t="shared" si="126"/>
        <v>2.2948938611589212E-3</v>
      </c>
      <c r="K623" s="20">
        <f t="shared" si="129"/>
        <v>0.33333333333333331</v>
      </c>
      <c r="L623" s="20">
        <f t="shared" si="130"/>
        <v>0</v>
      </c>
      <c r="M623" s="20">
        <f t="shared" si="127"/>
        <v>3.4508879723928959E-3</v>
      </c>
      <c r="N623" s="45">
        <f t="shared" si="128"/>
        <v>0</v>
      </c>
    </row>
    <row r="624" spans="1:14" x14ac:dyDescent="0.2">
      <c r="A624" s="18"/>
      <c r="B624" s="52" t="s">
        <v>588</v>
      </c>
      <c r="C624" s="49">
        <v>0</v>
      </c>
      <c r="D624" s="19">
        <v>1</v>
      </c>
      <c r="E624" s="19">
        <v>0</v>
      </c>
      <c r="F624" s="19">
        <v>0</v>
      </c>
      <c r="G624" s="20" t="str">
        <f t="shared" si="123"/>
        <v/>
      </c>
      <c r="H624" s="20">
        <f t="shared" si="124"/>
        <v>7.0526835460892873E-5</v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>
        <f t="shared" si="130"/>
        <v>-1</v>
      </c>
      <c r="M624" s="20" t="str">
        <f t="shared" si="127"/>
        <v/>
      </c>
      <c r="N624" s="45">
        <f t="shared" si="128"/>
        <v>-7.0526835460892873E-5</v>
      </c>
    </row>
    <row r="625" spans="1:14" x14ac:dyDescent="0.2">
      <c r="A625" s="18"/>
      <c r="B625" s="52" t="s">
        <v>589</v>
      </c>
      <c r="C625" s="49">
        <v>8</v>
      </c>
      <c r="D625" s="19">
        <v>28</v>
      </c>
      <c r="E625" s="19">
        <v>39</v>
      </c>
      <c r="F625" s="19">
        <v>30</v>
      </c>
      <c r="G625" s="20">
        <f t="shared" si="123"/>
        <v>6.7334399461324807E-4</v>
      </c>
      <c r="H625" s="20">
        <f t="shared" si="124"/>
        <v>1.9747513929050005E-3</v>
      </c>
      <c r="I625" s="20">
        <f t="shared" si="125"/>
        <v>2.2659926791005753E-3</v>
      </c>
      <c r="J625" s="20">
        <f t="shared" si="126"/>
        <v>1.7211703958691911E-3</v>
      </c>
      <c r="K625" s="20">
        <f t="shared" si="129"/>
        <v>3.875</v>
      </c>
      <c r="L625" s="20">
        <f t="shared" si="130"/>
        <v>7.1428571428571425E-2</v>
      </c>
      <c r="M625" s="20">
        <f t="shared" si="127"/>
        <v>2.6092079791263361E-3</v>
      </c>
      <c r="N625" s="45">
        <f t="shared" si="128"/>
        <v>1.4105367092178575E-4</v>
      </c>
    </row>
    <row r="626" spans="1:14" x14ac:dyDescent="0.2">
      <c r="A626" s="18"/>
      <c r="B626" s="52" t="s">
        <v>590</v>
      </c>
      <c r="C626" s="49">
        <v>4</v>
      </c>
      <c r="D626" s="19">
        <v>15</v>
      </c>
      <c r="E626" s="19">
        <v>5</v>
      </c>
      <c r="F626" s="19">
        <v>32</v>
      </c>
      <c r="G626" s="20">
        <f t="shared" si="123"/>
        <v>3.3667199730662403E-4</v>
      </c>
      <c r="H626" s="20">
        <f t="shared" si="124"/>
        <v>1.057902531913393E-3</v>
      </c>
      <c r="I626" s="20">
        <f t="shared" si="125"/>
        <v>2.9051188193597116E-4</v>
      </c>
      <c r="J626" s="20">
        <f t="shared" si="126"/>
        <v>1.8359150889271372E-3</v>
      </c>
      <c r="K626" s="20">
        <f t="shared" si="129"/>
        <v>0.25</v>
      </c>
      <c r="L626" s="20">
        <f t="shared" si="130"/>
        <v>1.1333333333333333</v>
      </c>
      <c r="M626" s="20">
        <f t="shared" si="127"/>
        <v>8.4167999326656008E-5</v>
      </c>
      <c r="N626" s="45">
        <f t="shared" si="128"/>
        <v>1.1989562028351787E-3</v>
      </c>
    </row>
    <row r="627" spans="1:14" ht="25.5" x14ac:dyDescent="0.2">
      <c r="A627" s="18"/>
      <c r="B627" s="52" t="s">
        <v>591</v>
      </c>
      <c r="C627" s="49">
        <v>88</v>
      </c>
      <c r="D627" s="19">
        <v>671</v>
      </c>
      <c r="E627" s="19">
        <v>101</v>
      </c>
      <c r="F627" s="19">
        <v>605</v>
      </c>
      <c r="G627" s="20">
        <f t="shared" si="123"/>
        <v>7.4067839407457288E-3</v>
      </c>
      <c r="H627" s="20">
        <f t="shared" si="124"/>
        <v>4.7323506594259115E-2</v>
      </c>
      <c r="I627" s="20">
        <f t="shared" si="125"/>
        <v>5.8683400151066179E-3</v>
      </c>
      <c r="J627" s="20">
        <f t="shared" si="126"/>
        <v>3.4710269650028686E-2</v>
      </c>
      <c r="K627" s="20">
        <f t="shared" si="129"/>
        <v>0.14772727272727273</v>
      </c>
      <c r="L627" s="20">
        <f t="shared" si="130"/>
        <v>-9.8360655737704916E-2</v>
      </c>
      <c r="M627" s="20">
        <f t="shared" si="127"/>
        <v>1.0941839912465281E-3</v>
      </c>
      <c r="N627" s="45">
        <f t="shared" si="128"/>
        <v>-4.6547711404189293E-3</v>
      </c>
    </row>
    <row r="628" spans="1:14" x14ac:dyDescent="0.2">
      <c r="A628" s="18"/>
      <c r="B628" s="52" t="s">
        <v>592</v>
      </c>
      <c r="C628" s="49">
        <v>528</v>
      </c>
      <c r="D628" s="19">
        <v>641</v>
      </c>
      <c r="E628" s="19">
        <v>475</v>
      </c>
      <c r="F628" s="19">
        <v>666</v>
      </c>
      <c r="G628" s="20">
        <f t="shared" si="123"/>
        <v>4.4440703644474368E-2</v>
      </c>
      <c r="H628" s="20">
        <f t="shared" si="124"/>
        <v>4.5207701530432333E-2</v>
      </c>
      <c r="I628" s="20">
        <f t="shared" si="125"/>
        <v>2.7598628783917261E-2</v>
      </c>
      <c r="J628" s="20">
        <f t="shared" si="126"/>
        <v>3.8209982788296043E-2</v>
      </c>
      <c r="K628" s="20">
        <f t="shared" si="129"/>
        <v>-0.10037878787878787</v>
      </c>
      <c r="L628" s="20">
        <f t="shared" si="130"/>
        <v>3.9001560062402497E-2</v>
      </c>
      <c r="M628" s="20">
        <f t="shared" si="127"/>
        <v>-4.4609039643127681E-3</v>
      </c>
      <c r="N628" s="45">
        <f t="shared" si="128"/>
        <v>1.763170886522322E-3</v>
      </c>
    </row>
    <row r="629" spans="1:14" x14ac:dyDescent="0.2">
      <c r="A629" s="18"/>
      <c r="B629" s="52" t="s">
        <v>593</v>
      </c>
      <c r="C629" s="49">
        <v>21</v>
      </c>
      <c r="D629" s="19">
        <v>113</v>
      </c>
      <c r="E629" s="19">
        <v>95</v>
      </c>
      <c r="F629" s="19">
        <v>197</v>
      </c>
      <c r="G629" s="20">
        <f t="shared" si="123"/>
        <v>1.7675279858597761E-3</v>
      </c>
      <c r="H629" s="20">
        <f t="shared" si="124"/>
        <v>7.9695324070808947E-3</v>
      </c>
      <c r="I629" s="20">
        <f t="shared" si="125"/>
        <v>5.5197257567834524E-3</v>
      </c>
      <c r="J629" s="20">
        <f t="shared" si="126"/>
        <v>1.1302352266207688E-2</v>
      </c>
      <c r="K629" s="20">
        <f t="shared" si="129"/>
        <v>3.5238095238095237</v>
      </c>
      <c r="L629" s="20">
        <f t="shared" si="130"/>
        <v>0.74336283185840712</v>
      </c>
      <c r="M629" s="20">
        <f t="shared" si="127"/>
        <v>6.2284319501725444E-3</v>
      </c>
      <c r="N629" s="45">
        <f t="shared" si="128"/>
        <v>5.9242541787150015E-3</v>
      </c>
    </row>
    <row r="630" spans="1:14" x14ac:dyDescent="0.2">
      <c r="A630" s="18"/>
      <c r="B630" s="52" t="s">
        <v>594</v>
      </c>
      <c r="C630" s="49">
        <v>416</v>
      </c>
      <c r="D630" s="19">
        <v>3019</v>
      </c>
      <c r="E630" s="19">
        <v>514</v>
      </c>
      <c r="F630" s="19">
        <v>3412</v>
      </c>
      <c r="G630" s="20">
        <f t="shared" si="123"/>
        <v>3.5013887719888899E-2</v>
      </c>
      <c r="H630" s="20">
        <f t="shared" si="124"/>
        <v>0.21292051625643557</v>
      </c>
      <c r="I630" s="20">
        <f t="shared" si="125"/>
        <v>2.9864621463017837E-2</v>
      </c>
      <c r="J630" s="20">
        <f t="shared" si="126"/>
        <v>0.19575444635685599</v>
      </c>
      <c r="K630" s="20">
        <f t="shared" si="129"/>
        <v>0.23557692307692307</v>
      </c>
      <c r="L630" s="20">
        <f t="shared" si="130"/>
        <v>0.13017555481947665</v>
      </c>
      <c r="M630" s="20">
        <f t="shared" si="127"/>
        <v>8.2484639340122887E-3</v>
      </c>
      <c r="N630" s="45">
        <f t="shared" si="128"/>
        <v>2.77170463361309E-2</v>
      </c>
    </row>
    <row r="631" spans="1:14" x14ac:dyDescent="0.2">
      <c r="A631" s="18"/>
      <c r="B631" s="52" t="s">
        <v>595</v>
      </c>
      <c r="C631" s="49">
        <v>3620</v>
      </c>
      <c r="D631" s="19">
        <v>4640</v>
      </c>
      <c r="E631" s="19">
        <v>6520</v>
      </c>
      <c r="F631" s="19">
        <v>5844</v>
      </c>
      <c r="G631" s="20">
        <f t="shared" si="123"/>
        <v>0.30468815756249473</v>
      </c>
      <c r="H631" s="20">
        <f t="shared" si="124"/>
        <v>0.32724451653854292</v>
      </c>
      <c r="I631" s="20">
        <f t="shared" si="125"/>
        <v>0.37882749404450644</v>
      </c>
      <c r="J631" s="20">
        <f t="shared" si="126"/>
        <v>0.33528399311531842</v>
      </c>
      <c r="K631" s="20">
        <f t="shared" si="129"/>
        <v>0.80110497237569056</v>
      </c>
      <c r="L631" s="20">
        <f t="shared" si="130"/>
        <v>0.25948275862068965</v>
      </c>
      <c r="M631" s="20">
        <f t="shared" si="127"/>
        <v>0.24408719804730239</v>
      </c>
      <c r="N631" s="45">
        <f t="shared" si="128"/>
        <v>8.491430989491501E-2</v>
      </c>
    </row>
    <row r="632" spans="1:14" x14ac:dyDescent="0.2">
      <c r="A632" s="18"/>
      <c r="B632" s="52" t="s">
        <v>596</v>
      </c>
      <c r="C632" s="49">
        <v>20</v>
      </c>
      <c r="D632" s="19">
        <v>73</v>
      </c>
      <c r="E632" s="19">
        <v>36</v>
      </c>
      <c r="F632" s="19">
        <v>192</v>
      </c>
      <c r="G632" s="20">
        <f t="shared" si="123"/>
        <v>1.6833599865331201E-3</v>
      </c>
      <c r="H632" s="20">
        <f t="shared" si="124"/>
        <v>5.1484589886451795E-3</v>
      </c>
      <c r="I632" s="20">
        <f t="shared" si="125"/>
        <v>2.0916855499389926E-3</v>
      </c>
      <c r="J632" s="20">
        <f t="shared" si="126"/>
        <v>1.1015490533562823E-2</v>
      </c>
      <c r="K632" s="20">
        <f t="shared" si="129"/>
        <v>0.8</v>
      </c>
      <c r="L632" s="20">
        <f t="shared" si="130"/>
        <v>1.6301369863013699</v>
      </c>
      <c r="M632" s="20">
        <f t="shared" si="127"/>
        <v>1.3466879892264961E-3</v>
      </c>
      <c r="N632" s="45">
        <f t="shared" si="128"/>
        <v>8.3926934198462512E-3</v>
      </c>
    </row>
    <row r="633" spans="1:14" x14ac:dyDescent="0.2">
      <c r="A633" s="18"/>
      <c r="B633" s="52" t="s">
        <v>597</v>
      </c>
      <c r="C633" s="49">
        <v>20</v>
      </c>
      <c r="D633" s="19">
        <v>173</v>
      </c>
      <c r="E633" s="19">
        <v>11</v>
      </c>
      <c r="F633" s="19">
        <v>106</v>
      </c>
      <c r="G633" s="20">
        <f t="shared" si="123"/>
        <v>1.6833599865331201E-3</v>
      </c>
      <c r="H633" s="20">
        <f t="shared" si="124"/>
        <v>1.2201142534734467E-2</v>
      </c>
      <c r="I633" s="20">
        <f t="shared" si="125"/>
        <v>6.3912614025913661E-4</v>
      </c>
      <c r="J633" s="20">
        <f t="shared" si="126"/>
        <v>6.081468732071142E-3</v>
      </c>
      <c r="K633" s="20">
        <f t="shared" si="129"/>
        <v>-0.45</v>
      </c>
      <c r="L633" s="20">
        <f t="shared" si="130"/>
        <v>-0.38728323699421963</v>
      </c>
      <c r="M633" s="20">
        <f t="shared" si="127"/>
        <v>-7.5751199393990411E-4</v>
      </c>
      <c r="N633" s="45">
        <f t="shared" si="128"/>
        <v>-4.7252979758798221E-3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3</v>
      </c>
      <c r="D635" s="19">
        <v>4</v>
      </c>
      <c r="E635" s="19">
        <v>4</v>
      </c>
      <c r="F635" s="19">
        <v>11</v>
      </c>
      <c r="G635" s="20">
        <f t="shared" si="123"/>
        <v>2.5250399797996804E-4</v>
      </c>
      <c r="H635" s="20">
        <f t="shared" si="124"/>
        <v>2.8210734184357149E-4</v>
      </c>
      <c r="I635" s="20">
        <f t="shared" si="125"/>
        <v>2.3240950554877696E-4</v>
      </c>
      <c r="J635" s="20">
        <f t="shared" si="126"/>
        <v>6.3109581181870344E-4</v>
      </c>
      <c r="K635" s="20">
        <f t="shared" si="129"/>
        <v>0.33333333333333331</v>
      </c>
      <c r="L635" s="20">
        <f t="shared" si="130"/>
        <v>1.75</v>
      </c>
      <c r="M635" s="20">
        <f t="shared" si="127"/>
        <v>8.4167999326656008E-5</v>
      </c>
      <c r="N635" s="45">
        <f t="shared" si="128"/>
        <v>4.9368784822625012E-4</v>
      </c>
    </row>
    <row r="636" spans="1:14" x14ac:dyDescent="0.2">
      <c r="A636" s="18"/>
      <c r="B636" s="52" t="s">
        <v>600</v>
      </c>
      <c r="C636" s="49">
        <v>9</v>
      </c>
      <c r="D636" s="19">
        <v>178</v>
      </c>
      <c r="E636" s="19">
        <v>17</v>
      </c>
      <c r="F636" s="19">
        <v>250</v>
      </c>
      <c r="G636" s="20">
        <f t="shared" si="123"/>
        <v>7.5751199393990401E-4</v>
      </c>
      <c r="H636" s="20">
        <f t="shared" si="124"/>
        <v>1.255377671203893E-2</v>
      </c>
      <c r="I636" s="20">
        <f t="shared" si="125"/>
        <v>9.8774039858230212E-4</v>
      </c>
      <c r="J636" s="20">
        <f t="shared" si="126"/>
        <v>1.4343086632243259E-2</v>
      </c>
      <c r="K636" s="20">
        <f t="shared" si="129"/>
        <v>0.88888888888888884</v>
      </c>
      <c r="L636" s="20">
        <f t="shared" si="130"/>
        <v>0.4044943820224719</v>
      </c>
      <c r="M636" s="20">
        <f t="shared" si="127"/>
        <v>6.7334399461324796E-4</v>
      </c>
      <c r="N636" s="45">
        <f t="shared" si="128"/>
        <v>5.0779321531842867E-3</v>
      </c>
    </row>
    <row r="637" spans="1:14" x14ac:dyDescent="0.2">
      <c r="A637" s="18"/>
      <c r="B637" s="52" t="s">
        <v>601</v>
      </c>
      <c r="C637" s="49">
        <v>11</v>
      </c>
      <c r="D637" s="19">
        <v>71</v>
      </c>
      <c r="E637" s="19">
        <v>6</v>
      </c>
      <c r="F637" s="19">
        <v>39</v>
      </c>
      <c r="G637" s="20">
        <f t="shared" si="123"/>
        <v>9.258479925932161E-4</v>
      </c>
      <c r="H637" s="20">
        <f t="shared" si="124"/>
        <v>5.007405317723394E-3</v>
      </c>
      <c r="I637" s="20">
        <f t="shared" si="125"/>
        <v>3.486142583231654E-4</v>
      </c>
      <c r="J637" s="20">
        <f t="shared" si="126"/>
        <v>2.2375215146299482E-3</v>
      </c>
      <c r="K637" s="20">
        <f t="shared" si="129"/>
        <v>-0.45454545454545453</v>
      </c>
      <c r="L637" s="20">
        <f t="shared" si="130"/>
        <v>-0.45070422535211269</v>
      </c>
      <c r="M637" s="20">
        <f t="shared" si="127"/>
        <v>-4.2083999663328003E-4</v>
      </c>
      <c r="N637" s="45">
        <f t="shared" si="128"/>
        <v>-2.2568587347485719E-3</v>
      </c>
    </row>
    <row r="638" spans="1:14" ht="25.5" x14ac:dyDescent="0.2">
      <c r="A638" s="18"/>
      <c r="B638" s="52" t="s">
        <v>602</v>
      </c>
      <c r="C638" s="49">
        <v>55</v>
      </c>
      <c r="D638" s="19">
        <v>29</v>
      </c>
      <c r="E638" s="19">
        <v>62</v>
      </c>
      <c r="F638" s="19">
        <v>40</v>
      </c>
      <c r="G638" s="20">
        <f t="shared" si="123"/>
        <v>4.6292399629660804E-3</v>
      </c>
      <c r="H638" s="20">
        <f t="shared" si="124"/>
        <v>2.0452782283658932E-3</v>
      </c>
      <c r="I638" s="20">
        <f t="shared" si="125"/>
        <v>3.6023473360060425E-3</v>
      </c>
      <c r="J638" s="20">
        <f t="shared" si="126"/>
        <v>2.2948938611589212E-3</v>
      </c>
      <c r="K638" s="20">
        <f t="shared" si="129"/>
        <v>0.12727272727272726</v>
      </c>
      <c r="L638" s="20">
        <f t="shared" si="130"/>
        <v>0.37931034482758619</v>
      </c>
      <c r="M638" s="20">
        <f t="shared" si="127"/>
        <v>5.8917599528659202E-4</v>
      </c>
      <c r="N638" s="45">
        <f t="shared" si="128"/>
        <v>7.7579519006982156E-4</v>
      </c>
    </row>
    <row r="639" spans="1:14" ht="25.5" x14ac:dyDescent="0.2">
      <c r="A639" s="18"/>
      <c r="B639" s="52" t="s">
        <v>603</v>
      </c>
      <c r="C639" s="49">
        <v>172</v>
      </c>
      <c r="D639" s="19">
        <v>124</v>
      </c>
      <c r="E639" s="19">
        <v>527</v>
      </c>
      <c r="F639" s="19">
        <v>284</v>
      </c>
      <c r="G639" s="20">
        <f t="shared" si="123"/>
        <v>1.4476895884184833E-2</v>
      </c>
      <c r="H639" s="20">
        <f t="shared" si="124"/>
        <v>8.7453275971507167E-3</v>
      </c>
      <c r="I639" s="20">
        <f t="shared" si="125"/>
        <v>3.0619952356051361E-2</v>
      </c>
      <c r="J639" s="20">
        <f t="shared" si="126"/>
        <v>1.629374641422834E-2</v>
      </c>
      <c r="K639" s="20">
        <f t="shared" si="129"/>
        <v>2.0639534883720931</v>
      </c>
      <c r="L639" s="20">
        <f t="shared" si="130"/>
        <v>1.2903225806451613</v>
      </c>
      <c r="M639" s="20">
        <f t="shared" si="127"/>
        <v>2.9879639760962882E-2</v>
      </c>
      <c r="N639" s="45">
        <f t="shared" si="128"/>
        <v>1.1284293673742859E-2</v>
      </c>
    </row>
    <row r="640" spans="1:14" ht="26.25" thickBot="1" x14ac:dyDescent="0.25">
      <c r="A640" s="18"/>
      <c r="B640" s="53" t="s">
        <v>604</v>
      </c>
      <c r="C640" s="50">
        <v>1627</v>
      </c>
      <c r="D640" s="46">
        <v>2113</v>
      </c>
      <c r="E640" s="46">
        <v>1919</v>
      </c>
      <c r="F640" s="46">
        <v>2493</v>
      </c>
      <c r="G640" s="47">
        <f t="shared" si="123"/>
        <v>0.13694133490446933</v>
      </c>
      <c r="H640" s="47">
        <f t="shared" si="124"/>
        <v>0.14902320332886662</v>
      </c>
      <c r="I640" s="47">
        <f t="shared" si="125"/>
        <v>0.11149846028702574</v>
      </c>
      <c r="J640" s="47">
        <f t="shared" si="126"/>
        <v>0.14302925989672977</v>
      </c>
      <c r="K640" s="47">
        <f t="shared" si="129"/>
        <v>0.17947141979102643</v>
      </c>
      <c r="L640" s="47">
        <f t="shared" si="130"/>
        <v>0.17983909133932796</v>
      </c>
      <c r="M640" s="47">
        <f t="shared" si="127"/>
        <v>2.4577055803383555E-2</v>
      </c>
      <c r="N640" s="48">
        <f t="shared" si="128"/>
        <v>2.6800197475139287E-2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621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622</v>
      </c>
      <c r="C9" s="11">
        <f>+C22+C81+C188+C371+C612</f>
        <v>223</v>
      </c>
      <c r="D9" s="11">
        <f>+D22+D81+D188+D371+D612</f>
        <v>159</v>
      </c>
      <c r="E9" s="11">
        <f>+E22+E81+E188+E371+E612</f>
        <v>707</v>
      </c>
      <c r="F9" s="10">
        <f>+F22+F81+F188+F371+F612</f>
        <v>718</v>
      </c>
      <c r="G9" s="14">
        <f>SUM(G10:G14)</f>
        <v>1</v>
      </c>
      <c r="H9" s="14">
        <f>SUM(H10:H14)</f>
        <v>1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2.1704035874439462</v>
      </c>
      <c r="L9" s="13">
        <f t="shared" si="0"/>
        <v>3.5157232704402515</v>
      </c>
      <c r="M9" s="14">
        <f t="shared" ref="M9:N14" si="1">+IF(OR(AND(G9=""),(K9="")),"",G9*K9)</f>
        <v>2.1704035874439462</v>
      </c>
      <c r="N9" s="14">
        <f t="shared" si="1"/>
        <v>3.5157232704402515</v>
      </c>
    </row>
    <row r="10" spans="1:14" x14ac:dyDescent="0.2">
      <c r="A10" s="18"/>
      <c r="B10" s="51" t="s">
        <v>10</v>
      </c>
      <c r="C10" s="49">
        <f>+C22</f>
        <v>0</v>
      </c>
      <c r="D10" s="19">
        <f>+D22</f>
        <v>3</v>
      </c>
      <c r="E10" s="19">
        <f>+E22</f>
        <v>0</v>
      </c>
      <c r="F10" s="19">
        <f>+F22</f>
        <v>2</v>
      </c>
      <c r="G10" s="20">
        <f t="shared" ref="G10:J14" si="2">+C10/C$9</f>
        <v>0</v>
      </c>
      <c r="H10" s="20">
        <f t="shared" si="2"/>
        <v>1.8867924528301886E-2</v>
      </c>
      <c r="I10" s="20">
        <f t="shared" si="2"/>
        <v>0</v>
      </c>
      <c r="J10" s="20">
        <f t="shared" si="2"/>
        <v>2.7855153203342618E-3</v>
      </c>
      <c r="K10" s="20" t="str">
        <f t="shared" si="0"/>
        <v/>
      </c>
      <c r="L10" s="20">
        <f t="shared" si="0"/>
        <v>-0.33333333333333331</v>
      </c>
      <c r="M10" s="20" t="str">
        <f t="shared" si="1"/>
        <v/>
      </c>
      <c r="N10" s="45">
        <f t="shared" si="1"/>
        <v>-6.2893081761006284E-3</v>
      </c>
    </row>
    <row r="11" spans="1:14" x14ac:dyDescent="0.2">
      <c r="A11" s="18"/>
      <c r="B11" s="52" t="s">
        <v>11</v>
      </c>
      <c r="C11" s="49">
        <f>+C81</f>
        <v>57</v>
      </c>
      <c r="D11" s="19">
        <f>+D81</f>
        <v>24</v>
      </c>
      <c r="E11" s="19">
        <f>+E81</f>
        <v>108</v>
      </c>
      <c r="F11" s="19">
        <f>+F81</f>
        <v>77</v>
      </c>
      <c r="G11" s="20">
        <f t="shared" si="2"/>
        <v>0.2556053811659193</v>
      </c>
      <c r="H11" s="20">
        <f t="shared" si="2"/>
        <v>0.15094339622641509</v>
      </c>
      <c r="I11" s="20">
        <f t="shared" si="2"/>
        <v>0.15275813295615276</v>
      </c>
      <c r="J11" s="20">
        <f t="shared" si="2"/>
        <v>0.10724233983286909</v>
      </c>
      <c r="K11" s="20">
        <f t="shared" si="0"/>
        <v>0.89473684210526316</v>
      </c>
      <c r="L11" s="20">
        <f t="shared" si="0"/>
        <v>2.2083333333333335</v>
      </c>
      <c r="M11" s="20">
        <f t="shared" si="1"/>
        <v>0.22869955156950675</v>
      </c>
      <c r="N11" s="45">
        <f t="shared" si="1"/>
        <v>0.33333333333333337</v>
      </c>
    </row>
    <row r="12" spans="1:14" ht="25.5" x14ac:dyDescent="0.2">
      <c r="A12" s="18"/>
      <c r="B12" s="52" t="s">
        <v>12</v>
      </c>
      <c r="C12" s="49">
        <f>+C188</f>
        <v>13</v>
      </c>
      <c r="D12" s="19">
        <f>+D188</f>
        <v>12</v>
      </c>
      <c r="E12" s="19">
        <f>+E188</f>
        <v>118</v>
      </c>
      <c r="F12" s="19">
        <f>+F188</f>
        <v>124</v>
      </c>
      <c r="G12" s="20">
        <f t="shared" si="2"/>
        <v>5.829596412556054E-2</v>
      </c>
      <c r="H12" s="20">
        <f t="shared" si="2"/>
        <v>7.5471698113207544E-2</v>
      </c>
      <c r="I12" s="20">
        <f t="shared" si="2"/>
        <v>0.16690240452616689</v>
      </c>
      <c r="J12" s="20">
        <f t="shared" si="2"/>
        <v>0.17270194986072424</v>
      </c>
      <c r="K12" s="20">
        <f t="shared" si="0"/>
        <v>8.0769230769230766</v>
      </c>
      <c r="L12" s="20">
        <f t="shared" si="0"/>
        <v>9.3333333333333339</v>
      </c>
      <c r="M12" s="20">
        <f t="shared" si="1"/>
        <v>0.4708520179372197</v>
      </c>
      <c r="N12" s="45">
        <f t="shared" si="1"/>
        <v>0.70440251572327051</v>
      </c>
    </row>
    <row r="13" spans="1:14" x14ac:dyDescent="0.2">
      <c r="A13" s="18"/>
      <c r="B13" s="52" t="s">
        <v>13</v>
      </c>
      <c r="C13" s="49">
        <f>+C371</f>
        <v>122</v>
      </c>
      <c r="D13" s="19">
        <f>+D371</f>
        <v>97</v>
      </c>
      <c r="E13" s="19">
        <f>+E371</f>
        <v>397</v>
      </c>
      <c r="F13" s="19">
        <f>+F371</f>
        <v>421</v>
      </c>
      <c r="G13" s="20">
        <f t="shared" si="2"/>
        <v>0.547085201793722</v>
      </c>
      <c r="H13" s="20">
        <f t="shared" si="2"/>
        <v>0.61006289308176098</v>
      </c>
      <c r="I13" s="20">
        <f t="shared" si="2"/>
        <v>0.56152758132956149</v>
      </c>
      <c r="J13" s="20">
        <f t="shared" si="2"/>
        <v>0.58635097493036215</v>
      </c>
      <c r="K13" s="20">
        <f t="shared" si="0"/>
        <v>2.2540983606557377</v>
      </c>
      <c r="L13" s="20">
        <f t="shared" si="0"/>
        <v>3.3402061855670104</v>
      </c>
      <c r="M13" s="20">
        <f t="shared" si="1"/>
        <v>1.2331838565022422</v>
      </c>
      <c r="N13" s="45">
        <f t="shared" si="1"/>
        <v>2.0377358490566038</v>
      </c>
    </row>
    <row r="14" spans="1:14" ht="15.75" thickBot="1" x14ac:dyDescent="0.25">
      <c r="A14" s="18"/>
      <c r="B14" s="53" t="s">
        <v>14</v>
      </c>
      <c r="C14" s="50">
        <f>+C612</f>
        <v>31</v>
      </c>
      <c r="D14" s="46">
        <f>+D612</f>
        <v>23</v>
      </c>
      <c r="E14" s="46">
        <f>+E612</f>
        <v>84</v>
      </c>
      <c r="F14" s="46">
        <f>+F612</f>
        <v>94</v>
      </c>
      <c r="G14" s="47">
        <f t="shared" si="2"/>
        <v>0.13901345291479822</v>
      </c>
      <c r="H14" s="47">
        <f t="shared" si="2"/>
        <v>0.14465408805031446</v>
      </c>
      <c r="I14" s="47">
        <f t="shared" si="2"/>
        <v>0.11881188118811881</v>
      </c>
      <c r="J14" s="47">
        <f t="shared" si="2"/>
        <v>0.1309192200557103</v>
      </c>
      <c r="K14" s="47">
        <f t="shared" si="0"/>
        <v>1.7096774193548387</v>
      </c>
      <c r="L14" s="47">
        <f t="shared" si="0"/>
        <v>3.0869565217391304</v>
      </c>
      <c r="M14" s="47">
        <f t="shared" si="1"/>
        <v>0.2376681614349776</v>
      </c>
      <c r="N14" s="48">
        <f t="shared" si="1"/>
        <v>0.44654088050314461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3</v>
      </c>
      <c r="E22" s="11">
        <f>SUM(E23:E73)</f>
        <v>0</v>
      </c>
      <c r="F22" s="10">
        <f>SUM(F23:F73)</f>
        <v>2</v>
      </c>
      <c r="G22" s="14" t="str">
        <f t="shared" ref="G22:G53" si="3">+IF(C22=0,"",C22/C$22)</f>
        <v/>
      </c>
      <c r="H22" s="14">
        <f t="shared" ref="H22:H53" si="4">+IF(D22=0,"",D22/D$22)</f>
        <v>1</v>
      </c>
      <c r="I22" s="14" t="str">
        <f t="shared" ref="I22:I53" si="5">+IF(E22=0,"",E22/E$22)</f>
        <v/>
      </c>
      <c r="J22" s="14">
        <f t="shared" ref="J22:J53" si="6">+IF(F22=0,"",F22/F$22)</f>
        <v>1</v>
      </c>
      <c r="K22" s="14" t="str">
        <f>+IF(AND(C22=0,E22=0),"",IF(C22=0,1,IF(E22=0,-1,(E22-C22)/C22)))</f>
        <v/>
      </c>
      <c r="L22" s="13">
        <f>+IF(AND(D22=0,F22=0),"",IF(D22=0,1,IF(F22=0,-1,(F22-D22)/D22)))</f>
        <v>-0.33333333333333331</v>
      </c>
      <c r="M22" s="14" t="str">
        <f t="shared" ref="M22:M53" si="7">+IF(OR(AND(G22=""),(K22="")),"",G22*K22)</f>
        <v/>
      </c>
      <c r="N22" s="14">
        <f t="shared" ref="N22:N53" si="8">+IF(OR(AND(H22=""),(L22="")),"",H22*L22)</f>
        <v>-0.33333333333333331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1</v>
      </c>
      <c r="E33" s="19">
        <v>0</v>
      </c>
      <c r="F33" s="19">
        <v>0</v>
      </c>
      <c r="G33" s="20" t="str">
        <f t="shared" si="3"/>
        <v/>
      </c>
      <c r="H33" s="20">
        <f t="shared" si="4"/>
        <v>0.33333333333333331</v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>
        <f t="shared" si="10"/>
        <v>-1</v>
      </c>
      <c r="M33" s="20" t="str">
        <f t="shared" si="7"/>
        <v/>
      </c>
      <c r="N33" s="45">
        <f t="shared" si="8"/>
        <v>-0.33333333333333331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1</v>
      </c>
      <c r="E47" s="19">
        <v>0</v>
      </c>
      <c r="F47" s="19">
        <v>0</v>
      </c>
      <c r="G47" s="20" t="str">
        <f t="shared" si="3"/>
        <v/>
      </c>
      <c r="H47" s="20">
        <f t="shared" si="4"/>
        <v>0.33333333333333331</v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>
        <f t="shared" si="10"/>
        <v>-1</v>
      </c>
      <c r="M47" s="20" t="str">
        <f t="shared" si="7"/>
        <v/>
      </c>
      <c r="N47" s="45">
        <f t="shared" si="8"/>
        <v>-0.33333333333333331</v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1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>
        <f t="shared" si="6"/>
        <v>0.5</v>
      </c>
      <c r="K52" s="20" t="str">
        <f t="shared" si="9"/>
        <v xml:space="preserve"> </v>
      </c>
      <c r="L52" s="20">
        <f t="shared" si="10"/>
        <v>1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1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>
        <f t="shared" si="6"/>
        <v>0.5</v>
      </c>
      <c r="K53" s="20" t="str">
        <f t="shared" si="9"/>
        <v xml:space="preserve"> </v>
      </c>
      <c r="L53" s="20">
        <f t="shared" si="10"/>
        <v>1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1</v>
      </c>
      <c r="E67" s="19">
        <v>0</v>
      </c>
      <c r="F67" s="19">
        <v>0</v>
      </c>
      <c r="G67" s="20" t="str">
        <f t="shared" si="11"/>
        <v/>
      </c>
      <c r="H67" s="20">
        <f t="shared" si="12"/>
        <v>0.33333333333333331</v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>
        <f t="shared" si="18"/>
        <v>-1</v>
      </c>
      <c r="M67" s="20" t="str">
        <f t="shared" si="15"/>
        <v/>
      </c>
      <c r="N67" s="45">
        <f t="shared" si="16"/>
        <v>-0.33333333333333331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57</v>
      </c>
      <c r="D81" s="11">
        <f>SUM(D82:D180)</f>
        <v>24</v>
      </c>
      <c r="E81" s="11">
        <f>SUM(E82:E180)</f>
        <v>108</v>
      </c>
      <c r="F81" s="10">
        <f>SUM(F82:F180)</f>
        <v>77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0.89473684210526316</v>
      </c>
      <c r="L81" s="13">
        <f>+IF(AND(D81=0,F81=0),"",IF(D81=0,1,IF(F81=0,-1,(F81-D81)/D81)))</f>
        <v>2.2083333333333335</v>
      </c>
      <c r="M81" s="14">
        <f t="shared" ref="M81:M112" si="23">+IF(OR(AND(G81=""),(K81="")),"",G81*K81)</f>
        <v>0.89473684210526316</v>
      </c>
      <c r="N81" s="14">
        <f t="shared" ref="N81:N112" si="24">+IF(OR(AND(H81=""),(L81="")),"",H81*L81)</f>
        <v>2.2083333333333335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5</v>
      </c>
      <c r="F82" s="57">
        <v>1</v>
      </c>
      <c r="G82" s="58" t="str">
        <f t="shared" si="19"/>
        <v/>
      </c>
      <c r="H82" s="58" t="str">
        <f t="shared" si="20"/>
        <v/>
      </c>
      <c r="I82" s="58">
        <f t="shared" si="21"/>
        <v>4.6296296296296294E-2</v>
      </c>
      <c r="J82" s="58">
        <f t="shared" si="22"/>
        <v>1.2987012987012988E-2</v>
      </c>
      <c r="K82" s="58">
        <f t="shared" ref="K82:K113" si="25">+IF(AND(C82=0,E82=0)," ",IF(C82=0,1,IF(E82=0,-1,(E82-C82)/C82)))</f>
        <v>1</v>
      </c>
      <c r="L82" s="58">
        <f t="shared" ref="L82:L113" si="26">+IF(AND(D82=0,F82=0)," ",IF(D82=0,1,IF(F82=0,-1,(F82-D82)/D82)))</f>
        <v>1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1</v>
      </c>
      <c r="F83" s="19">
        <v>2</v>
      </c>
      <c r="G83" s="20" t="str">
        <f t="shared" si="19"/>
        <v/>
      </c>
      <c r="H83" s="20" t="str">
        <f t="shared" si="20"/>
        <v/>
      </c>
      <c r="I83" s="20">
        <f t="shared" si="21"/>
        <v>9.2592592592592587E-3</v>
      </c>
      <c r="J83" s="20">
        <f t="shared" si="22"/>
        <v>2.5974025974025976E-2</v>
      </c>
      <c r="K83" s="20">
        <f t="shared" si="25"/>
        <v>1</v>
      </c>
      <c r="L83" s="20">
        <f t="shared" si="26"/>
        <v>1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1</v>
      </c>
      <c r="E85" s="19">
        <v>0</v>
      </c>
      <c r="F85" s="19">
        <v>0</v>
      </c>
      <c r="G85" s="20" t="str">
        <f t="shared" si="19"/>
        <v/>
      </c>
      <c r="H85" s="20">
        <f t="shared" si="20"/>
        <v>4.1666666666666664E-2</v>
      </c>
      <c r="I85" s="20" t="str">
        <f t="shared" si="21"/>
        <v/>
      </c>
      <c r="J85" s="20" t="str">
        <f t="shared" si="22"/>
        <v/>
      </c>
      <c r="K85" s="20" t="str">
        <f t="shared" si="25"/>
        <v xml:space="preserve"> </v>
      </c>
      <c r="L85" s="20">
        <f t="shared" si="26"/>
        <v>-1</v>
      </c>
      <c r="M85" s="20" t="str">
        <f t="shared" si="23"/>
        <v/>
      </c>
      <c r="N85" s="45">
        <f t="shared" si="24"/>
        <v>-4.1666666666666664E-2</v>
      </c>
    </row>
    <row r="86" spans="1:14" ht="25.5" x14ac:dyDescent="0.2">
      <c r="A86" s="18"/>
      <c r="B86" s="52" t="s">
        <v>73</v>
      </c>
      <c r="C86" s="49">
        <v>6</v>
      </c>
      <c r="D86" s="19">
        <v>2</v>
      </c>
      <c r="E86" s="19">
        <v>2</v>
      </c>
      <c r="F86" s="19">
        <v>3</v>
      </c>
      <c r="G86" s="20">
        <f t="shared" si="19"/>
        <v>0.10526315789473684</v>
      </c>
      <c r="H86" s="20">
        <f t="shared" si="20"/>
        <v>8.3333333333333329E-2</v>
      </c>
      <c r="I86" s="20">
        <f t="shared" si="21"/>
        <v>1.8518518518518517E-2</v>
      </c>
      <c r="J86" s="20">
        <f t="shared" si="22"/>
        <v>3.896103896103896E-2</v>
      </c>
      <c r="K86" s="20">
        <f t="shared" si="25"/>
        <v>-0.66666666666666663</v>
      </c>
      <c r="L86" s="20">
        <f t="shared" si="26"/>
        <v>0.5</v>
      </c>
      <c r="M86" s="20">
        <f t="shared" si="23"/>
        <v>-7.0175438596491224E-2</v>
      </c>
      <c r="N86" s="45">
        <f t="shared" si="24"/>
        <v>4.1666666666666664E-2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2</v>
      </c>
      <c r="F92" s="19">
        <v>0</v>
      </c>
      <c r="G92" s="20" t="str">
        <f t="shared" si="19"/>
        <v/>
      </c>
      <c r="H92" s="20" t="str">
        <f t="shared" si="20"/>
        <v/>
      </c>
      <c r="I92" s="20">
        <f t="shared" si="21"/>
        <v>1.8518518518518517E-2</v>
      </c>
      <c r="J92" s="20" t="str">
        <f t="shared" si="22"/>
        <v/>
      </c>
      <c r="K92" s="20">
        <f t="shared" si="25"/>
        <v>1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1</v>
      </c>
      <c r="F97" s="19">
        <v>0</v>
      </c>
      <c r="G97" s="20" t="str">
        <f t="shared" si="19"/>
        <v/>
      </c>
      <c r="H97" s="20" t="str">
        <f t="shared" si="20"/>
        <v/>
      </c>
      <c r="I97" s="20">
        <f t="shared" si="21"/>
        <v>9.2592592592592587E-3</v>
      </c>
      <c r="J97" s="20" t="str">
        <f t="shared" si="22"/>
        <v/>
      </c>
      <c r="K97" s="20">
        <f t="shared" si="25"/>
        <v>1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</v>
      </c>
      <c r="D99" s="19">
        <v>0</v>
      </c>
      <c r="E99" s="19">
        <v>2</v>
      </c>
      <c r="F99" s="19">
        <v>2</v>
      </c>
      <c r="G99" s="20">
        <f t="shared" si="19"/>
        <v>1.7543859649122806E-2</v>
      </c>
      <c r="H99" s="20" t="str">
        <f t="shared" si="20"/>
        <v/>
      </c>
      <c r="I99" s="20">
        <f t="shared" si="21"/>
        <v>1.8518518518518517E-2</v>
      </c>
      <c r="J99" s="20">
        <f t="shared" si="22"/>
        <v>2.5974025974025976E-2</v>
      </c>
      <c r="K99" s="20">
        <f t="shared" si="25"/>
        <v>1</v>
      </c>
      <c r="L99" s="20">
        <f t="shared" si="26"/>
        <v>1</v>
      </c>
      <c r="M99" s="20">
        <f t="shared" si="23"/>
        <v>1.7543859649122806E-2</v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3</v>
      </c>
      <c r="F100" s="19">
        <v>7</v>
      </c>
      <c r="G100" s="20" t="str">
        <f t="shared" si="19"/>
        <v/>
      </c>
      <c r="H100" s="20" t="str">
        <f t="shared" si="20"/>
        <v/>
      </c>
      <c r="I100" s="20">
        <f t="shared" si="21"/>
        <v>2.7777777777777776E-2</v>
      </c>
      <c r="J100" s="20">
        <f t="shared" si="22"/>
        <v>9.0909090909090912E-2</v>
      </c>
      <c r="K100" s="20">
        <f t="shared" si="25"/>
        <v>1</v>
      </c>
      <c r="L100" s="20">
        <f t="shared" si="26"/>
        <v>1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4</v>
      </c>
      <c r="F101" s="19">
        <v>6</v>
      </c>
      <c r="G101" s="20" t="str">
        <f t="shared" si="19"/>
        <v/>
      </c>
      <c r="H101" s="20" t="str">
        <f t="shared" si="20"/>
        <v/>
      </c>
      <c r="I101" s="20">
        <f t="shared" si="21"/>
        <v>3.7037037037037035E-2</v>
      </c>
      <c r="J101" s="20">
        <f t="shared" si="22"/>
        <v>7.792207792207792E-2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0</v>
      </c>
      <c r="D103" s="19">
        <v>0</v>
      </c>
      <c r="E103" s="19">
        <v>1</v>
      </c>
      <c r="F103" s="19">
        <v>4</v>
      </c>
      <c r="G103" s="20" t="str">
        <f t="shared" si="19"/>
        <v/>
      </c>
      <c r="H103" s="20" t="str">
        <f t="shared" si="20"/>
        <v/>
      </c>
      <c r="I103" s="20">
        <f t="shared" si="21"/>
        <v>9.2592592592592587E-3</v>
      </c>
      <c r="J103" s="20">
        <f t="shared" si="22"/>
        <v>5.1948051948051951E-2</v>
      </c>
      <c r="K103" s="20">
        <f t="shared" si="25"/>
        <v>1</v>
      </c>
      <c r="L103" s="20">
        <f t="shared" si="26"/>
        <v>1</v>
      </c>
      <c r="M103" s="20" t="str">
        <f t="shared" si="23"/>
        <v/>
      </c>
      <c r="N103" s="45" t="str">
        <f t="shared" si="24"/>
        <v/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1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>
        <f t="shared" si="22"/>
        <v>1.2987012987012988E-2</v>
      </c>
      <c r="K104" s="20" t="str">
        <f t="shared" si="25"/>
        <v xml:space="preserve"> </v>
      </c>
      <c r="L104" s="20">
        <f t="shared" si="26"/>
        <v>1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1</v>
      </c>
      <c r="F106" s="19">
        <v>0</v>
      </c>
      <c r="G106" s="20" t="str">
        <f t="shared" si="19"/>
        <v/>
      </c>
      <c r="H106" s="20" t="str">
        <f t="shared" si="20"/>
        <v/>
      </c>
      <c r="I106" s="20">
        <f t="shared" si="21"/>
        <v>9.2592592592592587E-3</v>
      </c>
      <c r="J106" s="20" t="str">
        <f t="shared" si="22"/>
        <v/>
      </c>
      <c r="K106" s="20">
        <f t="shared" si="25"/>
        <v>1</v>
      </c>
      <c r="L106" s="20" t="str">
        <f t="shared" si="26"/>
        <v xml:space="preserve"> 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1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>
        <f t="shared" si="22"/>
        <v>1.2987012987012988E-2</v>
      </c>
      <c r="K107" s="20" t="str">
        <f t="shared" si="25"/>
        <v xml:space="preserve"> </v>
      </c>
      <c r="L107" s="20">
        <f t="shared" si="26"/>
        <v>1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1</v>
      </c>
      <c r="E108" s="19">
        <v>0</v>
      </c>
      <c r="F108" s="19">
        <v>0</v>
      </c>
      <c r="G108" s="20" t="str">
        <f t="shared" si="19"/>
        <v/>
      </c>
      <c r="H108" s="20">
        <f t="shared" si="20"/>
        <v>4.1666666666666664E-2</v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>
        <f t="shared" si="26"/>
        <v>-1</v>
      </c>
      <c r="M108" s="20" t="str">
        <f t="shared" si="23"/>
        <v/>
      </c>
      <c r="N108" s="45">
        <f t="shared" si="24"/>
        <v>-4.1666666666666664E-2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2</v>
      </c>
      <c r="F109" s="19">
        <v>0</v>
      </c>
      <c r="G109" s="20" t="str">
        <f t="shared" si="19"/>
        <v/>
      </c>
      <c r="H109" s="20" t="str">
        <f t="shared" si="20"/>
        <v/>
      </c>
      <c r="I109" s="20">
        <f t="shared" si="21"/>
        <v>1.8518518518518517E-2</v>
      </c>
      <c r="J109" s="20" t="str">
        <f t="shared" si="22"/>
        <v/>
      </c>
      <c r="K109" s="20">
        <f t="shared" si="25"/>
        <v>1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0</v>
      </c>
      <c r="E111" s="19">
        <v>0</v>
      </c>
      <c r="F111" s="19">
        <v>1</v>
      </c>
      <c r="G111" s="20" t="str">
        <f t="shared" si="19"/>
        <v/>
      </c>
      <c r="H111" s="20" t="str">
        <f t="shared" si="20"/>
        <v/>
      </c>
      <c r="I111" s="20" t="str">
        <f t="shared" si="21"/>
        <v/>
      </c>
      <c r="J111" s="20">
        <f t="shared" si="22"/>
        <v>1.2987012987012988E-2</v>
      </c>
      <c r="K111" s="20" t="str">
        <f t="shared" si="25"/>
        <v xml:space="preserve"> </v>
      </c>
      <c r="L111" s="20">
        <f t="shared" si="26"/>
        <v>1</v>
      </c>
      <c r="M111" s="20" t="str">
        <f t="shared" si="23"/>
        <v/>
      </c>
      <c r="N111" s="45" t="str">
        <f t="shared" si="24"/>
        <v/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1</v>
      </c>
      <c r="F115" s="19">
        <v>3</v>
      </c>
      <c r="G115" s="20" t="str">
        <f t="shared" si="27"/>
        <v/>
      </c>
      <c r="H115" s="20" t="str">
        <f t="shared" si="28"/>
        <v/>
      </c>
      <c r="I115" s="20">
        <f t="shared" si="29"/>
        <v>9.2592592592592587E-3</v>
      </c>
      <c r="J115" s="20">
        <f t="shared" si="30"/>
        <v>3.896103896103896E-2</v>
      </c>
      <c r="K115" s="20">
        <f t="shared" si="33"/>
        <v>1</v>
      </c>
      <c r="L115" s="20">
        <f t="shared" si="34"/>
        <v>1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1</v>
      </c>
      <c r="D116" s="19">
        <v>0</v>
      </c>
      <c r="E116" s="19">
        <v>1</v>
      </c>
      <c r="F116" s="19">
        <v>0</v>
      </c>
      <c r="G116" s="20">
        <f t="shared" si="27"/>
        <v>1.7543859649122806E-2</v>
      </c>
      <c r="H116" s="20" t="str">
        <f t="shared" si="28"/>
        <v/>
      </c>
      <c r="I116" s="20">
        <f t="shared" si="29"/>
        <v>9.2592592592592587E-3</v>
      </c>
      <c r="J116" s="20" t="str">
        <f t="shared" si="30"/>
        <v/>
      </c>
      <c r="K116" s="20">
        <f t="shared" si="33"/>
        <v>0</v>
      </c>
      <c r="L116" s="20" t="str">
        <f t="shared" si="34"/>
        <v xml:space="preserve"> </v>
      </c>
      <c r="M116" s="20">
        <f t="shared" si="31"/>
        <v>0</v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4</v>
      </c>
      <c r="D123" s="19">
        <v>3</v>
      </c>
      <c r="E123" s="19">
        <v>10</v>
      </c>
      <c r="F123" s="19">
        <v>8</v>
      </c>
      <c r="G123" s="20">
        <f t="shared" si="27"/>
        <v>7.0175438596491224E-2</v>
      </c>
      <c r="H123" s="20">
        <f t="shared" si="28"/>
        <v>0.125</v>
      </c>
      <c r="I123" s="20">
        <f t="shared" si="29"/>
        <v>9.2592592592592587E-2</v>
      </c>
      <c r="J123" s="20">
        <f t="shared" si="30"/>
        <v>0.1038961038961039</v>
      </c>
      <c r="K123" s="20">
        <f t="shared" si="33"/>
        <v>1.5</v>
      </c>
      <c r="L123" s="20">
        <f t="shared" si="34"/>
        <v>1.6666666666666667</v>
      </c>
      <c r="M123" s="20">
        <f t="shared" si="31"/>
        <v>0.10526315789473684</v>
      </c>
      <c r="N123" s="45">
        <f t="shared" si="32"/>
        <v>0.20833333333333334</v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2</v>
      </c>
      <c r="F124" s="19">
        <v>1</v>
      </c>
      <c r="G124" s="20" t="str">
        <f t="shared" si="27"/>
        <v/>
      </c>
      <c r="H124" s="20" t="str">
        <f t="shared" si="28"/>
        <v/>
      </c>
      <c r="I124" s="20">
        <f t="shared" si="29"/>
        <v>1.8518518518518517E-2</v>
      </c>
      <c r="J124" s="20">
        <f t="shared" si="30"/>
        <v>1.2987012987012988E-2</v>
      </c>
      <c r="K124" s="20">
        <f t="shared" si="33"/>
        <v>1</v>
      </c>
      <c r="L124" s="20">
        <f t="shared" si="34"/>
        <v>1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1</v>
      </c>
      <c r="E125" s="19">
        <v>0</v>
      </c>
      <c r="F125" s="19">
        <v>0</v>
      </c>
      <c r="G125" s="20" t="str">
        <f t="shared" si="27"/>
        <v/>
      </c>
      <c r="H125" s="20">
        <f t="shared" si="28"/>
        <v>4.1666666666666664E-2</v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>
        <f t="shared" si="34"/>
        <v>-1</v>
      </c>
      <c r="M125" s="20" t="str">
        <f t="shared" si="31"/>
        <v/>
      </c>
      <c r="N125" s="45">
        <f t="shared" si="32"/>
        <v>-4.1666666666666664E-2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2</v>
      </c>
      <c r="F127" s="19">
        <v>1</v>
      </c>
      <c r="G127" s="20" t="str">
        <f t="shared" si="27"/>
        <v/>
      </c>
      <c r="H127" s="20" t="str">
        <f t="shared" si="28"/>
        <v/>
      </c>
      <c r="I127" s="20">
        <f t="shared" si="29"/>
        <v>1.8518518518518517E-2</v>
      </c>
      <c r="J127" s="20">
        <f t="shared" si="30"/>
        <v>1.2987012987012988E-2</v>
      </c>
      <c r="K127" s="20">
        <f t="shared" si="33"/>
        <v>1</v>
      </c>
      <c r="L127" s="20">
        <f t="shared" si="34"/>
        <v>1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2</v>
      </c>
      <c r="D128" s="19">
        <v>0</v>
      </c>
      <c r="E128" s="19">
        <v>0</v>
      </c>
      <c r="F128" s="19">
        <v>0</v>
      </c>
      <c r="G128" s="20">
        <f t="shared" si="27"/>
        <v>3.5087719298245612E-2</v>
      </c>
      <c r="H128" s="20" t="str">
        <f t="shared" si="28"/>
        <v/>
      </c>
      <c r="I128" s="20" t="str">
        <f t="shared" si="29"/>
        <v/>
      </c>
      <c r="J128" s="20" t="str">
        <f t="shared" si="30"/>
        <v/>
      </c>
      <c r="K128" s="20">
        <f t="shared" si="33"/>
        <v>-1</v>
      </c>
      <c r="L128" s="20" t="str">
        <f t="shared" si="34"/>
        <v xml:space="preserve"> </v>
      </c>
      <c r="M128" s="20">
        <f t="shared" si="31"/>
        <v>-3.5087719298245612E-2</v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2</v>
      </c>
      <c r="D129" s="19">
        <v>2</v>
      </c>
      <c r="E129" s="19">
        <v>0</v>
      </c>
      <c r="F129" s="19">
        <v>2</v>
      </c>
      <c r="G129" s="20">
        <f t="shared" si="27"/>
        <v>3.5087719298245612E-2</v>
      </c>
      <c r="H129" s="20">
        <f t="shared" si="28"/>
        <v>8.3333333333333329E-2</v>
      </c>
      <c r="I129" s="20" t="str">
        <f t="shared" si="29"/>
        <v/>
      </c>
      <c r="J129" s="20">
        <f t="shared" si="30"/>
        <v>2.5974025974025976E-2</v>
      </c>
      <c r="K129" s="20">
        <f t="shared" si="33"/>
        <v>-1</v>
      </c>
      <c r="L129" s="20">
        <f t="shared" si="34"/>
        <v>0</v>
      </c>
      <c r="M129" s="20">
        <f t="shared" si="31"/>
        <v>-3.5087719298245612E-2</v>
      </c>
      <c r="N129" s="45">
        <f t="shared" si="32"/>
        <v>0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1</v>
      </c>
      <c r="F132" s="19">
        <v>0</v>
      </c>
      <c r="G132" s="20" t="str">
        <f t="shared" si="27"/>
        <v/>
      </c>
      <c r="H132" s="20" t="str">
        <f t="shared" si="28"/>
        <v/>
      </c>
      <c r="I132" s="20">
        <f t="shared" si="29"/>
        <v>9.2592592592592587E-3</v>
      </c>
      <c r="J132" s="20" t="str">
        <f t="shared" si="30"/>
        <v/>
      </c>
      <c r="K132" s="20">
        <f t="shared" si="33"/>
        <v>1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</v>
      </c>
      <c r="D135" s="19">
        <v>0</v>
      </c>
      <c r="E135" s="19">
        <v>1</v>
      </c>
      <c r="F135" s="19">
        <v>0</v>
      </c>
      <c r="G135" s="20">
        <f t="shared" si="27"/>
        <v>1.7543859649122806E-2</v>
      </c>
      <c r="H135" s="20" t="str">
        <f t="shared" si="28"/>
        <v/>
      </c>
      <c r="I135" s="20">
        <f t="shared" si="29"/>
        <v>9.2592592592592587E-3</v>
      </c>
      <c r="J135" s="20" t="str">
        <f t="shared" si="30"/>
        <v/>
      </c>
      <c r="K135" s="20">
        <f t="shared" si="33"/>
        <v>0</v>
      </c>
      <c r="L135" s="20" t="str">
        <f t="shared" si="34"/>
        <v xml:space="preserve"> </v>
      </c>
      <c r="M135" s="20">
        <f t="shared" si="31"/>
        <v>0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0</v>
      </c>
      <c r="E137" s="19">
        <v>0</v>
      </c>
      <c r="F137" s="19">
        <v>2</v>
      </c>
      <c r="G137" s="20" t="str">
        <f t="shared" si="27"/>
        <v/>
      </c>
      <c r="H137" s="20" t="str">
        <f t="shared" si="28"/>
        <v/>
      </c>
      <c r="I137" s="20" t="str">
        <f t="shared" si="29"/>
        <v/>
      </c>
      <c r="J137" s="20">
        <f t="shared" si="30"/>
        <v>2.5974025974025976E-2</v>
      </c>
      <c r="K137" s="20" t="str">
        <f t="shared" si="33"/>
        <v xml:space="preserve"> </v>
      </c>
      <c r="L137" s="20">
        <f t="shared" si="34"/>
        <v>1</v>
      </c>
      <c r="M137" s="20" t="str">
        <f t="shared" si="31"/>
        <v/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4</v>
      </c>
      <c r="D139" s="19">
        <v>2</v>
      </c>
      <c r="E139" s="19">
        <v>9</v>
      </c>
      <c r="F139" s="19">
        <v>1</v>
      </c>
      <c r="G139" s="20">
        <f t="shared" si="27"/>
        <v>7.0175438596491224E-2</v>
      </c>
      <c r="H139" s="20">
        <f t="shared" si="28"/>
        <v>8.3333333333333329E-2</v>
      </c>
      <c r="I139" s="20">
        <f t="shared" si="29"/>
        <v>8.3333333333333329E-2</v>
      </c>
      <c r="J139" s="20">
        <f t="shared" si="30"/>
        <v>1.2987012987012988E-2</v>
      </c>
      <c r="K139" s="20">
        <f t="shared" si="33"/>
        <v>1.25</v>
      </c>
      <c r="L139" s="20">
        <f t="shared" si="34"/>
        <v>-0.5</v>
      </c>
      <c r="M139" s="20">
        <f t="shared" si="31"/>
        <v>8.771929824561403E-2</v>
      </c>
      <c r="N139" s="45">
        <f t="shared" si="32"/>
        <v>-4.1666666666666664E-2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3</v>
      </c>
      <c r="D141" s="19">
        <v>1</v>
      </c>
      <c r="E141" s="19">
        <v>5</v>
      </c>
      <c r="F141" s="19">
        <v>5</v>
      </c>
      <c r="G141" s="20">
        <f t="shared" si="27"/>
        <v>5.2631578947368418E-2</v>
      </c>
      <c r="H141" s="20">
        <f t="shared" si="28"/>
        <v>4.1666666666666664E-2</v>
      </c>
      <c r="I141" s="20">
        <f t="shared" si="29"/>
        <v>4.6296296296296294E-2</v>
      </c>
      <c r="J141" s="20">
        <f t="shared" si="30"/>
        <v>6.4935064935064929E-2</v>
      </c>
      <c r="K141" s="20">
        <f t="shared" si="33"/>
        <v>0.66666666666666663</v>
      </c>
      <c r="L141" s="20">
        <f t="shared" si="34"/>
        <v>4</v>
      </c>
      <c r="M141" s="20">
        <f t="shared" si="31"/>
        <v>3.5087719298245612E-2</v>
      </c>
      <c r="N141" s="45">
        <f t="shared" si="32"/>
        <v>0.16666666666666666</v>
      </c>
    </row>
    <row r="142" spans="1:14" x14ac:dyDescent="0.2">
      <c r="A142" s="18"/>
      <c r="B142" s="52" t="s">
        <v>130</v>
      </c>
      <c r="C142" s="49">
        <v>1</v>
      </c>
      <c r="D142" s="19">
        <v>1</v>
      </c>
      <c r="E142" s="19">
        <v>0</v>
      </c>
      <c r="F142" s="19">
        <v>1</v>
      </c>
      <c r="G142" s="20">
        <f t="shared" si="27"/>
        <v>1.7543859649122806E-2</v>
      </c>
      <c r="H142" s="20">
        <f t="shared" si="28"/>
        <v>4.1666666666666664E-2</v>
      </c>
      <c r="I142" s="20" t="str">
        <f t="shared" si="29"/>
        <v/>
      </c>
      <c r="J142" s="20">
        <f t="shared" si="30"/>
        <v>1.2987012987012988E-2</v>
      </c>
      <c r="K142" s="20">
        <f t="shared" si="33"/>
        <v>-1</v>
      </c>
      <c r="L142" s="20">
        <f t="shared" si="34"/>
        <v>0</v>
      </c>
      <c r="M142" s="20">
        <f t="shared" si="31"/>
        <v>-1.7543859649122806E-2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1</v>
      </c>
      <c r="E144" s="19">
        <v>4</v>
      </c>
      <c r="F144" s="19">
        <v>5</v>
      </c>
      <c r="G144" s="20" t="str">
        <f t="shared" si="27"/>
        <v/>
      </c>
      <c r="H144" s="20">
        <f t="shared" si="28"/>
        <v>4.1666666666666664E-2</v>
      </c>
      <c r="I144" s="20">
        <f t="shared" si="29"/>
        <v>3.7037037037037035E-2</v>
      </c>
      <c r="J144" s="20">
        <f t="shared" si="30"/>
        <v>6.4935064935064929E-2</v>
      </c>
      <c r="K144" s="20">
        <f t="shared" si="33"/>
        <v>1</v>
      </c>
      <c r="L144" s="20">
        <f t="shared" si="34"/>
        <v>4</v>
      </c>
      <c r="M144" s="20" t="str">
        <f t="shared" si="31"/>
        <v/>
      </c>
      <c r="N144" s="45">
        <f t="shared" si="32"/>
        <v>0.16666666666666666</v>
      </c>
    </row>
    <row r="145" spans="1:14" ht="24.75" customHeight="1" x14ac:dyDescent="0.2">
      <c r="A145" s="18"/>
      <c r="B145" s="52" t="s">
        <v>133</v>
      </c>
      <c r="C145" s="49">
        <v>3</v>
      </c>
      <c r="D145" s="19">
        <v>2</v>
      </c>
      <c r="E145" s="19">
        <v>7</v>
      </c>
      <c r="F145" s="19">
        <v>4</v>
      </c>
      <c r="G145" s="20">
        <f t="shared" ref="G145:G180" si="35">+IF(C145=0,"",C145/C$81)</f>
        <v>5.2631578947368418E-2</v>
      </c>
      <c r="H145" s="20">
        <f t="shared" ref="H145:H180" si="36">+IF(D145=0,"",D145/D$81)</f>
        <v>8.3333333333333329E-2</v>
      </c>
      <c r="I145" s="20">
        <f t="shared" ref="I145:I180" si="37">+IF(E145=0,"",E145/E$81)</f>
        <v>6.4814814814814811E-2</v>
      </c>
      <c r="J145" s="20">
        <f t="shared" ref="J145:J180" si="38">+IF(F145=0,"",F145/F$81)</f>
        <v>5.1948051948051951E-2</v>
      </c>
      <c r="K145" s="20">
        <f t="shared" si="33"/>
        <v>1.3333333333333333</v>
      </c>
      <c r="L145" s="20">
        <f t="shared" si="34"/>
        <v>1</v>
      </c>
      <c r="M145" s="20">
        <f t="shared" ref="M145:M180" si="39">+IF(OR(AND(G145=""),(K145="")),"",G145*K145)</f>
        <v>7.0175438596491224E-2</v>
      </c>
      <c r="N145" s="45">
        <f t="shared" ref="N145:N180" si="40">+IF(OR(AND(H145=""),(L145="")),"",H145*L145)</f>
        <v>8.3333333333333329E-2</v>
      </c>
    </row>
    <row r="146" spans="1:14" x14ac:dyDescent="0.2">
      <c r="A146" s="18"/>
      <c r="B146" s="52" t="s">
        <v>134</v>
      </c>
      <c r="C146" s="49">
        <v>15</v>
      </c>
      <c r="D146" s="19">
        <v>0</v>
      </c>
      <c r="E146" s="19">
        <v>17</v>
      </c>
      <c r="F146" s="19">
        <v>5</v>
      </c>
      <c r="G146" s="20">
        <f t="shared" si="35"/>
        <v>0.26315789473684209</v>
      </c>
      <c r="H146" s="20" t="str">
        <f t="shared" si="36"/>
        <v/>
      </c>
      <c r="I146" s="20">
        <f t="shared" si="37"/>
        <v>0.15740740740740741</v>
      </c>
      <c r="J146" s="20">
        <f t="shared" si="38"/>
        <v>6.4935064935064929E-2</v>
      </c>
      <c r="K146" s="20">
        <f t="shared" ref="K146:K180" si="41">+IF(AND(C146=0,E146=0)," ",IF(C146=0,1,IF(E146=0,-1,(E146-C146)/C146)))</f>
        <v>0.13333333333333333</v>
      </c>
      <c r="L146" s="20">
        <f t="shared" ref="L146:L180" si="42">+IF(AND(D146=0,F146=0)," ",IF(D146=0,1,IF(F146=0,-1,(F146-D146)/D146)))</f>
        <v>1</v>
      </c>
      <c r="M146" s="20">
        <f t="shared" si="39"/>
        <v>3.5087719298245612E-2</v>
      </c>
      <c r="N146" s="45" t="str">
        <f t="shared" si="40"/>
        <v/>
      </c>
    </row>
    <row r="147" spans="1:14" x14ac:dyDescent="0.2">
      <c r="A147" s="18"/>
      <c r="B147" s="52" t="s">
        <v>135</v>
      </c>
      <c r="C147" s="49">
        <v>10</v>
      </c>
      <c r="D147" s="19">
        <v>4</v>
      </c>
      <c r="E147" s="19">
        <v>18</v>
      </c>
      <c r="F147" s="19">
        <v>1</v>
      </c>
      <c r="G147" s="20">
        <f t="shared" si="35"/>
        <v>0.17543859649122806</v>
      </c>
      <c r="H147" s="20">
        <f t="shared" si="36"/>
        <v>0.16666666666666666</v>
      </c>
      <c r="I147" s="20">
        <f t="shared" si="37"/>
        <v>0.16666666666666666</v>
      </c>
      <c r="J147" s="20">
        <f t="shared" si="38"/>
        <v>1.2987012987012988E-2</v>
      </c>
      <c r="K147" s="20">
        <f t="shared" si="41"/>
        <v>0.8</v>
      </c>
      <c r="L147" s="20">
        <f t="shared" si="42"/>
        <v>-0.75</v>
      </c>
      <c r="M147" s="20">
        <f t="shared" si="39"/>
        <v>0.14035087719298245</v>
      </c>
      <c r="N147" s="45">
        <f t="shared" si="40"/>
        <v>-0.125</v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1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>
        <f t="shared" si="38"/>
        <v>1.2987012987012988E-2</v>
      </c>
      <c r="K148" s="20" t="str">
        <f t="shared" si="41"/>
        <v xml:space="preserve"> </v>
      </c>
      <c r="L148" s="20">
        <f t="shared" si="42"/>
        <v>1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3</v>
      </c>
      <c r="D149" s="19">
        <v>3</v>
      </c>
      <c r="E149" s="19">
        <v>1</v>
      </c>
      <c r="F149" s="19">
        <v>0</v>
      </c>
      <c r="G149" s="20">
        <f t="shared" si="35"/>
        <v>5.2631578947368418E-2</v>
      </c>
      <c r="H149" s="20">
        <f t="shared" si="36"/>
        <v>0.125</v>
      </c>
      <c r="I149" s="20">
        <f t="shared" si="37"/>
        <v>9.2592592592592587E-3</v>
      </c>
      <c r="J149" s="20" t="str">
        <f t="shared" si="38"/>
        <v/>
      </c>
      <c r="K149" s="20">
        <f t="shared" si="41"/>
        <v>-0.66666666666666663</v>
      </c>
      <c r="L149" s="20">
        <f t="shared" si="42"/>
        <v>-1</v>
      </c>
      <c r="M149" s="20">
        <f t="shared" si="39"/>
        <v>-3.5087719298245612E-2</v>
      </c>
      <c r="N149" s="45">
        <f t="shared" si="40"/>
        <v>-0.125</v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0</v>
      </c>
      <c r="F150" s="19">
        <v>0</v>
      </c>
      <c r="G150" s="20" t="str">
        <f t="shared" si="35"/>
        <v/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 t="str">
        <f t="shared" si="41"/>
        <v xml:space="preserve"> 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1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>
        <f t="shared" si="38"/>
        <v>1.2987012987012988E-2</v>
      </c>
      <c r="K153" s="20" t="str">
        <f t="shared" si="41"/>
        <v xml:space="preserve"> </v>
      </c>
      <c r="L153" s="20">
        <f t="shared" si="42"/>
        <v>1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2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>
        <f t="shared" si="38"/>
        <v>2.5974025974025976E-2</v>
      </c>
      <c r="K154" s="20" t="str">
        <f t="shared" si="41"/>
        <v xml:space="preserve"> </v>
      </c>
      <c r="L154" s="20">
        <f t="shared" si="42"/>
        <v>1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1</v>
      </c>
      <c r="F155" s="19">
        <v>0</v>
      </c>
      <c r="G155" s="20" t="str">
        <f t="shared" si="35"/>
        <v/>
      </c>
      <c r="H155" s="20" t="str">
        <f t="shared" si="36"/>
        <v/>
      </c>
      <c r="I155" s="20">
        <f t="shared" si="37"/>
        <v>9.2592592592592587E-3</v>
      </c>
      <c r="J155" s="20" t="str">
        <f t="shared" si="38"/>
        <v/>
      </c>
      <c r="K155" s="20">
        <f t="shared" si="41"/>
        <v>1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1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>
        <f t="shared" si="38"/>
        <v>1.2987012987012988E-2</v>
      </c>
      <c r="K156" s="20" t="str">
        <f t="shared" si="41"/>
        <v xml:space="preserve"> </v>
      </c>
      <c r="L156" s="20">
        <f t="shared" si="42"/>
        <v>1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2</v>
      </c>
      <c r="F157" s="19">
        <v>2</v>
      </c>
      <c r="G157" s="20" t="str">
        <f t="shared" si="35"/>
        <v/>
      </c>
      <c r="H157" s="20" t="str">
        <f t="shared" si="36"/>
        <v/>
      </c>
      <c r="I157" s="20">
        <f t="shared" si="37"/>
        <v>1.8518518518518517E-2</v>
      </c>
      <c r="J157" s="20">
        <f t="shared" si="38"/>
        <v>2.5974025974025976E-2</v>
      </c>
      <c r="K157" s="20">
        <f t="shared" si="41"/>
        <v>1</v>
      </c>
      <c r="L157" s="20">
        <f t="shared" si="42"/>
        <v>1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1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>
        <f t="shared" si="38"/>
        <v>1.2987012987012988E-2</v>
      </c>
      <c r="K160" s="20" t="str">
        <f t="shared" si="41"/>
        <v xml:space="preserve"> </v>
      </c>
      <c r="L160" s="20">
        <f t="shared" si="42"/>
        <v>1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1</v>
      </c>
      <c r="D166" s="19">
        <v>0</v>
      </c>
      <c r="E166" s="19">
        <v>0</v>
      </c>
      <c r="F166" s="19">
        <v>0</v>
      </c>
      <c r="G166" s="20">
        <f t="shared" si="35"/>
        <v>1.7543859649122806E-2</v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>
        <f t="shared" si="41"/>
        <v>-1</v>
      </c>
      <c r="L166" s="20" t="str">
        <f t="shared" si="42"/>
        <v xml:space="preserve"> </v>
      </c>
      <c r="M166" s="20">
        <f t="shared" si="39"/>
        <v>-1.7543859649122806E-2</v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1</v>
      </c>
      <c r="F168" s="19">
        <v>0</v>
      </c>
      <c r="G168" s="20" t="str">
        <f t="shared" si="35"/>
        <v/>
      </c>
      <c r="H168" s="20" t="str">
        <f t="shared" si="36"/>
        <v/>
      </c>
      <c r="I168" s="20">
        <f t="shared" si="37"/>
        <v>9.2592592592592587E-3</v>
      </c>
      <c r="J168" s="20" t="str">
        <f t="shared" si="38"/>
        <v/>
      </c>
      <c r="K168" s="20">
        <f t="shared" si="41"/>
        <v>1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0</v>
      </c>
      <c r="F177" s="19">
        <v>0</v>
      </c>
      <c r="G177" s="20" t="str">
        <f t="shared" si="35"/>
        <v/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 t="str">
        <f t="shared" si="41"/>
        <v xml:space="preserve"> </v>
      </c>
      <c r="L177" s="20" t="str">
        <f t="shared" si="42"/>
        <v xml:space="preserve"> 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1</v>
      </c>
      <c r="F178" s="19">
        <v>2</v>
      </c>
      <c r="G178" s="20" t="str">
        <f t="shared" si="35"/>
        <v/>
      </c>
      <c r="H178" s="20" t="str">
        <f t="shared" si="36"/>
        <v/>
      </c>
      <c r="I178" s="20">
        <f t="shared" si="37"/>
        <v>9.2592592592592587E-3</v>
      </c>
      <c r="J178" s="20">
        <f t="shared" si="38"/>
        <v>2.5974025974025976E-2</v>
      </c>
      <c r="K178" s="20">
        <f t="shared" si="41"/>
        <v>1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13</v>
      </c>
      <c r="D188" s="11">
        <f>SUM(D189:D363)</f>
        <v>12</v>
      </c>
      <c r="E188" s="11">
        <f>SUM(E189:E363)</f>
        <v>118</v>
      </c>
      <c r="F188" s="10">
        <f>SUM(F189:F363)</f>
        <v>124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8.0769230769230766</v>
      </c>
      <c r="L188" s="13">
        <f>+IF(AND(D188=0,F188=0),"",IF(D188=0,1,IF(F188=0,-1,(F188-D188)/D188)))</f>
        <v>9.3333333333333339</v>
      </c>
      <c r="M188" s="14">
        <f t="shared" ref="M188:M219" si="47">+IF(OR(AND(G188=""),(K188="")),"",G188*K188)</f>
        <v>8.0769230769230766</v>
      </c>
      <c r="N188" s="14">
        <f t="shared" ref="N188:N219" si="48">+IF(OR(AND(H188=""),(L188="")),"",H188*L188)</f>
        <v>9.3333333333333339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0</v>
      </c>
      <c r="E189" s="57">
        <v>1</v>
      </c>
      <c r="F189" s="57">
        <v>0</v>
      </c>
      <c r="G189" s="58">
        <f t="shared" si="43"/>
        <v>7.6923076923076927E-2</v>
      </c>
      <c r="H189" s="58" t="str">
        <f t="shared" si="44"/>
        <v/>
      </c>
      <c r="I189" s="58">
        <f t="shared" si="45"/>
        <v>8.4745762711864406E-3</v>
      </c>
      <c r="J189" s="58" t="str">
        <f t="shared" si="46"/>
        <v/>
      </c>
      <c r="K189" s="58">
        <f t="shared" ref="K189:K220" si="49">+IF(AND(C189=0,E189=0)," ",IF(C189=0,1,IF(E189=0,-1,(E189-C189)/C189)))</f>
        <v>0</v>
      </c>
      <c r="L189" s="58" t="str">
        <f t="shared" ref="L189:L220" si="50">+IF(AND(D189=0,F189=0)," ",IF(D189=0,1,IF(F189=0,-1,(F189-D189)/D189)))</f>
        <v xml:space="preserve"> </v>
      </c>
      <c r="M189" s="58">
        <f t="shared" si="47"/>
        <v>0</v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1</v>
      </c>
      <c r="E193" s="19">
        <v>0</v>
      </c>
      <c r="F193" s="19">
        <v>0</v>
      </c>
      <c r="G193" s="20" t="str">
        <f t="shared" si="43"/>
        <v/>
      </c>
      <c r="H193" s="20">
        <f t="shared" si="44"/>
        <v>8.3333333333333329E-2</v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>
        <f t="shared" si="50"/>
        <v>-1</v>
      </c>
      <c r="M193" s="20" t="str">
        <f t="shared" si="47"/>
        <v/>
      </c>
      <c r="N193" s="45">
        <f t="shared" si="48"/>
        <v>-8.3333333333333329E-2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</v>
      </c>
      <c r="D195" s="19">
        <v>0</v>
      </c>
      <c r="E195" s="19">
        <v>43</v>
      </c>
      <c r="F195" s="19">
        <v>27</v>
      </c>
      <c r="G195" s="20">
        <f t="shared" si="43"/>
        <v>7.6923076923076927E-2</v>
      </c>
      <c r="H195" s="20" t="str">
        <f t="shared" si="44"/>
        <v/>
      </c>
      <c r="I195" s="20">
        <f t="shared" si="45"/>
        <v>0.36440677966101692</v>
      </c>
      <c r="J195" s="20">
        <f t="shared" si="46"/>
        <v>0.21774193548387097</v>
      </c>
      <c r="K195" s="20">
        <f t="shared" si="49"/>
        <v>42</v>
      </c>
      <c r="L195" s="20">
        <f t="shared" si="50"/>
        <v>1</v>
      </c>
      <c r="M195" s="20">
        <f t="shared" si="47"/>
        <v>3.2307692307692308</v>
      </c>
      <c r="N195" s="45" t="str">
        <f t="shared" si="48"/>
        <v/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1</v>
      </c>
      <c r="E198" s="19">
        <v>0</v>
      </c>
      <c r="F198" s="19">
        <v>0</v>
      </c>
      <c r="G198" s="20" t="str">
        <f t="shared" si="43"/>
        <v/>
      </c>
      <c r="H198" s="20">
        <f t="shared" si="44"/>
        <v>8.3333333333333329E-2</v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>
        <f t="shared" si="50"/>
        <v>-1</v>
      </c>
      <c r="M198" s="20" t="str">
        <f t="shared" si="47"/>
        <v/>
      </c>
      <c r="N198" s="45">
        <f t="shared" si="48"/>
        <v>-8.3333333333333329E-2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0</v>
      </c>
      <c r="F202" s="19">
        <v>0</v>
      </c>
      <c r="G202" s="20" t="str">
        <f t="shared" si="43"/>
        <v/>
      </c>
      <c r="H202" s="20" t="str">
        <f t="shared" si="44"/>
        <v/>
      </c>
      <c r="I202" s="20" t="str">
        <f t="shared" si="45"/>
        <v/>
      </c>
      <c r="J202" s="20" t="str">
        <f t="shared" si="46"/>
        <v/>
      </c>
      <c r="K202" s="20" t="str">
        <f t="shared" si="49"/>
        <v xml:space="preserve"> 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3</v>
      </c>
      <c r="F203" s="19">
        <v>1</v>
      </c>
      <c r="G203" s="20" t="str">
        <f t="shared" si="43"/>
        <v/>
      </c>
      <c r="H203" s="20" t="str">
        <f t="shared" si="44"/>
        <v/>
      </c>
      <c r="I203" s="20">
        <f t="shared" si="45"/>
        <v>2.5423728813559324E-2</v>
      </c>
      <c r="J203" s="20">
        <f t="shared" si="46"/>
        <v>8.0645161290322578E-3</v>
      </c>
      <c r="K203" s="20">
        <f t="shared" si="49"/>
        <v>1</v>
      </c>
      <c r="L203" s="20">
        <f t="shared" si="50"/>
        <v>1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0</v>
      </c>
      <c r="F204" s="19">
        <v>0</v>
      </c>
      <c r="G204" s="20" t="str">
        <f t="shared" si="43"/>
        <v/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1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>
        <f t="shared" si="46"/>
        <v>8.0645161290322578E-3</v>
      </c>
      <c r="K207" s="20" t="str">
        <f t="shared" si="49"/>
        <v xml:space="preserve"> </v>
      </c>
      <c r="L207" s="20">
        <f t="shared" si="50"/>
        <v>1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3</v>
      </c>
      <c r="F209" s="19">
        <v>0</v>
      </c>
      <c r="G209" s="20" t="str">
        <f t="shared" si="43"/>
        <v/>
      </c>
      <c r="H209" s="20" t="str">
        <f t="shared" si="44"/>
        <v/>
      </c>
      <c r="I209" s="20">
        <f t="shared" si="45"/>
        <v>2.5423728813559324E-2</v>
      </c>
      <c r="J209" s="20" t="str">
        <f t="shared" si="46"/>
        <v/>
      </c>
      <c r="K209" s="20">
        <f t="shared" si="49"/>
        <v>1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2</v>
      </c>
      <c r="F214" s="19">
        <v>0</v>
      </c>
      <c r="G214" s="20" t="str">
        <f t="shared" si="43"/>
        <v/>
      </c>
      <c r="H214" s="20" t="str">
        <f t="shared" si="44"/>
        <v/>
      </c>
      <c r="I214" s="20">
        <f t="shared" si="45"/>
        <v>1.6949152542372881E-2</v>
      </c>
      <c r="J214" s="20" t="str">
        <f t="shared" si="46"/>
        <v/>
      </c>
      <c r="K214" s="20">
        <f t="shared" si="49"/>
        <v>1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0</v>
      </c>
      <c r="E215" s="19">
        <v>22</v>
      </c>
      <c r="F215" s="19">
        <v>6</v>
      </c>
      <c r="G215" s="20" t="str">
        <f t="shared" si="43"/>
        <v/>
      </c>
      <c r="H215" s="20" t="str">
        <f t="shared" si="44"/>
        <v/>
      </c>
      <c r="I215" s="20">
        <f t="shared" si="45"/>
        <v>0.1864406779661017</v>
      </c>
      <c r="J215" s="20">
        <f t="shared" si="46"/>
        <v>4.8387096774193547E-2</v>
      </c>
      <c r="K215" s="20">
        <f t="shared" si="49"/>
        <v>1</v>
      </c>
      <c r="L215" s="20">
        <f t="shared" si="50"/>
        <v>1</v>
      </c>
      <c r="M215" s="20" t="str">
        <f t="shared" si="47"/>
        <v/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0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1</v>
      </c>
      <c r="F218" s="19">
        <v>3</v>
      </c>
      <c r="G218" s="20" t="str">
        <f t="shared" si="43"/>
        <v/>
      </c>
      <c r="H218" s="20" t="str">
        <f t="shared" si="44"/>
        <v/>
      </c>
      <c r="I218" s="20">
        <f t="shared" si="45"/>
        <v>8.4745762711864406E-3</v>
      </c>
      <c r="J218" s="20">
        <f t="shared" si="46"/>
        <v>2.4193548387096774E-2</v>
      </c>
      <c r="K218" s="20">
        <f t="shared" si="49"/>
        <v>1</v>
      </c>
      <c r="L218" s="20">
        <f t="shared" si="50"/>
        <v>1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0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 t="str">
        <f t="shared" si="50"/>
        <v xml:space="preserve"> 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1</v>
      </c>
      <c r="F221" s="19">
        <v>6</v>
      </c>
      <c r="G221" s="20" t="str">
        <f t="shared" si="51"/>
        <v/>
      </c>
      <c r="H221" s="20" t="str">
        <f t="shared" si="52"/>
        <v/>
      </c>
      <c r="I221" s="20">
        <f t="shared" si="53"/>
        <v>8.4745762711864406E-3</v>
      </c>
      <c r="J221" s="20">
        <f t="shared" si="54"/>
        <v>4.8387096774193547E-2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1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1</v>
      </c>
      <c r="E230" s="19">
        <v>0</v>
      </c>
      <c r="F230" s="19">
        <v>1</v>
      </c>
      <c r="G230" s="20" t="str">
        <f t="shared" si="51"/>
        <v/>
      </c>
      <c r="H230" s="20">
        <f t="shared" si="52"/>
        <v>8.3333333333333329E-2</v>
      </c>
      <c r="I230" s="20" t="str">
        <f t="shared" si="53"/>
        <v/>
      </c>
      <c r="J230" s="20">
        <f t="shared" si="54"/>
        <v>8.0645161290322578E-3</v>
      </c>
      <c r="K230" s="20" t="str">
        <f t="shared" si="57"/>
        <v xml:space="preserve"> </v>
      </c>
      <c r="L230" s="20">
        <f t="shared" si="58"/>
        <v>0</v>
      </c>
      <c r="M230" s="20" t="str">
        <f t="shared" si="55"/>
        <v/>
      </c>
      <c r="N230" s="45">
        <f t="shared" si="56"/>
        <v>0</v>
      </c>
    </row>
    <row r="231" spans="1:14" x14ac:dyDescent="0.2">
      <c r="A231" s="18"/>
      <c r="B231" s="52" t="s">
        <v>211</v>
      </c>
      <c r="C231" s="49">
        <v>0</v>
      </c>
      <c r="D231" s="19">
        <v>1</v>
      </c>
      <c r="E231" s="19">
        <v>0</v>
      </c>
      <c r="F231" s="19">
        <v>0</v>
      </c>
      <c r="G231" s="20" t="str">
        <f t="shared" si="51"/>
        <v/>
      </c>
      <c r="H231" s="20">
        <f t="shared" si="52"/>
        <v>8.3333333333333329E-2</v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>
        <f t="shared" si="58"/>
        <v>-1</v>
      </c>
      <c r="M231" s="20" t="str">
        <f t="shared" si="55"/>
        <v/>
      </c>
      <c r="N231" s="45">
        <f t="shared" si="56"/>
        <v>-8.3333333333333329E-2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2</v>
      </c>
      <c r="F233" s="19">
        <v>0</v>
      </c>
      <c r="G233" s="20" t="str">
        <f t="shared" si="51"/>
        <v/>
      </c>
      <c r="H233" s="20" t="str">
        <f t="shared" si="52"/>
        <v/>
      </c>
      <c r="I233" s="20">
        <f t="shared" si="53"/>
        <v>1.6949152542372881E-2</v>
      </c>
      <c r="J233" s="20" t="str">
        <f t="shared" si="54"/>
        <v/>
      </c>
      <c r="K233" s="20">
        <f t="shared" si="57"/>
        <v>1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1</v>
      </c>
      <c r="E235" s="19">
        <v>1</v>
      </c>
      <c r="F235" s="19">
        <v>0</v>
      </c>
      <c r="G235" s="20" t="str">
        <f t="shared" si="51"/>
        <v/>
      </c>
      <c r="H235" s="20">
        <f t="shared" si="52"/>
        <v>8.3333333333333329E-2</v>
      </c>
      <c r="I235" s="20">
        <f t="shared" si="53"/>
        <v>8.4745762711864406E-3</v>
      </c>
      <c r="J235" s="20" t="str">
        <f t="shared" si="54"/>
        <v/>
      </c>
      <c r="K235" s="20">
        <f t="shared" si="57"/>
        <v>1</v>
      </c>
      <c r="L235" s="20">
        <f t="shared" si="58"/>
        <v>-1</v>
      </c>
      <c r="M235" s="20" t="str">
        <f t="shared" si="55"/>
        <v/>
      </c>
      <c r="N235" s="45">
        <f t="shared" si="56"/>
        <v>-8.3333333333333329E-2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2</v>
      </c>
      <c r="E242" s="19">
        <v>12</v>
      </c>
      <c r="F242" s="19">
        <v>17</v>
      </c>
      <c r="G242" s="20" t="str">
        <f t="shared" si="51"/>
        <v/>
      </c>
      <c r="H242" s="20">
        <f t="shared" si="52"/>
        <v>0.16666666666666666</v>
      </c>
      <c r="I242" s="20">
        <f t="shared" si="53"/>
        <v>0.10169491525423729</v>
      </c>
      <c r="J242" s="20">
        <f t="shared" si="54"/>
        <v>0.13709677419354838</v>
      </c>
      <c r="K242" s="20">
        <f t="shared" si="57"/>
        <v>1</v>
      </c>
      <c r="L242" s="20">
        <f t="shared" si="58"/>
        <v>7.5</v>
      </c>
      <c r="M242" s="20" t="str">
        <f t="shared" si="55"/>
        <v/>
      </c>
      <c r="N242" s="45">
        <f t="shared" si="56"/>
        <v>1.25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0</v>
      </c>
      <c r="F255" s="19">
        <v>0</v>
      </c>
      <c r="G255" s="20" t="str">
        <f t="shared" si="59"/>
        <v/>
      </c>
      <c r="H255" s="20" t="str">
        <f t="shared" si="60"/>
        <v/>
      </c>
      <c r="I255" s="20" t="str">
        <f t="shared" si="61"/>
        <v/>
      </c>
      <c r="J255" s="20" t="str">
        <f t="shared" si="62"/>
        <v/>
      </c>
      <c r="K255" s="20" t="str">
        <f t="shared" si="65"/>
        <v xml:space="preserve"> </v>
      </c>
      <c r="L255" s="20" t="str">
        <f t="shared" si="66"/>
        <v xml:space="preserve"> 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5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>
        <f t="shared" si="62"/>
        <v>4.0322580645161289E-2</v>
      </c>
      <c r="K258" s="20" t="str">
        <f t="shared" si="65"/>
        <v xml:space="preserve"> </v>
      </c>
      <c r="L258" s="20">
        <f t="shared" si="66"/>
        <v>1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1</v>
      </c>
      <c r="F260" s="19">
        <v>0</v>
      </c>
      <c r="G260" s="20" t="str">
        <f t="shared" si="59"/>
        <v/>
      </c>
      <c r="H260" s="20" t="str">
        <f t="shared" si="60"/>
        <v/>
      </c>
      <c r="I260" s="20">
        <f t="shared" si="61"/>
        <v>8.4745762711864406E-3</v>
      </c>
      <c r="J260" s="20" t="str">
        <f t="shared" si="62"/>
        <v/>
      </c>
      <c r="K260" s="20">
        <f t="shared" si="65"/>
        <v>1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0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 t="str">
        <f t="shared" si="66"/>
        <v xml:space="preserve"> 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1</v>
      </c>
      <c r="F270" s="19">
        <v>0</v>
      </c>
      <c r="G270" s="20" t="str">
        <f t="shared" si="59"/>
        <v/>
      </c>
      <c r="H270" s="20" t="str">
        <f t="shared" si="60"/>
        <v/>
      </c>
      <c r="I270" s="20">
        <f t="shared" si="61"/>
        <v>8.4745762711864406E-3</v>
      </c>
      <c r="J270" s="20" t="str">
        <f t="shared" si="62"/>
        <v/>
      </c>
      <c r="K270" s="20">
        <f t="shared" si="65"/>
        <v>1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1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>
        <f t="shared" si="62"/>
        <v>8.0645161290322578E-3</v>
      </c>
      <c r="K271" s="20" t="str">
        <f t="shared" si="65"/>
        <v xml:space="preserve"> 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1</v>
      </c>
      <c r="D277" s="19">
        <v>0</v>
      </c>
      <c r="E277" s="19">
        <v>1</v>
      </c>
      <c r="F277" s="19">
        <v>0</v>
      </c>
      <c r="G277" s="20">
        <f t="shared" si="59"/>
        <v>7.6923076923076927E-2</v>
      </c>
      <c r="H277" s="20" t="str">
        <f t="shared" si="60"/>
        <v/>
      </c>
      <c r="I277" s="20">
        <f t="shared" si="61"/>
        <v>8.4745762711864406E-3</v>
      </c>
      <c r="J277" s="20" t="str">
        <f t="shared" si="62"/>
        <v/>
      </c>
      <c r="K277" s="20">
        <f t="shared" si="65"/>
        <v>0</v>
      </c>
      <c r="L277" s="20" t="str">
        <f t="shared" si="66"/>
        <v xml:space="preserve"> </v>
      </c>
      <c r="M277" s="20">
        <f t="shared" si="63"/>
        <v>0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0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 t="str">
        <f t="shared" si="66"/>
        <v xml:space="preserve"> 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8.4745762711864406E-3</v>
      </c>
      <c r="J284" s="20">
        <f t="shared" ref="J284:J315" si="70">+IF(F284=0,"",F284/F$188)</f>
        <v>8.0645161290322578E-3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1</v>
      </c>
      <c r="F291" s="19">
        <v>0</v>
      </c>
      <c r="G291" s="20" t="str">
        <f t="shared" si="67"/>
        <v/>
      </c>
      <c r="H291" s="20" t="str">
        <f t="shared" si="68"/>
        <v/>
      </c>
      <c r="I291" s="20">
        <f t="shared" si="69"/>
        <v>8.4745762711864406E-3</v>
      </c>
      <c r="J291" s="20" t="str">
        <f t="shared" si="70"/>
        <v/>
      </c>
      <c r="K291" s="20">
        <f t="shared" si="73"/>
        <v>1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0</v>
      </c>
      <c r="E292" s="19">
        <v>0</v>
      </c>
      <c r="F292" s="19">
        <v>0</v>
      </c>
      <c r="G292" s="20">
        <f t="shared" si="67"/>
        <v>7.6923076923076927E-2</v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>
        <f t="shared" si="73"/>
        <v>-1</v>
      </c>
      <c r="L292" s="20" t="str">
        <f t="shared" si="74"/>
        <v xml:space="preserve"> </v>
      </c>
      <c r="M292" s="20">
        <f t="shared" si="71"/>
        <v>-7.6923076923076927E-2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1</v>
      </c>
      <c r="D293" s="19">
        <v>0</v>
      </c>
      <c r="E293" s="19">
        <v>0</v>
      </c>
      <c r="F293" s="19">
        <v>1</v>
      </c>
      <c r="G293" s="20">
        <f t="shared" si="67"/>
        <v>7.6923076923076927E-2</v>
      </c>
      <c r="H293" s="20" t="str">
        <f t="shared" si="68"/>
        <v/>
      </c>
      <c r="I293" s="20" t="str">
        <f t="shared" si="69"/>
        <v/>
      </c>
      <c r="J293" s="20">
        <f t="shared" si="70"/>
        <v>8.0645161290322578E-3</v>
      </c>
      <c r="K293" s="20">
        <f t="shared" si="73"/>
        <v>-1</v>
      </c>
      <c r="L293" s="20">
        <f t="shared" si="74"/>
        <v>1</v>
      </c>
      <c r="M293" s="20">
        <f t="shared" si="71"/>
        <v>-7.6923076923076927E-2</v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1</v>
      </c>
      <c r="F294" s="19">
        <v>0</v>
      </c>
      <c r="G294" s="20">
        <f t="shared" si="67"/>
        <v>7.6923076923076927E-2</v>
      </c>
      <c r="H294" s="20" t="str">
        <f t="shared" si="68"/>
        <v/>
      </c>
      <c r="I294" s="20">
        <f t="shared" si="69"/>
        <v>8.4745762711864406E-3</v>
      </c>
      <c r="J294" s="20" t="str">
        <f t="shared" si="70"/>
        <v/>
      </c>
      <c r="K294" s="20">
        <f t="shared" si="73"/>
        <v>0</v>
      </c>
      <c r="L294" s="20" t="str">
        <f t="shared" si="74"/>
        <v xml:space="preserve"> </v>
      </c>
      <c r="M294" s="20">
        <f t="shared" si="71"/>
        <v>0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4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>
        <f t="shared" si="70"/>
        <v>3.2258064516129031E-2</v>
      </c>
      <c r="K295" s="20" t="str">
        <f t="shared" si="73"/>
        <v xml:space="preserve"> </v>
      </c>
      <c r="L295" s="20">
        <f t="shared" si="74"/>
        <v>1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1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8.0645161290322578E-3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2</v>
      </c>
      <c r="F306" s="19">
        <v>2</v>
      </c>
      <c r="G306" s="20" t="str">
        <f t="shared" si="67"/>
        <v/>
      </c>
      <c r="H306" s="20" t="str">
        <f t="shared" si="68"/>
        <v/>
      </c>
      <c r="I306" s="20">
        <f t="shared" si="69"/>
        <v>1.6949152542372881E-2</v>
      </c>
      <c r="J306" s="20">
        <f t="shared" si="70"/>
        <v>1.6129032258064516E-2</v>
      </c>
      <c r="K306" s="20">
        <f t="shared" si="73"/>
        <v>1</v>
      </c>
      <c r="L306" s="20">
        <f t="shared" si="74"/>
        <v>1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1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>
        <f t="shared" si="70"/>
        <v>8.0645161290322578E-3</v>
      </c>
      <c r="K312" s="20" t="str">
        <f t="shared" si="73"/>
        <v xml:space="preserve"> </v>
      </c>
      <c r="L312" s="20">
        <f t="shared" si="74"/>
        <v>1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1</v>
      </c>
      <c r="F318" s="19">
        <v>0</v>
      </c>
      <c r="G318" s="20" t="str">
        <f t="shared" si="75"/>
        <v/>
      </c>
      <c r="H318" s="20" t="str">
        <f t="shared" si="76"/>
        <v/>
      </c>
      <c r="I318" s="20">
        <f t="shared" si="77"/>
        <v>8.4745762711864406E-3</v>
      </c>
      <c r="J318" s="20" t="str">
        <f t="shared" si="78"/>
        <v/>
      </c>
      <c r="K318" s="20">
        <f t="shared" si="81"/>
        <v>1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1</v>
      </c>
      <c r="F321" s="19">
        <v>0</v>
      </c>
      <c r="G321" s="20" t="str">
        <f t="shared" si="75"/>
        <v/>
      </c>
      <c r="H321" s="20" t="str">
        <f t="shared" si="76"/>
        <v/>
      </c>
      <c r="I321" s="20">
        <f t="shared" si="77"/>
        <v>8.4745762711864406E-3</v>
      </c>
      <c r="J321" s="20" t="str">
        <f t="shared" si="78"/>
        <v/>
      </c>
      <c r="K321" s="20">
        <f t="shared" si="81"/>
        <v>1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5</v>
      </c>
      <c r="D324" s="19">
        <v>2</v>
      </c>
      <c r="E324" s="19">
        <v>0</v>
      </c>
      <c r="F324" s="19">
        <v>0</v>
      </c>
      <c r="G324" s="20">
        <f t="shared" si="75"/>
        <v>0.38461538461538464</v>
      </c>
      <c r="H324" s="20">
        <f t="shared" si="76"/>
        <v>0.16666666666666666</v>
      </c>
      <c r="I324" s="20" t="str">
        <f t="shared" si="77"/>
        <v/>
      </c>
      <c r="J324" s="20" t="str">
        <f t="shared" si="78"/>
        <v/>
      </c>
      <c r="K324" s="20">
        <f t="shared" si="81"/>
        <v>-1</v>
      </c>
      <c r="L324" s="20">
        <f t="shared" si="82"/>
        <v>-1</v>
      </c>
      <c r="M324" s="20">
        <f t="shared" si="79"/>
        <v>-0.38461538461538464</v>
      </c>
      <c r="N324" s="45">
        <f t="shared" si="80"/>
        <v>-0.16666666666666666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6</v>
      </c>
      <c r="F325" s="19">
        <v>4</v>
      </c>
      <c r="G325" s="20" t="str">
        <f t="shared" si="75"/>
        <v/>
      </c>
      <c r="H325" s="20" t="str">
        <f t="shared" si="76"/>
        <v/>
      </c>
      <c r="I325" s="20">
        <f t="shared" si="77"/>
        <v>5.0847457627118647E-2</v>
      </c>
      <c r="J325" s="20">
        <f t="shared" si="78"/>
        <v>3.2258064516129031E-2</v>
      </c>
      <c r="K325" s="20">
        <f t="shared" si="81"/>
        <v>1</v>
      </c>
      <c r="L325" s="20">
        <f t="shared" si="82"/>
        <v>1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2</v>
      </c>
      <c r="D327" s="19">
        <v>3</v>
      </c>
      <c r="E327" s="19">
        <v>9</v>
      </c>
      <c r="F327" s="19">
        <v>31</v>
      </c>
      <c r="G327" s="20">
        <f t="shared" si="75"/>
        <v>0.15384615384615385</v>
      </c>
      <c r="H327" s="20">
        <f t="shared" si="76"/>
        <v>0.25</v>
      </c>
      <c r="I327" s="20">
        <f t="shared" si="77"/>
        <v>7.6271186440677971E-2</v>
      </c>
      <c r="J327" s="20">
        <f t="shared" si="78"/>
        <v>0.25</v>
      </c>
      <c r="K327" s="20">
        <f t="shared" si="81"/>
        <v>3.5</v>
      </c>
      <c r="L327" s="20">
        <f t="shared" si="82"/>
        <v>9.3333333333333339</v>
      </c>
      <c r="M327" s="20">
        <f t="shared" si="79"/>
        <v>0.53846153846153855</v>
      </c>
      <c r="N327" s="45">
        <f t="shared" si="80"/>
        <v>2.3333333333333335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0</v>
      </c>
      <c r="E338" s="19">
        <v>1</v>
      </c>
      <c r="F338" s="19">
        <v>8</v>
      </c>
      <c r="G338" s="20" t="str">
        <f t="shared" si="75"/>
        <v/>
      </c>
      <c r="H338" s="20" t="str">
        <f t="shared" si="76"/>
        <v/>
      </c>
      <c r="I338" s="20">
        <f t="shared" si="77"/>
        <v>8.4745762711864406E-3</v>
      </c>
      <c r="J338" s="20">
        <f t="shared" si="78"/>
        <v>6.4516129032258063E-2</v>
      </c>
      <c r="K338" s="20">
        <f t="shared" si="81"/>
        <v>1</v>
      </c>
      <c r="L338" s="20">
        <f t="shared" si="82"/>
        <v>1</v>
      </c>
      <c r="M338" s="20" t="str">
        <f t="shared" si="79"/>
        <v/>
      </c>
      <c r="N338" s="45" t="str">
        <f t="shared" si="80"/>
        <v/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2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>
        <f t="shared" si="78"/>
        <v>1.6129032258064516E-2</v>
      </c>
      <c r="K343" s="20" t="str">
        <f t="shared" si="81"/>
        <v xml:space="preserve"> </v>
      </c>
      <c r="L343" s="20">
        <f t="shared" si="82"/>
        <v>1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1</v>
      </c>
      <c r="F347" s="19">
        <v>0</v>
      </c>
      <c r="G347" s="20" t="str">
        <f t="shared" si="75"/>
        <v/>
      </c>
      <c r="H347" s="20" t="str">
        <f t="shared" si="76"/>
        <v/>
      </c>
      <c r="I347" s="20">
        <f t="shared" si="77"/>
        <v>8.4745762711864406E-3</v>
      </c>
      <c r="J347" s="20" t="str">
        <f t="shared" si="78"/>
        <v/>
      </c>
      <c r="K347" s="20">
        <f t="shared" si="81"/>
        <v>1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1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>
        <f t="shared" si="86"/>
        <v>8.0645161290322578E-3</v>
      </c>
      <c r="K354" s="20" t="str">
        <f t="shared" si="89"/>
        <v xml:space="preserve"> </v>
      </c>
      <c r="L354" s="20">
        <f t="shared" si="90"/>
        <v>1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122</v>
      </c>
      <c r="D371" s="11">
        <f>SUM(D372:D604)</f>
        <v>97</v>
      </c>
      <c r="E371" s="11">
        <f>SUM(E372:E604)</f>
        <v>397</v>
      </c>
      <c r="F371" s="10">
        <f>SUM(F372:F604)</f>
        <v>421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2.2540983606557377</v>
      </c>
      <c r="L371" s="13">
        <f>+IF(AND(D371=0,F371=0),"",IF(D371=0,1,IF(F371=0,-1,(F371-D371)/D371)))</f>
        <v>3.3402061855670104</v>
      </c>
      <c r="M371" s="14">
        <f t="shared" ref="M371:M434" si="95">+IF(OR(AND(G371=""),(K371="")),"",G371*K371)</f>
        <v>2.2540983606557377</v>
      </c>
      <c r="N371" s="14">
        <f t="shared" ref="N371:N434" si="96">+IF(OR(AND(H371=""),(L371="")),"",H371*L371)</f>
        <v>3.3402061855670104</v>
      </c>
    </row>
    <row r="372" spans="1:14" x14ac:dyDescent="0.2">
      <c r="A372" s="18"/>
      <c r="B372" s="51" t="s">
        <v>344</v>
      </c>
      <c r="C372" s="60">
        <v>6</v>
      </c>
      <c r="D372" s="57">
        <v>0</v>
      </c>
      <c r="E372" s="57">
        <v>1</v>
      </c>
      <c r="F372" s="57">
        <v>2</v>
      </c>
      <c r="G372" s="58">
        <f t="shared" si="91"/>
        <v>4.9180327868852458E-2</v>
      </c>
      <c r="H372" s="58" t="str">
        <f t="shared" si="92"/>
        <v/>
      </c>
      <c r="I372" s="58">
        <f t="shared" si="93"/>
        <v>2.5188916876574307E-3</v>
      </c>
      <c r="J372" s="58">
        <f t="shared" si="94"/>
        <v>4.7505938242280287E-3</v>
      </c>
      <c r="K372" s="58">
        <f t="shared" ref="K372:K435" si="97">+IF(AND(C372=0,E372=0)," ",IF(C372=0,1,IF(E372=0,-1,(E372-C372)/C372)))</f>
        <v>-0.83333333333333337</v>
      </c>
      <c r="L372" s="58">
        <f t="shared" ref="L372:L435" si="98">+IF(AND(D372=0,F372=0)," ",IF(D372=0,1,IF(F372=0,-1,(F372-D372)/D372)))</f>
        <v>1</v>
      </c>
      <c r="M372" s="58">
        <f t="shared" si="95"/>
        <v>-4.0983606557377053E-2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4</v>
      </c>
      <c r="F374" s="19">
        <v>4</v>
      </c>
      <c r="G374" s="20" t="str">
        <f t="shared" si="91"/>
        <v/>
      </c>
      <c r="H374" s="20" t="str">
        <f t="shared" si="92"/>
        <v/>
      </c>
      <c r="I374" s="20">
        <f t="shared" si="93"/>
        <v>1.0075566750629723E-2</v>
      </c>
      <c r="J374" s="20">
        <f t="shared" si="94"/>
        <v>9.5011876484560574E-3</v>
      </c>
      <c r="K374" s="20">
        <f t="shared" si="97"/>
        <v>1</v>
      </c>
      <c r="L374" s="20">
        <f t="shared" si="98"/>
        <v>1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2</v>
      </c>
      <c r="D377" s="19">
        <v>1</v>
      </c>
      <c r="E377" s="19">
        <v>5</v>
      </c>
      <c r="F377" s="19">
        <v>6</v>
      </c>
      <c r="G377" s="20">
        <f t="shared" si="91"/>
        <v>1.6393442622950821E-2</v>
      </c>
      <c r="H377" s="20">
        <f t="shared" si="92"/>
        <v>1.0309278350515464E-2</v>
      </c>
      <c r="I377" s="20">
        <f t="shared" si="93"/>
        <v>1.2594458438287154E-2</v>
      </c>
      <c r="J377" s="20">
        <f t="shared" si="94"/>
        <v>1.4251781472684086E-2</v>
      </c>
      <c r="K377" s="20">
        <f t="shared" si="97"/>
        <v>1.5</v>
      </c>
      <c r="L377" s="20">
        <f t="shared" si="98"/>
        <v>5</v>
      </c>
      <c r="M377" s="20">
        <f t="shared" si="95"/>
        <v>2.4590163934426229E-2</v>
      </c>
      <c r="N377" s="45">
        <f t="shared" si="96"/>
        <v>5.1546391752577317E-2</v>
      </c>
    </row>
    <row r="378" spans="1:14" x14ac:dyDescent="0.2">
      <c r="A378" s="18"/>
      <c r="B378" s="52" t="s">
        <v>350</v>
      </c>
      <c r="C378" s="49">
        <v>1</v>
      </c>
      <c r="D378" s="19">
        <v>0</v>
      </c>
      <c r="E378" s="19">
        <v>1</v>
      </c>
      <c r="F378" s="19">
        <v>1</v>
      </c>
      <c r="G378" s="20">
        <f t="shared" si="91"/>
        <v>8.1967213114754103E-3</v>
      </c>
      <c r="H378" s="20" t="str">
        <f t="shared" si="92"/>
        <v/>
      </c>
      <c r="I378" s="20">
        <f t="shared" si="93"/>
        <v>2.5188916876574307E-3</v>
      </c>
      <c r="J378" s="20">
        <f t="shared" si="94"/>
        <v>2.3752969121140144E-3</v>
      </c>
      <c r="K378" s="20">
        <f t="shared" si="97"/>
        <v>0</v>
      </c>
      <c r="L378" s="20">
        <f t="shared" si="98"/>
        <v>1</v>
      </c>
      <c r="M378" s="20">
        <f t="shared" si="95"/>
        <v>0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1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>
        <f t="shared" si="94"/>
        <v>2.3752969121140144E-3</v>
      </c>
      <c r="K380" s="20" t="str">
        <f t="shared" si="97"/>
        <v xml:space="preserve"> </v>
      </c>
      <c r="L380" s="20">
        <f t="shared" si="98"/>
        <v>1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21</v>
      </c>
      <c r="D383" s="19">
        <v>5</v>
      </c>
      <c r="E383" s="19">
        <v>29</v>
      </c>
      <c r="F383" s="19">
        <v>12</v>
      </c>
      <c r="G383" s="20">
        <f t="shared" si="91"/>
        <v>0.1721311475409836</v>
      </c>
      <c r="H383" s="20">
        <f t="shared" si="92"/>
        <v>5.1546391752577317E-2</v>
      </c>
      <c r="I383" s="20">
        <f t="shared" si="93"/>
        <v>7.3047858942065488E-2</v>
      </c>
      <c r="J383" s="20">
        <f t="shared" si="94"/>
        <v>2.8503562945368172E-2</v>
      </c>
      <c r="K383" s="20">
        <f t="shared" si="97"/>
        <v>0.38095238095238093</v>
      </c>
      <c r="L383" s="20">
        <f t="shared" si="98"/>
        <v>1.4</v>
      </c>
      <c r="M383" s="20">
        <f t="shared" si="95"/>
        <v>6.5573770491803268E-2</v>
      </c>
      <c r="N383" s="45">
        <f t="shared" si="96"/>
        <v>7.2164948453608241E-2</v>
      </c>
    </row>
    <row r="384" spans="1:14" x14ac:dyDescent="0.2">
      <c r="A384" s="18"/>
      <c r="B384" s="52" t="s">
        <v>356</v>
      </c>
      <c r="C384" s="49">
        <v>9</v>
      </c>
      <c r="D384" s="19">
        <v>2</v>
      </c>
      <c r="E384" s="19">
        <v>6</v>
      </c>
      <c r="F384" s="19">
        <v>3</v>
      </c>
      <c r="G384" s="20">
        <f t="shared" si="91"/>
        <v>7.3770491803278687E-2</v>
      </c>
      <c r="H384" s="20">
        <f t="shared" si="92"/>
        <v>2.0618556701030927E-2</v>
      </c>
      <c r="I384" s="20">
        <f t="shared" si="93"/>
        <v>1.5113350125944584E-2</v>
      </c>
      <c r="J384" s="20">
        <f t="shared" si="94"/>
        <v>7.1258907363420431E-3</v>
      </c>
      <c r="K384" s="20">
        <f t="shared" si="97"/>
        <v>-0.33333333333333331</v>
      </c>
      <c r="L384" s="20">
        <f t="shared" si="98"/>
        <v>0.5</v>
      </c>
      <c r="M384" s="20">
        <f t="shared" si="95"/>
        <v>-2.4590163934426229E-2</v>
      </c>
      <c r="N384" s="45">
        <f t="shared" si="96"/>
        <v>1.0309278350515464E-2</v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0</v>
      </c>
      <c r="F385" s="19">
        <v>0</v>
      </c>
      <c r="G385" s="20">
        <f t="shared" si="91"/>
        <v>8.1967213114754103E-3</v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 t="str">
        <f t="shared" si="98"/>
        <v xml:space="preserve"> </v>
      </c>
      <c r="M385" s="20">
        <f t="shared" si="95"/>
        <v>-8.1967213114754103E-3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0</v>
      </c>
      <c r="E386" s="19">
        <v>2</v>
      </c>
      <c r="F386" s="19">
        <v>3</v>
      </c>
      <c r="G386" s="20" t="str">
        <f t="shared" si="91"/>
        <v/>
      </c>
      <c r="H386" s="20" t="str">
        <f t="shared" si="92"/>
        <v/>
      </c>
      <c r="I386" s="20">
        <f t="shared" si="93"/>
        <v>5.0377833753148613E-3</v>
      </c>
      <c r="J386" s="20">
        <f t="shared" si="94"/>
        <v>7.1258907363420431E-3</v>
      </c>
      <c r="K386" s="20">
        <f t="shared" si="97"/>
        <v>1</v>
      </c>
      <c r="L386" s="20">
        <f t="shared" si="98"/>
        <v>1</v>
      </c>
      <c r="M386" s="20" t="str">
        <f t="shared" si="95"/>
        <v/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1</v>
      </c>
      <c r="D387" s="19">
        <v>0</v>
      </c>
      <c r="E387" s="19">
        <v>4</v>
      </c>
      <c r="F387" s="19">
        <v>3</v>
      </c>
      <c r="G387" s="20">
        <f t="shared" si="91"/>
        <v>8.1967213114754103E-3</v>
      </c>
      <c r="H387" s="20" t="str">
        <f t="shared" si="92"/>
        <v/>
      </c>
      <c r="I387" s="20">
        <f t="shared" si="93"/>
        <v>1.0075566750629723E-2</v>
      </c>
      <c r="J387" s="20">
        <f t="shared" si="94"/>
        <v>7.1258907363420431E-3</v>
      </c>
      <c r="K387" s="20">
        <f t="shared" si="97"/>
        <v>3</v>
      </c>
      <c r="L387" s="20">
        <f t="shared" si="98"/>
        <v>1</v>
      </c>
      <c r="M387" s="20">
        <f t="shared" si="95"/>
        <v>2.4590163934426229E-2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5</v>
      </c>
      <c r="D391" s="19">
        <v>5</v>
      </c>
      <c r="E391" s="19">
        <v>202</v>
      </c>
      <c r="F391" s="19">
        <v>176</v>
      </c>
      <c r="G391" s="20">
        <f t="shared" si="91"/>
        <v>4.0983606557377046E-2</v>
      </c>
      <c r="H391" s="20">
        <f t="shared" si="92"/>
        <v>5.1546391752577317E-2</v>
      </c>
      <c r="I391" s="20">
        <f t="shared" si="93"/>
        <v>0.50881612090680106</v>
      </c>
      <c r="J391" s="20">
        <f t="shared" si="94"/>
        <v>0.41805225653206651</v>
      </c>
      <c r="K391" s="20">
        <f t="shared" si="97"/>
        <v>39.4</v>
      </c>
      <c r="L391" s="20">
        <f t="shared" si="98"/>
        <v>34.200000000000003</v>
      </c>
      <c r="M391" s="20">
        <f t="shared" si="95"/>
        <v>1.6147540983606556</v>
      </c>
      <c r="N391" s="45">
        <f t="shared" si="96"/>
        <v>1.7628865979381443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2</v>
      </c>
      <c r="E394" s="19">
        <v>0</v>
      </c>
      <c r="F394" s="19">
        <v>1</v>
      </c>
      <c r="G394" s="20" t="str">
        <f t="shared" si="91"/>
        <v/>
      </c>
      <c r="H394" s="20">
        <f t="shared" si="92"/>
        <v>2.0618556701030927E-2</v>
      </c>
      <c r="I394" s="20" t="str">
        <f t="shared" si="93"/>
        <v/>
      </c>
      <c r="J394" s="20">
        <f t="shared" si="94"/>
        <v>2.3752969121140144E-3</v>
      </c>
      <c r="K394" s="20" t="str">
        <f t="shared" si="97"/>
        <v xml:space="preserve"> </v>
      </c>
      <c r="L394" s="20">
        <f t="shared" si="98"/>
        <v>-0.5</v>
      </c>
      <c r="M394" s="20" t="str">
        <f t="shared" si="95"/>
        <v/>
      </c>
      <c r="N394" s="45">
        <f t="shared" si="96"/>
        <v>-1.0309278350515464E-2</v>
      </c>
    </row>
    <row r="395" spans="1:14" x14ac:dyDescent="0.2">
      <c r="A395" s="18"/>
      <c r="B395" s="52" t="s">
        <v>367</v>
      </c>
      <c r="C395" s="49">
        <v>1</v>
      </c>
      <c r="D395" s="19">
        <v>9</v>
      </c>
      <c r="E395" s="19">
        <v>0</v>
      </c>
      <c r="F395" s="19">
        <v>13</v>
      </c>
      <c r="G395" s="20">
        <f t="shared" si="91"/>
        <v>8.1967213114754103E-3</v>
      </c>
      <c r="H395" s="20">
        <f t="shared" si="92"/>
        <v>9.2783505154639179E-2</v>
      </c>
      <c r="I395" s="20" t="str">
        <f t="shared" si="93"/>
        <v/>
      </c>
      <c r="J395" s="20">
        <f t="shared" si="94"/>
        <v>3.0878859857482184E-2</v>
      </c>
      <c r="K395" s="20">
        <f t="shared" si="97"/>
        <v>-1</v>
      </c>
      <c r="L395" s="20">
        <f t="shared" si="98"/>
        <v>0.44444444444444442</v>
      </c>
      <c r="M395" s="20">
        <f t="shared" si="95"/>
        <v>-8.1967213114754103E-3</v>
      </c>
      <c r="N395" s="45">
        <f t="shared" si="96"/>
        <v>4.1237113402061855E-2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1</v>
      </c>
      <c r="E398" s="19">
        <v>0</v>
      </c>
      <c r="F398" s="19">
        <v>0</v>
      </c>
      <c r="G398" s="20" t="str">
        <f t="shared" si="91"/>
        <v/>
      </c>
      <c r="H398" s="20">
        <f t="shared" si="92"/>
        <v>1.0309278350515464E-2</v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>
        <f t="shared" si="98"/>
        <v>-1</v>
      </c>
      <c r="M398" s="20" t="str">
        <f t="shared" si="95"/>
        <v/>
      </c>
      <c r="N398" s="45">
        <f t="shared" si="96"/>
        <v>-1.0309278350515464E-2</v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1</v>
      </c>
      <c r="D401" s="19">
        <v>0</v>
      </c>
      <c r="E401" s="19">
        <v>0</v>
      </c>
      <c r="F401" s="19">
        <v>0</v>
      </c>
      <c r="G401" s="20">
        <f t="shared" si="91"/>
        <v>8.1967213114754103E-3</v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>
        <f t="shared" si="97"/>
        <v>-1</v>
      </c>
      <c r="L401" s="20" t="str">
        <f t="shared" si="98"/>
        <v xml:space="preserve"> </v>
      </c>
      <c r="M401" s="20">
        <f t="shared" si="95"/>
        <v>-8.1967213114754103E-3</v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1</v>
      </c>
      <c r="F402" s="19">
        <v>0</v>
      </c>
      <c r="G402" s="20" t="str">
        <f t="shared" si="91"/>
        <v/>
      </c>
      <c r="H402" s="20" t="str">
        <f t="shared" si="92"/>
        <v/>
      </c>
      <c r="I402" s="20">
        <f t="shared" si="93"/>
        <v>2.5188916876574307E-3</v>
      </c>
      <c r="J402" s="20" t="str">
        <f t="shared" si="94"/>
        <v/>
      </c>
      <c r="K402" s="20">
        <f t="shared" si="97"/>
        <v>1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2</v>
      </c>
      <c r="D405" s="19">
        <v>6</v>
      </c>
      <c r="E405" s="19">
        <v>2</v>
      </c>
      <c r="F405" s="19">
        <v>4</v>
      </c>
      <c r="G405" s="20">
        <f t="shared" si="91"/>
        <v>1.6393442622950821E-2</v>
      </c>
      <c r="H405" s="20">
        <f t="shared" si="92"/>
        <v>6.1855670103092786E-2</v>
      </c>
      <c r="I405" s="20">
        <f t="shared" si="93"/>
        <v>5.0377833753148613E-3</v>
      </c>
      <c r="J405" s="20">
        <f t="shared" si="94"/>
        <v>9.5011876484560574E-3</v>
      </c>
      <c r="K405" s="20">
        <f t="shared" si="97"/>
        <v>0</v>
      </c>
      <c r="L405" s="20">
        <f t="shared" si="98"/>
        <v>-0.33333333333333331</v>
      </c>
      <c r="M405" s="20">
        <f t="shared" si="95"/>
        <v>0</v>
      </c>
      <c r="N405" s="45">
        <f t="shared" si="96"/>
        <v>-2.0618556701030927E-2</v>
      </c>
    </row>
    <row r="406" spans="1:14" x14ac:dyDescent="0.2">
      <c r="A406" s="18"/>
      <c r="B406" s="52" t="s">
        <v>378</v>
      </c>
      <c r="C406" s="49">
        <v>9</v>
      </c>
      <c r="D406" s="19">
        <v>5</v>
      </c>
      <c r="E406" s="19">
        <v>17</v>
      </c>
      <c r="F406" s="19">
        <v>5</v>
      </c>
      <c r="G406" s="20">
        <f t="shared" si="91"/>
        <v>7.3770491803278687E-2</v>
      </c>
      <c r="H406" s="20">
        <f t="shared" si="92"/>
        <v>5.1546391752577317E-2</v>
      </c>
      <c r="I406" s="20">
        <f t="shared" si="93"/>
        <v>4.2821158690176324E-2</v>
      </c>
      <c r="J406" s="20">
        <f t="shared" si="94"/>
        <v>1.1876484560570071E-2</v>
      </c>
      <c r="K406" s="20">
        <f t="shared" si="97"/>
        <v>0.88888888888888884</v>
      </c>
      <c r="L406" s="20">
        <f t="shared" si="98"/>
        <v>0</v>
      </c>
      <c r="M406" s="20">
        <f t="shared" si="95"/>
        <v>6.5573770491803268E-2</v>
      </c>
      <c r="N406" s="45">
        <f t="shared" si="96"/>
        <v>0</v>
      </c>
    </row>
    <row r="407" spans="1:14" x14ac:dyDescent="0.2">
      <c r="A407" s="18"/>
      <c r="B407" s="52" t="s">
        <v>379</v>
      </c>
      <c r="C407" s="49">
        <v>1</v>
      </c>
      <c r="D407" s="19">
        <v>0</v>
      </c>
      <c r="E407" s="19">
        <v>0</v>
      </c>
      <c r="F407" s="19">
        <v>0</v>
      </c>
      <c r="G407" s="20">
        <f t="shared" si="91"/>
        <v>8.1967213114754103E-3</v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>
        <f t="shared" si="97"/>
        <v>-1</v>
      </c>
      <c r="L407" s="20" t="str">
        <f t="shared" si="98"/>
        <v xml:space="preserve"> </v>
      </c>
      <c r="M407" s="20">
        <f t="shared" si="95"/>
        <v>-8.1967213114754103E-3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1</v>
      </c>
      <c r="F408" s="19">
        <v>0</v>
      </c>
      <c r="G408" s="20" t="str">
        <f t="shared" si="91"/>
        <v/>
      </c>
      <c r="H408" s="20" t="str">
        <f t="shared" si="92"/>
        <v/>
      </c>
      <c r="I408" s="20">
        <f t="shared" si="93"/>
        <v>2.5188916876574307E-3</v>
      </c>
      <c r="J408" s="20" t="str">
        <f t="shared" si="94"/>
        <v/>
      </c>
      <c r="K408" s="20">
        <f t="shared" si="97"/>
        <v>1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1</v>
      </c>
      <c r="D409" s="19">
        <v>0</v>
      </c>
      <c r="E409" s="19">
        <v>0</v>
      </c>
      <c r="F409" s="19">
        <v>0</v>
      </c>
      <c r="G409" s="20">
        <f t="shared" si="91"/>
        <v>8.1967213114754103E-3</v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>
        <f t="shared" si="97"/>
        <v>-1</v>
      </c>
      <c r="L409" s="20" t="str">
        <f t="shared" si="98"/>
        <v xml:space="preserve"> </v>
      </c>
      <c r="M409" s="20">
        <f t="shared" si="95"/>
        <v>-8.1967213114754103E-3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5</v>
      </c>
      <c r="F410" s="19">
        <v>0</v>
      </c>
      <c r="G410" s="20" t="str">
        <f t="shared" si="91"/>
        <v/>
      </c>
      <c r="H410" s="20" t="str">
        <f t="shared" si="92"/>
        <v/>
      </c>
      <c r="I410" s="20">
        <f t="shared" si="93"/>
        <v>1.2594458438287154E-2</v>
      </c>
      <c r="J410" s="20" t="str">
        <f t="shared" si="94"/>
        <v/>
      </c>
      <c r="K410" s="20">
        <f t="shared" si="97"/>
        <v>1</v>
      </c>
      <c r="L410" s="20" t="str">
        <f t="shared" si="98"/>
        <v xml:space="preserve"> 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13</v>
      </c>
      <c r="D413" s="19">
        <v>0</v>
      </c>
      <c r="E413" s="19">
        <v>14</v>
      </c>
      <c r="F413" s="19">
        <v>1</v>
      </c>
      <c r="G413" s="20">
        <f t="shared" si="91"/>
        <v>0.10655737704918032</v>
      </c>
      <c r="H413" s="20" t="str">
        <f t="shared" si="92"/>
        <v/>
      </c>
      <c r="I413" s="20">
        <f t="shared" si="93"/>
        <v>3.5264483627204031E-2</v>
      </c>
      <c r="J413" s="20">
        <f t="shared" si="94"/>
        <v>2.3752969121140144E-3</v>
      </c>
      <c r="K413" s="20">
        <f t="shared" si="97"/>
        <v>7.6923076923076927E-2</v>
      </c>
      <c r="L413" s="20">
        <f t="shared" si="98"/>
        <v>1</v>
      </c>
      <c r="M413" s="20">
        <f t="shared" si="95"/>
        <v>8.1967213114754103E-3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8</v>
      </c>
      <c r="D419" s="19">
        <v>9</v>
      </c>
      <c r="E419" s="19">
        <v>38</v>
      </c>
      <c r="F419" s="19">
        <v>17</v>
      </c>
      <c r="G419" s="20">
        <f t="shared" si="91"/>
        <v>6.5573770491803282E-2</v>
      </c>
      <c r="H419" s="20">
        <f t="shared" si="92"/>
        <v>9.2783505154639179E-2</v>
      </c>
      <c r="I419" s="20">
        <f t="shared" si="93"/>
        <v>9.5717884130982367E-2</v>
      </c>
      <c r="J419" s="20">
        <f t="shared" si="94"/>
        <v>4.0380047505938245E-2</v>
      </c>
      <c r="K419" s="20">
        <f t="shared" si="97"/>
        <v>3.75</v>
      </c>
      <c r="L419" s="20">
        <f t="shared" si="98"/>
        <v>0.88888888888888884</v>
      </c>
      <c r="M419" s="20">
        <f t="shared" si="95"/>
        <v>0.24590163934426232</v>
      </c>
      <c r="N419" s="45">
        <f t="shared" si="96"/>
        <v>8.247422680412371E-2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15</v>
      </c>
      <c r="D422" s="19">
        <v>10</v>
      </c>
      <c r="E422" s="19">
        <v>19</v>
      </c>
      <c r="F422" s="19">
        <v>19</v>
      </c>
      <c r="G422" s="20">
        <f t="shared" si="91"/>
        <v>0.12295081967213115</v>
      </c>
      <c r="H422" s="20">
        <f t="shared" si="92"/>
        <v>0.10309278350515463</v>
      </c>
      <c r="I422" s="20">
        <f t="shared" si="93"/>
        <v>4.7858942065491183E-2</v>
      </c>
      <c r="J422" s="20">
        <f t="shared" si="94"/>
        <v>4.5130641330166268E-2</v>
      </c>
      <c r="K422" s="20">
        <f t="shared" si="97"/>
        <v>0.26666666666666666</v>
      </c>
      <c r="L422" s="20">
        <f t="shared" si="98"/>
        <v>0.9</v>
      </c>
      <c r="M422" s="20">
        <f t="shared" si="95"/>
        <v>3.2786885245901641E-2</v>
      </c>
      <c r="N422" s="45">
        <f t="shared" si="96"/>
        <v>9.2783505154639179E-2</v>
      </c>
    </row>
    <row r="423" spans="1:14" x14ac:dyDescent="0.2">
      <c r="A423" s="18"/>
      <c r="B423" s="52" t="s">
        <v>395</v>
      </c>
      <c r="C423" s="49">
        <v>6</v>
      </c>
      <c r="D423" s="19">
        <v>5</v>
      </c>
      <c r="E423" s="19">
        <v>7</v>
      </c>
      <c r="F423" s="19">
        <v>3</v>
      </c>
      <c r="G423" s="20">
        <f t="shared" si="91"/>
        <v>4.9180327868852458E-2</v>
      </c>
      <c r="H423" s="20">
        <f t="shared" si="92"/>
        <v>5.1546391752577317E-2</v>
      </c>
      <c r="I423" s="20">
        <f t="shared" si="93"/>
        <v>1.7632241813602016E-2</v>
      </c>
      <c r="J423" s="20">
        <f t="shared" si="94"/>
        <v>7.1258907363420431E-3</v>
      </c>
      <c r="K423" s="20">
        <f t="shared" si="97"/>
        <v>0.16666666666666666</v>
      </c>
      <c r="L423" s="20">
        <f t="shared" si="98"/>
        <v>-0.4</v>
      </c>
      <c r="M423" s="20">
        <f t="shared" si="95"/>
        <v>8.1967213114754085E-3</v>
      </c>
      <c r="N423" s="45">
        <f t="shared" si="96"/>
        <v>-2.0618556701030927E-2</v>
      </c>
    </row>
    <row r="424" spans="1:14" x14ac:dyDescent="0.2">
      <c r="A424" s="18"/>
      <c r="B424" s="52" t="s">
        <v>396</v>
      </c>
      <c r="C424" s="49">
        <v>11</v>
      </c>
      <c r="D424" s="19">
        <v>5</v>
      </c>
      <c r="E424" s="19">
        <v>6</v>
      </c>
      <c r="F424" s="19">
        <v>2</v>
      </c>
      <c r="G424" s="20">
        <f t="shared" si="91"/>
        <v>9.0163934426229511E-2</v>
      </c>
      <c r="H424" s="20">
        <f t="shared" si="92"/>
        <v>5.1546391752577317E-2</v>
      </c>
      <c r="I424" s="20">
        <f t="shared" si="93"/>
        <v>1.5113350125944584E-2</v>
      </c>
      <c r="J424" s="20">
        <f t="shared" si="94"/>
        <v>4.7505938242280287E-3</v>
      </c>
      <c r="K424" s="20">
        <f t="shared" si="97"/>
        <v>-0.45454545454545453</v>
      </c>
      <c r="L424" s="20">
        <f t="shared" si="98"/>
        <v>-0.6</v>
      </c>
      <c r="M424" s="20">
        <f t="shared" si="95"/>
        <v>-4.0983606557377046E-2</v>
      </c>
      <c r="N424" s="45">
        <f t="shared" si="96"/>
        <v>-3.0927835051546389E-2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1</v>
      </c>
      <c r="E428" s="19">
        <v>1</v>
      </c>
      <c r="F428" s="19">
        <v>0</v>
      </c>
      <c r="G428" s="20" t="str">
        <f t="shared" si="91"/>
        <v/>
      </c>
      <c r="H428" s="20">
        <f t="shared" si="92"/>
        <v>1.0309278350515464E-2</v>
      </c>
      <c r="I428" s="20">
        <f t="shared" si="93"/>
        <v>2.5188916876574307E-3</v>
      </c>
      <c r="J428" s="20" t="str">
        <f t="shared" si="94"/>
        <v/>
      </c>
      <c r="K428" s="20">
        <f t="shared" si="97"/>
        <v>1</v>
      </c>
      <c r="L428" s="20">
        <f t="shared" si="98"/>
        <v>-1</v>
      </c>
      <c r="M428" s="20" t="str">
        <f t="shared" si="95"/>
        <v/>
      </c>
      <c r="N428" s="45">
        <f t="shared" si="96"/>
        <v>-1.0309278350515464E-2</v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1</v>
      </c>
      <c r="F429" s="19">
        <v>0</v>
      </c>
      <c r="G429" s="20" t="str">
        <f t="shared" si="91"/>
        <v/>
      </c>
      <c r="H429" s="20" t="str">
        <f t="shared" si="92"/>
        <v/>
      </c>
      <c r="I429" s="20">
        <f t="shared" si="93"/>
        <v>2.5188916876574307E-3</v>
      </c>
      <c r="J429" s="20" t="str">
        <f t="shared" si="94"/>
        <v/>
      </c>
      <c r="K429" s="20">
        <f t="shared" si="97"/>
        <v>1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1</v>
      </c>
      <c r="E434" s="19">
        <v>1</v>
      </c>
      <c r="F434" s="19">
        <v>3</v>
      </c>
      <c r="G434" s="20" t="str">
        <f t="shared" si="91"/>
        <v/>
      </c>
      <c r="H434" s="20">
        <f t="shared" si="92"/>
        <v>1.0309278350515464E-2</v>
      </c>
      <c r="I434" s="20">
        <f t="shared" si="93"/>
        <v>2.5188916876574307E-3</v>
      </c>
      <c r="J434" s="20">
        <f t="shared" si="94"/>
        <v>7.1258907363420431E-3</v>
      </c>
      <c r="K434" s="20">
        <f t="shared" si="97"/>
        <v>1</v>
      </c>
      <c r="L434" s="20">
        <f t="shared" si="98"/>
        <v>2</v>
      </c>
      <c r="M434" s="20" t="str">
        <f t="shared" si="95"/>
        <v/>
      </c>
      <c r="N434" s="45">
        <f t="shared" si="96"/>
        <v>2.0618556701030927E-2</v>
      </c>
    </row>
    <row r="435" spans="1:14" x14ac:dyDescent="0.2">
      <c r="A435" s="18"/>
      <c r="B435" s="52" t="s">
        <v>407</v>
      </c>
      <c r="C435" s="49">
        <v>0</v>
      </c>
      <c r="D435" s="19">
        <v>1</v>
      </c>
      <c r="E435" s="19">
        <v>5</v>
      </c>
      <c r="F435" s="19">
        <v>1</v>
      </c>
      <c r="G435" s="20" t="str">
        <f t="shared" ref="G435:G498" si="99">+IF(C435=0,"",C435/C$371)</f>
        <v/>
      </c>
      <c r="H435" s="20">
        <f t="shared" ref="H435:H498" si="100">+IF(D435=0,"",D435/D$371)</f>
        <v>1.0309278350515464E-2</v>
      </c>
      <c r="I435" s="20">
        <f t="shared" ref="I435:I498" si="101">+IF(E435=0,"",E435/E$371)</f>
        <v>1.2594458438287154E-2</v>
      </c>
      <c r="J435" s="20">
        <f t="shared" ref="J435:J498" si="102">+IF(F435=0,"",F435/F$371)</f>
        <v>2.3752969121140144E-3</v>
      </c>
      <c r="K435" s="20">
        <f t="shared" si="97"/>
        <v>1</v>
      </c>
      <c r="L435" s="20">
        <f t="shared" si="98"/>
        <v>0</v>
      </c>
      <c r="M435" s="20" t="str">
        <f t="shared" ref="M435:M498" si="103">+IF(OR(AND(G435=""),(K435="")),"",G435*K435)</f>
        <v/>
      </c>
      <c r="N435" s="45">
        <f t="shared" ref="N435:N498" si="104">+IF(OR(AND(H435=""),(L435="")),"",H435*L435)</f>
        <v>0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1</v>
      </c>
      <c r="D437" s="19">
        <v>0</v>
      </c>
      <c r="E437" s="19">
        <v>2</v>
      </c>
      <c r="F437" s="19">
        <v>0</v>
      </c>
      <c r="G437" s="20">
        <f t="shared" si="99"/>
        <v>8.1967213114754103E-3</v>
      </c>
      <c r="H437" s="20" t="str">
        <f t="shared" si="100"/>
        <v/>
      </c>
      <c r="I437" s="20">
        <f t="shared" si="101"/>
        <v>5.0377833753148613E-3</v>
      </c>
      <c r="J437" s="20" t="str">
        <f t="shared" si="102"/>
        <v/>
      </c>
      <c r="K437" s="20">
        <f t="shared" si="105"/>
        <v>1</v>
      </c>
      <c r="L437" s="20" t="str">
        <f t="shared" si="106"/>
        <v xml:space="preserve"> </v>
      </c>
      <c r="M437" s="20">
        <f t="shared" si="103"/>
        <v>8.1967213114754103E-3</v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1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>
        <f t="shared" si="102"/>
        <v>2.3752969121140144E-3</v>
      </c>
      <c r="K443" s="20" t="str">
        <f t="shared" si="105"/>
        <v xml:space="preserve"> </v>
      </c>
      <c r="L443" s="20">
        <f t="shared" si="106"/>
        <v>1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41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>
        <f t="shared" si="102"/>
        <v>9.7387173396674589E-2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10</v>
      </c>
      <c r="E446" s="19">
        <v>2</v>
      </c>
      <c r="F446" s="19">
        <v>16</v>
      </c>
      <c r="G446" s="20" t="str">
        <f t="shared" si="99"/>
        <v/>
      </c>
      <c r="H446" s="20">
        <f t="shared" si="100"/>
        <v>0.10309278350515463</v>
      </c>
      <c r="I446" s="20">
        <f t="shared" si="101"/>
        <v>5.0377833753148613E-3</v>
      </c>
      <c r="J446" s="20">
        <f t="shared" si="102"/>
        <v>3.800475059382423E-2</v>
      </c>
      <c r="K446" s="20">
        <f t="shared" si="105"/>
        <v>1</v>
      </c>
      <c r="L446" s="20">
        <f t="shared" si="106"/>
        <v>0.6</v>
      </c>
      <c r="M446" s="20" t="str">
        <f t="shared" si="103"/>
        <v/>
      </c>
      <c r="N446" s="45">
        <f t="shared" si="104"/>
        <v>6.1855670103092779E-2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1</v>
      </c>
      <c r="F449" s="19">
        <v>0</v>
      </c>
      <c r="G449" s="20" t="str">
        <f t="shared" si="99"/>
        <v/>
      </c>
      <c r="H449" s="20" t="str">
        <f t="shared" si="100"/>
        <v/>
      </c>
      <c r="I449" s="20">
        <f t="shared" si="101"/>
        <v>2.5188916876574307E-3</v>
      </c>
      <c r="J449" s="20" t="str">
        <f t="shared" si="102"/>
        <v/>
      </c>
      <c r="K449" s="20">
        <f t="shared" si="105"/>
        <v>1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0</v>
      </c>
      <c r="E450" s="19">
        <v>0</v>
      </c>
      <c r="F450" s="19">
        <v>1</v>
      </c>
      <c r="G450" s="20">
        <f t="shared" si="99"/>
        <v>8.1967213114754103E-3</v>
      </c>
      <c r="H450" s="20" t="str">
        <f t="shared" si="100"/>
        <v/>
      </c>
      <c r="I450" s="20" t="str">
        <f t="shared" si="101"/>
        <v/>
      </c>
      <c r="J450" s="20">
        <f t="shared" si="102"/>
        <v>2.3752969121140144E-3</v>
      </c>
      <c r="K450" s="20">
        <f t="shared" si="105"/>
        <v>-1</v>
      </c>
      <c r="L450" s="20">
        <f t="shared" si="106"/>
        <v>1</v>
      </c>
      <c r="M450" s="20">
        <f t="shared" si="103"/>
        <v>-8.1967213114754103E-3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3</v>
      </c>
      <c r="F454" s="19">
        <v>0</v>
      </c>
      <c r="G454" s="20">
        <f t="shared" si="99"/>
        <v>8.1967213114754103E-3</v>
      </c>
      <c r="H454" s="20" t="str">
        <f t="shared" si="100"/>
        <v/>
      </c>
      <c r="I454" s="20">
        <f t="shared" si="101"/>
        <v>7.556675062972292E-3</v>
      </c>
      <c r="J454" s="20" t="str">
        <f t="shared" si="102"/>
        <v/>
      </c>
      <c r="K454" s="20">
        <f t="shared" si="105"/>
        <v>2</v>
      </c>
      <c r="L454" s="20" t="str">
        <f t="shared" si="106"/>
        <v xml:space="preserve"> </v>
      </c>
      <c r="M454" s="20">
        <f t="shared" si="103"/>
        <v>1.6393442622950821E-2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1</v>
      </c>
      <c r="E460" s="19">
        <v>0</v>
      </c>
      <c r="F460" s="19">
        <v>5</v>
      </c>
      <c r="G460" s="20" t="str">
        <f t="shared" si="99"/>
        <v/>
      </c>
      <c r="H460" s="20">
        <f t="shared" si="100"/>
        <v>1.0309278350515464E-2</v>
      </c>
      <c r="I460" s="20" t="str">
        <f t="shared" si="101"/>
        <v/>
      </c>
      <c r="J460" s="20">
        <f t="shared" si="102"/>
        <v>1.1876484560570071E-2</v>
      </c>
      <c r="K460" s="20" t="str">
        <f t="shared" si="105"/>
        <v xml:space="preserve"> </v>
      </c>
      <c r="L460" s="20">
        <f t="shared" si="106"/>
        <v>4</v>
      </c>
      <c r="M460" s="20" t="str">
        <f t="shared" si="103"/>
        <v/>
      </c>
      <c r="N460" s="45">
        <f t="shared" si="104"/>
        <v>4.1237113402061855E-2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1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>
        <f t="shared" si="102"/>
        <v>2.3752969121140144E-3</v>
      </c>
      <c r="K462" s="20" t="str">
        <f t="shared" si="105"/>
        <v xml:space="preserve"> </v>
      </c>
      <c r="L462" s="20">
        <f t="shared" si="106"/>
        <v>1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2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>
        <f t="shared" si="102"/>
        <v>4.7505938242280287E-3</v>
      </c>
      <c r="K469" s="20" t="str">
        <f t="shared" si="105"/>
        <v xml:space="preserve"> </v>
      </c>
      <c r="L469" s="20">
        <f t="shared" si="106"/>
        <v>1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0</v>
      </c>
      <c r="F470" s="19">
        <v>0</v>
      </c>
      <c r="G470" s="20" t="str">
        <f t="shared" si="99"/>
        <v/>
      </c>
      <c r="H470" s="20" t="str">
        <f t="shared" si="100"/>
        <v/>
      </c>
      <c r="I470" s="20" t="str">
        <f t="shared" si="101"/>
        <v/>
      </c>
      <c r="J470" s="20" t="str">
        <f t="shared" si="102"/>
        <v/>
      </c>
      <c r="K470" s="20" t="str">
        <f t="shared" si="105"/>
        <v xml:space="preserve"> </v>
      </c>
      <c r="L470" s="20" t="str">
        <f t="shared" si="106"/>
        <v xml:space="preserve"> 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1</v>
      </c>
      <c r="F471" s="19">
        <v>4</v>
      </c>
      <c r="G471" s="20" t="str">
        <f t="shared" si="99"/>
        <v/>
      </c>
      <c r="H471" s="20" t="str">
        <f t="shared" si="100"/>
        <v/>
      </c>
      <c r="I471" s="20">
        <f t="shared" si="101"/>
        <v>2.5188916876574307E-3</v>
      </c>
      <c r="J471" s="20">
        <f t="shared" si="102"/>
        <v>9.5011876484560574E-3</v>
      </c>
      <c r="K471" s="20">
        <f t="shared" si="105"/>
        <v>1</v>
      </c>
      <c r="L471" s="20">
        <f t="shared" si="106"/>
        <v>1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2</v>
      </c>
      <c r="E473" s="19">
        <v>0</v>
      </c>
      <c r="F473" s="19">
        <v>2</v>
      </c>
      <c r="G473" s="20" t="str">
        <f t="shared" si="99"/>
        <v/>
      </c>
      <c r="H473" s="20">
        <f t="shared" si="100"/>
        <v>2.0618556701030927E-2</v>
      </c>
      <c r="I473" s="20" t="str">
        <f t="shared" si="101"/>
        <v/>
      </c>
      <c r="J473" s="20">
        <f t="shared" si="102"/>
        <v>4.7505938242280287E-3</v>
      </c>
      <c r="K473" s="20" t="str">
        <f t="shared" si="105"/>
        <v xml:space="preserve"> </v>
      </c>
      <c r="L473" s="20">
        <f t="shared" si="106"/>
        <v>0</v>
      </c>
      <c r="M473" s="20" t="str">
        <f t="shared" si="103"/>
        <v/>
      </c>
      <c r="N473" s="45">
        <f t="shared" si="104"/>
        <v>0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1</v>
      </c>
      <c r="E478" s="19">
        <v>1</v>
      </c>
      <c r="F478" s="19">
        <v>4</v>
      </c>
      <c r="G478" s="20">
        <f t="shared" si="99"/>
        <v>8.1967213114754103E-3</v>
      </c>
      <c r="H478" s="20">
        <f t="shared" si="100"/>
        <v>1.0309278350515464E-2</v>
      </c>
      <c r="I478" s="20">
        <f t="shared" si="101"/>
        <v>2.5188916876574307E-3</v>
      </c>
      <c r="J478" s="20">
        <f t="shared" si="102"/>
        <v>9.5011876484560574E-3</v>
      </c>
      <c r="K478" s="20">
        <f t="shared" si="105"/>
        <v>0</v>
      </c>
      <c r="L478" s="20">
        <f t="shared" si="106"/>
        <v>3</v>
      </c>
      <c r="M478" s="20">
        <f t="shared" si="103"/>
        <v>0</v>
      </c>
      <c r="N478" s="45">
        <f t="shared" si="104"/>
        <v>3.0927835051546393E-2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3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>
        <f t="shared" si="102"/>
        <v>7.1258907363420431E-3</v>
      </c>
      <c r="K480" s="20" t="str">
        <f t="shared" si="105"/>
        <v xml:space="preserve"> 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1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>
        <f t="shared" si="102"/>
        <v>2.3752969121140144E-3</v>
      </c>
      <c r="K484" s="20" t="str">
        <f t="shared" si="105"/>
        <v xml:space="preserve"> </v>
      </c>
      <c r="L484" s="20">
        <f t="shared" si="106"/>
        <v>1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1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>
        <f t="shared" si="102"/>
        <v>2.3752969121140144E-3</v>
      </c>
      <c r="K487" s="20" t="str">
        <f t="shared" si="105"/>
        <v xml:space="preserve"> </v>
      </c>
      <c r="L487" s="20">
        <f t="shared" si="106"/>
        <v>1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1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>
        <f t="shared" si="102"/>
        <v>2.3752969121140144E-3</v>
      </c>
      <c r="K497" s="20" t="str">
        <f t="shared" si="105"/>
        <v xml:space="preserve"> </v>
      </c>
      <c r="L497" s="20">
        <f t="shared" si="106"/>
        <v>1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0</v>
      </c>
      <c r="E499" s="19">
        <v>0</v>
      </c>
      <c r="F499" s="19">
        <v>4</v>
      </c>
      <c r="G499" s="20" t="str">
        <f t="shared" ref="G499:G562" si="107">+IF(C499=0,"",C499/C$371)</f>
        <v/>
      </c>
      <c r="H499" s="20" t="str">
        <f t="shared" ref="H499:H562" si="108">+IF(D499=0,"",D499/D$371)</f>
        <v/>
      </c>
      <c r="I499" s="20" t="str">
        <f t="shared" ref="I499:I562" si="109">+IF(E499=0,"",E499/E$371)</f>
        <v/>
      </c>
      <c r="J499" s="20">
        <f t="shared" ref="J499:J562" si="110">+IF(F499=0,"",F499/F$371)</f>
        <v>9.5011876484560574E-3</v>
      </c>
      <c r="K499" s="20" t="str">
        <f t="shared" si="105"/>
        <v xml:space="preserve"> </v>
      </c>
      <c r="L499" s="20">
        <f t="shared" si="106"/>
        <v>1</v>
      </c>
      <c r="M499" s="20" t="str">
        <f t="shared" ref="M499:M562" si="111">+IF(OR(AND(G499=""),(K499="")),"",G499*K499)</f>
        <v/>
      </c>
      <c r="N499" s="45" t="str">
        <f t="shared" ref="N499:N562" si="112">+IF(OR(AND(H499=""),(L499="")),"",H499*L499)</f>
        <v/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1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>
        <f t="shared" si="110"/>
        <v>2.3752969121140144E-3</v>
      </c>
      <c r="K500" s="20" t="str">
        <f t="shared" ref="K500:K563" si="113">+IF(AND(C500=0,E500=0)," ",IF(C500=0,1,IF(E500=0,-1,(E500-C500)/C500)))</f>
        <v xml:space="preserve"> </v>
      </c>
      <c r="L500" s="20">
        <f t="shared" ref="L500:L563" si="114">+IF(AND(D500=0,F500=0)," ",IF(D500=0,1,IF(F500=0,-1,(F500-D500)/D500)))</f>
        <v>1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1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>
        <f t="shared" si="110"/>
        <v>2.3752969121140144E-3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1</v>
      </c>
      <c r="F514" s="19">
        <v>5</v>
      </c>
      <c r="G514" s="20" t="str">
        <f t="shared" si="107"/>
        <v/>
      </c>
      <c r="H514" s="20" t="str">
        <f t="shared" si="108"/>
        <v/>
      </c>
      <c r="I514" s="20">
        <f t="shared" si="109"/>
        <v>2.5188916876574307E-3</v>
      </c>
      <c r="J514" s="20">
        <f t="shared" si="110"/>
        <v>1.1876484560570071E-2</v>
      </c>
      <c r="K514" s="20">
        <f t="shared" si="113"/>
        <v>1</v>
      </c>
      <c r="L514" s="20">
        <f t="shared" si="114"/>
        <v>1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1</v>
      </c>
      <c r="E518" s="19">
        <v>0</v>
      </c>
      <c r="F518" s="19">
        <v>0</v>
      </c>
      <c r="G518" s="20" t="str">
        <f t="shared" si="107"/>
        <v/>
      </c>
      <c r="H518" s="20">
        <f t="shared" si="108"/>
        <v>1.0309278350515464E-2</v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>
        <f t="shared" si="114"/>
        <v>-1</v>
      </c>
      <c r="M518" s="20" t="str">
        <f t="shared" si="111"/>
        <v/>
      </c>
      <c r="N518" s="45">
        <f t="shared" si="112"/>
        <v>-1.0309278350515464E-2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3</v>
      </c>
      <c r="D539" s="19">
        <v>0</v>
      </c>
      <c r="E539" s="19">
        <v>0</v>
      </c>
      <c r="F539" s="19">
        <v>0</v>
      </c>
      <c r="G539" s="20">
        <f t="shared" si="107"/>
        <v>2.4590163934426229E-2</v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>
        <f t="shared" si="113"/>
        <v>-1</v>
      </c>
      <c r="L539" s="20" t="str">
        <f t="shared" si="114"/>
        <v xml:space="preserve"> </v>
      </c>
      <c r="M539" s="20">
        <f t="shared" si="111"/>
        <v>-2.4590163934426229E-2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1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>
        <f t="shared" si="110"/>
        <v>2.3752969121140144E-3</v>
      </c>
      <c r="K540" s="20" t="str">
        <f t="shared" si="113"/>
        <v xml:space="preserve"> </v>
      </c>
      <c r="L540" s="20">
        <f t="shared" si="114"/>
        <v>1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1</v>
      </c>
      <c r="D544" s="19">
        <v>1</v>
      </c>
      <c r="E544" s="19">
        <v>10</v>
      </c>
      <c r="F544" s="19">
        <v>4</v>
      </c>
      <c r="G544" s="20">
        <f t="shared" si="107"/>
        <v>8.1967213114754103E-3</v>
      </c>
      <c r="H544" s="20">
        <f t="shared" si="108"/>
        <v>1.0309278350515464E-2</v>
      </c>
      <c r="I544" s="20">
        <f t="shared" si="109"/>
        <v>2.5188916876574308E-2</v>
      </c>
      <c r="J544" s="20">
        <f t="shared" si="110"/>
        <v>9.5011876484560574E-3</v>
      </c>
      <c r="K544" s="20">
        <f t="shared" si="113"/>
        <v>9</v>
      </c>
      <c r="L544" s="20">
        <f t="shared" si="114"/>
        <v>3</v>
      </c>
      <c r="M544" s="20">
        <f t="shared" si="111"/>
        <v>7.3770491803278687E-2</v>
      </c>
      <c r="N544" s="45">
        <f t="shared" si="112"/>
        <v>3.0927835051546393E-2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1</v>
      </c>
      <c r="F545" s="19">
        <v>0</v>
      </c>
      <c r="G545" s="20" t="str">
        <f t="shared" si="107"/>
        <v/>
      </c>
      <c r="H545" s="20" t="str">
        <f t="shared" si="108"/>
        <v/>
      </c>
      <c r="I545" s="20">
        <f t="shared" si="109"/>
        <v>2.5188916876574307E-3</v>
      </c>
      <c r="J545" s="20" t="str">
        <f t="shared" si="110"/>
        <v/>
      </c>
      <c r="K545" s="20">
        <f t="shared" si="113"/>
        <v>1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1</v>
      </c>
      <c r="E563" s="19">
        <v>0</v>
      </c>
      <c r="F563" s="19">
        <v>0</v>
      </c>
      <c r="G563" s="20" t="str">
        <f t="shared" ref="G563:G604" si="115">+IF(C563=0,"",C563/C$371)</f>
        <v/>
      </c>
      <c r="H563" s="20">
        <f t="shared" ref="H563:H604" si="116">+IF(D563=0,"",D563/D$371)</f>
        <v>1.0309278350515464E-2</v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 t="str">
        <f t="shared" si="113"/>
        <v xml:space="preserve"> </v>
      </c>
      <c r="L563" s="20">
        <f t="shared" si="114"/>
        <v>-1</v>
      </c>
      <c r="M563" s="20" t="str">
        <f t="shared" ref="M563:M604" si="119">+IF(OR(AND(G563=""),(K563="")),"",G563*K563)</f>
        <v/>
      </c>
      <c r="N563" s="45">
        <f t="shared" ref="N563:N604" si="120">+IF(OR(AND(H563=""),(L563="")),"",H563*L563)</f>
        <v>-1.0309278350515464E-2</v>
      </c>
    </row>
    <row r="564" spans="1:14" x14ac:dyDescent="0.2">
      <c r="A564" s="18"/>
      <c r="B564" s="52" t="s">
        <v>536</v>
      </c>
      <c r="C564" s="49">
        <v>0</v>
      </c>
      <c r="D564" s="19">
        <v>1</v>
      </c>
      <c r="E564" s="19">
        <v>2</v>
      </c>
      <c r="F564" s="19">
        <v>1</v>
      </c>
      <c r="G564" s="20" t="str">
        <f t="shared" si="115"/>
        <v/>
      </c>
      <c r="H564" s="20">
        <f t="shared" si="116"/>
        <v>1.0309278350515464E-2</v>
      </c>
      <c r="I564" s="20">
        <f t="shared" si="117"/>
        <v>5.0377833753148613E-3</v>
      </c>
      <c r="J564" s="20">
        <f t="shared" si="118"/>
        <v>2.3752969121140144E-3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0</v>
      </c>
      <c r="M564" s="20" t="str">
        <f t="shared" si="119"/>
        <v/>
      </c>
      <c r="N564" s="45">
        <f t="shared" si="120"/>
        <v>0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18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>
        <f t="shared" si="118"/>
        <v>4.2755344418052253E-2</v>
      </c>
      <c r="K567" s="20" t="str">
        <f t="shared" si="121"/>
        <v xml:space="preserve"> </v>
      </c>
      <c r="L567" s="20">
        <f t="shared" si="122"/>
        <v>1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3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>
        <f t="shared" si="118"/>
        <v>7.1258907363420431E-3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2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>
        <f t="shared" si="118"/>
        <v>4.7505938242280287E-3</v>
      </c>
      <c r="K581" s="20" t="str">
        <f t="shared" si="121"/>
        <v xml:space="preserve"> </v>
      </c>
      <c r="L581" s="20">
        <f t="shared" si="122"/>
        <v>1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2</v>
      </c>
      <c r="E583" s="19">
        <v>0</v>
      </c>
      <c r="F583" s="19">
        <v>1</v>
      </c>
      <c r="G583" s="20" t="str">
        <f t="shared" si="115"/>
        <v/>
      </c>
      <c r="H583" s="20">
        <f t="shared" si="116"/>
        <v>2.0618556701030927E-2</v>
      </c>
      <c r="I583" s="20" t="str">
        <f t="shared" si="117"/>
        <v/>
      </c>
      <c r="J583" s="20">
        <f t="shared" si="118"/>
        <v>2.3752969121140144E-3</v>
      </c>
      <c r="K583" s="20" t="str">
        <f t="shared" si="121"/>
        <v xml:space="preserve"> </v>
      </c>
      <c r="L583" s="20">
        <f t="shared" si="122"/>
        <v>-0.5</v>
      </c>
      <c r="M583" s="20" t="str">
        <f t="shared" si="119"/>
        <v/>
      </c>
      <c r="N583" s="45">
        <f t="shared" si="120"/>
        <v>-1.0309278350515464E-2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1</v>
      </c>
      <c r="E588" s="19">
        <v>0</v>
      </c>
      <c r="F588" s="19">
        <v>2</v>
      </c>
      <c r="G588" s="20" t="str">
        <f t="shared" si="115"/>
        <v/>
      </c>
      <c r="H588" s="20">
        <f t="shared" si="116"/>
        <v>1.0309278350515464E-2</v>
      </c>
      <c r="I588" s="20" t="str">
        <f t="shared" si="117"/>
        <v/>
      </c>
      <c r="J588" s="20">
        <f t="shared" si="118"/>
        <v>4.7505938242280287E-3</v>
      </c>
      <c r="K588" s="20" t="str">
        <f t="shared" si="121"/>
        <v xml:space="preserve"> </v>
      </c>
      <c r="L588" s="20">
        <f t="shared" si="122"/>
        <v>1</v>
      </c>
      <c r="M588" s="20" t="str">
        <f t="shared" si="119"/>
        <v/>
      </c>
      <c r="N588" s="45">
        <f t="shared" si="120"/>
        <v>1.0309278350515464E-2</v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1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>
        <f t="shared" si="118"/>
        <v>2.3752969121140144E-3</v>
      </c>
      <c r="K589" s="20" t="str">
        <f t="shared" si="121"/>
        <v xml:space="preserve"> </v>
      </c>
      <c r="L589" s="20">
        <f t="shared" si="122"/>
        <v>1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7</v>
      </c>
      <c r="E590" s="19">
        <v>0</v>
      </c>
      <c r="F590" s="19">
        <v>5</v>
      </c>
      <c r="G590" s="20" t="str">
        <f t="shared" si="115"/>
        <v/>
      </c>
      <c r="H590" s="20">
        <f t="shared" si="116"/>
        <v>7.2164948453608241E-2</v>
      </c>
      <c r="I590" s="20" t="str">
        <f t="shared" si="117"/>
        <v/>
      </c>
      <c r="J590" s="20">
        <f t="shared" si="118"/>
        <v>1.1876484560570071E-2</v>
      </c>
      <c r="K590" s="20" t="str">
        <f t="shared" si="121"/>
        <v xml:space="preserve"> </v>
      </c>
      <c r="L590" s="20">
        <f t="shared" si="122"/>
        <v>-0.2857142857142857</v>
      </c>
      <c r="M590" s="20" t="str">
        <f t="shared" si="119"/>
        <v/>
      </c>
      <c r="N590" s="45">
        <f t="shared" si="120"/>
        <v>-2.0618556701030924E-2</v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1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>
        <f t="shared" si="118"/>
        <v>2.3752969121140144E-3</v>
      </c>
      <c r="K591" s="20" t="str">
        <f t="shared" si="121"/>
        <v xml:space="preserve"> </v>
      </c>
      <c r="L591" s="20">
        <f t="shared" si="122"/>
        <v>1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1</v>
      </c>
      <c r="F592" s="19">
        <v>6</v>
      </c>
      <c r="G592" s="20" t="str">
        <f t="shared" si="115"/>
        <v/>
      </c>
      <c r="H592" s="20" t="str">
        <f t="shared" si="116"/>
        <v/>
      </c>
      <c r="I592" s="20">
        <f t="shared" si="117"/>
        <v>2.5188916876574307E-3</v>
      </c>
      <c r="J592" s="20">
        <f t="shared" si="118"/>
        <v>1.4251781472684086E-2</v>
      </c>
      <c r="K592" s="20">
        <f t="shared" si="121"/>
        <v>1</v>
      </c>
      <c r="L592" s="20">
        <f t="shared" si="122"/>
        <v>1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1</v>
      </c>
      <c r="E597" s="19">
        <v>0</v>
      </c>
      <c r="F597" s="19">
        <v>2</v>
      </c>
      <c r="G597" s="20" t="str">
        <f t="shared" si="115"/>
        <v/>
      </c>
      <c r="H597" s="20">
        <f t="shared" si="116"/>
        <v>1.0309278350515464E-2</v>
      </c>
      <c r="I597" s="20" t="str">
        <f t="shared" si="117"/>
        <v/>
      </c>
      <c r="J597" s="20">
        <f t="shared" si="118"/>
        <v>4.7505938242280287E-3</v>
      </c>
      <c r="K597" s="20" t="str">
        <f t="shared" si="121"/>
        <v xml:space="preserve"> </v>
      </c>
      <c r="L597" s="20">
        <f t="shared" si="122"/>
        <v>1</v>
      </c>
      <c r="M597" s="20" t="str">
        <f t="shared" si="119"/>
        <v/>
      </c>
      <c r="N597" s="45">
        <f t="shared" si="120"/>
        <v>1.0309278350515464E-2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31</v>
      </c>
      <c r="D612" s="11">
        <f>SUM(D613:D640)</f>
        <v>23</v>
      </c>
      <c r="E612" s="11">
        <f>SUM(E613:E640)</f>
        <v>84</v>
      </c>
      <c r="F612" s="10">
        <f>SUM(F613:F640)</f>
        <v>94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1.7096774193548387</v>
      </c>
      <c r="L612" s="13">
        <f>+IF(AND(D612=0,F612=0),"",IF(D612=0,1,IF(F612=0,-1,(F612-D612)/D612)))</f>
        <v>3.0869565217391304</v>
      </c>
      <c r="M612" s="14">
        <f t="shared" ref="M612:M640" si="127">+IF(OR(AND(G612=""),(K612="")),"",G612*K612)</f>
        <v>1.7096774193548387</v>
      </c>
      <c r="N612" s="14">
        <f t="shared" ref="N612:N640" si="128">+IF(OR(AND(H612=""),(L612="")),"",H612*L612)</f>
        <v>3.0869565217391304</v>
      </c>
    </row>
    <row r="613" spans="1:14" x14ac:dyDescent="0.2">
      <c r="A613" s="18"/>
      <c r="B613" s="51" t="s">
        <v>577</v>
      </c>
      <c r="C613" s="60">
        <v>1</v>
      </c>
      <c r="D613" s="57">
        <v>1</v>
      </c>
      <c r="E613" s="57">
        <v>0</v>
      </c>
      <c r="F613" s="57">
        <v>1</v>
      </c>
      <c r="G613" s="58">
        <f t="shared" si="123"/>
        <v>3.2258064516129031E-2</v>
      </c>
      <c r="H613" s="58">
        <f t="shared" si="124"/>
        <v>4.3478260869565216E-2</v>
      </c>
      <c r="I613" s="58" t="str">
        <f t="shared" si="125"/>
        <v/>
      </c>
      <c r="J613" s="58">
        <f t="shared" si="126"/>
        <v>1.0638297872340425E-2</v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0</v>
      </c>
      <c r="M613" s="58">
        <f t="shared" si="127"/>
        <v>-3.2258064516129031E-2</v>
      </c>
      <c r="N613" s="59">
        <f t="shared" si="128"/>
        <v>0</v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1</v>
      </c>
      <c r="F614" s="19">
        <v>2</v>
      </c>
      <c r="G614" s="20" t="str">
        <f t="shared" si="123"/>
        <v/>
      </c>
      <c r="H614" s="20" t="str">
        <f t="shared" si="124"/>
        <v/>
      </c>
      <c r="I614" s="20">
        <f t="shared" si="125"/>
        <v>1.1904761904761904E-2</v>
      </c>
      <c r="J614" s="20">
        <f t="shared" si="126"/>
        <v>2.1276595744680851E-2</v>
      </c>
      <c r="K614" s="20">
        <f t="shared" si="129"/>
        <v>1</v>
      </c>
      <c r="L614" s="20">
        <f t="shared" si="130"/>
        <v>1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9</v>
      </c>
      <c r="D615" s="19">
        <v>0</v>
      </c>
      <c r="E615" s="19">
        <v>31</v>
      </c>
      <c r="F615" s="19">
        <v>17</v>
      </c>
      <c r="G615" s="20">
        <f t="shared" si="123"/>
        <v>0.29032258064516131</v>
      </c>
      <c r="H615" s="20" t="str">
        <f t="shared" si="124"/>
        <v/>
      </c>
      <c r="I615" s="20">
        <f t="shared" si="125"/>
        <v>0.36904761904761907</v>
      </c>
      <c r="J615" s="20">
        <f t="shared" si="126"/>
        <v>0.18085106382978725</v>
      </c>
      <c r="K615" s="20">
        <f t="shared" si="129"/>
        <v>2.4444444444444446</v>
      </c>
      <c r="L615" s="20">
        <f t="shared" si="130"/>
        <v>1</v>
      </c>
      <c r="M615" s="20">
        <f t="shared" si="127"/>
        <v>0.70967741935483886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17</v>
      </c>
      <c r="D616" s="19">
        <v>3</v>
      </c>
      <c r="E616" s="19">
        <v>34</v>
      </c>
      <c r="F616" s="19">
        <v>4</v>
      </c>
      <c r="G616" s="20">
        <f t="shared" si="123"/>
        <v>0.54838709677419351</v>
      </c>
      <c r="H616" s="20">
        <f t="shared" si="124"/>
        <v>0.13043478260869565</v>
      </c>
      <c r="I616" s="20">
        <f t="shared" si="125"/>
        <v>0.40476190476190477</v>
      </c>
      <c r="J616" s="20">
        <f t="shared" si="126"/>
        <v>4.2553191489361701E-2</v>
      </c>
      <c r="K616" s="20">
        <f t="shared" si="129"/>
        <v>1</v>
      </c>
      <c r="L616" s="20">
        <f t="shared" si="130"/>
        <v>0.33333333333333331</v>
      </c>
      <c r="M616" s="20">
        <f t="shared" si="127"/>
        <v>0.54838709677419351</v>
      </c>
      <c r="N616" s="45">
        <f t="shared" si="128"/>
        <v>4.3478260869565216E-2</v>
      </c>
    </row>
    <row r="617" spans="1:14" x14ac:dyDescent="0.2">
      <c r="A617" s="18"/>
      <c r="B617" s="52" t="s">
        <v>581</v>
      </c>
      <c r="C617" s="49">
        <v>1</v>
      </c>
      <c r="D617" s="19">
        <v>0</v>
      </c>
      <c r="E617" s="19">
        <v>0</v>
      </c>
      <c r="F617" s="19">
        <v>0</v>
      </c>
      <c r="G617" s="20">
        <f t="shared" si="123"/>
        <v>3.2258064516129031E-2</v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>
        <f t="shared" si="129"/>
        <v>-1</v>
      </c>
      <c r="L617" s="20" t="str">
        <f t="shared" si="130"/>
        <v xml:space="preserve"> </v>
      </c>
      <c r="M617" s="20">
        <f t="shared" si="127"/>
        <v>-3.2258064516129031E-2</v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1</v>
      </c>
      <c r="D623" s="19">
        <v>0</v>
      </c>
      <c r="E623" s="19">
        <v>0</v>
      </c>
      <c r="F623" s="19">
        <v>0</v>
      </c>
      <c r="G623" s="20">
        <f t="shared" si="123"/>
        <v>3.2258064516129031E-2</v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>
        <f t="shared" si="129"/>
        <v>-1</v>
      </c>
      <c r="L623" s="20" t="str">
        <f t="shared" si="130"/>
        <v xml:space="preserve"> </v>
      </c>
      <c r="M623" s="20">
        <f t="shared" si="127"/>
        <v>-3.2258064516129031E-2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3</v>
      </c>
      <c r="E627" s="19">
        <v>0</v>
      </c>
      <c r="F627" s="19">
        <v>0</v>
      </c>
      <c r="G627" s="20" t="str">
        <f t="shared" si="123"/>
        <v/>
      </c>
      <c r="H627" s="20">
        <f t="shared" si="124"/>
        <v>0.13043478260869565</v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>
        <f t="shared" si="130"/>
        <v>-1</v>
      </c>
      <c r="M627" s="20" t="str">
        <f t="shared" si="127"/>
        <v/>
      </c>
      <c r="N627" s="45">
        <f t="shared" si="128"/>
        <v>-0.13043478260869565</v>
      </c>
    </row>
    <row r="628" spans="1:14" x14ac:dyDescent="0.2">
      <c r="A628" s="18"/>
      <c r="B628" s="52" t="s">
        <v>592</v>
      </c>
      <c r="C628" s="49">
        <v>0</v>
      </c>
      <c r="D628" s="19">
        <v>2</v>
      </c>
      <c r="E628" s="19">
        <v>11</v>
      </c>
      <c r="F628" s="19">
        <v>9</v>
      </c>
      <c r="G628" s="20" t="str">
        <f t="shared" si="123"/>
        <v/>
      </c>
      <c r="H628" s="20">
        <f t="shared" si="124"/>
        <v>8.6956521739130432E-2</v>
      </c>
      <c r="I628" s="20">
        <f t="shared" si="125"/>
        <v>0.13095238095238096</v>
      </c>
      <c r="J628" s="20">
        <f t="shared" si="126"/>
        <v>9.5744680851063829E-2</v>
      </c>
      <c r="K628" s="20">
        <f t="shared" si="129"/>
        <v>1</v>
      </c>
      <c r="L628" s="20">
        <f t="shared" si="130"/>
        <v>3.5</v>
      </c>
      <c r="M628" s="20" t="str">
        <f t="shared" si="127"/>
        <v/>
      </c>
      <c r="N628" s="45">
        <f t="shared" si="128"/>
        <v>0.30434782608695654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2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>
        <f t="shared" si="126"/>
        <v>2.1276595744680851E-2</v>
      </c>
      <c r="K629" s="20" t="str">
        <f t="shared" si="129"/>
        <v xml:space="preserve"> </v>
      </c>
      <c r="L629" s="20">
        <f t="shared" si="130"/>
        <v>1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1</v>
      </c>
      <c r="D630" s="19">
        <v>12</v>
      </c>
      <c r="E630" s="19">
        <v>1</v>
      </c>
      <c r="F630" s="19">
        <v>42</v>
      </c>
      <c r="G630" s="20">
        <f t="shared" si="123"/>
        <v>3.2258064516129031E-2</v>
      </c>
      <c r="H630" s="20">
        <f t="shared" si="124"/>
        <v>0.52173913043478259</v>
      </c>
      <c r="I630" s="20">
        <f t="shared" si="125"/>
        <v>1.1904761904761904E-2</v>
      </c>
      <c r="J630" s="20">
        <f t="shared" si="126"/>
        <v>0.44680851063829785</v>
      </c>
      <c r="K630" s="20">
        <f t="shared" si="129"/>
        <v>0</v>
      </c>
      <c r="L630" s="20">
        <f t="shared" si="130"/>
        <v>2.5</v>
      </c>
      <c r="M630" s="20">
        <f t="shared" si="127"/>
        <v>0</v>
      </c>
      <c r="N630" s="45">
        <f t="shared" si="128"/>
        <v>1.3043478260869565</v>
      </c>
    </row>
    <row r="631" spans="1:14" x14ac:dyDescent="0.2">
      <c r="A631" s="18"/>
      <c r="B631" s="52" t="s">
        <v>595</v>
      </c>
      <c r="C631" s="49">
        <v>0</v>
      </c>
      <c r="D631" s="19">
        <v>0</v>
      </c>
      <c r="E631" s="19">
        <v>5</v>
      </c>
      <c r="F631" s="19">
        <v>10</v>
      </c>
      <c r="G631" s="20" t="str">
        <f t="shared" si="123"/>
        <v/>
      </c>
      <c r="H631" s="20" t="str">
        <f t="shared" si="124"/>
        <v/>
      </c>
      <c r="I631" s="20">
        <f t="shared" si="125"/>
        <v>5.9523809523809521E-2</v>
      </c>
      <c r="J631" s="20">
        <f t="shared" si="126"/>
        <v>0.10638297872340426</v>
      </c>
      <c r="K631" s="20">
        <f t="shared" si="129"/>
        <v>1</v>
      </c>
      <c r="L631" s="20">
        <f t="shared" si="130"/>
        <v>1</v>
      </c>
      <c r="M631" s="20" t="str">
        <f t="shared" si="127"/>
        <v/>
      </c>
      <c r="N631" s="45" t="str">
        <f t="shared" si="128"/>
        <v/>
      </c>
    </row>
    <row r="632" spans="1:14" x14ac:dyDescent="0.2">
      <c r="A632" s="18"/>
      <c r="B632" s="52" t="s">
        <v>596</v>
      </c>
      <c r="C632" s="49">
        <v>0</v>
      </c>
      <c r="D632" s="19">
        <v>2</v>
      </c>
      <c r="E632" s="19">
        <v>0</v>
      </c>
      <c r="F632" s="19">
        <v>4</v>
      </c>
      <c r="G632" s="20" t="str">
        <f t="shared" si="123"/>
        <v/>
      </c>
      <c r="H632" s="20">
        <f t="shared" si="124"/>
        <v>8.6956521739130432E-2</v>
      </c>
      <c r="I632" s="20" t="str">
        <f t="shared" si="125"/>
        <v/>
      </c>
      <c r="J632" s="20">
        <f t="shared" si="126"/>
        <v>4.2553191489361701E-2</v>
      </c>
      <c r="K632" s="20" t="str">
        <f t="shared" si="129"/>
        <v xml:space="preserve"> </v>
      </c>
      <c r="L632" s="20">
        <f t="shared" si="130"/>
        <v>1</v>
      </c>
      <c r="M632" s="20" t="str">
        <f t="shared" si="127"/>
        <v/>
      </c>
      <c r="N632" s="45">
        <f t="shared" si="128"/>
        <v>8.6956521739130432E-2</v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1</v>
      </c>
      <c r="F636" s="19">
        <v>2</v>
      </c>
      <c r="G636" s="20" t="str">
        <f t="shared" si="123"/>
        <v/>
      </c>
      <c r="H636" s="20" t="str">
        <f t="shared" si="124"/>
        <v/>
      </c>
      <c r="I636" s="20">
        <f t="shared" si="125"/>
        <v>1.1904761904761904E-2</v>
      </c>
      <c r="J636" s="20">
        <f t="shared" si="126"/>
        <v>2.1276595744680851E-2</v>
      </c>
      <c r="K636" s="20">
        <f t="shared" si="129"/>
        <v>1</v>
      </c>
      <c r="L636" s="20">
        <f t="shared" si="130"/>
        <v>1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1</v>
      </c>
      <c r="D639" s="19">
        <v>0</v>
      </c>
      <c r="E639" s="19">
        <v>0</v>
      </c>
      <c r="F639" s="19">
        <v>1</v>
      </c>
      <c r="G639" s="20">
        <f t="shared" si="123"/>
        <v>3.2258064516129031E-2</v>
      </c>
      <c r="H639" s="20" t="str">
        <f t="shared" si="124"/>
        <v/>
      </c>
      <c r="I639" s="20" t="str">
        <f t="shared" si="125"/>
        <v/>
      </c>
      <c r="J639" s="20">
        <f t="shared" si="126"/>
        <v>1.0638297872340425E-2</v>
      </c>
      <c r="K639" s="20">
        <f t="shared" si="129"/>
        <v>-1</v>
      </c>
      <c r="L639" s="20">
        <f t="shared" si="130"/>
        <v>1</v>
      </c>
      <c r="M639" s="20">
        <f t="shared" si="127"/>
        <v>-3.2258064516129031E-2</v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623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624</v>
      </c>
      <c r="C9" s="11">
        <f>+C22+C81+C188+C371+C612</f>
        <v>379</v>
      </c>
      <c r="D9" s="11">
        <f>+D22+D81+D188+D371+D612</f>
        <v>467</v>
      </c>
      <c r="E9" s="11">
        <f>+E22+E81+E188+E371+E612</f>
        <v>720</v>
      </c>
      <c r="F9" s="10">
        <f>+F22+F81+F188+F371+F612</f>
        <v>861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0.89973614775725597</v>
      </c>
      <c r="L9" s="13">
        <f t="shared" si="0"/>
        <v>0.84368308351177734</v>
      </c>
      <c r="M9" s="14">
        <f t="shared" ref="M9:N14" si="1">+IF(OR(AND(G9=""),(K9="")),"",G9*K9)</f>
        <v>0.89973614775725597</v>
      </c>
      <c r="N9" s="14">
        <f t="shared" si="1"/>
        <v>0.84368308351177734</v>
      </c>
    </row>
    <row r="10" spans="1:14" x14ac:dyDescent="0.2">
      <c r="A10" s="18"/>
      <c r="B10" s="51" t="s">
        <v>10</v>
      </c>
      <c r="C10" s="49">
        <f>+C22</f>
        <v>1</v>
      </c>
      <c r="D10" s="19">
        <f>+D22</f>
        <v>6</v>
      </c>
      <c r="E10" s="19">
        <f>+E22</f>
        <v>1</v>
      </c>
      <c r="F10" s="19">
        <f>+F22</f>
        <v>5</v>
      </c>
      <c r="G10" s="20">
        <f t="shared" ref="G10:J14" si="2">+C10/C$9</f>
        <v>2.6385224274406332E-3</v>
      </c>
      <c r="H10" s="20">
        <f t="shared" si="2"/>
        <v>1.284796573875803E-2</v>
      </c>
      <c r="I10" s="20">
        <f t="shared" si="2"/>
        <v>1.3888888888888889E-3</v>
      </c>
      <c r="J10" s="20">
        <f t="shared" si="2"/>
        <v>5.8072009291521487E-3</v>
      </c>
      <c r="K10" s="20">
        <f t="shared" si="0"/>
        <v>0</v>
      </c>
      <c r="L10" s="20">
        <f t="shared" si="0"/>
        <v>-0.16666666666666666</v>
      </c>
      <c r="M10" s="20">
        <f t="shared" si="1"/>
        <v>0</v>
      </c>
      <c r="N10" s="45">
        <f t="shared" si="1"/>
        <v>-2.141327623126338E-3</v>
      </c>
    </row>
    <row r="11" spans="1:14" x14ac:dyDescent="0.2">
      <c r="A11" s="18"/>
      <c r="B11" s="52" t="s">
        <v>11</v>
      </c>
      <c r="C11" s="49">
        <f>+C81</f>
        <v>68</v>
      </c>
      <c r="D11" s="19">
        <f>+D81</f>
        <v>57</v>
      </c>
      <c r="E11" s="19">
        <f>+E81</f>
        <v>38</v>
      </c>
      <c r="F11" s="19">
        <f>+F81</f>
        <v>36</v>
      </c>
      <c r="G11" s="20">
        <f t="shared" si="2"/>
        <v>0.17941952506596306</v>
      </c>
      <c r="H11" s="20">
        <f t="shared" si="2"/>
        <v>0.12205567451820129</v>
      </c>
      <c r="I11" s="20">
        <f t="shared" si="2"/>
        <v>5.2777777777777778E-2</v>
      </c>
      <c r="J11" s="20">
        <f t="shared" si="2"/>
        <v>4.1811846689895474E-2</v>
      </c>
      <c r="K11" s="20">
        <f t="shared" si="0"/>
        <v>-0.44117647058823528</v>
      </c>
      <c r="L11" s="20">
        <f t="shared" si="0"/>
        <v>-0.36842105263157893</v>
      </c>
      <c r="M11" s="20">
        <f t="shared" si="1"/>
        <v>-7.9155672823219003E-2</v>
      </c>
      <c r="N11" s="45">
        <f t="shared" si="1"/>
        <v>-4.4967880085653104E-2</v>
      </c>
    </row>
    <row r="12" spans="1:14" ht="25.5" x14ac:dyDescent="0.2">
      <c r="A12" s="18"/>
      <c r="B12" s="52" t="s">
        <v>12</v>
      </c>
      <c r="C12" s="49">
        <f>+C188</f>
        <v>56</v>
      </c>
      <c r="D12" s="19">
        <f>+D188</f>
        <v>49</v>
      </c>
      <c r="E12" s="19">
        <f>+E188</f>
        <v>50</v>
      </c>
      <c r="F12" s="19">
        <f>+F188</f>
        <v>56</v>
      </c>
      <c r="G12" s="20">
        <f t="shared" si="2"/>
        <v>0.14775725593667546</v>
      </c>
      <c r="H12" s="20">
        <f t="shared" si="2"/>
        <v>0.10492505353319058</v>
      </c>
      <c r="I12" s="20">
        <f t="shared" si="2"/>
        <v>6.9444444444444448E-2</v>
      </c>
      <c r="J12" s="20">
        <f t="shared" si="2"/>
        <v>6.5040650406504072E-2</v>
      </c>
      <c r="K12" s="20">
        <f t="shared" si="0"/>
        <v>-0.10714285714285714</v>
      </c>
      <c r="L12" s="20">
        <f t="shared" si="0"/>
        <v>0.14285714285714285</v>
      </c>
      <c r="M12" s="20">
        <f t="shared" si="1"/>
        <v>-1.5831134564643797E-2</v>
      </c>
      <c r="N12" s="45">
        <f t="shared" si="1"/>
        <v>1.4989293361884367E-2</v>
      </c>
    </row>
    <row r="13" spans="1:14" x14ac:dyDescent="0.2">
      <c r="A13" s="18"/>
      <c r="B13" s="52" t="s">
        <v>13</v>
      </c>
      <c r="C13" s="49">
        <f>+C371</f>
        <v>194</v>
      </c>
      <c r="D13" s="19">
        <f>+D371</f>
        <v>259</v>
      </c>
      <c r="E13" s="19">
        <f>+E371</f>
        <v>553</v>
      </c>
      <c r="F13" s="19">
        <f>+F371</f>
        <v>585</v>
      </c>
      <c r="G13" s="20">
        <f t="shared" si="2"/>
        <v>0.51187335092348285</v>
      </c>
      <c r="H13" s="20">
        <f t="shared" si="2"/>
        <v>0.5546038543897216</v>
      </c>
      <c r="I13" s="20">
        <f t="shared" si="2"/>
        <v>0.7680555555555556</v>
      </c>
      <c r="J13" s="20">
        <f t="shared" si="2"/>
        <v>0.67944250871080136</v>
      </c>
      <c r="K13" s="20">
        <f t="shared" si="0"/>
        <v>1.8505154639175259</v>
      </c>
      <c r="L13" s="20">
        <f t="shared" si="0"/>
        <v>1.2586872586872586</v>
      </c>
      <c r="M13" s="20">
        <f t="shared" si="1"/>
        <v>0.94722955145118737</v>
      </c>
      <c r="N13" s="45">
        <f t="shared" si="1"/>
        <v>0.69807280513918624</v>
      </c>
    </row>
    <row r="14" spans="1:14" ht="15.75" thickBot="1" x14ac:dyDescent="0.25">
      <c r="A14" s="18"/>
      <c r="B14" s="53" t="s">
        <v>14</v>
      </c>
      <c r="C14" s="50">
        <f>+C612</f>
        <v>60</v>
      </c>
      <c r="D14" s="46">
        <f>+D612</f>
        <v>96</v>
      </c>
      <c r="E14" s="46">
        <f>+E612</f>
        <v>78</v>
      </c>
      <c r="F14" s="46">
        <f>+F612</f>
        <v>179</v>
      </c>
      <c r="G14" s="47">
        <f t="shared" si="2"/>
        <v>0.15831134564643801</v>
      </c>
      <c r="H14" s="47">
        <f t="shared" si="2"/>
        <v>0.20556745182012848</v>
      </c>
      <c r="I14" s="47">
        <f t="shared" si="2"/>
        <v>0.10833333333333334</v>
      </c>
      <c r="J14" s="47">
        <f t="shared" si="2"/>
        <v>0.20789779326364694</v>
      </c>
      <c r="K14" s="47">
        <f t="shared" si="0"/>
        <v>0.3</v>
      </c>
      <c r="L14" s="47">
        <f t="shared" si="0"/>
        <v>0.86458333333333337</v>
      </c>
      <c r="M14" s="47">
        <f t="shared" si="1"/>
        <v>4.7493403693931402E-2</v>
      </c>
      <c r="N14" s="48">
        <f t="shared" si="1"/>
        <v>0.17773019271948609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6</v>
      </c>
      <c r="E22" s="11">
        <f>SUM(E23:E73)</f>
        <v>1</v>
      </c>
      <c r="F22" s="10">
        <f>SUM(F23:F73)</f>
        <v>5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</v>
      </c>
      <c r="L22" s="13">
        <f>+IF(AND(D22=0,F22=0),"",IF(D22=0,1,IF(F22=0,-1,(F22-D22)/D22)))</f>
        <v>-0.16666666666666666</v>
      </c>
      <c r="M22" s="14">
        <f t="shared" ref="M22:M53" si="7">+IF(OR(AND(G22=""),(K22="")),"",G22*K22)</f>
        <v>0</v>
      </c>
      <c r="N22" s="14">
        <f t="shared" ref="N22:N53" si="8">+IF(OR(AND(H22=""),(L22="")),"",H22*L22)</f>
        <v>-0.16666666666666666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1</v>
      </c>
      <c r="E31" s="19">
        <v>0</v>
      </c>
      <c r="F31" s="19">
        <v>0</v>
      </c>
      <c r="G31" s="20" t="str">
        <f t="shared" si="3"/>
        <v/>
      </c>
      <c r="H31" s="20">
        <f t="shared" si="4"/>
        <v>0.16666666666666666</v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>
        <f t="shared" si="10"/>
        <v>-1</v>
      </c>
      <c r="M31" s="20" t="str">
        <f t="shared" si="7"/>
        <v/>
      </c>
      <c r="N31" s="45">
        <f t="shared" si="8"/>
        <v>-0.16666666666666666</v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2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>
        <f t="shared" si="6"/>
        <v>0.4</v>
      </c>
      <c r="K33" s="20" t="str">
        <f t="shared" si="9"/>
        <v xml:space="preserve"> </v>
      </c>
      <c r="L33" s="20">
        <f t="shared" si="10"/>
        <v>1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2</v>
      </c>
      <c r="E39" s="19">
        <v>0</v>
      </c>
      <c r="F39" s="19">
        <v>1</v>
      </c>
      <c r="G39" s="20" t="str">
        <f t="shared" si="3"/>
        <v/>
      </c>
      <c r="H39" s="20">
        <f t="shared" si="4"/>
        <v>0.33333333333333331</v>
      </c>
      <c r="I39" s="20" t="str">
        <f t="shared" si="5"/>
        <v/>
      </c>
      <c r="J39" s="20">
        <f t="shared" si="6"/>
        <v>0.2</v>
      </c>
      <c r="K39" s="20" t="str">
        <f t="shared" si="9"/>
        <v xml:space="preserve"> </v>
      </c>
      <c r="L39" s="20">
        <f t="shared" si="10"/>
        <v>-0.5</v>
      </c>
      <c r="M39" s="20" t="str">
        <f t="shared" si="7"/>
        <v/>
      </c>
      <c r="N39" s="45">
        <f t="shared" si="8"/>
        <v>-0.16666666666666666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1</v>
      </c>
      <c r="F52" s="19">
        <v>0</v>
      </c>
      <c r="G52" s="20" t="str">
        <f t="shared" si="3"/>
        <v/>
      </c>
      <c r="H52" s="20" t="str">
        <f t="shared" si="4"/>
        <v/>
      </c>
      <c r="I52" s="20">
        <f t="shared" si="5"/>
        <v>1</v>
      </c>
      <c r="J52" s="20" t="str">
        <f t="shared" si="6"/>
        <v/>
      </c>
      <c r="K52" s="20">
        <f t="shared" si="9"/>
        <v>1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1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0.2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1</v>
      </c>
      <c r="D67" s="19">
        <v>1</v>
      </c>
      <c r="E67" s="19">
        <v>0</v>
      </c>
      <c r="F67" s="19">
        <v>0</v>
      </c>
      <c r="G67" s="20">
        <f t="shared" si="11"/>
        <v>1</v>
      </c>
      <c r="H67" s="20">
        <f t="shared" si="12"/>
        <v>0.16666666666666666</v>
      </c>
      <c r="I67" s="20" t="str">
        <f t="shared" si="13"/>
        <v/>
      </c>
      <c r="J67" s="20" t="str">
        <f t="shared" si="14"/>
        <v/>
      </c>
      <c r="K67" s="20">
        <f t="shared" si="17"/>
        <v>-1</v>
      </c>
      <c r="L67" s="20">
        <f t="shared" si="18"/>
        <v>-1</v>
      </c>
      <c r="M67" s="20">
        <f t="shared" si="15"/>
        <v>-1</v>
      </c>
      <c r="N67" s="45">
        <f t="shared" si="16"/>
        <v>-0.16666666666666666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1</v>
      </c>
      <c r="E72" s="19">
        <v>0</v>
      </c>
      <c r="F72" s="19">
        <v>0</v>
      </c>
      <c r="G72" s="20" t="str">
        <f t="shared" si="11"/>
        <v/>
      </c>
      <c r="H72" s="20">
        <f t="shared" si="12"/>
        <v>0.16666666666666666</v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>
        <f t="shared" si="18"/>
        <v>-1</v>
      </c>
      <c r="M72" s="20" t="str">
        <f t="shared" si="15"/>
        <v/>
      </c>
      <c r="N72" s="45">
        <f t="shared" si="16"/>
        <v>-0.16666666666666666</v>
      </c>
    </row>
    <row r="73" spans="1:14" ht="15.75" thickBot="1" x14ac:dyDescent="0.25">
      <c r="A73" s="18"/>
      <c r="B73" s="53" t="s">
        <v>68</v>
      </c>
      <c r="C73" s="50">
        <v>0</v>
      </c>
      <c r="D73" s="46">
        <v>1</v>
      </c>
      <c r="E73" s="46">
        <v>0</v>
      </c>
      <c r="F73" s="46">
        <v>1</v>
      </c>
      <c r="G73" s="47" t="str">
        <f t="shared" si="11"/>
        <v/>
      </c>
      <c r="H73" s="47">
        <f t="shared" si="12"/>
        <v>0.16666666666666666</v>
      </c>
      <c r="I73" s="47" t="str">
        <f t="shared" si="13"/>
        <v/>
      </c>
      <c r="J73" s="47">
        <f t="shared" si="14"/>
        <v>0.2</v>
      </c>
      <c r="K73" s="47" t="str">
        <f t="shared" si="17"/>
        <v xml:space="preserve"> </v>
      </c>
      <c r="L73" s="47">
        <f t="shared" si="18"/>
        <v>0</v>
      </c>
      <c r="M73" s="47" t="str">
        <f t="shared" si="15"/>
        <v/>
      </c>
      <c r="N73" s="48">
        <f t="shared" si="16"/>
        <v>0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68</v>
      </c>
      <c r="D81" s="11">
        <f>SUM(D82:D180)</f>
        <v>57</v>
      </c>
      <c r="E81" s="11">
        <f>SUM(E82:E180)</f>
        <v>38</v>
      </c>
      <c r="F81" s="10">
        <f>SUM(F82:F180)</f>
        <v>36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-0.44117647058823528</v>
      </c>
      <c r="L81" s="13">
        <f>+IF(AND(D81=0,F81=0),"",IF(D81=0,1,IF(F81=0,-1,(F81-D81)/D81)))</f>
        <v>-0.36842105263157893</v>
      </c>
      <c r="M81" s="14">
        <f t="shared" ref="M81:M112" si="23">+IF(OR(AND(G81=""),(K81="")),"",G81*K81)</f>
        <v>-0.44117647058823528</v>
      </c>
      <c r="N81" s="14">
        <f t="shared" ref="N81:N112" si="24">+IF(OR(AND(H81=""),(L81="")),"",H81*L81)</f>
        <v>-0.36842105263157893</v>
      </c>
    </row>
    <row r="82" spans="1:14" x14ac:dyDescent="0.2">
      <c r="A82" s="18"/>
      <c r="B82" s="51" t="s">
        <v>69</v>
      </c>
      <c r="C82" s="60">
        <v>2</v>
      </c>
      <c r="D82" s="57">
        <v>0</v>
      </c>
      <c r="E82" s="57">
        <v>0</v>
      </c>
      <c r="F82" s="57">
        <v>0</v>
      </c>
      <c r="G82" s="58">
        <f t="shared" si="19"/>
        <v>2.9411764705882353E-2</v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>
        <f t="shared" ref="K82:K113" si="25">+IF(AND(C82=0,E82=0)," ",IF(C82=0,1,IF(E82=0,-1,(E82-C82)/C82)))</f>
        <v>-1</v>
      </c>
      <c r="L82" s="58" t="str">
        <f t="shared" ref="L82:L113" si="26">+IF(AND(D82=0,F82=0)," ",IF(D82=0,1,IF(F82=0,-1,(F82-D82)/D82)))</f>
        <v xml:space="preserve"> </v>
      </c>
      <c r="M82" s="58">
        <f t="shared" si="23"/>
        <v>-2.9411764705882353E-2</v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1</v>
      </c>
      <c r="E83" s="19">
        <v>0</v>
      </c>
      <c r="F83" s="19">
        <v>0</v>
      </c>
      <c r="G83" s="20" t="str">
        <f t="shared" si="19"/>
        <v/>
      </c>
      <c r="H83" s="20">
        <f t="shared" si="20"/>
        <v>1.7543859649122806E-2</v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>
        <f t="shared" si="26"/>
        <v>-1</v>
      </c>
      <c r="M83" s="20" t="str">
        <f t="shared" si="23"/>
        <v/>
      </c>
      <c r="N83" s="45">
        <f t="shared" si="24"/>
        <v>-1.7543859649122806E-2</v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2</v>
      </c>
      <c r="D85" s="19">
        <v>0</v>
      </c>
      <c r="E85" s="19">
        <v>2</v>
      </c>
      <c r="F85" s="19">
        <v>0</v>
      </c>
      <c r="G85" s="20">
        <f t="shared" si="19"/>
        <v>2.9411764705882353E-2</v>
      </c>
      <c r="H85" s="20" t="str">
        <f t="shared" si="20"/>
        <v/>
      </c>
      <c r="I85" s="20">
        <f t="shared" si="21"/>
        <v>5.2631578947368418E-2</v>
      </c>
      <c r="J85" s="20" t="str">
        <f t="shared" si="22"/>
        <v/>
      </c>
      <c r="K85" s="20">
        <f t="shared" si="25"/>
        <v>0</v>
      </c>
      <c r="L85" s="20" t="str">
        <f t="shared" si="26"/>
        <v xml:space="preserve"> </v>
      </c>
      <c r="M85" s="20">
        <f t="shared" si="23"/>
        <v>0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2</v>
      </c>
      <c r="D86" s="19">
        <v>3</v>
      </c>
      <c r="E86" s="19">
        <v>5</v>
      </c>
      <c r="F86" s="19">
        <v>1</v>
      </c>
      <c r="G86" s="20">
        <f t="shared" si="19"/>
        <v>2.9411764705882353E-2</v>
      </c>
      <c r="H86" s="20">
        <f t="shared" si="20"/>
        <v>5.2631578947368418E-2</v>
      </c>
      <c r="I86" s="20">
        <f t="shared" si="21"/>
        <v>0.13157894736842105</v>
      </c>
      <c r="J86" s="20">
        <f t="shared" si="22"/>
        <v>2.7777777777777776E-2</v>
      </c>
      <c r="K86" s="20">
        <f t="shared" si="25"/>
        <v>1.5</v>
      </c>
      <c r="L86" s="20">
        <f t="shared" si="26"/>
        <v>-0.66666666666666663</v>
      </c>
      <c r="M86" s="20">
        <f t="shared" si="23"/>
        <v>4.4117647058823525E-2</v>
      </c>
      <c r="N86" s="45">
        <f t="shared" si="24"/>
        <v>-3.5087719298245612E-2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1</v>
      </c>
      <c r="D88" s="19">
        <v>1</v>
      </c>
      <c r="E88" s="19">
        <v>0</v>
      </c>
      <c r="F88" s="19">
        <v>0</v>
      </c>
      <c r="G88" s="20">
        <f t="shared" si="19"/>
        <v>1.4705882352941176E-2</v>
      </c>
      <c r="H88" s="20">
        <f t="shared" si="20"/>
        <v>1.7543859649122806E-2</v>
      </c>
      <c r="I88" s="20" t="str">
        <f t="shared" si="21"/>
        <v/>
      </c>
      <c r="J88" s="20" t="str">
        <f t="shared" si="22"/>
        <v/>
      </c>
      <c r="K88" s="20">
        <f t="shared" si="25"/>
        <v>-1</v>
      </c>
      <c r="L88" s="20">
        <f t="shared" si="26"/>
        <v>-1</v>
      </c>
      <c r="M88" s="20">
        <f t="shared" si="23"/>
        <v>-1.4705882352941176E-2</v>
      </c>
      <c r="N88" s="45">
        <f t="shared" si="24"/>
        <v>-1.7543859649122806E-2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1</v>
      </c>
      <c r="D93" s="19">
        <v>1</v>
      </c>
      <c r="E93" s="19">
        <v>0</v>
      </c>
      <c r="F93" s="19">
        <v>0</v>
      </c>
      <c r="G93" s="20">
        <f t="shared" si="19"/>
        <v>1.4705882352941176E-2</v>
      </c>
      <c r="H93" s="20">
        <f t="shared" si="20"/>
        <v>1.7543859649122806E-2</v>
      </c>
      <c r="I93" s="20" t="str">
        <f t="shared" si="21"/>
        <v/>
      </c>
      <c r="J93" s="20" t="str">
        <f t="shared" si="22"/>
        <v/>
      </c>
      <c r="K93" s="20">
        <f t="shared" si="25"/>
        <v>-1</v>
      </c>
      <c r="L93" s="20">
        <f t="shared" si="26"/>
        <v>-1</v>
      </c>
      <c r="M93" s="20">
        <f t="shared" si="23"/>
        <v>-1.4705882352941176E-2</v>
      </c>
      <c r="N93" s="45">
        <f t="shared" si="24"/>
        <v>-1.7543859649122806E-2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1</v>
      </c>
      <c r="F97" s="19">
        <v>0</v>
      </c>
      <c r="G97" s="20" t="str">
        <f t="shared" si="19"/>
        <v/>
      </c>
      <c r="H97" s="20" t="str">
        <f t="shared" si="20"/>
        <v/>
      </c>
      <c r="I97" s="20">
        <f t="shared" si="21"/>
        <v>2.6315789473684209E-2</v>
      </c>
      <c r="J97" s="20" t="str">
        <f t="shared" si="22"/>
        <v/>
      </c>
      <c r="K97" s="20">
        <f t="shared" si="25"/>
        <v>1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4</v>
      </c>
      <c r="D99" s="19">
        <v>3</v>
      </c>
      <c r="E99" s="19">
        <v>0</v>
      </c>
      <c r="F99" s="19">
        <v>0</v>
      </c>
      <c r="G99" s="20">
        <f t="shared" si="19"/>
        <v>5.8823529411764705E-2</v>
      </c>
      <c r="H99" s="20">
        <f t="shared" si="20"/>
        <v>5.2631578947368418E-2</v>
      </c>
      <c r="I99" s="20" t="str">
        <f t="shared" si="21"/>
        <v/>
      </c>
      <c r="J99" s="20" t="str">
        <f t="shared" si="22"/>
        <v/>
      </c>
      <c r="K99" s="20">
        <f t="shared" si="25"/>
        <v>-1</v>
      </c>
      <c r="L99" s="20">
        <f t="shared" si="26"/>
        <v>-1</v>
      </c>
      <c r="M99" s="20">
        <f t="shared" si="23"/>
        <v>-5.8823529411764705E-2</v>
      </c>
      <c r="N99" s="45">
        <f t="shared" si="24"/>
        <v>-5.2631578947368418E-2</v>
      </c>
    </row>
    <row r="100" spans="1:14" x14ac:dyDescent="0.2">
      <c r="A100" s="18"/>
      <c r="B100" s="52" t="s">
        <v>88</v>
      </c>
      <c r="C100" s="49">
        <v>5</v>
      </c>
      <c r="D100" s="19">
        <v>2</v>
      </c>
      <c r="E100" s="19">
        <v>3</v>
      </c>
      <c r="F100" s="19">
        <v>2</v>
      </c>
      <c r="G100" s="20">
        <f t="shared" si="19"/>
        <v>7.3529411764705885E-2</v>
      </c>
      <c r="H100" s="20">
        <f t="shared" si="20"/>
        <v>3.5087719298245612E-2</v>
      </c>
      <c r="I100" s="20">
        <f t="shared" si="21"/>
        <v>7.8947368421052627E-2</v>
      </c>
      <c r="J100" s="20">
        <f t="shared" si="22"/>
        <v>5.5555555555555552E-2</v>
      </c>
      <c r="K100" s="20">
        <f t="shared" si="25"/>
        <v>-0.4</v>
      </c>
      <c r="L100" s="20">
        <f t="shared" si="26"/>
        <v>0</v>
      </c>
      <c r="M100" s="20">
        <f t="shared" si="23"/>
        <v>-2.9411764705882356E-2</v>
      </c>
      <c r="N100" s="45">
        <f t="shared" si="24"/>
        <v>0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6</v>
      </c>
      <c r="D103" s="19">
        <v>7</v>
      </c>
      <c r="E103" s="19">
        <v>3</v>
      </c>
      <c r="F103" s="19">
        <v>6</v>
      </c>
      <c r="G103" s="20">
        <f t="shared" si="19"/>
        <v>8.8235294117647065E-2</v>
      </c>
      <c r="H103" s="20">
        <f t="shared" si="20"/>
        <v>0.12280701754385964</v>
      </c>
      <c r="I103" s="20">
        <f t="shared" si="21"/>
        <v>7.8947368421052627E-2</v>
      </c>
      <c r="J103" s="20">
        <f t="shared" si="22"/>
        <v>0.16666666666666666</v>
      </c>
      <c r="K103" s="20">
        <f t="shared" si="25"/>
        <v>-0.5</v>
      </c>
      <c r="L103" s="20">
        <f t="shared" si="26"/>
        <v>-0.14285714285714285</v>
      </c>
      <c r="M103" s="20">
        <f t="shared" si="23"/>
        <v>-4.4117647058823532E-2</v>
      </c>
      <c r="N103" s="45">
        <f t="shared" si="24"/>
        <v>-1.7543859649122806E-2</v>
      </c>
    </row>
    <row r="104" spans="1:14" x14ac:dyDescent="0.2">
      <c r="A104" s="18"/>
      <c r="B104" s="52" t="s">
        <v>92</v>
      </c>
      <c r="C104" s="49">
        <v>0</v>
      </c>
      <c r="D104" s="19">
        <v>5</v>
      </c>
      <c r="E104" s="19">
        <v>0</v>
      </c>
      <c r="F104" s="19">
        <v>2</v>
      </c>
      <c r="G104" s="20" t="str">
        <f t="shared" si="19"/>
        <v/>
      </c>
      <c r="H104" s="20">
        <f t="shared" si="20"/>
        <v>8.771929824561403E-2</v>
      </c>
      <c r="I104" s="20" t="str">
        <f t="shared" si="21"/>
        <v/>
      </c>
      <c r="J104" s="20">
        <f t="shared" si="22"/>
        <v>5.5555555555555552E-2</v>
      </c>
      <c r="K104" s="20" t="str">
        <f t="shared" si="25"/>
        <v xml:space="preserve"> </v>
      </c>
      <c r="L104" s="20">
        <f t="shared" si="26"/>
        <v>-0.6</v>
      </c>
      <c r="M104" s="20" t="str">
        <f t="shared" si="23"/>
        <v/>
      </c>
      <c r="N104" s="45">
        <f t="shared" si="24"/>
        <v>-5.2631578947368418E-2</v>
      </c>
    </row>
    <row r="105" spans="1:14" x14ac:dyDescent="0.2">
      <c r="A105" s="18"/>
      <c r="B105" s="52" t="s">
        <v>93</v>
      </c>
      <c r="C105" s="49">
        <v>1</v>
      </c>
      <c r="D105" s="19">
        <v>2</v>
      </c>
      <c r="E105" s="19">
        <v>0</v>
      </c>
      <c r="F105" s="19">
        <v>3</v>
      </c>
      <c r="G105" s="20">
        <f t="shared" si="19"/>
        <v>1.4705882352941176E-2</v>
      </c>
      <c r="H105" s="20">
        <f t="shared" si="20"/>
        <v>3.5087719298245612E-2</v>
      </c>
      <c r="I105" s="20" t="str">
        <f t="shared" si="21"/>
        <v/>
      </c>
      <c r="J105" s="20">
        <f t="shared" si="22"/>
        <v>8.3333333333333329E-2</v>
      </c>
      <c r="K105" s="20">
        <f t="shared" si="25"/>
        <v>-1</v>
      </c>
      <c r="L105" s="20">
        <f t="shared" si="26"/>
        <v>0.5</v>
      </c>
      <c r="M105" s="20">
        <f t="shared" si="23"/>
        <v>-1.4705882352941176E-2</v>
      </c>
      <c r="N105" s="45">
        <f t="shared" si="24"/>
        <v>1.7543859649122806E-2</v>
      </c>
    </row>
    <row r="106" spans="1:14" x14ac:dyDescent="0.2">
      <c r="A106" s="18"/>
      <c r="B106" s="52" t="s">
        <v>94</v>
      </c>
      <c r="C106" s="49">
        <v>0</v>
      </c>
      <c r="D106" s="19">
        <v>3</v>
      </c>
      <c r="E106" s="19">
        <v>0</v>
      </c>
      <c r="F106" s="19">
        <v>1</v>
      </c>
      <c r="G106" s="20" t="str">
        <f t="shared" si="19"/>
        <v/>
      </c>
      <c r="H106" s="20">
        <f t="shared" si="20"/>
        <v>5.2631578947368418E-2</v>
      </c>
      <c r="I106" s="20" t="str">
        <f t="shared" si="21"/>
        <v/>
      </c>
      <c r="J106" s="20">
        <f t="shared" si="22"/>
        <v>2.7777777777777776E-2</v>
      </c>
      <c r="K106" s="20" t="str">
        <f t="shared" si="25"/>
        <v xml:space="preserve"> </v>
      </c>
      <c r="L106" s="20">
        <f t="shared" si="26"/>
        <v>-0.66666666666666663</v>
      </c>
      <c r="M106" s="20" t="str">
        <f t="shared" si="23"/>
        <v/>
      </c>
      <c r="N106" s="45">
        <f t="shared" si="24"/>
        <v>-3.5087719298245612E-2</v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1</v>
      </c>
      <c r="F107" s="19">
        <v>1</v>
      </c>
      <c r="G107" s="20" t="str">
        <f t="shared" si="19"/>
        <v/>
      </c>
      <c r="H107" s="20" t="str">
        <f t="shared" si="20"/>
        <v/>
      </c>
      <c r="I107" s="20">
        <f t="shared" si="21"/>
        <v>2.6315789473684209E-2</v>
      </c>
      <c r="J107" s="20">
        <f t="shared" si="22"/>
        <v>2.7777777777777776E-2</v>
      </c>
      <c r="K107" s="20">
        <f t="shared" si="25"/>
        <v>1</v>
      </c>
      <c r="L107" s="20">
        <f t="shared" si="26"/>
        <v>1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</v>
      </c>
      <c r="D111" s="19">
        <v>4</v>
      </c>
      <c r="E111" s="19">
        <v>0</v>
      </c>
      <c r="F111" s="19">
        <v>1</v>
      </c>
      <c r="G111" s="20">
        <f t="shared" si="19"/>
        <v>2.9411764705882353E-2</v>
      </c>
      <c r="H111" s="20">
        <f t="shared" si="20"/>
        <v>7.0175438596491224E-2</v>
      </c>
      <c r="I111" s="20" t="str">
        <f t="shared" si="21"/>
        <v/>
      </c>
      <c r="J111" s="20">
        <f t="shared" si="22"/>
        <v>2.7777777777777776E-2</v>
      </c>
      <c r="K111" s="20">
        <f t="shared" si="25"/>
        <v>-1</v>
      </c>
      <c r="L111" s="20">
        <f t="shared" si="26"/>
        <v>-0.75</v>
      </c>
      <c r="M111" s="20">
        <f t="shared" si="23"/>
        <v>-2.9411764705882353E-2</v>
      </c>
      <c r="N111" s="45">
        <f t="shared" si="24"/>
        <v>-5.2631578947368418E-2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1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>
        <f t="shared" ref="J113:J144" si="30">+IF(F113=0,"",F113/F$81)</f>
        <v>2.7777777777777776E-2</v>
      </c>
      <c r="K113" s="20" t="str">
        <f t="shared" si="25"/>
        <v xml:space="preserve"> </v>
      </c>
      <c r="L113" s="20">
        <f t="shared" si="26"/>
        <v>1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2</v>
      </c>
      <c r="D114" s="19">
        <v>7</v>
      </c>
      <c r="E114" s="19">
        <v>1</v>
      </c>
      <c r="F114" s="19">
        <v>0</v>
      </c>
      <c r="G114" s="20">
        <f t="shared" si="27"/>
        <v>2.9411764705882353E-2</v>
      </c>
      <c r="H114" s="20">
        <f t="shared" si="28"/>
        <v>0.12280701754385964</v>
      </c>
      <c r="I114" s="20">
        <f t="shared" si="29"/>
        <v>2.6315789473684209E-2</v>
      </c>
      <c r="J114" s="20" t="str">
        <f t="shared" si="30"/>
        <v/>
      </c>
      <c r="K114" s="20">
        <f t="shared" ref="K114:K145" si="33">+IF(AND(C114=0,E114=0)," ",IF(C114=0,1,IF(E114=0,-1,(E114-C114)/C114)))</f>
        <v>-0.5</v>
      </c>
      <c r="L114" s="20">
        <f t="shared" ref="L114:L145" si="34">+IF(AND(D114=0,F114=0)," ",IF(D114=0,1,IF(F114=0,-1,(F114-D114)/D114)))</f>
        <v>-1</v>
      </c>
      <c r="M114" s="20">
        <f t="shared" si="31"/>
        <v>-1.4705882352941176E-2</v>
      </c>
      <c r="N114" s="45">
        <f t="shared" si="32"/>
        <v>-0.12280701754385964</v>
      </c>
    </row>
    <row r="115" spans="1:14" x14ac:dyDescent="0.2">
      <c r="A115" s="18"/>
      <c r="B115" s="52" t="s">
        <v>103</v>
      </c>
      <c r="C115" s="49">
        <v>1</v>
      </c>
      <c r="D115" s="19">
        <v>0</v>
      </c>
      <c r="E115" s="19">
        <v>2</v>
      </c>
      <c r="F115" s="19">
        <v>2</v>
      </c>
      <c r="G115" s="20">
        <f t="shared" si="27"/>
        <v>1.4705882352941176E-2</v>
      </c>
      <c r="H115" s="20" t="str">
        <f t="shared" si="28"/>
        <v/>
      </c>
      <c r="I115" s="20">
        <f t="shared" si="29"/>
        <v>5.2631578947368418E-2</v>
      </c>
      <c r="J115" s="20">
        <f t="shared" si="30"/>
        <v>5.5555555555555552E-2</v>
      </c>
      <c r="K115" s="20">
        <f t="shared" si="33"/>
        <v>1</v>
      </c>
      <c r="L115" s="20">
        <f t="shared" si="34"/>
        <v>1</v>
      </c>
      <c r="M115" s="20">
        <f t="shared" si="31"/>
        <v>1.4705882352941176E-2</v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7</v>
      </c>
      <c r="D116" s="19">
        <v>4</v>
      </c>
      <c r="E116" s="19">
        <v>6</v>
      </c>
      <c r="F116" s="19">
        <v>2</v>
      </c>
      <c r="G116" s="20">
        <f t="shared" si="27"/>
        <v>0.10294117647058823</v>
      </c>
      <c r="H116" s="20">
        <f t="shared" si="28"/>
        <v>7.0175438596491224E-2</v>
      </c>
      <c r="I116" s="20">
        <f t="shared" si="29"/>
        <v>0.15789473684210525</v>
      </c>
      <c r="J116" s="20">
        <f t="shared" si="30"/>
        <v>5.5555555555555552E-2</v>
      </c>
      <c r="K116" s="20">
        <f t="shared" si="33"/>
        <v>-0.14285714285714285</v>
      </c>
      <c r="L116" s="20">
        <f t="shared" si="34"/>
        <v>-0.5</v>
      </c>
      <c r="M116" s="20">
        <f t="shared" si="31"/>
        <v>-1.4705882352941175E-2</v>
      </c>
      <c r="N116" s="45">
        <f t="shared" si="32"/>
        <v>-3.5087719298245612E-2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2</v>
      </c>
      <c r="D118" s="19">
        <v>1</v>
      </c>
      <c r="E118" s="19">
        <v>1</v>
      </c>
      <c r="F118" s="19">
        <v>0</v>
      </c>
      <c r="G118" s="20">
        <f t="shared" si="27"/>
        <v>2.9411764705882353E-2</v>
      </c>
      <c r="H118" s="20">
        <f t="shared" si="28"/>
        <v>1.7543859649122806E-2</v>
      </c>
      <c r="I118" s="20">
        <f t="shared" si="29"/>
        <v>2.6315789473684209E-2</v>
      </c>
      <c r="J118" s="20" t="str">
        <f t="shared" si="30"/>
        <v/>
      </c>
      <c r="K118" s="20">
        <f t="shared" si="33"/>
        <v>-0.5</v>
      </c>
      <c r="L118" s="20">
        <f t="shared" si="34"/>
        <v>-1</v>
      </c>
      <c r="M118" s="20">
        <f t="shared" si="31"/>
        <v>-1.4705882352941176E-2</v>
      </c>
      <c r="N118" s="45">
        <f t="shared" si="32"/>
        <v>-1.7543859649122806E-2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1</v>
      </c>
      <c r="D121" s="19">
        <v>0</v>
      </c>
      <c r="E121" s="19">
        <v>0</v>
      </c>
      <c r="F121" s="19">
        <v>0</v>
      </c>
      <c r="G121" s="20">
        <f t="shared" si="27"/>
        <v>1.4705882352941176E-2</v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>
        <f t="shared" si="33"/>
        <v>-1</v>
      </c>
      <c r="L121" s="20" t="str">
        <f t="shared" si="34"/>
        <v xml:space="preserve"> </v>
      </c>
      <c r="M121" s="20">
        <f t="shared" si="31"/>
        <v>-1.4705882352941176E-2</v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3</v>
      </c>
      <c r="F122" s="19">
        <v>2</v>
      </c>
      <c r="G122" s="20" t="str">
        <f t="shared" si="27"/>
        <v/>
      </c>
      <c r="H122" s="20" t="str">
        <f t="shared" si="28"/>
        <v/>
      </c>
      <c r="I122" s="20">
        <f t="shared" si="29"/>
        <v>7.8947368421052627E-2</v>
      </c>
      <c r="J122" s="20">
        <f t="shared" si="30"/>
        <v>5.5555555555555552E-2</v>
      </c>
      <c r="K122" s="20">
        <f t="shared" si="33"/>
        <v>1</v>
      </c>
      <c r="L122" s="20">
        <f t="shared" si="34"/>
        <v>1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1</v>
      </c>
      <c r="D123" s="19">
        <v>0</v>
      </c>
      <c r="E123" s="19">
        <v>0</v>
      </c>
      <c r="F123" s="19">
        <v>0</v>
      </c>
      <c r="G123" s="20">
        <f t="shared" si="27"/>
        <v>1.4705882352941176E-2</v>
      </c>
      <c r="H123" s="20" t="str">
        <f t="shared" si="28"/>
        <v/>
      </c>
      <c r="I123" s="20" t="str">
        <f t="shared" si="29"/>
        <v/>
      </c>
      <c r="J123" s="20" t="str">
        <f t="shared" si="30"/>
        <v/>
      </c>
      <c r="K123" s="20">
        <f t="shared" si="33"/>
        <v>-1</v>
      </c>
      <c r="L123" s="20" t="str">
        <f t="shared" si="34"/>
        <v xml:space="preserve"> </v>
      </c>
      <c r="M123" s="20">
        <f t="shared" si="31"/>
        <v>-1.4705882352941176E-2</v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0</v>
      </c>
      <c r="D124" s="19">
        <v>1</v>
      </c>
      <c r="E124" s="19">
        <v>0</v>
      </c>
      <c r="F124" s="19">
        <v>1</v>
      </c>
      <c r="G124" s="20" t="str">
        <f t="shared" si="27"/>
        <v/>
      </c>
      <c r="H124" s="20">
        <f t="shared" si="28"/>
        <v>1.7543859649122806E-2</v>
      </c>
      <c r="I124" s="20" t="str">
        <f t="shared" si="29"/>
        <v/>
      </c>
      <c r="J124" s="20">
        <f t="shared" si="30"/>
        <v>2.7777777777777776E-2</v>
      </c>
      <c r="K124" s="20" t="str">
        <f t="shared" si="33"/>
        <v xml:space="preserve"> </v>
      </c>
      <c r="L124" s="20">
        <f t="shared" si="34"/>
        <v>0</v>
      </c>
      <c r="M124" s="20" t="str">
        <f t="shared" si="31"/>
        <v/>
      </c>
      <c r="N124" s="45">
        <f t="shared" si="32"/>
        <v>0</v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1</v>
      </c>
      <c r="E127" s="19">
        <v>1</v>
      </c>
      <c r="F127" s="19">
        <v>1</v>
      </c>
      <c r="G127" s="20" t="str">
        <f t="shared" si="27"/>
        <v/>
      </c>
      <c r="H127" s="20">
        <f t="shared" si="28"/>
        <v>1.7543859649122806E-2</v>
      </c>
      <c r="I127" s="20">
        <f t="shared" si="29"/>
        <v>2.6315789473684209E-2</v>
      </c>
      <c r="J127" s="20">
        <f t="shared" si="30"/>
        <v>2.7777777777777776E-2</v>
      </c>
      <c r="K127" s="20">
        <f t="shared" si="33"/>
        <v>1</v>
      </c>
      <c r="L127" s="20">
        <f t="shared" si="34"/>
        <v>0</v>
      </c>
      <c r="M127" s="20" t="str">
        <f t="shared" si="31"/>
        <v/>
      </c>
      <c r="N127" s="45">
        <f t="shared" si="32"/>
        <v>0</v>
      </c>
    </row>
    <row r="128" spans="1:14" x14ac:dyDescent="0.2">
      <c r="A128" s="18"/>
      <c r="B128" s="52" t="s">
        <v>116</v>
      </c>
      <c r="C128" s="49">
        <v>2</v>
      </c>
      <c r="D128" s="19">
        <v>1</v>
      </c>
      <c r="E128" s="19">
        <v>0</v>
      </c>
      <c r="F128" s="19">
        <v>0</v>
      </c>
      <c r="G128" s="20">
        <f t="shared" si="27"/>
        <v>2.9411764705882353E-2</v>
      </c>
      <c r="H128" s="20">
        <f t="shared" si="28"/>
        <v>1.7543859649122806E-2</v>
      </c>
      <c r="I128" s="20" t="str">
        <f t="shared" si="29"/>
        <v/>
      </c>
      <c r="J128" s="20" t="str">
        <f t="shared" si="30"/>
        <v/>
      </c>
      <c r="K128" s="20">
        <f t="shared" si="33"/>
        <v>-1</v>
      </c>
      <c r="L128" s="20">
        <f t="shared" si="34"/>
        <v>-1</v>
      </c>
      <c r="M128" s="20">
        <f t="shared" si="31"/>
        <v>-2.9411764705882353E-2</v>
      </c>
      <c r="N128" s="45">
        <f t="shared" si="32"/>
        <v>-1.7543859649122806E-2</v>
      </c>
    </row>
    <row r="129" spans="1:14" x14ac:dyDescent="0.2">
      <c r="A129" s="18"/>
      <c r="B129" s="52" t="s">
        <v>117</v>
      </c>
      <c r="C129" s="49">
        <v>1</v>
      </c>
      <c r="D129" s="19">
        <v>1</v>
      </c>
      <c r="E129" s="19">
        <v>0</v>
      </c>
      <c r="F129" s="19">
        <v>0</v>
      </c>
      <c r="G129" s="20">
        <f t="shared" si="27"/>
        <v>1.4705882352941176E-2</v>
      </c>
      <c r="H129" s="20">
        <f t="shared" si="28"/>
        <v>1.7543859649122806E-2</v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>
        <f t="shared" si="34"/>
        <v>-1</v>
      </c>
      <c r="M129" s="20">
        <f t="shared" si="31"/>
        <v>-1.4705882352941176E-2</v>
      </c>
      <c r="N129" s="45">
        <f t="shared" si="32"/>
        <v>-1.7543859649122806E-2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1</v>
      </c>
      <c r="D133" s="19">
        <v>0</v>
      </c>
      <c r="E133" s="19">
        <v>0</v>
      </c>
      <c r="F133" s="19">
        <v>0</v>
      </c>
      <c r="G133" s="20">
        <f t="shared" si="27"/>
        <v>1.4705882352941176E-2</v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>
        <f t="shared" si="33"/>
        <v>-1</v>
      </c>
      <c r="L133" s="20" t="str">
        <f t="shared" si="34"/>
        <v xml:space="preserve"> </v>
      </c>
      <c r="M133" s="20">
        <f t="shared" si="31"/>
        <v>-1.4705882352941176E-2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3</v>
      </c>
      <c r="D135" s="19">
        <v>0</v>
      </c>
      <c r="E135" s="19">
        <v>0</v>
      </c>
      <c r="F135" s="19">
        <v>0</v>
      </c>
      <c r="G135" s="20">
        <f t="shared" si="27"/>
        <v>4.4117647058823532E-2</v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>
        <f t="shared" si="33"/>
        <v>-1</v>
      </c>
      <c r="L135" s="20" t="str">
        <f t="shared" si="34"/>
        <v xml:space="preserve"> </v>
      </c>
      <c r="M135" s="20">
        <f t="shared" si="31"/>
        <v>-4.4117647058823532E-2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</v>
      </c>
      <c r="D137" s="19">
        <v>0</v>
      </c>
      <c r="E137" s="19">
        <v>3</v>
      </c>
      <c r="F137" s="19">
        <v>0</v>
      </c>
      <c r="G137" s="20">
        <f t="shared" si="27"/>
        <v>1.4705882352941176E-2</v>
      </c>
      <c r="H137" s="20" t="str">
        <f t="shared" si="28"/>
        <v/>
      </c>
      <c r="I137" s="20">
        <f t="shared" si="29"/>
        <v>7.8947368421052627E-2</v>
      </c>
      <c r="J137" s="20" t="str">
        <f t="shared" si="30"/>
        <v/>
      </c>
      <c r="K137" s="20">
        <f t="shared" si="33"/>
        <v>2</v>
      </c>
      <c r="L137" s="20" t="str">
        <f t="shared" si="34"/>
        <v xml:space="preserve"> </v>
      </c>
      <c r="M137" s="20">
        <f t="shared" si="31"/>
        <v>2.9411764705882353E-2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</v>
      </c>
      <c r="D139" s="19">
        <v>1</v>
      </c>
      <c r="E139" s="19">
        <v>3</v>
      </c>
      <c r="F139" s="19">
        <v>0</v>
      </c>
      <c r="G139" s="20">
        <f t="shared" si="27"/>
        <v>2.9411764705882353E-2</v>
      </c>
      <c r="H139" s="20">
        <f t="shared" si="28"/>
        <v>1.7543859649122806E-2</v>
      </c>
      <c r="I139" s="20">
        <f t="shared" si="29"/>
        <v>7.8947368421052627E-2</v>
      </c>
      <c r="J139" s="20" t="str">
        <f t="shared" si="30"/>
        <v/>
      </c>
      <c r="K139" s="20">
        <f t="shared" si="33"/>
        <v>0.5</v>
      </c>
      <c r="L139" s="20">
        <f t="shared" si="34"/>
        <v>-1</v>
      </c>
      <c r="M139" s="20">
        <f t="shared" si="31"/>
        <v>1.4705882352941176E-2</v>
      </c>
      <c r="N139" s="45">
        <f t="shared" si="32"/>
        <v>-1.7543859649122806E-2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6</v>
      </c>
      <c r="D141" s="19">
        <v>1</v>
      </c>
      <c r="E141" s="19">
        <v>0</v>
      </c>
      <c r="F141" s="19">
        <v>1</v>
      </c>
      <c r="G141" s="20">
        <f t="shared" si="27"/>
        <v>8.8235294117647065E-2</v>
      </c>
      <c r="H141" s="20">
        <f t="shared" si="28"/>
        <v>1.7543859649122806E-2</v>
      </c>
      <c r="I141" s="20" t="str">
        <f t="shared" si="29"/>
        <v/>
      </c>
      <c r="J141" s="20">
        <f t="shared" si="30"/>
        <v>2.7777777777777776E-2</v>
      </c>
      <c r="K141" s="20">
        <f t="shared" si="33"/>
        <v>-1</v>
      </c>
      <c r="L141" s="20">
        <f t="shared" si="34"/>
        <v>0</v>
      </c>
      <c r="M141" s="20">
        <f t="shared" si="31"/>
        <v>-8.8235294117647065E-2</v>
      </c>
      <c r="N141" s="45">
        <f t="shared" si="32"/>
        <v>0</v>
      </c>
    </row>
    <row r="142" spans="1:14" x14ac:dyDescent="0.2">
      <c r="A142" s="18"/>
      <c r="B142" s="52" t="s">
        <v>130</v>
      </c>
      <c r="C142" s="49">
        <v>5</v>
      </c>
      <c r="D142" s="19">
        <v>0</v>
      </c>
      <c r="E142" s="19">
        <v>1</v>
      </c>
      <c r="F142" s="19">
        <v>1</v>
      </c>
      <c r="G142" s="20">
        <f t="shared" si="27"/>
        <v>7.3529411764705885E-2</v>
      </c>
      <c r="H142" s="20" t="str">
        <f t="shared" si="28"/>
        <v/>
      </c>
      <c r="I142" s="20">
        <f t="shared" si="29"/>
        <v>2.6315789473684209E-2</v>
      </c>
      <c r="J142" s="20">
        <f t="shared" si="30"/>
        <v>2.7777777777777776E-2</v>
      </c>
      <c r="K142" s="20">
        <f t="shared" si="33"/>
        <v>-0.8</v>
      </c>
      <c r="L142" s="20">
        <f t="shared" si="34"/>
        <v>1</v>
      </c>
      <c r="M142" s="20">
        <f t="shared" si="31"/>
        <v>-5.8823529411764712E-2</v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0</v>
      </c>
      <c r="E144" s="19">
        <v>0</v>
      </c>
      <c r="F144" s="19">
        <v>1</v>
      </c>
      <c r="G144" s="20" t="str">
        <f t="shared" si="27"/>
        <v/>
      </c>
      <c r="H144" s="20" t="str">
        <f t="shared" si="28"/>
        <v/>
      </c>
      <c r="I144" s="20" t="str">
        <f t="shared" si="29"/>
        <v/>
      </c>
      <c r="J144" s="20">
        <f t="shared" si="30"/>
        <v>2.7777777777777776E-2</v>
      </c>
      <c r="K144" s="20" t="str">
        <f t="shared" si="33"/>
        <v xml:space="preserve"> </v>
      </c>
      <c r="L144" s="20">
        <f t="shared" si="34"/>
        <v>1</v>
      </c>
      <c r="M144" s="20" t="str">
        <f t="shared" si="31"/>
        <v/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0</v>
      </c>
      <c r="D145" s="19">
        <v>0</v>
      </c>
      <c r="E145" s="19">
        <v>0</v>
      </c>
      <c r="F145" s="19">
        <v>1</v>
      </c>
      <c r="G145" s="20" t="str">
        <f t="shared" ref="G145:G180" si="35">+IF(C145=0,"",C145/C$81)</f>
        <v/>
      </c>
      <c r="H145" s="20" t="str">
        <f t="shared" ref="H145:H180" si="36">+IF(D145=0,"",D145/D$81)</f>
        <v/>
      </c>
      <c r="I145" s="20" t="str">
        <f t="shared" ref="I145:I180" si="37">+IF(E145=0,"",E145/E$81)</f>
        <v/>
      </c>
      <c r="J145" s="20">
        <f t="shared" ref="J145:J180" si="38">+IF(F145=0,"",F145/F$81)</f>
        <v>2.7777777777777776E-2</v>
      </c>
      <c r="K145" s="20" t="str">
        <f t="shared" si="33"/>
        <v xml:space="preserve"> </v>
      </c>
      <c r="L145" s="20">
        <f t="shared" si="34"/>
        <v>1</v>
      </c>
      <c r="M145" s="20" t="str">
        <f t="shared" ref="M145:M180" si="39">+IF(OR(AND(G145=""),(K145="")),"",G145*K145)</f>
        <v/>
      </c>
      <c r="N145" s="45" t="str">
        <f t="shared" ref="N145:N180" si="40">+IF(OR(AND(H145=""),(L145="")),"",H145*L145)</f>
        <v/>
      </c>
    </row>
    <row r="146" spans="1:14" x14ac:dyDescent="0.2">
      <c r="A146" s="18"/>
      <c r="B146" s="52" t="s">
        <v>134</v>
      </c>
      <c r="C146" s="49">
        <v>3</v>
      </c>
      <c r="D146" s="19">
        <v>1</v>
      </c>
      <c r="E146" s="19">
        <v>0</v>
      </c>
      <c r="F146" s="19">
        <v>2</v>
      </c>
      <c r="G146" s="20">
        <f t="shared" si="35"/>
        <v>4.4117647058823532E-2</v>
      </c>
      <c r="H146" s="20">
        <f t="shared" si="36"/>
        <v>1.7543859649122806E-2</v>
      </c>
      <c r="I146" s="20" t="str">
        <f t="shared" si="37"/>
        <v/>
      </c>
      <c r="J146" s="20">
        <f t="shared" si="38"/>
        <v>5.5555555555555552E-2</v>
      </c>
      <c r="K146" s="20">
        <f t="shared" ref="K146:K180" si="41">+IF(AND(C146=0,E146=0)," ",IF(C146=0,1,IF(E146=0,-1,(E146-C146)/C146)))</f>
        <v>-1</v>
      </c>
      <c r="L146" s="20">
        <f t="shared" ref="L146:L180" si="42">+IF(AND(D146=0,F146=0)," ",IF(D146=0,1,IF(F146=0,-1,(F146-D146)/D146)))</f>
        <v>1</v>
      </c>
      <c r="M146" s="20">
        <f t="shared" si="39"/>
        <v>-4.4117647058823532E-2</v>
      </c>
      <c r="N146" s="45">
        <f t="shared" si="40"/>
        <v>1.7543859649122806E-2</v>
      </c>
    </row>
    <row r="147" spans="1:14" x14ac:dyDescent="0.2">
      <c r="A147" s="18"/>
      <c r="B147" s="52" t="s">
        <v>135</v>
      </c>
      <c r="C147" s="49">
        <v>1</v>
      </c>
      <c r="D147" s="19">
        <v>0</v>
      </c>
      <c r="E147" s="19">
        <v>1</v>
      </c>
      <c r="F147" s="19">
        <v>0</v>
      </c>
      <c r="G147" s="20">
        <f t="shared" si="35"/>
        <v>1.4705882352941176E-2</v>
      </c>
      <c r="H147" s="20" t="str">
        <f t="shared" si="36"/>
        <v/>
      </c>
      <c r="I147" s="20">
        <f t="shared" si="37"/>
        <v>2.6315789473684209E-2</v>
      </c>
      <c r="J147" s="20" t="str">
        <f t="shared" si="38"/>
        <v/>
      </c>
      <c r="K147" s="20">
        <f t="shared" si="41"/>
        <v>0</v>
      </c>
      <c r="L147" s="20" t="str">
        <f t="shared" si="42"/>
        <v xml:space="preserve"> </v>
      </c>
      <c r="M147" s="20">
        <f t="shared" si="39"/>
        <v>0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1</v>
      </c>
      <c r="E148" s="19">
        <v>0</v>
      </c>
      <c r="F148" s="19">
        <v>0</v>
      </c>
      <c r="G148" s="20" t="str">
        <f t="shared" si="35"/>
        <v/>
      </c>
      <c r="H148" s="20">
        <f t="shared" si="36"/>
        <v>1.7543859649122806E-2</v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>
        <f t="shared" si="42"/>
        <v>-1</v>
      </c>
      <c r="M148" s="20" t="str">
        <f t="shared" si="39"/>
        <v/>
      </c>
      <c r="N148" s="45">
        <f t="shared" si="40"/>
        <v>-1.7543859649122806E-2</v>
      </c>
    </row>
    <row r="149" spans="1:14" x14ac:dyDescent="0.2">
      <c r="A149" s="18"/>
      <c r="B149" s="52" t="s">
        <v>137</v>
      </c>
      <c r="C149" s="49">
        <v>2</v>
      </c>
      <c r="D149" s="19">
        <v>0</v>
      </c>
      <c r="E149" s="19">
        <v>1</v>
      </c>
      <c r="F149" s="19">
        <v>0</v>
      </c>
      <c r="G149" s="20">
        <f t="shared" si="35"/>
        <v>2.9411764705882353E-2</v>
      </c>
      <c r="H149" s="20" t="str">
        <f t="shared" si="36"/>
        <v/>
      </c>
      <c r="I149" s="20">
        <f t="shared" si="37"/>
        <v>2.6315789473684209E-2</v>
      </c>
      <c r="J149" s="20" t="str">
        <f t="shared" si="38"/>
        <v/>
      </c>
      <c r="K149" s="20">
        <f t="shared" si="41"/>
        <v>-0.5</v>
      </c>
      <c r="L149" s="20" t="str">
        <f t="shared" si="42"/>
        <v xml:space="preserve"> </v>
      </c>
      <c r="M149" s="20">
        <f t="shared" si="39"/>
        <v>-1.4705882352941176E-2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1</v>
      </c>
      <c r="D150" s="19">
        <v>1</v>
      </c>
      <c r="E150" s="19">
        <v>0</v>
      </c>
      <c r="F150" s="19">
        <v>0</v>
      </c>
      <c r="G150" s="20">
        <f t="shared" si="35"/>
        <v>1.4705882352941176E-2</v>
      </c>
      <c r="H150" s="20">
        <f t="shared" si="36"/>
        <v>1.7543859649122806E-2</v>
      </c>
      <c r="I150" s="20" t="str">
        <f t="shared" si="37"/>
        <v/>
      </c>
      <c r="J150" s="20" t="str">
        <f t="shared" si="38"/>
        <v/>
      </c>
      <c r="K150" s="20">
        <f t="shared" si="41"/>
        <v>-1</v>
      </c>
      <c r="L150" s="20">
        <f t="shared" si="42"/>
        <v>-1</v>
      </c>
      <c r="M150" s="20">
        <f t="shared" si="39"/>
        <v>-1.4705882352941176E-2</v>
      </c>
      <c r="N150" s="45">
        <f t="shared" si="40"/>
        <v>-1.7543859649122806E-2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1</v>
      </c>
      <c r="E152" s="19">
        <v>0</v>
      </c>
      <c r="F152" s="19">
        <v>0</v>
      </c>
      <c r="G152" s="20" t="str">
        <f t="shared" si="35"/>
        <v/>
      </c>
      <c r="H152" s="20">
        <f t="shared" si="36"/>
        <v>1.7543859649122806E-2</v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>
        <f t="shared" si="42"/>
        <v>-1</v>
      </c>
      <c r="M152" s="20" t="str">
        <f t="shared" si="39"/>
        <v/>
      </c>
      <c r="N152" s="45">
        <f t="shared" si="40"/>
        <v>-1.7543859649122806E-2</v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0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 t="str">
        <f t="shared" si="41"/>
        <v xml:space="preserve"> 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1</v>
      </c>
      <c r="E156" s="19">
        <v>0</v>
      </c>
      <c r="F156" s="19">
        <v>0</v>
      </c>
      <c r="G156" s="20" t="str">
        <f t="shared" si="35"/>
        <v/>
      </c>
      <c r="H156" s="20">
        <f t="shared" si="36"/>
        <v>1.7543859649122806E-2</v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>
        <f t="shared" si="42"/>
        <v>-1</v>
      </c>
      <c r="M156" s="20" t="str">
        <f t="shared" si="39"/>
        <v/>
      </c>
      <c r="N156" s="45">
        <f t="shared" si="40"/>
        <v>-1.7543859649122806E-2</v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1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>
        <f t="shared" si="38"/>
        <v>2.7777777777777776E-2</v>
      </c>
      <c r="K161" s="20" t="str">
        <f t="shared" si="41"/>
        <v xml:space="preserve"> </v>
      </c>
      <c r="L161" s="20">
        <f t="shared" si="42"/>
        <v>1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1</v>
      </c>
      <c r="E166" s="19">
        <v>0</v>
      </c>
      <c r="F166" s="19">
        <v>0</v>
      </c>
      <c r="G166" s="20" t="str">
        <f t="shared" si="35"/>
        <v/>
      </c>
      <c r="H166" s="20">
        <f t="shared" si="36"/>
        <v>1.7543859649122806E-2</v>
      </c>
      <c r="I166" s="20" t="str">
        <f t="shared" si="37"/>
        <v/>
      </c>
      <c r="J166" s="20" t="str">
        <f t="shared" si="38"/>
        <v/>
      </c>
      <c r="K166" s="20" t="str">
        <f t="shared" si="41"/>
        <v xml:space="preserve"> </v>
      </c>
      <c r="L166" s="20">
        <f t="shared" si="42"/>
        <v>-1</v>
      </c>
      <c r="M166" s="20" t="str">
        <f t="shared" si="39"/>
        <v/>
      </c>
      <c r="N166" s="45">
        <f t="shared" si="40"/>
        <v>-1.7543859649122806E-2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1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>
        <f t="shared" si="38"/>
        <v>2.7777777777777776E-2</v>
      </c>
      <c r="K169" s="20" t="str">
        <f t="shared" si="41"/>
        <v xml:space="preserve"> </v>
      </c>
      <c r="L169" s="20">
        <f t="shared" si="42"/>
        <v>1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1</v>
      </c>
      <c r="E177" s="19">
        <v>0</v>
      </c>
      <c r="F177" s="19">
        <v>1</v>
      </c>
      <c r="G177" s="20" t="str">
        <f t="shared" si="35"/>
        <v/>
      </c>
      <c r="H177" s="20">
        <f t="shared" si="36"/>
        <v>1.7543859649122806E-2</v>
      </c>
      <c r="I177" s="20" t="str">
        <f t="shared" si="37"/>
        <v/>
      </c>
      <c r="J177" s="20">
        <f t="shared" si="38"/>
        <v>2.7777777777777776E-2</v>
      </c>
      <c r="K177" s="20" t="str">
        <f t="shared" si="41"/>
        <v xml:space="preserve"> </v>
      </c>
      <c r="L177" s="20">
        <f t="shared" si="42"/>
        <v>0</v>
      </c>
      <c r="M177" s="20" t="str">
        <f t="shared" si="39"/>
        <v/>
      </c>
      <c r="N177" s="45">
        <f t="shared" si="40"/>
        <v>0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1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>
        <f t="shared" si="38"/>
        <v>2.7777777777777776E-2</v>
      </c>
      <c r="K178" s="20" t="str">
        <f t="shared" si="41"/>
        <v xml:space="preserve"> 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56</v>
      </c>
      <c r="D188" s="11">
        <f>SUM(D189:D363)</f>
        <v>49</v>
      </c>
      <c r="E188" s="11">
        <f>SUM(E189:E363)</f>
        <v>50</v>
      </c>
      <c r="F188" s="10">
        <f>SUM(F189:F363)</f>
        <v>56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-0.10714285714285714</v>
      </c>
      <c r="L188" s="13">
        <f>+IF(AND(D188=0,F188=0),"",IF(D188=0,1,IF(F188=0,-1,(F188-D188)/D188)))</f>
        <v>0.14285714285714285</v>
      </c>
      <c r="M188" s="14">
        <f t="shared" ref="M188:M219" si="47">+IF(OR(AND(G188=""),(K188="")),"",G188*K188)</f>
        <v>-0.10714285714285714</v>
      </c>
      <c r="N188" s="14">
        <f t="shared" ref="N188:N219" si="48">+IF(OR(AND(H188=""),(L188="")),"",H188*L188)</f>
        <v>0.14285714285714285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2</v>
      </c>
      <c r="E189" s="57">
        <v>1</v>
      </c>
      <c r="F189" s="57">
        <v>3</v>
      </c>
      <c r="G189" s="58">
        <f t="shared" si="43"/>
        <v>1.7857142857142856E-2</v>
      </c>
      <c r="H189" s="58">
        <f t="shared" si="44"/>
        <v>4.0816326530612242E-2</v>
      </c>
      <c r="I189" s="58">
        <f t="shared" si="45"/>
        <v>0.02</v>
      </c>
      <c r="J189" s="58">
        <f t="shared" si="46"/>
        <v>5.3571428571428568E-2</v>
      </c>
      <c r="K189" s="58">
        <f t="shared" ref="K189:K220" si="49">+IF(AND(C189=0,E189=0)," ",IF(C189=0,1,IF(E189=0,-1,(E189-C189)/C189)))</f>
        <v>0</v>
      </c>
      <c r="L189" s="58">
        <f t="shared" ref="L189:L220" si="50">+IF(AND(D189=0,F189=0)," ",IF(D189=0,1,IF(F189=0,-1,(F189-D189)/D189)))</f>
        <v>0.5</v>
      </c>
      <c r="M189" s="58">
        <f t="shared" si="47"/>
        <v>0</v>
      </c>
      <c r="N189" s="59">
        <f t="shared" si="48"/>
        <v>2.0408163265306121E-2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1</v>
      </c>
      <c r="F191" s="19">
        <v>0</v>
      </c>
      <c r="G191" s="20">
        <f t="shared" si="43"/>
        <v>1.7857142857142856E-2</v>
      </c>
      <c r="H191" s="20" t="str">
        <f t="shared" si="44"/>
        <v/>
      </c>
      <c r="I191" s="20">
        <f t="shared" si="45"/>
        <v>0.02</v>
      </c>
      <c r="J191" s="20" t="str">
        <f t="shared" si="46"/>
        <v/>
      </c>
      <c r="K191" s="20">
        <f t="shared" si="49"/>
        <v>0</v>
      </c>
      <c r="L191" s="20" t="str">
        <f t="shared" si="50"/>
        <v xml:space="preserve"> </v>
      </c>
      <c r="M191" s="20">
        <f t="shared" si="47"/>
        <v>0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3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>
        <f t="shared" si="46"/>
        <v>5.3571428571428568E-2</v>
      </c>
      <c r="K193" s="20" t="str">
        <f t="shared" si="49"/>
        <v xml:space="preserve"> </v>
      </c>
      <c r="L193" s="20">
        <f t="shared" si="50"/>
        <v>1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15</v>
      </c>
      <c r="D195" s="19">
        <v>2</v>
      </c>
      <c r="E195" s="19">
        <v>8</v>
      </c>
      <c r="F195" s="19">
        <v>3</v>
      </c>
      <c r="G195" s="20">
        <f t="shared" si="43"/>
        <v>0.26785714285714285</v>
      </c>
      <c r="H195" s="20">
        <f t="shared" si="44"/>
        <v>4.0816326530612242E-2</v>
      </c>
      <c r="I195" s="20">
        <f t="shared" si="45"/>
        <v>0.16</v>
      </c>
      <c r="J195" s="20">
        <f t="shared" si="46"/>
        <v>5.3571428571428568E-2</v>
      </c>
      <c r="K195" s="20">
        <f t="shared" si="49"/>
        <v>-0.46666666666666667</v>
      </c>
      <c r="L195" s="20">
        <f t="shared" si="50"/>
        <v>0.5</v>
      </c>
      <c r="M195" s="20">
        <f t="shared" si="47"/>
        <v>-0.125</v>
      </c>
      <c r="N195" s="45">
        <f t="shared" si="48"/>
        <v>2.0408163265306121E-2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</v>
      </c>
      <c r="D197" s="19">
        <v>0</v>
      </c>
      <c r="E197" s="19">
        <v>2</v>
      </c>
      <c r="F197" s="19">
        <v>0</v>
      </c>
      <c r="G197" s="20">
        <f t="shared" si="43"/>
        <v>1.7857142857142856E-2</v>
      </c>
      <c r="H197" s="20" t="str">
        <f t="shared" si="44"/>
        <v/>
      </c>
      <c r="I197" s="20">
        <f t="shared" si="45"/>
        <v>0.04</v>
      </c>
      <c r="J197" s="20" t="str">
        <f t="shared" si="46"/>
        <v/>
      </c>
      <c r="K197" s="20">
        <f t="shared" si="49"/>
        <v>1</v>
      </c>
      <c r="L197" s="20" t="str">
        <f t="shared" si="50"/>
        <v xml:space="preserve"> </v>
      </c>
      <c r="M197" s="20">
        <f t="shared" si="47"/>
        <v>1.7857142857142856E-2</v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1</v>
      </c>
      <c r="E199" s="19">
        <v>0</v>
      </c>
      <c r="F199" s="19">
        <v>0</v>
      </c>
      <c r="G199" s="20" t="str">
        <f t="shared" si="43"/>
        <v/>
      </c>
      <c r="H199" s="20">
        <f t="shared" si="44"/>
        <v>2.0408163265306121E-2</v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>
        <f t="shared" si="50"/>
        <v>-1</v>
      </c>
      <c r="M199" s="20" t="str">
        <f t="shared" si="47"/>
        <v/>
      </c>
      <c r="N199" s="45">
        <f t="shared" si="48"/>
        <v>-2.0408163265306121E-2</v>
      </c>
    </row>
    <row r="200" spans="1:14" ht="25.5" x14ac:dyDescent="0.2">
      <c r="A200" s="18"/>
      <c r="B200" s="52" t="s">
        <v>180</v>
      </c>
      <c r="C200" s="49">
        <v>0</v>
      </c>
      <c r="D200" s="19">
        <v>1</v>
      </c>
      <c r="E200" s="19">
        <v>0</v>
      </c>
      <c r="F200" s="19">
        <v>0</v>
      </c>
      <c r="G200" s="20" t="str">
        <f t="shared" si="43"/>
        <v/>
      </c>
      <c r="H200" s="20">
        <f t="shared" si="44"/>
        <v>2.0408163265306121E-2</v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>
        <f t="shared" si="50"/>
        <v>-1</v>
      </c>
      <c r="M200" s="20" t="str">
        <f t="shared" si="47"/>
        <v/>
      </c>
      <c r="N200" s="45">
        <f t="shared" si="48"/>
        <v>-2.0408163265306121E-2</v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2</v>
      </c>
      <c r="F202" s="19">
        <v>1</v>
      </c>
      <c r="G202" s="20" t="str">
        <f t="shared" si="43"/>
        <v/>
      </c>
      <c r="H202" s="20" t="str">
        <f t="shared" si="44"/>
        <v/>
      </c>
      <c r="I202" s="20">
        <f t="shared" si="45"/>
        <v>0.04</v>
      </c>
      <c r="J202" s="20">
        <f t="shared" si="46"/>
        <v>1.7857142857142856E-2</v>
      </c>
      <c r="K202" s="20">
        <f t="shared" si="49"/>
        <v>1</v>
      </c>
      <c r="L202" s="20">
        <f t="shared" si="50"/>
        <v>1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2</v>
      </c>
      <c r="D203" s="19">
        <v>1</v>
      </c>
      <c r="E203" s="19">
        <v>0</v>
      </c>
      <c r="F203" s="19">
        <v>0</v>
      </c>
      <c r="G203" s="20">
        <f t="shared" si="43"/>
        <v>3.5714285714285712E-2</v>
      </c>
      <c r="H203" s="20">
        <f t="shared" si="44"/>
        <v>2.0408163265306121E-2</v>
      </c>
      <c r="I203" s="20" t="str">
        <f t="shared" si="45"/>
        <v/>
      </c>
      <c r="J203" s="20" t="str">
        <f t="shared" si="46"/>
        <v/>
      </c>
      <c r="K203" s="20">
        <f t="shared" si="49"/>
        <v>-1</v>
      </c>
      <c r="L203" s="20">
        <f t="shared" si="50"/>
        <v>-1</v>
      </c>
      <c r="M203" s="20">
        <f t="shared" si="47"/>
        <v>-3.5714285714285712E-2</v>
      </c>
      <c r="N203" s="45">
        <f t="shared" si="48"/>
        <v>-2.0408163265306121E-2</v>
      </c>
    </row>
    <row r="204" spans="1:14" ht="25.5" x14ac:dyDescent="0.2">
      <c r="A204" s="18"/>
      <c r="B204" s="52" t="s">
        <v>184</v>
      </c>
      <c r="C204" s="49">
        <v>0</v>
      </c>
      <c r="D204" s="19">
        <v>1</v>
      </c>
      <c r="E204" s="19">
        <v>1</v>
      </c>
      <c r="F204" s="19">
        <v>0</v>
      </c>
      <c r="G204" s="20" t="str">
        <f t="shared" si="43"/>
        <v/>
      </c>
      <c r="H204" s="20">
        <f t="shared" si="44"/>
        <v>2.0408163265306121E-2</v>
      </c>
      <c r="I204" s="20">
        <f t="shared" si="45"/>
        <v>0.02</v>
      </c>
      <c r="J204" s="20" t="str">
        <f t="shared" si="46"/>
        <v/>
      </c>
      <c r="K204" s="20">
        <f t="shared" si="49"/>
        <v>1</v>
      </c>
      <c r="L204" s="20">
        <f t="shared" si="50"/>
        <v>-1</v>
      </c>
      <c r="M204" s="20" t="str">
        <f t="shared" si="47"/>
        <v/>
      </c>
      <c r="N204" s="45">
        <f t="shared" si="48"/>
        <v>-2.0408163265306121E-2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3</v>
      </c>
      <c r="D209" s="19">
        <v>1</v>
      </c>
      <c r="E209" s="19">
        <v>1</v>
      </c>
      <c r="F209" s="19">
        <v>1</v>
      </c>
      <c r="G209" s="20">
        <f t="shared" si="43"/>
        <v>5.3571428571428568E-2</v>
      </c>
      <c r="H209" s="20">
        <f t="shared" si="44"/>
        <v>2.0408163265306121E-2</v>
      </c>
      <c r="I209" s="20">
        <f t="shared" si="45"/>
        <v>0.02</v>
      </c>
      <c r="J209" s="20">
        <f t="shared" si="46"/>
        <v>1.7857142857142856E-2</v>
      </c>
      <c r="K209" s="20">
        <f t="shared" si="49"/>
        <v>-0.66666666666666663</v>
      </c>
      <c r="L209" s="20">
        <f t="shared" si="50"/>
        <v>0</v>
      </c>
      <c r="M209" s="20">
        <f t="shared" si="47"/>
        <v>-3.5714285714285712E-2</v>
      </c>
      <c r="N209" s="45">
        <f t="shared" si="48"/>
        <v>0</v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1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>
        <f t="shared" si="46"/>
        <v>1.7857142857142856E-2</v>
      </c>
      <c r="K211" s="20" t="str">
        <f t="shared" si="49"/>
        <v xml:space="preserve"> </v>
      </c>
      <c r="L211" s="20">
        <f t="shared" si="50"/>
        <v>1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3</v>
      </c>
      <c r="D215" s="19">
        <v>0</v>
      </c>
      <c r="E215" s="19">
        <v>4</v>
      </c>
      <c r="F215" s="19">
        <v>6</v>
      </c>
      <c r="G215" s="20">
        <f t="shared" si="43"/>
        <v>5.3571428571428568E-2</v>
      </c>
      <c r="H215" s="20" t="str">
        <f t="shared" si="44"/>
        <v/>
      </c>
      <c r="I215" s="20">
        <f t="shared" si="45"/>
        <v>0.08</v>
      </c>
      <c r="J215" s="20">
        <f t="shared" si="46"/>
        <v>0.10714285714285714</v>
      </c>
      <c r="K215" s="20">
        <f t="shared" si="49"/>
        <v>0.33333333333333331</v>
      </c>
      <c r="L215" s="20">
        <f t="shared" si="50"/>
        <v>1</v>
      </c>
      <c r="M215" s="20">
        <f t="shared" si="47"/>
        <v>1.7857142857142856E-2</v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2</v>
      </c>
      <c r="D216" s="19">
        <v>3</v>
      </c>
      <c r="E216" s="19">
        <v>0</v>
      </c>
      <c r="F216" s="19">
        <v>0</v>
      </c>
      <c r="G216" s="20">
        <f t="shared" si="43"/>
        <v>3.5714285714285712E-2</v>
      </c>
      <c r="H216" s="20">
        <f t="shared" si="44"/>
        <v>6.1224489795918366E-2</v>
      </c>
      <c r="I216" s="20" t="str">
        <f t="shared" si="45"/>
        <v/>
      </c>
      <c r="J216" s="20" t="str">
        <f t="shared" si="46"/>
        <v/>
      </c>
      <c r="K216" s="20">
        <f t="shared" si="49"/>
        <v>-1</v>
      </c>
      <c r="L216" s="20">
        <f t="shared" si="50"/>
        <v>-1</v>
      </c>
      <c r="M216" s="20">
        <f t="shared" si="47"/>
        <v>-3.5714285714285712E-2</v>
      </c>
      <c r="N216" s="45">
        <f t="shared" si="48"/>
        <v>-6.1224489795918366E-2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3</v>
      </c>
      <c r="E218" s="19">
        <v>0</v>
      </c>
      <c r="F218" s="19">
        <v>3</v>
      </c>
      <c r="G218" s="20" t="str">
        <f t="shared" si="43"/>
        <v/>
      </c>
      <c r="H218" s="20">
        <f t="shared" si="44"/>
        <v>6.1224489795918366E-2</v>
      </c>
      <c r="I218" s="20" t="str">
        <f t="shared" si="45"/>
        <v/>
      </c>
      <c r="J218" s="20">
        <f t="shared" si="46"/>
        <v>5.3571428571428568E-2</v>
      </c>
      <c r="K218" s="20" t="str">
        <f t="shared" si="49"/>
        <v xml:space="preserve"> </v>
      </c>
      <c r="L218" s="20">
        <f t="shared" si="50"/>
        <v>0</v>
      </c>
      <c r="M218" s="20" t="str">
        <f t="shared" si="47"/>
        <v/>
      </c>
      <c r="N218" s="45">
        <f t="shared" si="48"/>
        <v>0</v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3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>
        <f t="shared" si="46"/>
        <v>5.3571428571428568E-2</v>
      </c>
      <c r="K219" s="20" t="str">
        <f t="shared" si="49"/>
        <v xml:space="preserve"> </v>
      </c>
      <c r="L219" s="20">
        <f t="shared" si="50"/>
        <v>1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1</v>
      </c>
      <c r="D220" s="19">
        <v>0</v>
      </c>
      <c r="E220" s="19">
        <v>6</v>
      </c>
      <c r="F220" s="19">
        <v>3</v>
      </c>
      <c r="G220" s="20">
        <f t="shared" ref="G220:G251" si="51">+IF(C220=0,"",C220/C$188)</f>
        <v>1.7857142857142856E-2</v>
      </c>
      <c r="H220" s="20" t="str">
        <f t="shared" ref="H220:H251" si="52">+IF(D220=0,"",D220/D$188)</f>
        <v/>
      </c>
      <c r="I220" s="20">
        <f t="shared" ref="I220:I251" si="53">+IF(E220=0,"",E220/E$188)</f>
        <v>0.12</v>
      </c>
      <c r="J220" s="20">
        <f t="shared" ref="J220:J251" si="54">+IF(F220=0,"",F220/F$188)</f>
        <v>5.3571428571428568E-2</v>
      </c>
      <c r="K220" s="20">
        <f t="shared" si="49"/>
        <v>5</v>
      </c>
      <c r="L220" s="20">
        <f t="shared" si="50"/>
        <v>1</v>
      </c>
      <c r="M220" s="20">
        <f t="shared" ref="M220:M251" si="55">+IF(OR(AND(G220=""),(K220="")),"",G220*K220)</f>
        <v>8.9285714285714274E-2</v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3</v>
      </c>
      <c r="E221" s="19">
        <v>0</v>
      </c>
      <c r="F221" s="19">
        <v>2</v>
      </c>
      <c r="G221" s="20" t="str">
        <f t="shared" si="51"/>
        <v/>
      </c>
      <c r="H221" s="20">
        <f t="shared" si="52"/>
        <v>6.1224489795918366E-2</v>
      </c>
      <c r="I221" s="20" t="str">
        <f t="shared" si="53"/>
        <v/>
      </c>
      <c r="J221" s="20">
        <f t="shared" si="54"/>
        <v>3.5714285714285712E-2</v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-0.33333333333333331</v>
      </c>
      <c r="M221" s="20" t="str">
        <f t="shared" si="55"/>
        <v/>
      </c>
      <c r="N221" s="45">
        <f t="shared" si="56"/>
        <v>-2.0408163265306121E-2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1</v>
      </c>
      <c r="E223" s="19">
        <v>0</v>
      </c>
      <c r="F223" s="19">
        <v>1</v>
      </c>
      <c r="G223" s="20" t="str">
        <f t="shared" si="51"/>
        <v/>
      </c>
      <c r="H223" s="20">
        <f t="shared" si="52"/>
        <v>2.0408163265306121E-2</v>
      </c>
      <c r="I223" s="20" t="str">
        <f t="shared" si="53"/>
        <v/>
      </c>
      <c r="J223" s="20">
        <f t="shared" si="54"/>
        <v>1.7857142857142856E-2</v>
      </c>
      <c r="K223" s="20" t="str">
        <f t="shared" si="57"/>
        <v xml:space="preserve"> </v>
      </c>
      <c r="L223" s="20">
        <f t="shared" si="58"/>
        <v>0</v>
      </c>
      <c r="M223" s="20" t="str">
        <f t="shared" si="55"/>
        <v/>
      </c>
      <c r="N223" s="45">
        <f t="shared" si="56"/>
        <v>0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1</v>
      </c>
      <c r="E225" s="19">
        <v>0</v>
      </c>
      <c r="F225" s="19">
        <v>0</v>
      </c>
      <c r="G225" s="20" t="str">
        <f t="shared" si="51"/>
        <v/>
      </c>
      <c r="H225" s="20">
        <f t="shared" si="52"/>
        <v>2.0408163265306121E-2</v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>
        <f t="shared" si="58"/>
        <v>-1</v>
      </c>
      <c r="M225" s="20" t="str">
        <f t="shared" si="55"/>
        <v/>
      </c>
      <c r="N225" s="45">
        <f t="shared" si="56"/>
        <v>-2.0408163265306121E-2</v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1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>
        <f t="shared" si="54"/>
        <v>1.7857142857142856E-2</v>
      </c>
      <c r="K226" s="20" t="str">
        <f t="shared" si="57"/>
        <v xml:space="preserve"> </v>
      </c>
      <c r="L226" s="20">
        <f t="shared" si="58"/>
        <v>1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4</v>
      </c>
      <c r="E227" s="19">
        <v>0</v>
      </c>
      <c r="F227" s="19">
        <v>0</v>
      </c>
      <c r="G227" s="20" t="str">
        <f t="shared" si="51"/>
        <v/>
      </c>
      <c r="H227" s="20">
        <f t="shared" si="52"/>
        <v>8.1632653061224483E-2</v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>
        <f t="shared" si="58"/>
        <v>-1</v>
      </c>
      <c r="M227" s="20" t="str">
        <f t="shared" si="55"/>
        <v/>
      </c>
      <c r="N227" s="45">
        <f t="shared" si="56"/>
        <v>-8.1632653061224483E-2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8</v>
      </c>
      <c r="D230" s="19">
        <v>3</v>
      </c>
      <c r="E230" s="19">
        <v>0</v>
      </c>
      <c r="F230" s="19">
        <v>1</v>
      </c>
      <c r="G230" s="20">
        <f t="shared" si="51"/>
        <v>0.14285714285714285</v>
      </c>
      <c r="H230" s="20">
        <f t="shared" si="52"/>
        <v>6.1224489795918366E-2</v>
      </c>
      <c r="I230" s="20" t="str">
        <f t="shared" si="53"/>
        <v/>
      </c>
      <c r="J230" s="20">
        <f t="shared" si="54"/>
        <v>1.7857142857142856E-2</v>
      </c>
      <c r="K230" s="20">
        <f t="shared" si="57"/>
        <v>-1</v>
      </c>
      <c r="L230" s="20">
        <f t="shared" si="58"/>
        <v>-0.66666666666666663</v>
      </c>
      <c r="M230" s="20">
        <f t="shared" si="55"/>
        <v>-0.14285714285714285</v>
      </c>
      <c r="N230" s="45">
        <f t="shared" si="56"/>
        <v>-4.0816326530612242E-2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1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>
        <f t="shared" si="54"/>
        <v>1.7857142857142856E-2</v>
      </c>
      <c r="K231" s="20" t="str">
        <f t="shared" si="57"/>
        <v xml:space="preserve"> </v>
      </c>
      <c r="L231" s="20">
        <f t="shared" si="58"/>
        <v>1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1</v>
      </c>
      <c r="F233" s="19">
        <v>0</v>
      </c>
      <c r="G233" s="20" t="str">
        <f t="shared" si="51"/>
        <v/>
      </c>
      <c r="H233" s="20" t="str">
        <f t="shared" si="52"/>
        <v/>
      </c>
      <c r="I233" s="20">
        <f t="shared" si="53"/>
        <v>0.02</v>
      </c>
      <c r="J233" s="20" t="str">
        <f t="shared" si="54"/>
        <v/>
      </c>
      <c r="K233" s="20">
        <f t="shared" si="57"/>
        <v>1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3</v>
      </c>
      <c r="D235" s="19">
        <v>0</v>
      </c>
      <c r="E235" s="19">
        <v>1</v>
      </c>
      <c r="F235" s="19">
        <v>1</v>
      </c>
      <c r="G235" s="20">
        <f t="shared" si="51"/>
        <v>5.3571428571428568E-2</v>
      </c>
      <c r="H235" s="20" t="str">
        <f t="shared" si="52"/>
        <v/>
      </c>
      <c r="I235" s="20">
        <f t="shared" si="53"/>
        <v>0.02</v>
      </c>
      <c r="J235" s="20">
        <f t="shared" si="54"/>
        <v>1.7857142857142856E-2</v>
      </c>
      <c r="K235" s="20">
        <f t="shared" si="57"/>
        <v>-0.66666666666666663</v>
      </c>
      <c r="L235" s="20">
        <f t="shared" si="58"/>
        <v>1</v>
      </c>
      <c r="M235" s="20">
        <f t="shared" si="55"/>
        <v>-3.5714285714285712E-2</v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1</v>
      </c>
      <c r="E240" s="19">
        <v>0</v>
      </c>
      <c r="F240" s="19">
        <v>0</v>
      </c>
      <c r="G240" s="20" t="str">
        <f t="shared" si="51"/>
        <v/>
      </c>
      <c r="H240" s="20">
        <f t="shared" si="52"/>
        <v>2.0408163265306121E-2</v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>
        <f t="shared" si="58"/>
        <v>-1</v>
      </c>
      <c r="M240" s="20" t="str">
        <f t="shared" si="55"/>
        <v/>
      </c>
      <c r="N240" s="45">
        <f t="shared" si="56"/>
        <v>-2.0408163265306121E-2</v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0</v>
      </c>
      <c r="E242" s="19">
        <v>2</v>
      </c>
      <c r="F242" s="19">
        <v>0</v>
      </c>
      <c r="G242" s="20" t="str">
        <f t="shared" si="51"/>
        <v/>
      </c>
      <c r="H242" s="20" t="str">
        <f t="shared" si="52"/>
        <v/>
      </c>
      <c r="I242" s="20">
        <f t="shared" si="53"/>
        <v>0.04</v>
      </c>
      <c r="J242" s="20" t="str">
        <f t="shared" si="54"/>
        <v/>
      </c>
      <c r="K242" s="20">
        <f t="shared" si="57"/>
        <v>1</v>
      </c>
      <c r="L242" s="20" t="str">
        <f t="shared" si="58"/>
        <v xml:space="preserve"> </v>
      </c>
      <c r="M242" s="20" t="str">
        <f t="shared" si="55"/>
        <v/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0.02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</v>
      </c>
      <c r="D255" s="19">
        <v>0</v>
      </c>
      <c r="E255" s="19">
        <v>2</v>
      </c>
      <c r="F255" s="19">
        <v>1</v>
      </c>
      <c r="G255" s="20">
        <f t="shared" si="59"/>
        <v>3.5714285714285712E-2</v>
      </c>
      <c r="H255" s="20" t="str">
        <f t="shared" si="60"/>
        <v/>
      </c>
      <c r="I255" s="20">
        <f t="shared" si="61"/>
        <v>0.04</v>
      </c>
      <c r="J255" s="20">
        <f t="shared" si="62"/>
        <v>1.7857142857142856E-2</v>
      </c>
      <c r="K255" s="20">
        <f t="shared" si="65"/>
        <v>0</v>
      </c>
      <c r="L255" s="20">
        <f t="shared" si="66"/>
        <v>1</v>
      </c>
      <c r="M255" s="20">
        <f t="shared" si="63"/>
        <v>0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1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>
        <f t="shared" si="62"/>
        <v>1.7857142857142856E-2</v>
      </c>
      <c r="K258" s="20" t="str">
        <f t="shared" si="65"/>
        <v xml:space="preserve"> </v>
      </c>
      <c r="L258" s="20">
        <f t="shared" si="66"/>
        <v>1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2</v>
      </c>
      <c r="D261" s="19">
        <v>0</v>
      </c>
      <c r="E261" s="19">
        <v>1</v>
      </c>
      <c r="F261" s="19">
        <v>1</v>
      </c>
      <c r="G261" s="20">
        <f t="shared" si="59"/>
        <v>3.5714285714285712E-2</v>
      </c>
      <c r="H261" s="20" t="str">
        <f t="shared" si="60"/>
        <v/>
      </c>
      <c r="I261" s="20">
        <f t="shared" si="61"/>
        <v>0.02</v>
      </c>
      <c r="J261" s="20">
        <f t="shared" si="62"/>
        <v>1.7857142857142856E-2</v>
      </c>
      <c r="K261" s="20">
        <f t="shared" si="65"/>
        <v>-0.5</v>
      </c>
      <c r="L261" s="20">
        <f t="shared" si="66"/>
        <v>1</v>
      </c>
      <c r="M261" s="20">
        <f t="shared" si="63"/>
        <v>-1.7857142857142856E-2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1</v>
      </c>
      <c r="F263" s="19">
        <v>0</v>
      </c>
      <c r="G263" s="20" t="str">
        <f t="shared" si="59"/>
        <v/>
      </c>
      <c r="H263" s="20" t="str">
        <f t="shared" si="60"/>
        <v/>
      </c>
      <c r="I263" s="20">
        <f t="shared" si="61"/>
        <v>0.02</v>
      </c>
      <c r="J263" s="20" t="str">
        <f t="shared" si="62"/>
        <v/>
      </c>
      <c r="K263" s="20">
        <f t="shared" si="65"/>
        <v>1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1</v>
      </c>
      <c r="E281" s="19">
        <v>0</v>
      </c>
      <c r="F281" s="19">
        <v>0</v>
      </c>
      <c r="G281" s="20" t="str">
        <f t="shared" si="59"/>
        <v/>
      </c>
      <c r="H281" s="20">
        <f t="shared" si="60"/>
        <v>2.0408163265306121E-2</v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>
        <f t="shared" si="66"/>
        <v>-1</v>
      </c>
      <c r="M281" s="20" t="str">
        <f t="shared" si="63"/>
        <v/>
      </c>
      <c r="N281" s="45">
        <f t="shared" si="64"/>
        <v>-2.0408163265306121E-2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4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0.08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1</v>
      </c>
      <c r="F288" s="19">
        <v>0</v>
      </c>
      <c r="G288" s="20" t="str">
        <f t="shared" si="67"/>
        <v/>
      </c>
      <c r="H288" s="20" t="str">
        <f t="shared" si="68"/>
        <v/>
      </c>
      <c r="I288" s="20">
        <f t="shared" si="69"/>
        <v>0.02</v>
      </c>
      <c r="J288" s="20" t="str">
        <f t="shared" si="70"/>
        <v/>
      </c>
      <c r="K288" s="20">
        <f t="shared" si="73"/>
        <v>1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2</v>
      </c>
      <c r="D293" s="19">
        <v>2</v>
      </c>
      <c r="E293" s="19">
        <v>2</v>
      </c>
      <c r="F293" s="19">
        <v>1</v>
      </c>
      <c r="G293" s="20">
        <f t="shared" si="67"/>
        <v>3.5714285714285712E-2</v>
      </c>
      <c r="H293" s="20">
        <f t="shared" si="68"/>
        <v>4.0816326530612242E-2</v>
      </c>
      <c r="I293" s="20">
        <f t="shared" si="69"/>
        <v>0.04</v>
      </c>
      <c r="J293" s="20">
        <f t="shared" si="70"/>
        <v>1.7857142857142856E-2</v>
      </c>
      <c r="K293" s="20">
        <f t="shared" si="73"/>
        <v>0</v>
      </c>
      <c r="L293" s="20">
        <f t="shared" si="74"/>
        <v>-0.5</v>
      </c>
      <c r="M293" s="20">
        <f t="shared" si="71"/>
        <v>0</v>
      </c>
      <c r="N293" s="45">
        <f t="shared" si="72"/>
        <v>-2.0408163265306121E-2</v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1</v>
      </c>
      <c r="F294" s="19">
        <v>0</v>
      </c>
      <c r="G294" s="20">
        <f t="shared" si="67"/>
        <v>1.7857142857142856E-2</v>
      </c>
      <c r="H294" s="20" t="str">
        <f t="shared" si="68"/>
        <v/>
      </c>
      <c r="I294" s="20">
        <f t="shared" si="69"/>
        <v>0.02</v>
      </c>
      <c r="J294" s="20" t="str">
        <f t="shared" si="70"/>
        <v/>
      </c>
      <c r="K294" s="20">
        <f t="shared" si="73"/>
        <v>0</v>
      </c>
      <c r="L294" s="20" t="str">
        <f t="shared" si="74"/>
        <v xml:space="preserve"> </v>
      </c>
      <c r="M294" s="20">
        <f t="shared" si="71"/>
        <v>0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2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3.5714285714285712E-2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1</v>
      </c>
      <c r="D300" s="19">
        <v>1</v>
      </c>
      <c r="E300" s="19">
        <v>1</v>
      </c>
      <c r="F300" s="19">
        <v>3</v>
      </c>
      <c r="G300" s="20">
        <f t="shared" si="67"/>
        <v>1.7857142857142856E-2</v>
      </c>
      <c r="H300" s="20">
        <f t="shared" si="68"/>
        <v>2.0408163265306121E-2</v>
      </c>
      <c r="I300" s="20">
        <f t="shared" si="69"/>
        <v>0.02</v>
      </c>
      <c r="J300" s="20">
        <f t="shared" si="70"/>
        <v>5.3571428571428568E-2</v>
      </c>
      <c r="K300" s="20">
        <f t="shared" si="73"/>
        <v>0</v>
      </c>
      <c r="L300" s="20">
        <f t="shared" si="74"/>
        <v>2</v>
      </c>
      <c r="M300" s="20">
        <f t="shared" si="71"/>
        <v>0</v>
      </c>
      <c r="N300" s="45">
        <f t="shared" si="72"/>
        <v>4.0816326530612242E-2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1</v>
      </c>
      <c r="F307" s="19">
        <v>0</v>
      </c>
      <c r="G307" s="20" t="str">
        <f t="shared" si="67"/>
        <v/>
      </c>
      <c r="H307" s="20" t="str">
        <f t="shared" si="68"/>
        <v/>
      </c>
      <c r="I307" s="20">
        <f t="shared" si="69"/>
        <v>0.02</v>
      </c>
      <c r="J307" s="20" t="str">
        <f t="shared" si="70"/>
        <v/>
      </c>
      <c r="K307" s="20">
        <f t="shared" si="73"/>
        <v>1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1</v>
      </c>
      <c r="D308" s="19">
        <v>0</v>
      </c>
      <c r="E308" s="19">
        <v>0</v>
      </c>
      <c r="F308" s="19">
        <v>0</v>
      </c>
      <c r="G308" s="20">
        <f t="shared" si="67"/>
        <v>1.7857142857142856E-2</v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 t="str">
        <f t="shared" si="74"/>
        <v xml:space="preserve"> </v>
      </c>
      <c r="M308" s="20">
        <f t="shared" si="71"/>
        <v>-1.7857142857142856E-2</v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2</v>
      </c>
      <c r="F309" s="19">
        <v>0</v>
      </c>
      <c r="G309" s="20" t="str">
        <f t="shared" si="67"/>
        <v/>
      </c>
      <c r="H309" s="20" t="str">
        <f t="shared" si="68"/>
        <v/>
      </c>
      <c r="I309" s="20">
        <f t="shared" si="69"/>
        <v>0.04</v>
      </c>
      <c r="J309" s="20" t="str">
        <f t="shared" si="70"/>
        <v/>
      </c>
      <c r="K309" s="20">
        <f t="shared" si="73"/>
        <v>1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1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>
        <f t="shared" si="70"/>
        <v>1.7857142857142856E-2</v>
      </c>
      <c r="K311" s="20" t="str">
        <f t="shared" si="73"/>
        <v xml:space="preserve"> </v>
      </c>
      <c r="L311" s="20">
        <f t="shared" si="74"/>
        <v>1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1</v>
      </c>
      <c r="D312" s="19">
        <v>0</v>
      </c>
      <c r="E312" s="19">
        <v>0</v>
      </c>
      <c r="F312" s="19">
        <v>0</v>
      </c>
      <c r="G312" s="20">
        <f t="shared" si="67"/>
        <v>1.7857142857142856E-2</v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>
        <f t="shared" si="73"/>
        <v>-1</v>
      </c>
      <c r="L312" s="20" t="str">
        <f t="shared" si="74"/>
        <v xml:space="preserve"> </v>
      </c>
      <c r="M312" s="20">
        <f t="shared" si="71"/>
        <v>-1.7857142857142856E-2</v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2</v>
      </c>
      <c r="D321" s="19">
        <v>7</v>
      </c>
      <c r="E321" s="19">
        <v>1</v>
      </c>
      <c r="F321" s="19">
        <v>4</v>
      </c>
      <c r="G321" s="20">
        <f t="shared" si="75"/>
        <v>3.5714285714285712E-2</v>
      </c>
      <c r="H321" s="20">
        <f t="shared" si="76"/>
        <v>0.14285714285714285</v>
      </c>
      <c r="I321" s="20">
        <f t="shared" si="77"/>
        <v>0.02</v>
      </c>
      <c r="J321" s="20">
        <f t="shared" si="78"/>
        <v>7.1428571428571425E-2</v>
      </c>
      <c r="K321" s="20">
        <f t="shared" si="81"/>
        <v>-0.5</v>
      </c>
      <c r="L321" s="20">
        <f t="shared" si="82"/>
        <v>-0.42857142857142855</v>
      </c>
      <c r="M321" s="20">
        <f t="shared" si="79"/>
        <v>-1.7857142857142856E-2</v>
      </c>
      <c r="N321" s="45">
        <f t="shared" si="80"/>
        <v>-6.1224489795918359E-2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1</v>
      </c>
      <c r="E324" s="19">
        <v>2</v>
      </c>
      <c r="F324" s="19">
        <v>0</v>
      </c>
      <c r="G324" s="20" t="str">
        <f t="shared" si="75"/>
        <v/>
      </c>
      <c r="H324" s="20">
        <f t="shared" si="76"/>
        <v>2.0408163265306121E-2</v>
      </c>
      <c r="I324" s="20">
        <f t="shared" si="77"/>
        <v>0.04</v>
      </c>
      <c r="J324" s="20" t="str">
        <f t="shared" si="78"/>
        <v/>
      </c>
      <c r="K324" s="20">
        <f t="shared" si="81"/>
        <v>1</v>
      </c>
      <c r="L324" s="20">
        <f t="shared" si="82"/>
        <v>-1</v>
      </c>
      <c r="M324" s="20" t="str">
        <f t="shared" si="79"/>
        <v/>
      </c>
      <c r="N324" s="45">
        <f t="shared" si="80"/>
        <v>-2.0408163265306121E-2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3</v>
      </c>
      <c r="D327" s="19">
        <v>2</v>
      </c>
      <c r="E327" s="19">
        <v>0</v>
      </c>
      <c r="F327" s="19">
        <v>2</v>
      </c>
      <c r="G327" s="20">
        <f t="shared" si="75"/>
        <v>5.3571428571428568E-2</v>
      </c>
      <c r="H327" s="20">
        <f t="shared" si="76"/>
        <v>4.0816326530612242E-2</v>
      </c>
      <c r="I327" s="20" t="str">
        <f t="shared" si="77"/>
        <v/>
      </c>
      <c r="J327" s="20">
        <f t="shared" si="78"/>
        <v>3.5714285714285712E-2</v>
      </c>
      <c r="K327" s="20">
        <f t="shared" si="81"/>
        <v>-1</v>
      </c>
      <c r="L327" s="20">
        <f t="shared" si="82"/>
        <v>0</v>
      </c>
      <c r="M327" s="20">
        <f t="shared" si="79"/>
        <v>-5.3571428571428568E-2</v>
      </c>
      <c r="N327" s="45">
        <f t="shared" si="80"/>
        <v>0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1</v>
      </c>
      <c r="E332" s="19">
        <v>0</v>
      </c>
      <c r="F332" s="19">
        <v>0</v>
      </c>
      <c r="G332" s="20" t="str">
        <f t="shared" si="75"/>
        <v/>
      </c>
      <c r="H332" s="20">
        <f t="shared" si="76"/>
        <v>2.0408163265306121E-2</v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>
        <f t="shared" si="82"/>
        <v>-1</v>
      </c>
      <c r="M332" s="20" t="str">
        <f t="shared" si="79"/>
        <v/>
      </c>
      <c r="N332" s="45">
        <f t="shared" si="80"/>
        <v>-2.0408163265306121E-2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1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>
        <f t="shared" si="78"/>
        <v>1.7857142857142856E-2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3</v>
      </c>
      <c r="E338" s="19">
        <v>0</v>
      </c>
      <c r="F338" s="19">
        <v>3</v>
      </c>
      <c r="G338" s="20" t="str">
        <f t="shared" si="75"/>
        <v/>
      </c>
      <c r="H338" s="20">
        <f t="shared" si="76"/>
        <v>6.1224489795918366E-2</v>
      </c>
      <c r="I338" s="20" t="str">
        <f t="shared" si="77"/>
        <v/>
      </c>
      <c r="J338" s="20">
        <f t="shared" si="78"/>
        <v>5.3571428571428568E-2</v>
      </c>
      <c r="K338" s="20" t="str">
        <f t="shared" si="81"/>
        <v xml:space="preserve"> </v>
      </c>
      <c r="L338" s="20">
        <f t="shared" si="82"/>
        <v>0</v>
      </c>
      <c r="M338" s="20" t="str">
        <f t="shared" si="79"/>
        <v/>
      </c>
      <c r="N338" s="45">
        <f t="shared" si="80"/>
        <v>0</v>
      </c>
    </row>
    <row r="339" spans="1:14" ht="27" customHeight="1" x14ac:dyDescent="0.2">
      <c r="A339" s="18"/>
      <c r="B339" s="52" t="s">
        <v>319</v>
      </c>
      <c r="C339" s="49">
        <v>1</v>
      </c>
      <c r="D339" s="19">
        <v>0</v>
      </c>
      <c r="E339" s="19">
        <v>0</v>
      </c>
      <c r="F339" s="19">
        <v>0</v>
      </c>
      <c r="G339" s="20">
        <f t="shared" si="75"/>
        <v>1.7857142857142856E-2</v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>
        <f t="shared" si="81"/>
        <v>-1</v>
      </c>
      <c r="L339" s="20" t="str">
        <f t="shared" si="82"/>
        <v xml:space="preserve"> </v>
      </c>
      <c r="M339" s="20">
        <f t="shared" si="79"/>
        <v>-1.7857142857142856E-2</v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1</v>
      </c>
      <c r="G340" s="20" t="str">
        <f t="shared" si="75"/>
        <v/>
      </c>
      <c r="H340" s="20">
        <f t="shared" si="76"/>
        <v>2.0408163265306121E-2</v>
      </c>
      <c r="I340" s="20" t="str">
        <f t="shared" si="77"/>
        <v/>
      </c>
      <c r="J340" s="20">
        <f t="shared" si="78"/>
        <v>1.7857142857142856E-2</v>
      </c>
      <c r="K340" s="20" t="str">
        <f t="shared" si="81"/>
        <v xml:space="preserve"> </v>
      </c>
      <c r="L340" s="20">
        <f t="shared" si="82"/>
        <v>0</v>
      </c>
      <c r="M340" s="20" t="str">
        <f t="shared" si="79"/>
        <v/>
      </c>
      <c r="N340" s="45">
        <f t="shared" si="80"/>
        <v>0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1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>
        <f t="shared" ref="H348:H363" si="84">+IF(D348=0,"",D348/D$188)</f>
        <v>2.0408163265306121E-2</v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>
        <f t="shared" si="82"/>
        <v>-1</v>
      </c>
      <c r="M348" s="20" t="str">
        <f t="shared" ref="M348:M363" si="87">+IF(OR(AND(G348=""),(K348="")),"",G348*K348)</f>
        <v/>
      </c>
      <c r="N348" s="45">
        <f t="shared" ref="N348:N363" si="88">+IF(OR(AND(H348=""),(L348="")),"",H348*L348)</f>
        <v>-2.0408163265306121E-2</v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1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>
        <f t="shared" si="86"/>
        <v>1.7857142857142856E-2</v>
      </c>
      <c r="K356" s="20" t="str">
        <f t="shared" si="89"/>
        <v xml:space="preserve"> </v>
      </c>
      <c r="L356" s="20">
        <f t="shared" si="90"/>
        <v>1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1</v>
      </c>
      <c r="E358" s="19">
        <v>0</v>
      </c>
      <c r="F358" s="19">
        <v>0</v>
      </c>
      <c r="G358" s="20" t="str">
        <f t="shared" si="83"/>
        <v/>
      </c>
      <c r="H358" s="20">
        <f t="shared" si="84"/>
        <v>2.0408163265306121E-2</v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>
        <f t="shared" si="90"/>
        <v>-1</v>
      </c>
      <c r="M358" s="20" t="str">
        <f t="shared" si="87"/>
        <v/>
      </c>
      <c r="N358" s="45">
        <f t="shared" si="88"/>
        <v>-2.0408163265306121E-2</v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194</v>
      </c>
      <c r="D371" s="11">
        <f>SUM(D372:D604)</f>
        <v>259</v>
      </c>
      <c r="E371" s="11">
        <f>SUM(E372:E604)</f>
        <v>553</v>
      </c>
      <c r="F371" s="10">
        <f>SUM(F372:F604)</f>
        <v>585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1.8505154639175259</v>
      </c>
      <c r="L371" s="13">
        <f>+IF(AND(D371=0,F371=0),"",IF(D371=0,1,IF(F371=0,-1,(F371-D371)/D371)))</f>
        <v>1.2586872586872586</v>
      </c>
      <c r="M371" s="14">
        <f t="shared" ref="M371:M434" si="95">+IF(OR(AND(G371=""),(K371="")),"",G371*K371)</f>
        <v>1.8505154639175259</v>
      </c>
      <c r="N371" s="14">
        <f t="shared" ref="N371:N434" si="96">+IF(OR(AND(H371=""),(L371="")),"",H371*L371)</f>
        <v>1.2586872586872586</v>
      </c>
    </row>
    <row r="372" spans="1:14" x14ac:dyDescent="0.2">
      <c r="A372" s="18"/>
      <c r="B372" s="51" t="s">
        <v>344</v>
      </c>
      <c r="C372" s="60">
        <v>4</v>
      </c>
      <c r="D372" s="57">
        <v>0</v>
      </c>
      <c r="E372" s="57">
        <v>5</v>
      </c>
      <c r="F372" s="57">
        <v>1</v>
      </c>
      <c r="G372" s="58">
        <f t="shared" si="91"/>
        <v>2.0618556701030927E-2</v>
      </c>
      <c r="H372" s="58" t="str">
        <f t="shared" si="92"/>
        <v/>
      </c>
      <c r="I372" s="58">
        <f t="shared" si="93"/>
        <v>9.0415913200723331E-3</v>
      </c>
      <c r="J372" s="58">
        <f t="shared" si="94"/>
        <v>1.7094017094017094E-3</v>
      </c>
      <c r="K372" s="58">
        <f t="shared" ref="K372:K435" si="97">+IF(AND(C372=0,E372=0)," ",IF(C372=0,1,IF(E372=0,-1,(E372-C372)/C372)))</f>
        <v>0.25</v>
      </c>
      <c r="L372" s="58">
        <f t="shared" ref="L372:L435" si="98">+IF(AND(D372=0,F372=0)," ",IF(D372=0,1,IF(F372=0,-1,(F372-D372)/D372)))</f>
        <v>1</v>
      </c>
      <c r="M372" s="58">
        <f t="shared" si="95"/>
        <v>5.1546391752577319E-3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1</v>
      </c>
      <c r="D373" s="19">
        <v>0</v>
      </c>
      <c r="E373" s="19">
        <v>2</v>
      </c>
      <c r="F373" s="19">
        <v>0</v>
      </c>
      <c r="G373" s="20">
        <f t="shared" si="91"/>
        <v>5.1546391752577319E-3</v>
      </c>
      <c r="H373" s="20" t="str">
        <f t="shared" si="92"/>
        <v/>
      </c>
      <c r="I373" s="20">
        <f t="shared" si="93"/>
        <v>3.616636528028933E-3</v>
      </c>
      <c r="J373" s="20" t="str">
        <f t="shared" si="94"/>
        <v/>
      </c>
      <c r="K373" s="20">
        <f t="shared" si="97"/>
        <v>1</v>
      </c>
      <c r="L373" s="20" t="str">
        <f t="shared" si="98"/>
        <v xml:space="preserve"> </v>
      </c>
      <c r="M373" s="20">
        <f t="shared" si="95"/>
        <v>5.1546391752577319E-3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1</v>
      </c>
      <c r="D374" s="19">
        <v>0</v>
      </c>
      <c r="E374" s="19">
        <v>0</v>
      </c>
      <c r="F374" s="19">
        <v>0</v>
      </c>
      <c r="G374" s="20">
        <f t="shared" si="91"/>
        <v>5.1546391752577319E-3</v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>
        <f t="shared" si="97"/>
        <v>-1</v>
      </c>
      <c r="L374" s="20" t="str">
        <f t="shared" si="98"/>
        <v xml:space="preserve"> </v>
      </c>
      <c r="M374" s="20">
        <f t="shared" si="95"/>
        <v>-5.1546391752577319E-3</v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12</v>
      </c>
      <c r="D377" s="19">
        <v>2</v>
      </c>
      <c r="E377" s="19">
        <v>8</v>
      </c>
      <c r="F377" s="19">
        <v>1</v>
      </c>
      <c r="G377" s="20">
        <f t="shared" si="91"/>
        <v>6.1855670103092786E-2</v>
      </c>
      <c r="H377" s="20">
        <f t="shared" si="92"/>
        <v>7.7220077220077222E-3</v>
      </c>
      <c r="I377" s="20">
        <f t="shared" si="93"/>
        <v>1.4466546112115732E-2</v>
      </c>
      <c r="J377" s="20">
        <f t="shared" si="94"/>
        <v>1.7094017094017094E-3</v>
      </c>
      <c r="K377" s="20">
        <f t="shared" si="97"/>
        <v>-0.33333333333333331</v>
      </c>
      <c r="L377" s="20">
        <f t="shared" si="98"/>
        <v>-0.5</v>
      </c>
      <c r="M377" s="20">
        <f t="shared" si="95"/>
        <v>-2.0618556701030927E-2</v>
      </c>
      <c r="N377" s="45">
        <f t="shared" si="96"/>
        <v>-3.8610038610038611E-3</v>
      </c>
    </row>
    <row r="378" spans="1:14" x14ac:dyDescent="0.2">
      <c r="A378" s="18"/>
      <c r="B378" s="52" t="s">
        <v>350</v>
      </c>
      <c r="C378" s="49">
        <v>2</v>
      </c>
      <c r="D378" s="19">
        <v>0</v>
      </c>
      <c r="E378" s="19">
        <v>0</v>
      </c>
      <c r="F378" s="19">
        <v>0</v>
      </c>
      <c r="G378" s="20">
        <f t="shared" si="91"/>
        <v>1.0309278350515464E-2</v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>
        <f t="shared" si="97"/>
        <v>-1</v>
      </c>
      <c r="L378" s="20" t="str">
        <f t="shared" si="98"/>
        <v xml:space="preserve"> </v>
      </c>
      <c r="M378" s="20">
        <f t="shared" si="95"/>
        <v>-1.0309278350515464E-2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1</v>
      </c>
      <c r="F379" s="19">
        <v>0</v>
      </c>
      <c r="G379" s="20" t="str">
        <f t="shared" si="91"/>
        <v/>
      </c>
      <c r="H379" s="20" t="str">
        <f t="shared" si="92"/>
        <v/>
      </c>
      <c r="I379" s="20">
        <f t="shared" si="93"/>
        <v>1.8083182640144665E-3</v>
      </c>
      <c r="J379" s="20" t="str">
        <f t="shared" si="94"/>
        <v/>
      </c>
      <c r="K379" s="20">
        <f t="shared" si="97"/>
        <v>1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1</v>
      </c>
      <c r="D380" s="19">
        <v>1</v>
      </c>
      <c r="E380" s="19">
        <v>1</v>
      </c>
      <c r="F380" s="19">
        <v>0</v>
      </c>
      <c r="G380" s="20">
        <f t="shared" si="91"/>
        <v>5.1546391752577319E-3</v>
      </c>
      <c r="H380" s="20">
        <f t="shared" si="92"/>
        <v>3.8610038610038611E-3</v>
      </c>
      <c r="I380" s="20">
        <f t="shared" si="93"/>
        <v>1.8083182640144665E-3</v>
      </c>
      <c r="J380" s="20" t="str">
        <f t="shared" si="94"/>
        <v/>
      </c>
      <c r="K380" s="20">
        <f t="shared" si="97"/>
        <v>0</v>
      </c>
      <c r="L380" s="20">
        <f t="shared" si="98"/>
        <v>-1</v>
      </c>
      <c r="M380" s="20">
        <f t="shared" si="95"/>
        <v>0</v>
      </c>
      <c r="N380" s="45">
        <f t="shared" si="96"/>
        <v>-3.8610038610038611E-3</v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6</v>
      </c>
      <c r="F381" s="19">
        <v>0</v>
      </c>
      <c r="G381" s="20" t="str">
        <f t="shared" si="91"/>
        <v/>
      </c>
      <c r="H381" s="20" t="str">
        <f t="shared" si="92"/>
        <v/>
      </c>
      <c r="I381" s="20">
        <f t="shared" si="93"/>
        <v>1.0849909584086799E-2</v>
      </c>
      <c r="J381" s="20" t="str">
        <f t="shared" si="94"/>
        <v/>
      </c>
      <c r="K381" s="20">
        <f t="shared" si="97"/>
        <v>1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39</v>
      </c>
      <c r="D383" s="19">
        <v>14</v>
      </c>
      <c r="E383" s="19">
        <v>346</v>
      </c>
      <c r="F383" s="19">
        <v>296</v>
      </c>
      <c r="G383" s="20">
        <f t="shared" si="91"/>
        <v>0.20103092783505155</v>
      </c>
      <c r="H383" s="20">
        <f t="shared" si="92"/>
        <v>5.4054054054054057E-2</v>
      </c>
      <c r="I383" s="20">
        <f t="shared" si="93"/>
        <v>0.62567811934900541</v>
      </c>
      <c r="J383" s="20">
        <f t="shared" si="94"/>
        <v>0.50598290598290596</v>
      </c>
      <c r="K383" s="20">
        <f t="shared" si="97"/>
        <v>7.8717948717948714</v>
      </c>
      <c r="L383" s="20">
        <f t="shared" si="98"/>
        <v>20.142857142857142</v>
      </c>
      <c r="M383" s="20">
        <f t="shared" si="95"/>
        <v>1.5824742268041236</v>
      </c>
      <c r="N383" s="45">
        <f t="shared" si="96"/>
        <v>1.0888030888030888</v>
      </c>
    </row>
    <row r="384" spans="1:14" x14ac:dyDescent="0.2">
      <c r="A384" s="18"/>
      <c r="B384" s="52" t="s">
        <v>356</v>
      </c>
      <c r="C384" s="49">
        <v>5</v>
      </c>
      <c r="D384" s="19">
        <v>1</v>
      </c>
      <c r="E384" s="19">
        <v>2</v>
      </c>
      <c r="F384" s="19">
        <v>0</v>
      </c>
      <c r="G384" s="20">
        <f t="shared" si="91"/>
        <v>2.5773195876288658E-2</v>
      </c>
      <c r="H384" s="20">
        <f t="shared" si="92"/>
        <v>3.8610038610038611E-3</v>
      </c>
      <c r="I384" s="20">
        <f t="shared" si="93"/>
        <v>3.616636528028933E-3</v>
      </c>
      <c r="J384" s="20" t="str">
        <f t="shared" si="94"/>
        <v/>
      </c>
      <c r="K384" s="20">
        <f t="shared" si="97"/>
        <v>-0.6</v>
      </c>
      <c r="L384" s="20">
        <f t="shared" si="98"/>
        <v>-1</v>
      </c>
      <c r="M384" s="20">
        <f t="shared" si="95"/>
        <v>-1.5463917525773195E-2</v>
      </c>
      <c r="N384" s="45">
        <f t="shared" si="96"/>
        <v>-3.8610038610038611E-3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4</v>
      </c>
      <c r="D386" s="19">
        <v>0</v>
      </c>
      <c r="E386" s="19">
        <v>3</v>
      </c>
      <c r="F386" s="19">
        <v>0</v>
      </c>
      <c r="G386" s="20">
        <f t="shared" si="91"/>
        <v>2.0618556701030927E-2</v>
      </c>
      <c r="H386" s="20" t="str">
        <f t="shared" si="92"/>
        <v/>
      </c>
      <c r="I386" s="20">
        <f t="shared" si="93"/>
        <v>5.4249547920433997E-3</v>
      </c>
      <c r="J386" s="20" t="str">
        <f t="shared" si="94"/>
        <v/>
      </c>
      <c r="K386" s="20">
        <f t="shared" si="97"/>
        <v>-0.25</v>
      </c>
      <c r="L386" s="20" t="str">
        <f t="shared" si="98"/>
        <v xml:space="preserve"> </v>
      </c>
      <c r="M386" s="20">
        <f t="shared" si="95"/>
        <v>-5.1546391752577319E-3</v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2</v>
      </c>
      <c r="D387" s="19">
        <v>0</v>
      </c>
      <c r="E387" s="19">
        <v>1</v>
      </c>
      <c r="F387" s="19">
        <v>0</v>
      </c>
      <c r="G387" s="20">
        <f t="shared" si="91"/>
        <v>1.0309278350515464E-2</v>
      </c>
      <c r="H387" s="20" t="str">
        <f t="shared" si="92"/>
        <v/>
      </c>
      <c r="I387" s="20">
        <f t="shared" si="93"/>
        <v>1.8083182640144665E-3</v>
      </c>
      <c r="J387" s="20" t="str">
        <f t="shared" si="94"/>
        <v/>
      </c>
      <c r="K387" s="20">
        <f t="shared" si="97"/>
        <v>-0.5</v>
      </c>
      <c r="L387" s="20" t="str">
        <f t="shared" si="98"/>
        <v xml:space="preserve"> </v>
      </c>
      <c r="M387" s="20">
        <f t="shared" si="95"/>
        <v>-5.1546391752577319E-3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1</v>
      </c>
      <c r="E390" s="19">
        <v>0</v>
      </c>
      <c r="F390" s="19">
        <v>0</v>
      </c>
      <c r="G390" s="20" t="str">
        <f t="shared" si="91"/>
        <v/>
      </c>
      <c r="H390" s="20">
        <f t="shared" si="92"/>
        <v>3.8610038610038611E-3</v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>
        <f t="shared" si="98"/>
        <v>-1</v>
      </c>
      <c r="M390" s="20" t="str">
        <f t="shared" si="95"/>
        <v/>
      </c>
      <c r="N390" s="45">
        <f t="shared" si="96"/>
        <v>-3.8610038610038611E-3</v>
      </c>
    </row>
    <row r="391" spans="1:14" x14ac:dyDescent="0.2">
      <c r="A391" s="18"/>
      <c r="B391" s="52" t="s">
        <v>363</v>
      </c>
      <c r="C391" s="49">
        <v>19</v>
      </c>
      <c r="D391" s="19">
        <v>8</v>
      </c>
      <c r="E391" s="19">
        <v>47</v>
      </c>
      <c r="F391" s="19">
        <v>24</v>
      </c>
      <c r="G391" s="20">
        <f t="shared" si="91"/>
        <v>9.7938144329896906E-2</v>
      </c>
      <c r="H391" s="20">
        <f t="shared" si="92"/>
        <v>3.0888030888030889E-2</v>
      </c>
      <c r="I391" s="20">
        <f t="shared" si="93"/>
        <v>8.4990958408679929E-2</v>
      </c>
      <c r="J391" s="20">
        <f t="shared" si="94"/>
        <v>4.1025641025641026E-2</v>
      </c>
      <c r="K391" s="20">
        <f t="shared" si="97"/>
        <v>1.4736842105263157</v>
      </c>
      <c r="L391" s="20">
        <f t="shared" si="98"/>
        <v>2</v>
      </c>
      <c r="M391" s="20">
        <f t="shared" si="95"/>
        <v>0.14432989690721648</v>
      </c>
      <c r="N391" s="45">
        <f t="shared" si="96"/>
        <v>6.1776061776061778E-2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1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>
        <f t="shared" si="94"/>
        <v>1.7094017094017094E-3</v>
      </c>
      <c r="K394" s="20" t="str">
        <f t="shared" si="97"/>
        <v xml:space="preserve"> </v>
      </c>
      <c r="L394" s="20">
        <f t="shared" si="98"/>
        <v>1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12</v>
      </c>
      <c r="D395" s="19">
        <v>15</v>
      </c>
      <c r="E395" s="19">
        <v>2</v>
      </c>
      <c r="F395" s="19">
        <v>12</v>
      </c>
      <c r="G395" s="20">
        <f t="shared" si="91"/>
        <v>6.1855670103092786E-2</v>
      </c>
      <c r="H395" s="20">
        <f t="shared" si="92"/>
        <v>5.7915057915057917E-2</v>
      </c>
      <c r="I395" s="20">
        <f t="shared" si="93"/>
        <v>3.616636528028933E-3</v>
      </c>
      <c r="J395" s="20">
        <f t="shared" si="94"/>
        <v>2.0512820512820513E-2</v>
      </c>
      <c r="K395" s="20">
        <f t="shared" si="97"/>
        <v>-0.83333333333333337</v>
      </c>
      <c r="L395" s="20">
        <f t="shared" si="98"/>
        <v>-0.2</v>
      </c>
      <c r="M395" s="20">
        <f t="shared" si="95"/>
        <v>-5.1546391752577324E-2</v>
      </c>
      <c r="N395" s="45">
        <f t="shared" si="96"/>
        <v>-1.1583011583011584E-2</v>
      </c>
    </row>
    <row r="396" spans="1:14" x14ac:dyDescent="0.2">
      <c r="A396" s="18"/>
      <c r="B396" s="52" t="s">
        <v>368</v>
      </c>
      <c r="C396" s="49">
        <v>1</v>
      </c>
      <c r="D396" s="19">
        <v>1</v>
      </c>
      <c r="E396" s="19">
        <v>0</v>
      </c>
      <c r="F396" s="19">
        <v>0</v>
      </c>
      <c r="G396" s="20">
        <f t="shared" si="91"/>
        <v>5.1546391752577319E-3</v>
      </c>
      <c r="H396" s="20">
        <f t="shared" si="92"/>
        <v>3.8610038610038611E-3</v>
      </c>
      <c r="I396" s="20" t="str">
        <f t="shared" si="93"/>
        <v/>
      </c>
      <c r="J396" s="20" t="str">
        <f t="shared" si="94"/>
        <v/>
      </c>
      <c r="K396" s="20">
        <f t="shared" si="97"/>
        <v>-1</v>
      </c>
      <c r="L396" s="20">
        <f t="shared" si="98"/>
        <v>-1</v>
      </c>
      <c r="M396" s="20">
        <f t="shared" si="95"/>
        <v>-5.1546391752577319E-3</v>
      </c>
      <c r="N396" s="45">
        <f t="shared" si="96"/>
        <v>-3.8610038610038611E-3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1</v>
      </c>
      <c r="D401" s="19">
        <v>0</v>
      </c>
      <c r="E401" s="19">
        <v>0</v>
      </c>
      <c r="F401" s="19">
        <v>0</v>
      </c>
      <c r="G401" s="20">
        <f t="shared" si="91"/>
        <v>5.1546391752577319E-3</v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>
        <f t="shared" si="97"/>
        <v>-1</v>
      </c>
      <c r="L401" s="20" t="str">
        <f t="shared" si="98"/>
        <v xml:space="preserve"> </v>
      </c>
      <c r="M401" s="20">
        <f t="shared" si="95"/>
        <v>-5.1546391752577319E-3</v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4</v>
      </c>
      <c r="D402" s="19">
        <v>2</v>
      </c>
      <c r="E402" s="19">
        <v>0</v>
      </c>
      <c r="F402" s="19">
        <v>0</v>
      </c>
      <c r="G402" s="20">
        <f t="shared" si="91"/>
        <v>2.0618556701030927E-2</v>
      </c>
      <c r="H402" s="20">
        <f t="shared" si="92"/>
        <v>7.7220077220077222E-3</v>
      </c>
      <c r="I402" s="20" t="str">
        <f t="shared" si="93"/>
        <v/>
      </c>
      <c r="J402" s="20" t="str">
        <f t="shared" si="94"/>
        <v/>
      </c>
      <c r="K402" s="20">
        <f t="shared" si="97"/>
        <v>-1</v>
      </c>
      <c r="L402" s="20">
        <f t="shared" si="98"/>
        <v>-1</v>
      </c>
      <c r="M402" s="20">
        <f t="shared" si="95"/>
        <v>-2.0618556701030927E-2</v>
      </c>
      <c r="N402" s="45">
        <f t="shared" si="96"/>
        <v>-7.7220077220077222E-3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2</v>
      </c>
      <c r="E404" s="19">
        <v>0</v>
      </c>
      <c r="F404" s="19">
        <v>3</v>
      </c>
      <c r="G404" s="20" t="str">
        <f t="shared" si="91"/>
        <v/>
      </c>
      <c r="H404" s="20">
        <f t="shared" si="92"/>
        <v>7.7220077220077222E-3</v>
      </c>
      <c r="I404" s="20" t="str">
        <f t="shared" si="93"/>
        <v/>
      </c>
      <c r="J404" s="20">
        <f t="shared" si="94"/>
        <v>5.1282051282051282E-3</v>
      </c>
      <c r="K404" s="20" t="str">
        <f t="shared" si="97"/>
        <v xml:space="preserve"> </v>
      </c>
      <c r="L404" s="20">
        <f t="shared" si="98"/>
        <v>0.5</v>
      </c>
      <c r="M404" s="20" t="str">
        <f t="shared" si="95"/>
        <v/>
      </c>
      <c r="N404" s="45">
        <f t="shared" si="96"/>
        <v>3.8610038610038611E-3</v>
      </c>
    </row>
    <row r="405" spans="1:14" ht="25.5" x14ac:dyDescent="0.2">
      <c r="A405" s="18"/>
      <c r="B405" s="52" t="s">
        <v>377</v>
      </c>
      <c r="C405" s="49">
        <v>2</v>
      </c>
      <c r="D405" s="19">
        <v>1</v>
      </c>
      <c r="E405" s="19">
        <v>0</v>
      </c>
      <c r="F405" s="19">
        <v>2</v>
      </c>
      <c r="G405" s="20">
        <f t="shared" si="91"/>
        <v>1.0309278350515464E-2</v>
      </c>
      <c r="H405" s="20">
        <f t="shared" si="92"/>
        <v>3.8610038610038611E-3</v>
      </c>
      <c r="I405" s="20" t="str">
        <f t="shared" si="93"/>
        <v/>
      </c>
      <c r="J405" s="20">
        <f t="shared" si="94"/>
        <v>3.4188034188034188E-3</v>
      </c>
      <c r="K405" s="20">
        <f t="shared" si="97"/>
        <v>-1</v>
      </c>
      <c r="L405" s="20">
        <f t="shared" si="98"/>
        <v>1</v>
      </c>
      <c r="M405" s="20">
        <f t="shared" si="95"/>
        <v>-1.0309278350515464E-2</v>
      </c>
      <c r="N405" s="45">
        <f t="shared" si="96"/>
        <v>3.8610038610038611E-3</v>
      </c>
    </row>
    <row r="406" spans="1:14" x14ac:dyDescent="0.2">
      <c r="A406" s="18"/>
      <c r="B406" s="52" t="s">
        <v>378</v>
      </c>
      <c r="C406" s="49">
        <v>6</v>
      </c>
      <c r="D406" s="19">
        <v>2</v>
      </c>
      <c r="E406" s="19">
        <v>7</v>
      </c>
      <c r="F406" s="19">
        <v>0</v>
      </c>
      <c r="G406" s="20">
        <f t="shared" si="91"/>
        <v>3.0927835051546393E-2</v>
      </c>
      <c r="H406" s="20">
        <f t="shared" si="92"/>
        <v>7.7220077220077222E-3</v>
      </c>
      <c r="I406" s="20">
        <f t="shared" si="93"/>
        <v>1.2658227848101266E-2</v>
      </c>
      <c r="J406" s="20" t="str">
        <f t="shared" si="94"/>
        <v/>
      </c>
      <c r="K406" s="20">
        <f t="shared" si="97"/>
        <v>0.16666666666666666</v>
      </c>
      <c r="L406" s="20">
        <f t="shared" si="98"/>
        <v>-1</v>
      </c>
      <c r="M406" s="20">
        <f t="shared" si="95"/>
        <v>5.1546391752577319E-3</v>
      </c>
      <c r="N406" s="45">
        <f t="shared" si="96"/>
        <v>-7.7220077220077222E-3</v>
      </c>
    </row>
    <row r="407" spans="1:14" x14ac:dyDescent="0.2">
      <c r="A407" s="18"/>
      <c r="B407" s="52" t="s">
        <v>379</v>
      </c>
      <c r="C407" s="49">
        <v>1</v>
      </c>
      <c r="D407" s="19">
        <v>0</v>
      </c>
      <c r="E407" s="19">
        <v>0</v>
      </c>
      <c r="F407" s="19">
        <v>0</v>
      </c>
      <c r="G407" s="20">
        <f t="shared" si="91"/>
        <v>5.1546391752577319E-3</v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>
        <f t="shared" si="97"/>
        <v>-1</v>
      </c>
      <c r="L407" s="20" t="str">
        <f t="shared" si="98"/>
        <v xml:space="preserve"> </v>
      </c>
      <c r="M407" s="20">
        <f t="shared" si="95"/>
        <v>-5.1546391752577319E-3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0</v>
      </c>
      <c r="E410" s="19">
        <v>7</v>
      </c>
      <c r="F410" s="19">
        <v>1</v>
      </c>
      <c r="G410" s="20">
        <f t="shared" si="91"/>
        <v>5.1546391752577319E-3</v>
      </c>
      <c r="H410" s="20" t="str">
        <f t="shared" si="92"/>
        <v/>
      </c>
      <c r="I410" s="20">
        <f t="shared" si="93"/>
        <v>1.2658227848101266E-2</v>
      </c>
      <c r="J410" s="20">
        <f t="shared" si="94"/>
        <v>1.7094017094017094E-3</v>
      </c>
      <c r="K410" s="20">
        <f t="shared" si="97"/>
        <v>6</v>
      </c>
      <c r="L410" s="20">
        <f t="shared" si="98"/>
        <v>1</v>
      </c>
      <c r="M410" s="20">
        <f t="shared" si="95"/>
        <v>3.0927835051546393E-2</v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</v>
      </c>
      <c r="D413" s="19">
        <v>0</v>
      </c>
      <c r="E413" s="19">
        <v>4</v>
      </c>
      <c r="F413" s="19">
        <v>0</v>
      </c>
      <c r="G413" s="20">
        <f t="shared" si="91"/>
        <v>5.1546391752577319E-3</v>
      </c>
      <c r="H413" s="20" t="str">
        <f t="shared" si="92"/>
        <v/>
      </c>
      <c r="I413" s="20">
        <f t="shared" si="93"/>
        <v>7.2332730560578659E-3</v>
      </c>
      <c r="J413" s="20" t="str">
        <f t="shared" si="94"/>
        <v/>
      </c>
      <c r="K413" s="20">
        <f t="shared" si="97"/>
        <v>3</v>
      </c>
      <c r="L413" s="20" t="str">
        <f t="shared" si="98"/>
        <v xml:space="preserve"> </v>
      </c>
      <c r="M413" s="20">
        <f t="shared" si="95"/>
        <v>1.5463917525773196E-2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5</v>
      </c>
      <c r="D419" s="19">
        <v>3</v>
      </c>
      <c r="E419" s="19">
        <v>11</v>
      </c>
      <c r="F419" s="19">
        <v>7</v>
      </c>
      <c r="G419" s="20">
        <f t="shared" si="91"/>
        <v>2.5773195876288658E-2</v>
      </c>
      <c r="H419" s="20">
        <f t="shared" si="92"/>
        <v>1.1583011583011582E-2</v>
      </c>
      <c r="I419" s="20">
        <f t="shared" si="93"/>
        <v>1.9891500904159132E-2</v>
      </c>
      <c r="J419" s="20">
        <f t="shared" si="94"/>
        <v>1.1965811965811967E-2</v>
      </c>
      <c r="K419" s="20">
        <f t="shared" si="97"/>
        <v>1.2</v>
      </c>
      <c r="L419" s="20">
        <f t="shared" si="98"/>
        <v>1.3333333333333333</v>
      </c>
      <c r="M419" s="20">
        <f t="shared" si="95"/>
        <v>3.0927835051546389E-2</v>
      </c>
      <c r="N419" s="45">
        <f t="shared" si="96"/>
        <v>1.5444015444015443E-2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</v>
      </c>
      <c r="D422" s="19">
        <v>4</v>
      </c>
      <c r="E422" s="19">
        <v>1</v>
      </c>
      <c r="F422" s="19">
        <v>0</v>
      </c>
      <c r="G422" s="20">
        <f t="shared" si="91"/>
        <v>5.1546391752577319E-3</v>
      </c>
      <c r="H422" s="20">
        <f t="shared" si="92"/>
        <v>1.5444015444015444E-2</v>
      </c>
      <c r="I422" s="20">
        <f t="shared" si="93"/>
        <v>1.8083182640144665E-3</v>
      </c>
      <c r="J422" s="20" t="str">
        <f t="shared" si="94"/>
        <v/>
      </c>
      <c r="K422" s="20">
        <f t="shared" si="97"/>
        <v>0</v>
      </c>
      <c r="L422" s="20">
        <f t="shared" si="98"/>
        <v>-1</v>
      </c>
      <c r="M422" s="20">
        <f t="shared" si="95"/>
        <v>0</v>
      </c>
      <c r="N422" s="45">
        <f t="shared" si="96"/>
        <v>-1.5444015444015444E-2</v>
      </c>
    </row>
    <row r="423" spans="1:14" x14ac:dyDescent="0.2">
      <c r="A423" s="18"/>
      <c r="B423" s="52" t="s">
        <v>395</v>
      </c>
      <c r="C423" s="49">
        <v>13</v>
      </c>
      <c r="D423" s="19">
        <v>6</v>
      </c>
      <c r="E423" s="19">
        <v>13</v>
      </c>
      <c r="F423" s="19">
        <v>4</v>
      </c>
      <c r="G423" s="20">
        <f t="shared" si="91"/>
        <v>6.7010309278350513E-2</v>
      </c>
      <c r="H423" s="20">
        <f t="shared" si="92"/>
        <v>2.3166023166023165E-2</v>
      </c>
      <c r="I423" s="20">
        <f t="shared" si="93"/>
        <v>2.3508137432188065E-2</v>
      </c>
      <c r="J423" s="20">
        <f t="shared" si="94"/>
        <v>6.8376068376068376E-3</v>
      </c>
      <c r="K423" s="20">
        <f t="shared" si="97"/>
        <v>0</v>
      </c>
      <c r="L423" s="20">
        <f t="shared" si="98"/>
        <v>-0.33333333333333331</v>
      </c>
      <c r="M423" s="20">
        <f t="shared" si="95"/>
        <v>0</v>
      </c>
      <c r="N423" s="45">
        <f t="shared" si="96"/>
        <v>-7.7220077220077213E-3</v>
      </c>
    </row>
    <row r="424" spans="1:14" x14ac:dyDescent="0.2">
      <c r="A424" s="18"/>
      <c r="B424" s="52" t="s">
        <v>396</v>
      </c>
      <c r="C424" s="49">
        <v>6</v>
      </c>
      <c r="D424" s="19">
        <v>0</v>
      </c>
      <c r="E424" s="19">
        <v>6</v>
      </c>
      <c r="F424" s="19">
        <v>1</v>
      </c>
      <c r="G424" s="20">
        <f t="shared" si="91"/>
        <v>3.0927835051546393E-2</v>
      </c>
      <c r="H424" s="20" t="str">
        <f t="shared" si="92"/>
        <v/>
      </c>
      <c r="I424" s="20">
        <f t="shared" si="93"/>
        <v>1.0849909584086799E-2</v>
      </c>
      <c r="J424" s="20">
        <f t="shared" si="94"/>
        <v>1.7094017094017094E-3</v>
      </c>
      <c r="K424" s="20">
        <f t="shared" si="97"/>
        <v>0</v>
      </c>
      <c r="L424" s="20">
        <f t="shared" si="98"/>
        <v>1</v>
      </c>
      <c r="M424" s="20">
        <f t="shared" si="95"/>
        <v>0</v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1</v>
      </c>
      <c r="E427" s="19">
        <v>0</v>
      </c>
      <c r="F427" s="19">
        <v>0</v>
      </c>
      <c r="G427" s="20" t="str">
        <f t="shared" si="91"/>
        <v/>
      </c>
      <c r="H427" s="20">
        <f t="shared" si="92"/>
        <v>3.8610038610038611E-3</v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>
        <f t="shared" si="98"/>
        <v>-1</v>
      </c>
      <c r="M427" s="20" t="str">
        <f t="shared" si="95"/>
        <v/>
      </c>
      <c r="N427" s="45">
        <f t="shared" si="96"/>
        <v>-3.8610038610038611E-3</v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3</v>
      </c>
      <c r="F428" s="19">
        <v>0</v>
      </c>
      <c r="G428" s="20" t="str">
        <f t="shared" si="91"/>
        <v/>
      </c>
      <c r="H428" s="20" t="str">
        <f t="shared" si="92"/>
        <v/>
      </c>
      <c r="I428" s="20">
        <f t="shared" si="93"/>
        <v>5.4249547920433997E-3</v>
      </c>
      <c r="J428" s="20" t="str">
        <f t="shared" si="94"/>
        <v/>
      </c>
      <c r="K428" s="20">
        <f t="shared" si="97"/>
        <v>1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1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>
        <f t="shared" si="94"/>
        <v>1.7094017094017094E-3</v>
      </c>
      <c r="K429" s="20" t="str">
        <f t="shared" si="97"/>
        <v xml:space="preserve"> </v>
      </c>
      <c r="L429" s="20">
        <f t="shared" si="98"/>
        <v>1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2</v>
      </c>
      <c r="F430" s="19">
        <v>2</v>
      </c>
      <c r="G430" s="20" t="str">
        <f t="shared" si="91"/>
        <v/>
      </c>
      <c r="H430" s="20" t="str">
        <f t="shared" si="92"/>
        <v/>
      </c>
      <c r="I430" s="20">
        <f t="shared" si="93"/>
        <v>3.616636528028933E-3</v>
      </c>
      <c r="J430" s="20">
        <f t="shared" si="94"/>
        <v>3.4188034188034188E-3</v>
      </c>
      <c r="K430" s="20">
        <f t="shared" si="97"/>
        <v>1</v>
      </c>
      <c r="L430" s="20">
        <f t="shared" si="98"/>
        <v>1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1</v>
      </c>
      <c r="D432" s="19">
        <v>1</v>
      </c>
      <c r="E432" s="19">
        <v>0</v>
      </c>
      <c r="F432" s="19">
        <v>0</v>
      </c>
      <c r="G432" s="20">
        <f t="shared" si="91"/>
        <v>5.1546391752577319E-3</v>
      </c>
      <c r="H432" s="20">
        <f t="shared" si="92"/>
        <v>3.8610038610038611E-3</v>
      </c>
      <c r="I432" s="20" t="str">
        <f t="shared" si="93"/>
        <v/>
      </c>
      <c r="J432" s="20" t="str">
        <f t="shared" si="94"/>
        <v/>
      </c>
      <c r="K432" s="20">
        <f t="shared" si="97"/>
        <v>-1</v>
      </c>
      <c r="L432" s="20">
        <f t="shared" si="98"/>
        <v>-1</v>
      </c>
      <c r="M432" s="20">
        <f t="shared" si="95"/>
        <v>-5.1546391752577319E-3</v>
      </c>
      <c r="N432" s="45">
        <f t="shared" si="96"/>
        <v>-3.8610038610038611E-3</v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0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 t="str">
        <f t="shared" si="98"/>
        <v xml:space="preserve"> 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10</v>
      </c>
      <c r="D435" s="19">
        <v>10</v>
      </c>
      <c r="E435" s="19">
        <v>10</v>
      </c>
      <c r="F435" s="19">
        <v>4</v>
      </c>
      <c r="G435" s="20">
        <f t="shared" ref="G435:G498" si="99">+IF(C435=0,"",C435/C$371)</f>
        <v>5.1546391752577317E-2</v>
      </c>
      <c r="H435" s="20">
        <f t="shared" ref="H435:H498" si="100">+IF(D435=0,"",D435/D$371)</f>
        <v>3.8610038610038609E-2</v>
      </c>
      <c r="I435" s="20">
        <f t="shared" ref="I435:I498" si="101">+IF(E435=0,"",E435/E$371)</f>
        <v>1.8083182640144666E-2</v>
      </c>
      <c r="J435" s="20">
        <f t="shared" ref="J435:J498" si="102">+IF(F435=0,"",F435/F$371)</f>
        <v>6.8376068376068376E-3</v>
      </c>
      <c r="K435" s="20">
        <f t="shared" si="97"/>
        <v>0</v>
      </c>
      <c r="L435" s="20">
        <f t="shared" si="98"/>
        <v>-0.6</v>
      </c>
      <c r="M435" s="20">
        <f t="shared" ref="M435:M498" si="103">+IF(OR(AND(G435=""),(K435="")),"",G435*K435)</f>
        <v>0</v>
      </c>
      <c r="N435" s="45">
        <f t="shared" ref="N435:N498" si="104">+IF(OR(AND(H435=""),(L435="")),"",H435*L435)</f>
        <v>-2.3166023166023165E-2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1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1.7094017094017094E-3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1</v>
      </c>
      <c r="D437" s="19">
        <v>1</v>
      </c>
      <c r="E437" s="19">
        <v>3</v>
      </c>
      <c r="F437" s="19">
        <v>1</v>
      </c>
      <c r="G437" s="20">
        <f t="shared" si="99"/>
        <v>5.1546391752577319E-3</v>
      </c>
      <c r="H437" s="20">
        <f t="shared" si="100"/>
        <v>3.8610038610038611E-3</v>
      </c>
      <c r="I437" s="20">
        <f t="shared" si="101"/>
        <v>5.4249547920433997E-3</v>
      </c>
      <c r="J437" s="20">
        <f t="shared" si="102"/>
        <v>1.7094017094017094E-3</v>
      </c>
      <c r="K437" s="20">
        <f t="shared" si="105"/>
        <v>2</v>
      </c>
      <c r="L437" s="20">
        <f t="shared" si="106"/>
        <v>0</v>
      </c>
      <c r="M437" s="20">
        <f t="shared" si="103"/>
        <v>1.0309278350515464E-2</v>
      </c>
      <c r="N437" s="45">
        <f t="shared" si="104"/>
        <v>0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1</v>
      </c>
      <c r="F442" s="19">
        <v>2</v>
      </c>
      <c r="G442" s="20" t="str">
        <f t="shared" si="99"/>
        <v/>
      </c>
      <c r="H442" s="20" t="str">
        <f t="shared" si="100"/>
        <v/>
      </c>
      <c r="I442" s="20">
        <f t="shared" si="101"/>
        <v>1.8083182640144665E-3</v>
      </c>
      <c r="J442" s="20">
        <f t="shared" si="102"/>
        <v>3.4188034188034188E-3</v>
      </c>
      <c r="K442" s="20">
        <f t="shared" si="105"/>
        <v>1</v>
      </c>
      <c r="L442" s="20">
        <f t="shared" si="106"/>
        <v>1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37</v>
      </c>
      <c r="G445" s="20" t="str">
        <f t="shared" si="99"/>
        <v/>
      </c>
      <c r="H445" s="20">
        <f t="shared" si="100"/>
        <v>3.8610038610038611E-3</v>
      </c>
      <c r="I445" s="20" t="str">
        <f t="shared" si="101"/>
        <v/>
      </c>
      <c r="J445" s="20">
        <f t="shared" si="102"/>
        <v>6.3247863247863245E-2</v>
      </c>
      <c r="K445" s="20" t="str">
        <f t="shared" si="105"/>
        <v xml:space="preserve"> </v>
      </c>
      <c r="L445" s="20">
        <f t="shared" si="106"/>
        <v>36</v>
      </c>
      <c r="M445" s="20" t="str">
        <f t="shared" si="103"/>
        <v/>
      </c>
      <c r="N445" s="45">
        <f t="shared" si="104"/>
        <v>0.138996138996139</v>
      </c>
    </row>
    <row r="446" spans="1:14" x14ac:dyDescent="0.2">
      <c r="A446" s="18"/>
      <c r="B446" s="52" t="s">
        <v>418</v>
      </c>
      <c r="C446" s="49">
        <v>21</v>
      </c>
      <c r="D446" s="19">
        <v>33</v>
      </c>
      <c r="E446" s="19">
        <v>25</v>
      </c>
      <c r="F446" s="19">
        <v>23</v>
      </c>
      <c r="G446" s="20">
        <f t="shared" si="99"/>
        <v>0.10824742268041238</v>
      </c>
      <c r="H446" s="20">
        <f t="shared" si="100"/>
        <v>0.12741312741312741</v>
      </c>
      <c r="I446" s="20">
        <f t="shared" si="101"/>
        <v>4.5207956600361664E-2</v>
      </c>
      <c r="J446" s="20">
        <f t="shared" si="102"/>
        <v>3.9316239316239315E-2</v>
      </c>
      <c r="K446" s="20">
        <f t="shared" si="105"/>
        <v>0.19047619047619047</v>
      </c>
      <c r="L446" s="20">
        <f t="shared" si="106"/>
        <v>-0.30303030303030304</v>
      </c>
      <c r="M446" s="20">
        <f t="shared" si="103"/>
        <v>2.0618556701030927E-2</v>
      </c>
      <c r="N446" s="45">
        <f t="shared" si="104"/>
        <v>-3.8610038610038609E-2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1</v>
      </c>
      <c r="D448" s="19">
        <v>0</v>
      </c>
      <c r="E448" s="19">
        <v>0</v>
      </c>
      <c r="F448" s="19">
        <v>0</v>
      </c>
      <c r="G448" s="20">
        <f t="shared" si="99"/>
        <v>5.1546391752577319E-3</v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>
        <f t="shared" si="105"/>
        <v>-1</v>
      </c>
      <c r="L448" s="20" t="str">
        <f t="shared" si="106"/>
        <v xml:space="preserve"> </v>
      </c>
      <c r="M448" s="20">
        <f t="shared" si="103"/>
        <v>-5.1546391752577319E-3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0</v>
      </c>
      <c r="E449" s="19">
        <v>1</v>
      </c>
      <c r="F449" s="19">
        <v>0</v>
      </c>
      <c r="G449" s="20">
        <f t="shared" si="99"/>
        <v>5.1546391752577319E-3</v>
      </c>
      <c r="H449" s="20" t="str">
        <f t="shared" si="100"/>
        <v/>
      </c>
      <c r="I449" s="20">
        <f t="shared" si="101"/>
        <v>1.8083182640144665E-3</v>
      </c>
      <c r="J449" s="20" t="str">
        <f t="shared" si="102"/>
        <v/>
      </c>
      <c r="K449" s="20">
        <f t="shared" si="105"/>
        <v>0</v>
      </c>
      <c r="L449" s="20" t="str">
        <f t="shared" si="106"/>
        <v xml:space="preserve"> </v>
      </c>
      <c r="M449" s="20">
        <f t="shared" si="103"/>
        <v>0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1</v>
      </c>
      <c r="F450" s="19">
        <v>0</v>
      </c>
      <c r="G450" s="20" t="str">
        <f t="shared" si="99"/>
        <v/>
      </c>
      <c r="H450" s="20" t="str">
        <f t="shared" si="100"/>
        <v/>
      </c>
      <c r="I450" s="20">
        <f t="shared" si="101"/>
        <v>1.8083182640144665E-3</v>
      </c>
      <c r="J450" s="20" t="str">
        <f t="shared" si="102"/>
        <v/>
      </c>
      <c r="K450" s="20">
        <f t="shared" si="105"/>
        <v>1</v>
      </c>
      <c r="L450" s="20" t="str">
        <f t="shared" si="106"/>
        <v xml:space="preserve"> 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1</v>
      </c>
      <c r="E451" s="19">
        <v>6</v>
      </c>
      <c r="F451" s="19">
        <v>0</v>
      </c>
      <c r="G451" s="20" t="str">
        <f t="shared" si="99"/>
        <v/>
      </c>
      <c r="H451" s="20">
        <f t="shared" si="100"/>
        <v>3.8610038610038611E-3</v>
      </c>
      <c r="I451" s="20">
        <f t="shared" si="101"/>
        <v>1.0849909584086799E-2</v>
      </c>
      <c r="J451" s="20" t="str">
        <f t="shared" si="102"/>
        <v/>
      </c>
      <c r="K451" s="20">
        <f t="shared" si="105"/>
        <v>1</v>
      </c>
      <c r="L451" s="20">
        <f t="shared" si="106"/>
        <v>-1</v>
      </c>
      <c r="M451" s="20" t="str">
        <f t="shared" si="103"/>
        <v/>
      </c>
      <c r="N451" s="45">
        <f t="shared" si="104"/>
        <v>-3.8610038610038611E-3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0</v>
      </c>
      <c r="F454" s="19">
        <v>0</v>
      </c>
      <c r="G454" s="20">
        <f t="shared" si="99"/>
        <v>5.1546391752577319E-3</v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>
        <f t="shared" si="105"/>
        <v>-1</v>
      </c>
      <c r="L454" s="20" t="str">
        <f t="shared" si="106"/>
        <v xml:space="preserve"> </v>
      </c>
      <c r="M454" s="20">
        <f t="shared" si="103"/>
        <v>-5.1546391752577319E-3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2</v>
      </c>
      <c r="D460" s="19">
        <v>18</v>
      </c>
      <c r="E460" s="19">
        <v>17</v>
      </c>
      <c r="F460" s="19">
        <v>38</v>
      </c>
      <c r="G460" s="20">
        <f t="shared" si="99"/>
        <v>1.0309278350515464E-2</v>
      </c>
      <c r="H460" s="20">
        <f t="shared" si="100"/>
        <v>6.9498069498069498E-2</v>
      </c>
      <c r="I460" s="20">
        <f t="shared" si="101"/>
        <v>3.074141048824593E-2</v>
      </c>
      <c r="J460" s="20">
        <f t="shared" si="102"/>
        <v>6.4957264957264962E-2</v>
      </c>
      <c r="K460" s="20">
        <f t="shared" si="105"/>
        <v>7.5</v>
      </c>
      <c r="L460" s="20">
        <f t="shared" si="106"/>
        <v>1.1111111111111112</v>
      </c>
      <c r="M460" s="20">
        <f t="shared" si="103"/>
        <v>7.7319587628865982E-2</v>
      </c>
      <c r="N460" s="45">
        <f t="shared" si="104"/>
        <v>7.7220077220077218E-2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1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3.8610038610038611E-3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-3.8610038610038611E-3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2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>
        <f t="shared" si="102"/>
        <v>3.4188034188034188E-3</v>
      </c>
      <c r="K465" s="20" t="str">
        <f t="shared" si="105"/>
        <v xml:space="preserve"> </v>
      </c>
      <c r="L465" s="20">
        <f t="shared" si="106"/>
        <v>1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1</v>
      </c>
      <c r="E466" s="19">
        <v>0</v>
      </c>
      <c r="F466" s="19">
        <v>1</v>
      </c>
      <c r="G466" s="20" t="str">
        <f t="shared" si="99"/>
        <v/>
      </c>
      <c r="H466" s="20">
        <f t="shared" si="100"/>
        <v>3.8610038610038611E-3</v>
      </c>
      <c r="I466" s="20" t="str">
        <f t="shared" si="101"/>
        <v/>
      </c>
      <c r="J466" s="20">
        <f t="shared" si="102"/>
        <v>1.7094017094017094E-3</v>
      </c>
      <c r="K466" s="20" t="str">
        <f t="shared" si="105"/>
        <v xml:space="preserve"> </v>
      </c>
      <c r="L466" s="20">
        <f t="shared" si="106"/>
        <v>0</v>
      </c>
      <c r="M466" s="20" t="str">
        <f t="shared" si="103"/>
        <v/>
      </c>
      <c r="N466" s="45">
        <f t="shared" si="104"/>
        <v>0</v>
      </c>
    </row>
    <row r="467" spans="1:14" x14ac:dyDescent="0.2">
      <c r="A467" s="18"/>
      <c r="B467" s="52" t="s">
        <v>439</v>
      </c>
      <c r="C467" s="49">
        <v>0</v>
      </c>
      <c r="D467" s="19">
        <v>4</v>
      </c>
      <c r="E467" s="19">
        <v>0</v>
      </c>
      <c r="F467" s="19">
        <v>3</v>
      </c>
      <c r="G467" s="20" t="str">
        <f t="shared" si="99"/>
        <v/>
      </c>
      <c r="H467" s="20">
        <f t="shared" si="100"/>
        <v>1.5444015444015444E-2</v>
      </c>
      <c r="I467" s="20" t="str">
        <f t="shared" si="101"/>
        <v/>
      </c>
      <c r="J467" s="20">
        <f t="shared" si="102"/>
        <v>5.1282051282051282E-3</v>
      </c>
      <c r="K467" s="20" t="str">
        <f t="shared" si="105"/>
        <v xml:space="preserve"> </v>
      </c>
      <c r="L467" s="20">
        <f t="shared" si="106"/>
        <v>-0.25</v>
      </c>
      <c r="M467" s="20" t="str">
        <f t="shared" si="103"/>
        <v/>
      </c>
      <c r="N467" s="45">
        <f t="shared" si="104"/>
        <v>-3.8610038610038611E-3</v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1</v>
      </c>
      <c r="D469" s="19">
        <v>2</v>
      </c>
      <c r="E469" s="19">
        <v>0</v>
      </c>
      <c r="F469" s="19">
        <v>3</v>
      </c>
      <c r="G469" s="20">
        <f t="shared" si="99"/>
        <v>5.1546391752577319E-3</v>
      </c>
      <c r="H469" s="20">
        <f t="shared" si="100"/>
        <v>7.7220077220077222E-3</v>
      </c>
      <c r="I469" s="20" t="str">
        <f t="shared" si="101"/>
        <v/>
      </c>
      <c r="J469" s="20">
        <f t="shared" si="102"/>
        <v>5.1282051282051282E-3</v>
      </c>
      <c r="K469" s="20">
        <f t="shared" si="105"/>
        <v>-1</v>
      </c>
      <c r="L469" s="20">
        <f t="shared" si="106"/>
        <v>0.5</v>
      </c>
      <c r="M469" s="20">
        <f t="shared" si="103"/>
        <v>-5.1546391752577319E-3</v>
      </c>
      <c r="N469" s="45">
        <f t="shared" si="104"/>
        <v>3.8610038610038611E-3</v>
      </c>
    </row>
    <row r="470" spans="1:14" x14ac:dyDescent="0.2">
      <c r="A470" s="18"/>
      <c r="B470" s="52" t="s">
        <v>442</v>
      </c>
      <c r="C470" s="49">
        <v>2</v>
      </c>
      <c r="D470" s="19">
        <v>1</v>
      </c>
      <c r="E470" s="19">
        <v>1</v>
      </c>
      <c r="F470" s="19">
        <v>3</v>
      </c>
      <c r="G470" s="20">
        <f t="shared" si="99"/>
        <v>1.0309278350515464E-2</v>
      </c>
      <c r="H470" s="20">
        <f t="shared" si="100"/>
        <v>3.8610038610038611E-3</v>
      </c>
      <c r="I470" s="20">
        <f t="shared" si="101"/>
        <v>1.8083182640144665E-3</v>
      </c>
      <c r="J470" s="20">
        <f t="shared" si="102"/>
        <v>5.1282051282051282E-3</v>
      </c>
      <c r="K470" s="20">
        <f t="shared" si="105"/>
        <v>-0.5</v>
      </c>
      <c r="L470" s="20">
        <f t="shared" si="106"/>
        <v>2</v>
      </c>
      <c r="M470" s="20">
        <f t="shared" si="103"/>
        <v>-5.1546391752577319E-3</v>
      </c>
      <c r="N470" s="45">
        <f t="shared" si="104"/>
        <v>7.7220077220077222E-3</v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1</v>
      </c>
      <c r="F472" s="19">
        <v>0</v>
      </c>
      <c r="G472" s="20" t="str">
        <f t="shared" si="99"/>
        <v/>
      </c>
      <c r="H472" s="20" t="str">
        <f t="shared" si="100"/>
        <v/>
      </c>
      <c r="I472" s="20">
        <f t="shared" si="101"/>
        <v>1.8083182640144665E-3</v>
      </c>
      <c r="J472" s="20" t="str">
        <f t="shared" si="102"/>
        <v/>
      </c>
      <c r="K472" s="20">
        <f t="shared" si="105"/>
        <v>1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11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>
        <f t="shared" si="102"/>
        <v>1.8803418803418803E-2</v>
      </c>
      <c r="K473" s="20" t="str">
        <f t="shared" si="105"/>
        <v xml:space="preserve"> </v>
      </c>
      <c r="L473" s="20">
        <f t="shared" si="106"/>
        <v>1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1</v>
      </c>
      <c r="E478" s="19">
        <v>0</v>
      </c>
      <c r="F478" s="19">
        <v>0</v>
      </c>
      <c r="G478" s="20">
        <f t="shared" si="99"/>
        <v>5.1546391752577319E-3</v>
      </c>
      <c r="H478" s="20">
        <f t="shared" si="100"/>
        <v>3.8610038610038611E-3</v>
      </c>
      <c r="I478" s="20" t="str">
        <f t="shared" si="101"/>
        <v/>
      </c>
      <c r="J478" s="20" t="str">
        <f t="shared" si="102"/>
        <v/>
      </c>
      <c r="K478" s="20">
        <f t="shared" si="105"/>
        <v>-1</v>
      </c>
      <c r="L478" s="20">
        <f t="shared" si="106"/>
        <v>-1</v>
      </c>
      <c r="M478" s="20">
        <f t="shared" si="103"/>
        <v>-5.1546391752577319E-3</v>
      </c>
      <c r="N478" s="45">
        <f t="shared" si="104"/>
        <v>-3.8610038610038611E-3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0</v>
      </c>
      <c r="F481" s="19">
        <v>1</v>
      </c>
      <c r="G481" s="20" t="str">
        <f t="shared" si="99"/>
        <v/>
      </c>
      <c r="H481" s="20">
        <f t="shared" si="100"/>
        <v>3.8610038610038611E-3</v>
      </c>
      <c r="I481" s="20" t="str">
        <f t="shared" si="101"/>
        <v/>
      </c>
      <c r="J481" s="20">
        <f t="shared" si="102"/>
        <v>1.7094017094017094E-3</v>
      </c>
      <c r="K481" s="20" t="str">
        <f t="shared" si="105"/>
        <v xml:space="preserve"> </v>
      </c>
      <c r="L481" s="20">
        <f t="shared" si="106"/>
        <v>0</v>
      </c>
      <c r="M481" s="20" t="str">
        <f t="shared" si="103"/>
        <v/>
      </c>
      <c r="N481" s="45">
        <f t="shared" si="104"/>
        <v>0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0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 t="str">
        <f t="shared" si="106"/>
        <v xml:space="preserve"> 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1</v>
      </c>
      <c r="E485" s="19">
        <v>0</v>
      </c>
      <c r="F485" s="19">
        <v>0</v>
      </c>
      <c r="G485" s="20" t="str">
        <f t="shared" si="99"/>
        <v/>
      </c>
      <c r="H485" s="20">
        <f t="shared" si="100"/>
        <v>3.8610038610038611E-3</v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>
        <f t="shared" si="106"/>
        <v>-1</v>
      </c>
      <c r="M485" s="20" t="str">
        <f t="shared" si="103"/>
        <v/>
      </c>
      <c r="N485" s="45">
        <f t="shared" si="104"/>
        <v>-3.8610038610038611E-3</v>
      </c>
    </row>
    <row r="486" spans="1:14" ht="25.5" x14ac:dyDescent="0.2">
      <c r="A486" s="18"/>
      <c r="B486" s="52" t="s">
        <v>458</v>
      </c>
      <c r="C486" s="49">
        <v>0</v>
      </c>
      <c r="D486" s="19">
        <v>1</v>
      </c>
      <c r="E486" s="19">
        <v>0</v>
      </c>
      <c r="F486" s="19">
        <v>0</v>
      </c>
      <c r="G486" s="20" t="str">
        <f t="shared" si="99"/>
        <v/>
      </c>
      <c r="H486" s="20">
        <f t="shared" si="100"/>
        <v>3.8610038610038611E-3</v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>
        <f t="shared" si="106"/>
        <v>-1</v>
      </c>
      <c r="M486" s="20" t="str">
        <f t="shared" si="103"/>
        <v/>
      </c>
      <c r="N486" s="45">
        <f t="shared" si="104"/>
        <v>-3.8610038610038611E-3</v>
      </c>
    </row>
    <row r="487" spans="1:14" ht="25.5" x14ac:dyDescent="0.2">
      <c r="A487" s="18"/>
      <c r="B487" s="52" t="s">
        <v>459</v>
      </c>
      <c r="C487" s="49">
        <v>1</v>
      </c>
      <c r="D487" s="19">
        <v>4</v>
      </c>
      <c r="E487" s="19">
        <v>0</v>
      </c>
      <c r="F487" s="19">
        <v>1</v>
      </c>
      <c r="G487" s="20">
        <f t="shared" si="99"/>
        <v>5.1546391752577319E-3</v>
      </c>
      <c r="H487" s="20">
        <f t="shared" si="100"/>
        <v>1.5444015444015444E-2</v>
      </c>
      <c r="I487" s="20" t="str">
        <f t="shared" si="101"/>
        <v/>
      </c>
      <c r="J487" s="20">
        <f t="shared" si="102"/>
        <v>1.7094017094017094E-3</v>
      </c>
      <c r="K487" s="20">
        <f t="shared" si="105"/>
        <v>-1</v>
      </c>
      <c r="L487" s="20">
        <f t="shared" si="106"/>
        <v>-0.75</v>
      </c>
      <c r="M487" s="20">
        <f t="shared" si="103"/>
        <v>-5.1546391752577319E-3</v>
      </c>
      <c r="N487" s="45">
        <f t="shared" si="104"/>
        <v>-1.1583011583011584E-2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1</v>
      </c>
      <c r="E492" s="19">
        <v>0</v>
      </c>
      <c r="F492" s="19">
        <v>1</v>
      </c>
      <c r="G492" s="20" t="str">
        <f t="shared" si="99"/>
        <v/>
      </c>
      <c r="H492" s="20">
        <f t="shared" si="100"/>
        <v>3.8610038610038611E-3</v>
      </c>
      <c r="I492" s="20" t="str">
        <f t="shared" si="101"/>
        <v/>
      </c>
      <c r="J492" s="20">
        <f t="shared" si="102"/>
        <v>1.7094017094017094E-3</v>
      </c>
      <c r="K492" s="20" t="str">
        <f t="shared" si="105"/>
        <v xml:space="preserve"> </v>
      </c>
      <c r="L492" s="20">
        <f t="shared" si="106"/>
        <v>0</v>
      </c>
      <c r="M492" s="20" t="str">
        <f t="shared" si="103"/>
        <v/>
      </c>
      <c r="N492" s="45">
        <f t="shared" si="104"/>
        <v>0</v>
      </c>
    </row>
    <row r="493" spans="1:14" x14ac:dyDescent="0.2">
      <c r="A493" s="18"/>
      <c r="B493" s="52" t="s">
        <v>465</v>
      </c>
      <c r="C493" s="49">
        <v>0</v>
      </c>
      <c r="D493" s="19">
        <v>5</v>
      </c>
      <c r="E493" s="19">
        <v>0</v>
      </c>
      <c r="F493" s="19">
        <v>4</v>
      </c>
      <c r="G493" s="20" t="str">
        <f t="shared" si="99"/>
        <v/>
      </c>
      <c r="H493" s="20">
        <f t="shared" si="100"/>
        <v>1.9305019305019305E-2</v>
      </c>
      <c r="I493" s="20" t="str">
        <f t="shared" si="101"/>
        <v/>
      </c>
      <c r="J493" s="20">
        <f t="shared" si="102"/>
        <v>6.8376068376068376E-3</v>
      </c>
      <c r="K493" s="20" t="str">
        <f t="shared" si="105"/>
        <v xml:space="preserve"> </v>
      </c>
      <c r="L493" s="20">
        <f t="shared" si="106"/>
        <v>-0.2</v>
      </c>
      <c r="M493" s="20" t="str">
        <f t="shared" si="103"/>
        <v/>
      </c>
      <c r="N493" s="45">
        <f t="shared" si="104"/>
        <v>-3.8610038610038611E-3</v>
      </c>
    </row>
    <row r="494" spans="1:14" x14ac:dyDescent="0.2">
      <c r="A494" s="18"/>
      <c r="B494" s="52" t="s">
        <v>466</v>
      </c>
      <c r="C494" s="49">
        <v>0</v>
      </c>
      <c r="D494" s="19">
        <v>1</v>
      </c>
      <c r="E494" s="19">
        <v>0</v>
      </c>
      <c r="F494" s="19">
        <v>3</v>
      </c>
      <c r="G494" s="20" t="str">
        <f t="shared" si="99"/>
        <v/>
      </c>
      <c r="H494" s="20">
        <f t="shared" si="100"/>
        <v>3.8610038610038611E-3</v>
      </c>
      <c r="I494" s="20" t="str">
        <f t="shared" si="101"/>
        <v/>
      </c>
      <c r="J494" s="20">
        <f t="shared" si="102"/>
        <v>5.1282051282051282E-3</v>
      </c>
      <c r="K494" s="20" t="str">
        <f t="shared" si="105"/>
        <v xml:space="preserve"> </v>
      </c>
      <c r="L494" s="20">
        <f t="shared" si="106"/>
        <v>2</v>
      </c>
      <c r="M494" s="20" t="str">
        <f t="shared" si="103"/>
        <v/>
      </c>
      <c r="N494" s="45">
        <f t="shared" si="104"/>
        <v>7.7220077220077222E-3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1</v>
      </c>
      <c r="E496" s="19">
        <v>0</v>
      </c>
      <c r="F496" s="19">
        <v>0</v>
      </c>
      <c r="G496" s="20" t="str">
        <f t="shared" si="99"/>
        <v/>
      </c>
      <c r="H496" s="20">
        <f t="shared" si="100"/>
        <v>3.8610038610038611E-3</v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>
        <f t="shared" si="106"/>
        <v>-1</v>
      </c>
      <c r="M496" s="20" t="str">
        <f t="shared" si="103"/>
        <v/>
      </c>
      <c r="N496" s="45">
        <f t="shared" si="104"/>
        <v>-3.8610038610038611E-3</v>
      </c>
    </row>
    <row r="497" spans="1:14" x14ac:dyDescent="0.2">
      <c r="A497" s="18"/>
      <c r="B497" s="52" t="s">
        <v>469</v>
      </c>
      <c r="C497" s="49">
        <v>0</v>
      </c>
      <c r="D497" s="19">
        <v>1</v>
      </c>
      <c r="E497" s="19">
        <v>0</v>
      </c>
      <c r="F497" s="19">
        <v>0</v>
      </c>
      <c r="G497" s="20" t="str">
        <f t="shared" si="99"/>
        <v/>
      </c>
      <c r="H497" s="20">
        <f t="shared" si="100"/>
        <v>3.8610038610038611E-3</v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>
        <f t="shared" si="106"/>
        <v>-1</v>
      </c>
      <c r="M497" s="20" t="str">
        <f t="shared" si="103"/>
        <v/>
      </c>
      <c r="N497" s="45">
        <f t="shared" si="104"/>
        <v>-3.8610038610038611E-3</v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8</v>
      </c>
      <c r="E499" s="19">
        <v>0</v>
      </c>
      <c r="F499" s="19">
        <v>17</v>
      </c>
      <c r="G499" s="20" t="str">
        <f t="shared" ref="G499:G562" si="107">+IF(C499=0,"",C499/C$371)</f>
        <v/>
      </c>
      <c r="H499" s="20">
        <f t="shared" ref="H499:H562" si="108">+IF(D499=0,"",D499/D$371)</f>
        <v>3.0888030888030889E-2</v>
      </c>
      <c r="I499" s="20" t="str">
        <f t="shared" ref="I499:I562" si="109">+IF(E499=0,"",E499/E$371)</f>
        <v/>
      </c>
      <c r="J499" s="20">
        <f t="shared" ref="J499:J562" si="110">+IF(F499=0,"",F499/F$371)</f>
        <v>2.9059829059829061E-2</v>
      </c>
      <c r="K499" s="20" t="str">
        <f t="shared" si="105"/>
        <v xml:space="preserve"> </v>
      </c>
      <c r="L499" s="20">
        <f t="shared" si="106"/>
        <v>1.125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3.4749034749034749E-2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3</v>
      </c>
      <c r="E507" s="19">
        <v>0</v>
      </c>
      <c r="F507" s="19">
        <v>0</v>
      </c>
      <c r="G507" s="20" t="str">
        <f t="shared" si="107"/>
        <v/>
      </c>
      <c r="H507" s="20">
        <f t="shared" si="108"/>
        <v>1.1583011583011582E-2</v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>
        <f t="shared" si="114"/>
        <v>-1</v>
      </c>
      <c r="M507" s="20" t="str">
        <f t="shared" si="111"/>
        <v/>
      </c>
      <c r="N507" s="45">
        <f t="shared" si="112"/>
        <v>-1.1583011583011582E-2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2</v>
      </c>
      <c r="G511" s="20" t="str">
        <f t="shared" si="107"/>
        <v/>
      </c>
      <c r="H511" s="20">
        <f t="shared" si="108"/>
        <v>3.8610038610038611E-3</v>
      </c>
      <c r="I511" s="20" t="str">
        <f t="shared" si="109"/>
        <v/>
      </c>
      <c r="J511" s="20">
        <f t="shared" si="110"/>
        <v>3.4188034188034188E-3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>
        <f t="shared" si="112"/>
        <v>3.8610038610038611E-3</v>
      </c>
    </row>
    <row r="512" spans="1:14" x14ac:dyDescent="0.2">
      <c r="A512" s="18"/>
      <c r="B512" s="52" t="s">
        <v>484</v>
      </c>
      <c r="C512" s="49">
        <v>0</v>
      </c>
      <c r="D512" s="19">
        <v>1</v>
      </c>
      <c r="E512" s="19">
        <v>0</v>
      </c>
      <c r="F512" s="19">
        <v>0</v>
      </c>
      <c r="G512" s="20" t="str">
        <f t="shared" si="107"/>
        <v/>
      </c>
      <c r="H512" s="20">
        <f t="shared" si="108"/>
        <v>3.8610038610038611E-3</v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>
        <f t="shared" si="114"/>
        <v>-1</v>
      </c>
      <c r="M512" s="20" t="str">
        <f t="shared" si="111"/>
        <v/>
      </c>
      <c r="N512" s="45">
        <f t="shared" si="112"/>
        <v>-3.8610038610038611E-3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1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1.7094017094017094E-3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1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>
        <f t="shared" si="110"/>
        <v>1.7094017094017094E-3</v>
      </c>
      <c r="K516" s="20" t="str">
        <f t="shared" si="113"/>
        <v xml:space="preserve"> </v>
      </c>
      <c r="L516" s="20">
        <f t="shared" si="114"/>
        <v>1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1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>
        <f t="shared" si="110"/>
        <v>1.7094017094017094E-3</v>
      </c>
      <c r="K517" s="20" t="str">
        <f t="shared" si="113"/>
        <v xml:space="preserve"> </v>
      </c>
      <c r="L517" s="20">
        <f t="shared" si="114"/>
        <v>1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1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>
        <f t="shared" si="110"/>
        <v>1.7094017094017094E-3</v>
      </c>
      <c r="K518" s="20" t="str">
        <f t="shared" si="113"/>
        <v xml:space="preserve"> </v>
      </c>
      <c r="L518" s="20">
        <f t="shared" si="114"/>
        <v>1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1</v>
      </c>
      <c r="E520" s="19">
        <v>0</v>
      </c>
      <c r="F520" s="19">
        <v>0</v>
      </c>
      <c r="G520" s="20" t="str">
        <f t="shared" si="107"/>
        <v/>
      </c>
      <c r="H520" s="20">
        <f t="shared" si="108"/>
        <v>3.8610038610038611E-3</v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>
        <f t="shared" si="114"/>
        <v>-1</v>
      </c>
      <c r="M520" s="20" t="str">
        <f t="shared" si="111"/>
        <v/>
      </c>
      <c r="N520" s="45">
        <f t="shared" si="112"/>
        <v>-3.8610038610038611E-3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1</v>
      </c>
      <c r="D528" s="19">
        <v>2</v>
      </c>
      <c r="E528" s="19">
        <v>0</v>
      </c>
      <c r="F528" s="19">
        <v>0</v>
      </c>
      <c r="G528" s="20">
        <f t="shared" si="107"/>
        <v>5.1546391752577319E-3</v>
      </c>
      <c r="H528" s="20">
        <f t="shared" si="108"/>
        <v>7.7220077220077222E-3</v>
      </c>
      <c r="I528" s="20" t="str">
        <f t="shared" si="109"/>
        <v/>
      </c>
      <c r="J528" s="20" t="str">
        <f t="shared" si="110"/>
        <v/>
      </c>
      <c r="K528" s="20">
        <f t="shared" si="113"/>
        <v>-1</v>
      </c>
      <c r="L528" s="20">
        <f t="shared" si="114"/>
        <v>-1</v>
      </c>
      <c r="M528" s="20">
        <f t="shared" si="111"/>
        <v>-5.1546391752577319E-3</v>
      </c>
      <c r="N528" s="45">
        <f t="shared" si="112"/>
        <v>-7.7220077220077222E-3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1</v>
      </c>
      <c r="F540" s="19">
        <v>0</v>
      </c>
      <c r="G540" s="20" t="str">
        <f t="shared" si="107"/>
        <v/>
      </c>
      <c r="H540" s="20" t="str">
        <f t="shared" si="108"/>
        <v/>
      </c>
      <c r="I540" s="20">
        <f t="shared" si="109"/>
        <v>1.8083182640144665E-3</v>
      </c>
      <c r="J540" s="20" t="str">
        <f t="shared" si="110"/>
        <v/>
      </c>
      <c r="K540" s="20">
        <f t="shared" si="113"/>
        <v>1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1</v>
      </c>
      <c r="F544" s="19">
        <v>1</v>
      </c>
      <c r="G544" s="20" t="str">
        <f t="shared" si="107"/>
        <v/>
      </c>
      <c r="H544" s="20" t="str">
        <f t="shared" si="108"/>
        <v/>
      </c>
      <c r="I544" s="20">
        <f t="shared" si="109"/>
        <v>1.8083182640144665E-3</v>
      </c>
      <c r="J544" s="20">
        <f t="shared" si="110"/>
        <v>1.7094017094017094E-3</v>
      </c>
      <c r="K544" s="20">
        <f t="shared" si="113"/>
        <v>1</v>
      </c>
      <c r="L544" s="20">
        <f t="shared" si="114"/>
        <v>1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1</v>
      </c>
      <c r="G561" s="20" t="str">
        <f t="shared" si="107"/>
        <v/>
      </c>
      <c r="H561" s="20">
        <f t="shared" si="108"/>
        <v>3.8610038610038611E-3</v>
      </c>
      <c r="I561" s="20" t="str">
        <f t="shared" si="109"/>
        <v/>
      </c>
      <c r="J561" s="20">
        <f t="shared" si="110"/>
        <v>1.7094017094017094E-3</v>
      </c>
      <c r="K561" s="20" t="str">
        <f t="shared" si="113"/>
        <v xml:space="preserve"> </v>
      </c>
      <c r="L561" s="20">
        <f t="shared" si="114"/>
        <v>0</v>
      </c>
      <c r="M561" s="20" t="str">
        <f t="shared" si="111"/>
        <v/>
      </c>
      <c r="N561" s="45">
        <f t="shared" si="112"/>
        <v>0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1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>
        <f t="shared" si="110"/>
        <v>1.7094017094017094E-3</v>
      </c>
      <c r="K562" s="20" t="str">
        <f t="shared" si="113"/>
        <v xml:space="preserve"> </v>
      </c>
      <c r="L562" s="20">
        <f t="shared" si="114"/>
        <v>1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2</v>
      </c>
      <c r="E563" s="19">
        <v>1</v>
      </c>
      <c r="F563" s="19">
        <v>1</v>
      </c>
      <c r="G563" s="20" t="str">
        <f t="shared" ref="G563:G604" si="115">+IF(C563=0,"",C563/C$371)</f>
        <v/>
      </c>
      <c r="H563" s="20">
        <f t="shared" ref="H563:H604" si="116">+IF(D563=0,"",D563/D$371)</f>
        <v>7.7220077220077222E-3</v>
      </c>
      <c r="I563" s="20">
        <f t="shared" ref="I563:I604" si="117">+IF(E563=0,"",E563/E$371)</f>
        <v>1.8083182640144665E-3</v>
      </c>
      <c r="J563" s="20">
        <f t="shared" ref="J563:J604" si="118">+IF(F563=0,"",F563/F$371)</f>
        <v>1.7094017094017094E-3</v>
      </c>
      <c r="K563" s="20">
        <f t="shared" si="113"/>
        <v>1</v>
      </c>
      <c r="L563" s="20">
        <f t="shared" si="114"/>
        <v>-0.5</v>
      </c>
      <c r="M563" s="20" t="str">
        <f t="shared" ref="M563:M604" si="119">+IF(OR(AND(G563=""),(K563="")),"",G563*K563)</f>
        <v/>
      </c>
      <c r="N563" s="45">
        <f t="shared" ref="N563:N604" si="120">+IF(OR(AND(H563=""),(L563="")),"",H563*L563)</f>
        <v>-3.8610038610038611E-3</v>
      </c>
    </row>
    <row r="564" spans="1:14" x14ac:dyDescent="0.2">
      <c r="A564" s="18"/>
      <c r="B564" s="52" t="s">
        <v>536</v>
      </c>
      <c r="C564" s="49">
        <v>3</v>
      </c>
      <c r="D564" s="19">
        <v>1</v>
      </c>
      <c r="E564" s="19">
        <v>4</v>
      </c>
      <c r="F564" s="19">
        <v>0</v>
      </c>
      <c r="G564" s="20">
        <f t="shared" si="115"/>
        <v>1.5463917525773196E-2</v>
      </c>
      <c r="H564" s="20">
        <f t="shared" si="116"/>
        <v>3.8610038610038611E-3</v>
      </c>
      <c r="I564" s="20">
        <f t="shared" si="117"/>
        <v>7.2332730560578659E-3</v>
      </c>
      <c r="J564" s="20" t="str">
        <f t="shared" si="118"/>
        <v/>
      </c>
      <c r="K564" s="20">
        <f t="shared" ref="K564:K604" si="121">+IF(AND(C564=0,E564=0)," ",IF(C564=0,1,IF(E564=0,-1,(E564-C564)/C564)))</f>
        <v>0.33333333333333331</v>
      </c>
      <c r="L564" s="20">
        <f t="shared" ref="L564:L604" si="122">+IF(AND(D564=0,F564=0)," ",IF(D564=0,1,IF(F564=0,-1,(F564-D564)/D564)))</f>
        <v>-1</v>
      </c>
      <c r="M564" s="20">
        <f t="shared" si="119"/>
        <v>5.1546391752577319E-3</v>
      </c>
      <c r="N564" s="45">
        <f t="shared" si="120"/>
        <v>-3.8610038610038611E-3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1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>
        <f t="shared" si="118"/>
        <v>1.7094017094017094E-3</v>
      </c>
      <c r="K566" s="20" t="str">
        <f t="shared" si="121"/>
        <v xml:space="preserve"> </v>
      </c>
      <c r="L566" s="20">
        <f t="shared" si="122"/>
        <v>1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13</v>
      </c>
      <c r="E567" s="19">
        <v>0</v>
      </c>
      <c r="F567" s="19">
        <v>4</v>
      </c>
      <c r="G567" s="20" t="str">
        <f t="shared" si="115"/>
        <v/>
      </c>
      <c r="H567" s="20">
        <f t="shared" si="116"/>
        <v>5.019305019305019E-2</v>
      </c>
      <c r="I567" s="20" t="str">
        <f t="shared" si="117"/>
        <v/>
      </c>
      <c r="J567" s="20">
        <f t="shared" si="118"/>
        <v>6.8376068376068376E-3</v>
      </c>
      <c r="K567" s="20" t="str">
        <f t="shared" si="121"/>
        <v xml:space="preserve"> </v>
      </c>
      <c r="L567" s="20">
        <f t="shared" si="122"/>
        <v>-0.69230769230769229</v>
      </c>
      <c r="M567" s="20" t="str">
        <f t="shared" si="119"/>
        <v/>
      </c>
      <c r="N567" s="45">
        <f t="shared" si="120"/>
        <v>-3.4749034749034749E-2</v>
      </c>
    </row>
    <row r="568" spans="1:14" x14ac:dyDescent="0.2">
      <c r="A568" s="18"/>
      <c r="B568" s="52" t="s">
        <v>540</v>
      </c>
      <c r="C568" s="49">
        <v>0</v>
      </c>
      <c r="D568" s="19">
        <v>4</v>
      </c>
      <c r="E568" s="19">
        <v>0</v>
      </c>
      <c r="F568" s="19">
        <v>3</v>
      </c>
      <c r="G568" s="20" t="str">
        <f t="shared" si="115"/>
        <v/>
      </c>
      <c r="H568" s="20">
        <f t="shared" si="116"/>
        <v>1.5444015444015444E-2</v>
      </c>
      <c r="I568" s="20" t="str">
        <f t="shared" si="117"/>
        <v/>
      </c>
      <c r="J568" s="20">
        <f t="shared" si="118"/>
        <v>5.1282051282051282E-3</v>
      </c>
      <c r="K568" s="20" t="str">
        <f t="shared" si="121"/>
        <v xml:space="preserve"> </v>
      </c>
      <c r="L568" s="20">
        <f t="shared" si="122"/>
        <v>-0.25</v>
      </c>
      <c r="M568" s="20" t="str">
        <f t="shared" si="119"/>
        <v/>
      </c>
      <c r="N568" s="45">
        <f t="shared" si="120"/>
        <v>-3.8610038610038611E-3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1</v>
      </c>
      <c r="D578" s="19">
        <v>1</v>
      </c>
      <c r="E578" s="19">
        <v>0</v>
      </c>
      <c r="F578" s="19">
        <v>0</v>
      </c>
      <c r="G578" s="20">
        <f t="shared" si="115"/>
        <v>5.1546391752577319E-3</v>
      </c>
      <c r="H578" s="20">
        <f t="shared" si="116"/>
        <v>3.8610038610038611E-3</v>
      </c>
      <c r="I578" s="20" t="str">
        <f t="shared" si="117"/>
        <v/>
      </c>
      <c r="J578" s="20" t="str">
        <f t="shared" si="118"/>
        <v/>
      </c>
      <c r="K578" s="20">
        <f t="shared" si="121"/>
        <v>-1</v>
      </c>
      <c r="L578" s="20">
        <f t="shared" si="122"/>
        <v>-1</v>
      </c>
      <c r="M578" s="20">
        <f t="shared" si="119"/>
        <v>-5.1546391752577319E-3</v>
      </c>
      <c r="N578" s="45">
        <f t="shared" si="120"/>
        <v>-3.8610038610038611E-3</v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2</v>
      </c>
      <c r="E580" s="19">
        <v>0</v>
      </c>
      <c r="F580" s="19">
        <v>2</v>
      </c>
      <c r="G580" s="20" t="str">
        <f t="shared" si="115"/>
        <v/>
      </c>
      <c r="H580" s="20">
        <f t="shared" si="116"/>
        <v>7.7220077220077222E-3</v>
      </c>
      <c r="I580" s="20" t="str">
        <f t="shared" si="117"/>
        <v/>
      </c>
      <c r="J580" s="20">
        <f t="shared" si="118"/>
        <v>3.4188034188034188E-3</v>
      </c>
      <c r="K580" s="20" t="str">
        <f t="shared" si="121"/>
        <v xml:space="preserve"> </v>
      </c>
      <c r="L580" s="20">
        <f t="shared" si="122"/>
        <v>0</v>
      </c>
      <c r="M580" s="20" t="str">
        <f t="shared" si="119"/>
        <v/>
      </c>
      <c r="N580" s="45">
        <f t="shared" si="120"/>
        <v>0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1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>
        <f t="shared" si="118"/>
        <v>1.7094017094017094E-3</v>
      </c>
      <c r="K581" s="20" t="str">
        <f t="shared" si="121"/>
        <v xml:space="preserve"> </v>
      </c>
      <c r="L581" s="20">
        <f t="shared" si="122"/>
        <v>1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6</v>
      </c>
      <c r="E583" s="19">
        <v>0</v>
      </c>
      <c r="F583" s="19">
        <v>0</v>
      </c>
      <c r="G583" s="20" t="str">
        <f t="shared" si="115"/>
        <v/>
      </c>
      <c r="H583" s="20">
        <f t="shared" si="116"/>
        <v>2.3166023166023165E-2</v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>
        <f t="shared" si="122"/>
        <v>-1</v>
      </c>
      <c r="M583" s="20" t="str">
        <f t="shared" si="119"/>
        <v/>
      </c>
      <c r="N583" s="45">
        <f t="shared" si="120"/>
        <v>-2.3166023166023165E-2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1</v>
      </c>
      <c r="E585" s="19">
        <v>0</v>
      </c>
      <c r="F585" s="19">
        <v>0</v>
      </c>
      <c r="G585" s="20" t="str">
        <f t="shared" si="115"/>
        <v/>
      </c>
      <c r="H585" s="20">
        <f t="shared" si="116"/>
        <v>3.8610038610038611E-3</v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>
        <f t="shared" si="122"/>
        <v>-1</v>
      </c>
      <c r="M585" s="20" t="str">
        <f t="shared" si="119"/>
        <v/>
      </c>
      <c r="N585" s="45">
        <f t="shared" si="120"/>
        <v>-3.8610038610038611E-3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12</v>
      </c>
      <c r="E588" s="19">
        <v>1</v>
      </c>
      <c r="F588" s="19">
        <v>7</v>
      </c>
      <c r="G588" s="20" t="str">
        <f t="shared" si="115"/>
        <v/>
      </c>
      <c r="H588" s="20">
        <f t="shared" si="116"/>
        <v>4.633204633204633E-2</v>
      </c>
      <c r="I588" s="20">
        <f t="shared" si="117"/>
        <v>1.8083182640144665E-3</v>
      </c>
      <c r="J588" s="20">
        <f t="shared" si="118"/>
        <v>1.1965811965811967E-2</v>
      </c>
      <c r="K588" s="20">
        <f t="shared" si="121"/>
        <v>1</v>
      </c>
      <c r="L588" s="20">
        <f t="shared" si="122"/>
        <v>-0.41666666666666669</v>
      </c>
      <c r="M588" s="20" t="str">
        <f t="shared" si="119"/>
        <v/>
      </c>
      <c r="N588" s="45">
        <f t="shared" si="120"/>
        <v>-1.9305019305019305E-2</v>
      </c>
    </row>
    <row r="589" spans="1:14" ht="25.5" x14ac:dyDescent="0.2">
      <c r="A589" s="18"/>
      <c r="B589" s="52" t="s">
        <v>561</v>
      </c>
      <c r="C589" s="49">
        <v>0</v>
      </c>
      <c r="D589" s="19">
        <v>12</v>
      </c>
      <c r="E589" s="19">
        <v>1</v>
      </c>
      <c r="F589" s="19">
        <v>9</v>
      </c>
      <c r="G589" s="20" t="str">
        <f t="shared" si="115"/>
        <v/>
      </c>
      <c r="H589" s="20">
        <f t="shared" si="116"/>
        <v>4.633204633204633E-2</v>
      </c>
      <c r="I589" s="20">
        <f t="shared" si="117"/>
        <v>1.8083182640144665E-3</v>
      </c>
      <c r="J589" s="20">
        <f t="shared" si="118"/>
        <v>1.5384615384615385E-2</v>
      </c>
      <c r="K589" s="20">
        <f t="shared" si="121"/>
        <v>1</v>
      </c>
      <c r="L589" s="20">
        <f t="shared" si="122"/>
        <v>-0.25</v>
      </c>
      <c r="M589" s="20" t="str">
        <f t="shared" si="119"/>
        <v/>
      </c>
      <c r="N589" s="45">
        <f t="shared" si="120"/>
        <v>-1.1583011583011582E-2</v>
      </c>
    </row>
    <row r="590" spans="1:14" x14ac:dyDescent="0.2">
      <c r="A590" s="18"/>
      <c r="B590" s="52" t="s">
        <v>562</v>
      </c>
      <c r="C590" s="49">
        <v>2</v>
      </c>
      <c r="D590" s="19">
        <v>31</v>
      </c>
      <c r="E590" s="19">
        <v>0</v>
      </c>
      <c r="F590" s="19">
        <v>30</v>
      </c>
      <c r="G590" s="20">
        <f t="shared" si="115"/>
        <v>1.0309278350515464E-2</v>
      </c>
      <c r="H590" s="20">
        <f t="shared" si="116"/>
        <v>0.11969111969111969</v>
      </c>
      <c r="I590" s="20" t="str">
        <f t="shared" si="117"/>
        <v/>
      </c>
      <c r="J590" s="20">
        <f t="shared" si="118"/>
        <v>5.128205128205128E-2</v>
      </c>
      <c r="K590" s="20">
        <f t="shared" si="121"/>
        <v>-1</v>
      </c>
      <c r="L590" s="20">
        <f t="shared" si="122"/>
        <v>-3.2258064516129031E-2</v>
      </c>
      <c r="M590" s="20">
        <f t="shared" si="119"/>
        <v>-1.0309278350515464E-2</v>
      </c>
      <c r="N590" s="45">
        <f t="shared" si="120"/>
        <v>-3.8610038610038607E-3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2</v>
      </c>
      <c r="G591" s="20" t="str">
        <f t="shared" si="115"/>
        <v/>
      </c>
      <c r="H591" s="20">
        <f t="shared" si="116"/>
        <v>3.8610038610038611E-3</v>
      </c>
      <c r="I591" s="20" t="str">
        <f t="shared" si="117"/>
        <v/>
      </c>
      <c r="J591" s="20">
        <f t="shared" si="118"/>
        <v>3.4188034188034188E-3</v>
      </c>
      <c r="K591" s="20" t="str">
        <f t="shared" si="121"/>
        <v xml:space="preserve"> </v>
      </c>
      <c r="L591" s="20">
        <f t="shared" si="122"/>
        <v>1</v>
      </c>
      <c r="M591" s="20" t="str">
        <f t="shared" si="119"/>
        <v/>
      </c>
      <c r="N591" s="45">
        <f t="shared" si="120"/>
        <v>3.8610038610038611E-3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2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>
        <f t="shared" si="118"/>
        <v>3.4188034188034188E-3</v>
      </c>
      <c r="K597" s="20" t="str">
        <f t="shared" si="121"/>
        <v xml:space="preserve"> </v>
      </c>
      <c r="L597" s="20">
        <f t="shared" si="122"/>
        <v>1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1</v>
      </c>
      <c r="E598" s="19">
        <v>0</v>
      </c>
      <c r="F598" s="19">
        <v>2</v>
      </c>
      <c r="G598" s="20" t="str">
        <f t="shared" si="115"/>
        <v/>
      </c>
      <c r="H598" s="20">
        <f t="shared" si="116"/>
        <v>3.8610038610038611E-3</v>
      </c>
      <c r="I598" s="20" t="str">
        <f t="shared" si="117"/>
        <v/>
      </c>
      <c r="J598" s="20">
        <f t="shared" si="118"/>
        <v>3.4188034188034188E-3</v>
      </c>
      <c r="K598" s="20" t="str">
        <f t="shared" si="121"/>
        <v xml:space="preserve"> </v>
      </c>
      <c r="L598" s="20">
        <f t="shared" si="122"/>
        <v>1</v>
      </c>
      <c r="M598" s="20" t="str">
        <f t="shared" si="119"/>
        <v/>
      </c>
      <c r="N598" s="45">
        <f t="shared" si="120"/>
        <v>3.8610038610038611E-3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60</v>
      </c>
      <c r="D612" s="11">
        <f>SUM(D613:D640)</f>
        <v>96</v>
      </c>
      <c r="E612" s="11">
        <f>SUM(E613:E640)</f>
        <v>78</v>
      </c>
      <c r="F612" s="10">
        <f>SUM(F613:F640)</f>
        <v>179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0.3</v>
      </c>
      <c r="L612" s="13">
        <f>+IF(AND(D612=0,F612=0),"",IF(D612=0,1,IF(F612=0,-1,(F612-D612)/D612)))</f>
        <v>0.86458333333333337</v>
      </c>
      <c r="M612" s="14">
        <f t="shared" ref="M612:M640" si="127">+IF(OR(AND(G612=""),(K612="")),"",G612*K612)</f>
        <v>0.3</v>
      </c>
      <c r="N612" s="14">
        <f t="shared" ref="N612:N640" si="128">+IF(OR(AND(H612=""),(L612="")),"",H612*L612)</f>
        <v>0.86458333333333337</v>
      </c>
    </row>
    <row r="613" spans="1:14" x14ac:dyDescent="0.2">
      <c r="A613" s="18"/>
      <c r="B613" s="51" t="s">
        <v>577</v>
      </c>
      <c r="C613" s="60">
        <v>1</v>
      </c>
      <c r="D613" s="57">
        <v>0</v>
      </c>
      <c r="E613" s="57">
        <v>0</v>
      </c>
      <c r="F613" s="57">
        <v>0</v>
      </c>
      <c r="G613" s="58">
        <f t="shared" si="123"/>
        <v>1.6666666666666666E-2</v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>
        <f t="shared" ref="K613:K640" si="129">+IF(AND(C613=0,E613=0)," ",IF(C613=0,1,IF(E613=0,-1,(E613-C613)/C613)))</f>
        <v>-1</v>
      </c>
      <c r="L613" s="58" t="str">
        <f t="shared" ref="L613:L640" si="130">+IF(AND(D613=0,F613=0)," ",IF(D613=0,1,IF(F613=0,-1,(F613-D613)/D613)))</f>
        <v xml:space="preserve"> </v>
      </c>
      <c r="M613" s="58">
        <f t="shared" si="127"/>
        <v>-1.6666666666666666E-2</v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1</v>
      </c>
      <c r="E614" s="19">
        <v>2</v>
      </c>
      <c r="F614" s="19">
        <v>2</v>
      </c>
      <c r="G614" s="20" t="str">
        <f t="shared" si="123"/>
        <v/>
      </c>
      <c r="H614" s="20">
        <f t="shared" si="124"/>
        <v>1.0416666666666666E-2</v>
      </c>
      <c r="I614" s="20">
        <f t="shared" si="125"/>
        <v>2.564102564102564E-2</v>
      </c>
      <c r="J614" s="20">
        <f t="shared" si="126"/>
        <v>1.11731843575419E-2</v>
      </c>
      <c r="K614" s="20">
        <f t="shared" si="129"/>
        <v>1</v>
      </c>
      <c r="L614" s="20">
        <f t="shared" si="130"/>
        <v>1</v>
      </c>
      <c r="M614" s="20" t="str">
        <f t="shared" si="127"/>
        <v/>
      </c>
      <c r="N614" s="45">
        <f t="shared" si="128"/>
        <v>1.0416666666666666E-2</v>
      </c>
    </row>
    <row r="615" spans="1:14" ht="25.5" x14ac:dyDescent="0.2">
      <c r="A615" s="18"/>
      <c r="B615" s="52" t="s">
        <v>579</v>
      </c>
      <c r="C615" s="49">
        <v>6</v>
      </c>
      <c r="D615" s="19">
        <v>4</v>
      </c>
      <c r="E615" s="19">
        <v>8</v>
      </c>
      <c r="F615" s="19">
        <v>4</v>
      </c>
      <c r="G615" s="20">
        <f t="shared" si="123"/>
        <v>0.1</v>
      </c>
      <c r="H615" s="20">
        <f t="shared" si="124"/>
        <v>4.1666666666666664E-2</v>
      </c>
      <c r="I615" s="20">
        <f t="shared" si="125"/>
        <v>0.10256410256410256</v>
      </c>
      <c r="J615" s="20">
        <f t="shared" si="126"/>
        <v>2.23463687150838E-2</v>
      </c>
      <c r="K615" s="20">
        <f t="shared" si="129"/>
        <v>0.33333333333333331</v>
      </c>
      <c r="L615" s="20">
        <f t="shared" si="130"/>
        <v>0</v>
      </c>
      <c r="M615" s="20">
        <f t="shared" si="127"/>
        <v>3.3333333333333333E-2</v>
      </c>
      <c r="N615" s="45">
        <f t="shared" si="128"/>
        <v>0</v>
      </c>
    </row>
    <row r="616" spans="1:14" x14ac:dyDescent="0.2">
      <c r="A616" s="18"/>
      <c r="B616" s="52" t="s">
        <v>580</v>
      </c>
      <c r="C616" s="49">
        <v>28</v>
      </c>
      <c r="D616" s="19">
        <v>2</v>
      </c>
      <c r="E616" s="19">
        <v>46</v>
      </c>
      <c r="F616" s="19">
        <v>6</v>
      </c>
      <c r="G616" s="20">
        <f t="shared" si="123"/>
        <v>0.46666666666666667</v>
      </c>
      <c r="H616" s="20">
        <f t="shared" si="124"/>
        <v>2.0833333333333332E-2</v>
      </c>
      <c r="I616" s="20">
        <f t="shared" si="125"/>
        <v>0.58974358974358976</v>
      </c>
      <c r="J616" s="20">
        <f t="shared" si="126"/>
        <v>3.3519553072625698E-2</v>
      </c>
      <c r="K616" s="20">
        <f t="shared" si="129"/>
        <v>0.6428571428571429</v>
      </c>
      <c r="L616" s="20">
        <f t="shared" si="130"/>
        <v>2</v>
      </c>
      <c r="M616" s="20">
        <f t="shared" si="127"/>
        <v>0.30000000000000004</v>
      </c>
      <c r="N616" s="45">
        <f t="shared" si="128"/>
        <v>4.1666666666666664E-2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1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>
        <f t="shared" si="126"/>
        <v>5.5865921787709499E-3</v>
      </c>
      <c r="K617" s="20" t="str">
        <f t="shared" si="129"/>
        <v xml:space="preserve"> </v>
      </c>
      <c r="L617" s="20">
        <f t="shared" si="130"/>
        <v>1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1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>
        <f t="shared" si="126"/>
        <v>5.5865921787709499E-3</v>
      </c>
      <c r="K620" s="20" t="str">
        <f t="shared" si="129"/>
        <v xml:space="preserve"> </v>
      </c>
      <c r="L620" s="20">
        <f t="shared" si="130"/>
        <v>1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1</v>
      </c>
      <c r="D622" s="19">
        <v>0</v>
      </c>
      <c r="E622" s="19">
        <v>0</v>
      </c>
      <c r="F622" s="19">
        <v>1</v>
      </c>
      <c r="G622" s="20">
        <f t="shared" si="123"/>
        <v>1.6666666666666666E-2</v>
      </c>
      <c r="H622" s="20" t="str">
        <f t="shared" si="124"/>
        <v/>
      </c>
      <c r="I622" s="20" t="str">
        <f t="shared" si="125"/>
        <v/>
      </c>
      <c r="J622" s="20">
        <f t="shared" si="126"/>
        <v>5.5865921787709499E-3</v>
      </c>
      <c r="K622" s="20">
        <f t="shared" si="129"/>
        <v>-1</v>
      </c>
      <c r="L622" s="20">
        <f t="shared" si="130"/>
        <v>1</v>
      </c>
      <c r="M622" s="20">
        <f t="shared" si="127"/>
        <v>-1.6666666666666666E-2</v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2</v>
      </c>
      <c r="D623" s="19">
        <v>0</v>
      </c>
      <c r="E623" s="19">
        <v>0</v>
      </c>
      <c r="F623" s="19">
        <v>0</v>
      </c>
      <c r="G623" s="20">
        <f t="shared" si="123"/>
        <v>3.3333333333333333E-2</v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>
        <f t="shared" si="129"/>
        <v>-1</v>
      </c>
      <c r="L623" s="20" t="str">
        <f t="shared" si="130"/>
        <v xml:space="preserve"> </v>
      </c>
      <c r="M623" s="20">
        <f t="shared" si="127"/>
        <v>-3.3333333333333333E-2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1</v>
      </c>
      <c r="E625" s="19">
        <v>1</v>
      </c>
      <c r="F625" s="19">
        <v>0</v>
      </c>
      <c r="G625" s="20" t="str">
        <f t="shared" si="123"/>
        <v/>
      </c>
      <c r="H625" s="20">
        <f t="shared" si="124"/>
        <v>1.0416666666666666E-2</v>
      </c>
      <c r="I625" s="20">
        <f t="shared" si="125"/>
        <v>1.282051282051282E-2</v>
      </c>
      <c r="J625" s="20" t="str">
        <f t="shared" si="126"/>
        <v/>
      </c>
      <c r="K625" s="20">
        <f t="shared" si="129"/>
        <v>1</v>
      </c>
      <c r="L625" s="20">
        <f t="shared" si="130"/>
        <v>-1</v>
      </c>
      <c r="M625" s="20" t="str">
        <f t="shared" si="127"/>
        <v/>
      </c>
      <c r="N625" s="45">
        <f t="shared" si="128"/>
        <v>-1.0416666666666666E-2</v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13</v>
      </c>
      <c r="E627" s="19">
        <v>2</v>
      </c>
      <c r="F627" s="19">
        <v>17</v>
      </c>
      <c r="G627" s="20" t="str">
        <f t="shared" si="123"/>
        <v/>
      </c>
      <c r="H627" s="20">
        <f t="shared" si="124"/>
        <v>0.13541666666666666</v>
      </c>
      <c r="I627" s="20">
        <f t="shared" si="125"/>
        <v>2.564102564102564E-2</v>
      </c>
      <c r="J627" s="20">
        <f t="shared" si="126"/>
        <v>9.4972067039106142E-2</v>
      </c>
      <c r="K627" s="20">
        <f t="shared" si="129"/>
        <v>1</v>
      </c>
      <c r="L627" s="20">
        <f t="shared" si="130"/>
        <v>0.30769230769230771</v>
      </c>
      <c r="M627" s="20" t="str">
        <f t="shared" si="127"/>
        <v/>
      </c>
      <c r="N627" s="45">
        <f t="shared" si="128"/>
        <v>4.1666666666666664E-2</v>
      </c>
    </row>
    <row r="628" spans="1:14" x14ac:dyDescent="0.2">
      <c r="A628" s="18"/>
      <c r="B628" s="52" t="s">
        <v>592</v>
      </c>
      <c r="C628" s="49">
        <v>4</v>
      </c>
      <c r="D628" s="19">
        <v>4</v>
      </c>
      <c r="E628" s="19">
        <v>4</v>
      </c>
      <c r="F628" s="19">
        <v>18</v>
      </c>
      <c r="G628" s="20">
        <f t="shared" si="123"/>
        <v>6.6666666666666666E-2</v>
      </c>
      <c r="H628" s="20">
        <f t="shared" si="124"/>
        <v>4.1666666666666664E-2</v>
      </c>
      <c r="I628" s="20">
        <f t="shared" si="125"/>
        <v>5.128205128205128E-2</v>
      </c>
      <c r="J628" s="20">
        <f t="shared" si="126"/>
        <v>0.1005586592178771</v>
      </c>
      <c r="K628" s="20">
        <f t="shared" si="129"/>
        <v>0</v>
      </c>
      <c r="L628" s="20">
        <f t="shared" si="130"/>
        <v>3.5</v>
      </c>
      <c r="M628" s="20">
        <f t="shared" si="127"/>
        <v>0</v>
      </c>
      <c r="N628" s="45">
        <f t="shared" si="128"/>
        <v>0.14583333333333331</v>
      </c>
    </row>
    <row r="629" spans="1:14" x14ac:dyDescent="0.2">
      <c r="A629" s="18"/>
      <c r="B629" s="52" t="s">
        <v>593</v>
      </c>
      <c r="C629" s="49">
        <v>2</v>
      </c>
      <c r="D629" s="19">
        <v>1</v>
      </c>
      <c r="E629" s="19">
        <v>0</v>
      </c>
      <c r="F629" s="19">
        <v>3</v>
      </c>
      <c r="G629" s="20">
        <f t="shared" si="123"/>
        <v>3.3333333333333333E-2</v>
      </c>
      <c r="H629" s="20">
        <f t="shared" si="124"/>
        <v>1.0416666666666666E-2</v>
      </c>
      <c r="I629" s="20" t="str">
        <f t="shared" si="125"/>
        <v/>
      </c>
      <c r="J629" s="20">
        <f t="shared" si="126"/>
        <v>1.6759776536312849E-2</v>
      </c>
      <c r="K629" s="20">
        <f t="shared" si="129"/>
        <v>-1</v>
      </c>
      <c r="L629" s="20">
        <f t="shared" si="130"/>
        <v>2</v>
      </c>
      <c r="M629" s="20">
        <f t="shared" si="127"/>
        <v>-3.3333333333333333E-2</v>
      </c>
      <c r="N629" s="45">
        <f t="shared" si="128"/>
        <v>2.0833333333333332E-2</v>
      </c>
    </row>
    <row r="630" spans="1:14" x14ac:dyDescent="0.2">
      <c r="A630" s="18"/>
      <c r="B630" s="52" t="s">
        <v>594</v>
      </c>
      <c r="C630" s="49">
        <v>13</v>
      </c>
      <c r="D630" s="19">
        <v>55</v>
      </c>
      <c r="E630" s="19">
        <v>8</v>
      </c>
      <c r="F630" s="19">
        <v>111</v>
      </c>
      <c r="G630" s="20">
        <f t="shared" si="123"/>
        <v>0.21666666666666667</v>
      </c>
      <c r="H630" s="20">
        <f t="shared" si="124"/>
        <v>0.57291666666666663</v>
      </c>
      <c r="I630" s="20">
        <f t="shared" si="125"/>
        <v>0.10256410256410256</v>
      </c>
      <c r="J630" s="20">
        <f t="shared" si="126"/>
        <v>0.62011173184357538</v>
      </c>
      <c r="K630" s="20">
        <f t="shared" si="129"/>
        <v>-0.38461538461538464</v>
      </c>
      <c r="L630" s="20">
        <f t="shared" si="130"/>
        <v>1.0181818181818181</v>
      </c>
      <c r="M630" s="20">
        <f t="shared" si="127"/>
        <v>-8.3333333333333343E-2</v>
      </c>
      <c r="N630" s="45">
        <f t="shared" si="128"/>
        <v>0.58333333333333326</v>
      </c>
    </row>
    <row r="631" spans="1:14" x14ac:dyDescent="0.2">
      <c r="A631" s="18"/>
      <c r="B631" s="52" t="s">
        <v>595</v>
      </c>
      <c r="C631" s="49">
        <v>1</v>
      </c>
      <c r="D631" s="19">
        <v>8</v>
      </c>
      <c r="E631" s="19">
        <v>7</v>
      </c>
      <c r="F631" s="19">
        <v>7</v>
      </c>
      <c r="G631" s="20">
        <f t="shared" si="123"/>
        <v>1.6666666666666666E-2</v>
      </c>
      <c r="H631" s="20">
        <f t="shared" si="124"/>
        <v>8.3333333333333329E-2</v>
      </c>
      <c r="I631" s="20">
        <f t="shared" si="125"/>
        <v>8.9743589743589744E-2</v>
      </c>
      <c r="J631" s="20">
        <f t="shared" si="126"/>
        <v>3.9106145251396648E-2</v>
      </c>
      <c r="K631" s="20">
        <f t="shared" si="129"/>
        <v>6</v>
      </c>
      <c r="L631" s="20">
        <f t="shared" si="130"/>
        <v>-0.125</v>
      </c>
      <c r="M631" s="20">
        <f t="shared" si="127"/>
        <v>0.1</v>
      </c>
      <c r="N631" s="45">
        <f t="shared" si="128"/>
        <v>-1.0416666666666666E-2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3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>
        <f t="shared" si="126"/>
        <v>1.6759776536312849E-2</v>
      </c>
      <c r="K632" s="20" t="str">
        <f t="shared" si="129"/>
        <v xml:space="preserve"> </v>
      </c>
      <c r="L632" s="20">
        <f t="shared" si="130"/>
        <v>1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2</v>
      </c>
      <c r="E633" s="19">
        <v>0</v>
      </c>
      <c r="F633" s="19">
        <v>2</v>
      </c>
      <c r="G633" s="20" t="str">
        <f t="shared" si="123"/>
        <v/>
      </c>
      <c r="H633" s="20">
        <f t="shared" si="124"/>
        <v>2.0833333333333332E-2</v>
      </c>
      <c r="I633" s="20" t="str">
        <f t="shared" si="125"/>
        <v/>
      </c>
      <c r="J633" s="20">
        <f t="shared" si="126"/>
        <v>1.11731843575419E-2</v>
      </c>
      <c r="K633" s="20" t="str">
        <f t="shared" si="129"/>
        <v xml:space="preserve"> </v>
      </c>
      <c r="L633" s="20">
        <f t="shared" si="130"/>
        <v>0</v>
      </c>
      <c r="M633" s="20" t="str">
        <f t="shared" si="127"/>
        <v/>
      </c>
      <c r="N633" s="45">
        <f t="shared" si="128"/>
        <v>0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3</v>
      </c>
      <c r="E636" s="19">
        <v>0</v>
      </c>
      <c r="F636" s="19">
        <v>1</v>
      </c>
      <c r="G636" s="20" t="str">
        <f t="shared" si="123"/>
        <v/>
      </c>
      <c r="H636" s="20">
        <f t="shared" si="124"/>
        <v>3.125E-2</v>
      </c>
      <c r="I636" s="20" t="str">
        <f t="shared" si="125"/>
        <v/>
      </c>
      <c r="J636" s="20">
        <f t="shared" si="126"/>
        <v>5.5865921787709499E-3</v>
      </c>
      <c r="K636" s="20" t="str">
        <f t="shared" si="129"/>
        <v xml:space="preserve"> </v>
      </c>
      <c r="L636" s="20">
        <f t="shared" si="130"/>
        <v>-0.66666666666666663</v>
      </c>
      <c r="M636" s="20" t="str">
        <f t="shared" si="127"/>
        <v/>
      </c>
      <c r="N636" s="45">
        <f t="shared" si="128"/>
        <v>-2.0833333333333332E-2</v>
      </c>
    </row>
    <row r="637" spans="1:14" x14ac:dyDescent="0.2">
      <c r="A637" s="18"/>
      <c r="B637" s="52" t="s">
        <v>601</v>
      </c>
      <c r="C637" s="49">
        <v>1</v>
      </c>
      <c r="D637" s="19">
        <v>2</v>
      </c>
      <c r="E637" s="19">
        <v>0</v>
      </c>
      <c r="F637" s="19">
        <v>0</v>
      </c>
      <c r="G637" s="20">
        <f t="shared" si="123"/>
        <v>1.6666666666666666E-2</v>
      </c>
      <c r="H637" s="20">
        <f t="shared" si="124"/>
        <v>2.0833333333333332E-2</v>
      </c>
      <c r="I637" s="20" t="str">
        <f t="shared" si="125"/>
        <v/>
      </c>
      <c r="J637" s="20" t="str">
        <f t="shared" si="126"/>
        <v/>
      </c>
      <c r="K637" s="20">
        <f t="shared" si="129"/>
        <v>-1</v>
      </c>
      <c r="L637" s="20">
        <f t="shared" si="130"/>
        <v>-1</v>
      </c>
      <c r="M637" s="20">
        <f t="shared" si="127"/>
        <v>-1.6666666666666666E-2</v>
      </c>
      <c r="N637" s="45">
        <f t="shared" si="128"/>
        <v>-2.0833333333333332E-2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1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>
        <f t="shared" si="126"/>
        <v>5.5865921787709499E-3</v>
      </c>
      <c r="K639" s="20" t="str">
        <f t="shared" si="129"/>
        <v xml:space="preserve"> </v>
      </c>
      <c r="L639" s="20">
        <f t="shared" si="130"/>
        <v>1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1</v>
      </c>
      <c r="D640" s="46">
        <v>0</v>
      </c>
      <c r="E640" s="46">
        <v>0</v>
      </c>
      <c r="F640" s="46">
        <v>1</v>
      </c>
      <c r="G640" s="47">
        <f t="shared" si="123"/>
        <v>1.6666666666666666E-2</v>
      </c>
      <c r="H640" s="47" t="str">
        <f t="shared" si="124"/>
        <v/>
      </c>
      <c r="I640" s="47" t="str">
        <f t="shared" si="125"/>
        <v/>
      </c>
      <c r="J640" s="47">
        <f t="shared" si="126"/>
        <v>5.5865921787709499E-3</v>
      </c>
      <c r="K640" s="47">
        <f t="shared" si="129"/>
        <v>-1</v>
      </c>
      <c r="L640" s="47">
        <f t="shared" si="130"/>
        <v>1</v>
      </c>
      <c r="M640" s="47">
        <f t="shared" si="127"/>
        <v>-1.6666666666666666E-2</v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625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626</v>
      </c>
      <c r="C9" s="11">
        <f>+C22+C81+C188+C371+C612</f>
        <v>1086</v>
      </c>
      <c r="D9" s="11">
        <f>+D22+D81+D188+D371+D612</f>
        <v>826</v>
      </c>
      <c r="E9" s="11">
        <f>+E22+E81+E188+E371+E612</f>
        <v>1655</v>
      </c>
      <c r="F9" s="10">
        <f>+F22+F81+F188+F371+F612</f>
        <v>1171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0.52394106813996322</v>
      </c>
      <c r="L9" s="13">
        <f t="shared" si="0"/>
        <v>0.41767554479418884</v>
      </c>
      <c r="M9" s="14">
        <f t="shared" ref="M9:N14" si="1">+IF(OR(AND(G9=""),(K9="")),"",G9*K9)</f>
        <v>0.52394106813996322</v>
      </c>
      <c r="N9" s="14">
        <f t="shared" si="1"/>
        <v>0.41767554479418884</v>
      </c>
    </row>
    <row r="10" spans="1:14" x14ac:dyDescent="0.2">
      <c r="A10" s="18"/>
      <c r="B10" s="51" t="s">
        <v>10</v>
      </c>
      <c r="C10" s="49">
        <f>+C22</f>
        <v>4</v>
      </c>
      <c r="D10" s="19">
        <f>+D22</f>
        <v>3</v>
      </c>
      <c r="E10" s="19">
        <f>+E22</f>
        <v>1</v>
      </c>
      <c r="F10" s="19">
        <f>+F22</f>
        <v>6</v>
      </c>
      <c r="G10" s="20">
        <f t="shared" ref="G10:J14" si="2">+C10/C$9</f>
        <v>3.6832412523020259E-3</v>
      </c>
      <c r="H10" s="20">
        <f t="shared" si="2"/>
        <v>3.6319612590799033E-3</v>
      </c>
      <c r="I10" s="20">
        <f t="shared" si="2"/>
        <v>6.0422960725075529E-4</v>
      </c>
      <c r="J10" s="20">
        <f t="shared" si="2"/>
        <v>5.1238257899231428E-3</v>
      </c>
      <c r="K10" s="20">
        <f t="shared" si="0"/>
        <v>-0.75</v>
      </c>
      <c r="L10" s="20">
        <f t="shared" si="0"/>
        <v>1</v>
      </c>
      <c r="M10" s="20">
        <f t="shared" si="1"/>
        <v>-2.7624309392265192E-3</v>
      </c>
      <c r="N10" s="45">
        <f t="shared" si="1"/>
        <v>3.6319612590799033E-3</v>
      </c>
    </row>
    <row r="11" spans="1:14" x14ac:dyDescent="0.2">
      <c r="A11" s="18"/>
      <c r="B11" s="52" t="s">
        <v>11</v>
      </c>
      <c r="C11" s="49">
        <f>+C81</f>
        <v>132</v>
      </c>
      <c r="D11" s="19">
        <f>+D81</f>
        <v>86</v>
      </c>
      <c r="E11" s="19">
        <f>+E81</f>
        <v>244</v>
      </c>
      <c r="F11" s="19">
        <f>+F81</f>
        <v>165</v>
      </c>
      <c r="G11" s="20">
        <f t="shared" si="2"/>
        <v>0.12154696132596685</v>
      </c>
      <c r="H11" s="20">
        <f t="shared" si="2"/>
        <v>0.10411622276029056</v>
      </c>
      <c r="I11" s="20">
        <f t="shared" si="2"/>
        <v>0.1474320241691843</v>
      </c>
      <c r="J11" s="20">
        <f t="shared" si="2"/>
        <v>0.14090520922288644</v>
      </c>
      <c r="K11" s="20">
        <f t="shared" si="0"/>
        <v>0.84848484848484851</v>
      </c>
      <c r="L11" s="20">
        <f t="shared" si="0"/>
        <v>0.91860465116279066</v>
      </c>
      <c r="M11" s="20">
        <f t="shared" si="1"/>
        <v>0.10313075506445672</v>
      </c>
      <c r="N11" s="45">
        <f t="shared" si="1"/>
        <v>9.5641646489104115E-2</v>
      </c>
    </row>
    <row r="12" spans="1:14" ht="25.5" x14ac:dyDescent="0.2">
      <c r="A12" s="18"/>
      <c r="B12" s="52" t="s">
        <v>12</v>
      </c>
      <c r="C12" s="49">
        <f>+C188</f>
        <v>369</v>
      </c>
      <c r="D12" s="19">
        <f>+D188</f>
        <v>291</v>
      </c>
      <c r="E12" s="19">
        <f>+E188</f>
        <v>345</v>
      </c>
      <c r="F12" s="19">
        <f>+F188</f>
        <v>261</v>
      </c>
      <c r="G12" s="20">
        <f t="shared" si="2"/>
        <v>0.3397790055248619</v>
      </c>
      <c r="H12" s="20">
        <f t="shared" si="2"/>
        <v>0.35230024213075062</v>
      </c>
      <c r="I12" s="20">
        <f t="shared" si="2"/>
        <v>0.20845921450151059</v>
      </c>
      <c r="J12" s="20">
        <f t="shared" si="2"/>
        <v>0.22288642186165669</v>
      </c>
      <c r="K12" s="20">
        <f t="shared" si="0"/>
        <v>-6.5040650406504072E-2</v>
      </c>
      <c r="L12" s="20">
        <f t="shared" si="0"/>
        <v>-0.10309278350515463</v>
      </c>
      <c r="M12" s="20">
        <f t="shared" si="1"/>
        <v>-2.2099447513812157E-2</v>
      </c>
      <c r="N12" s="45">
        <f t="shared" si="1"/>
        <v>-3.6319612590799029E-2</v>
      </c>
    </row>
    <row r="13" spans="1:14" x14ac:dyDescent="0.2">
      <c r="A13" s="18"/>
      <c r="B13" s="52" t="s">
        <v>13</v>
      </c>
      <c r="C13" s="49">
        <f>+C371</f>
        <v>367</v>
      </c>
      <c r="D13" s="19">
        <f>+D371</f>
        <v>298</v>
      </c>
      <c r="E13" s="19">
        <f>+E371</f>
        <v>797</v>
      </c>
      <c r="F13" s="19">
        <f>+F371</f>
        <v>527</v>
      </c>
      <c r="G13" s="20">
        <f t="shared" si="2"/>
        <v>0.33793738489871089</v>
      </c>
      <c r="H13" s="20">
        <f t="shared" si="2"/>
        <v>0.36077481840193704</v>
      </c>
      <c r="I13" s="20">
        <f t="shared" si="2"/>
        <v>0.48157099697885197</v>
      </c>
      <c r="J13" s="20">
        <f t="shared" si="2"/>
        <v>0.45004269854824935</v>
      </c>
      <c r="K13" s="20">
        <f t="shared" si="0"/>
        <v>1.1716621253405994</v>
      </c>
      <c r="L13" s="20">
        <f t="shared" si="0"/>
        <v>0.76845637583892612</v>
      </c>
      <c r="M13" s="20">
        <f t="shared" si="1"/>
        <v>0.39594843462246782</v>
      </c>
      <c r="N13" s="45">
        <f t="shared" si="1"/>
        <v>0.27723970944309922</v>
      </c>
    </row>
    <row r="14" spans="1:14" ht="15.75" thickBot="1" x14ac:dyDescent="0.25">
      <c r="A14" s="18"/>
      <c r="B14" s="53" t="s">
        <v>14</v>
      </c>
      <c r="C14" s="50">
        <f>+C612</f>
        <v>214</v>
      </c>
      <c r="D14" s="46">
        <f>+D612</f>
        <v>148</v>
      </c>
      <c r="E14" s="46">
        <f>+E612</f>
        <v>268</v>
      </c>
      <c r="F14" s="46">
        <f>+F612</f>
        <v>212</v>
      </c>
      <c r="G14" s="47">
        <f t="shared" si="2"/>
        <v>0.19705340699815838</v>
      </c>
      <c r="H14" s="47">
        <f t="shared" si="2"/>
        <v>0.1791767554479419</v>
      </c>
      <c r="I14" s="47">
        <f t="shared" si="2"/>
        <v>0.16193353474320241</v>
      </c>
      <c r="J14" s="47">
        <f t="shared" si="2"/>
        <v>0.18104184457728437</v>
      </c>
      <c r="K14" s="47">
        <f t="shared" si="0"/>
        <v>0.25233644859813081</v>
      </c>
      <c r="L14" s="47">
        <f t="shared" si="0"/>
        <v>0.43243243243243246</v>
      </c>
      <c r="M14" s="47">
        <f t="shared" si="1"/>
        <v>4.9723756906077339E-2</v>
      </c>
      <c r="N14" s="48">
        <f t="shared" si="1"/>
        <v>7.7481840193704604E-2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</v>
      </c>
      <c r="D22" s="11">
        <f>SUM(D23:D73)</f>
        <v>3</v>
      </c>
      <c r="E22" s="11">
        <f>SUM(E23:E73)</f>
        <v>1</v>
      </c>
      <c r="F22" s="10">
        <f>SUM(F23:F73)</f>
        <v>6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-0.75</v>
      </c>
      <c r="L22" s="13">
        <f>+IF(AND(D22=0,F22=0),"",IF(D22=0,1,IF(F22=0,-1,(F22-D22)/D22)))</f>
        <v>1</v>
      </c>
      <c r="M22" s="14">
        <f t="shared" ref="M22:M53" si="7">+IF(OR(AND(G22=""),(K22="")),"",G22*K22)</f>
        <v>-0.75</v>
      </c>
      <c r="N22" s="14">
        <f t="shared" ref="N22:N53" si="8">+IF(OR(AND(H22=""),(L22="")),"",H22*L22)</f>
        <v>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1</v>
      </c>
      <c r="E27" s="19">
        <v>0</v>
      </c>
      <c r="F27" s="19">
        <v>0</v>
      </c>
      <c r="G27" s="20" t="str">
        <f t="shared" si="3"/>
        <v/>
      </c>
      <c r="H27" s="20">
        <f t="shared" si="4"/>
        <v>0.33333333333333331</v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>
        <f t="shared" si="10"/>
        <v>-1</v>
      </c>
      <c r="M27" s="20" t="str">
        <f t="shared" si="7"/>
        <v/>
      </c>
      <c r="N27" s="45">
        <f t="shared" si="8"/>
        <v>-0.33333333333333331</v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1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>
        <f t="shared" si="6"/>
        <v>0.16666666666666666</v>
      </c>
      <c r="K30" s="20" t="str">
        <f t="shared" si="9"/>
        <v xml:space="preserve"> </v>
      </c>
      <c r="L30" s="20">
        <f t="shared" si="10"/>
        <v>1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1</v>
      </c>
      <c r="E33" s="19">
        <v>0</v>
      </c>
      <c r="F33" s="19">
        <v>2</v>
      </c>
      <c r="G33" s="20" t="str">
        <f t="shared" si="3"/>
        <v/>
      </c>
      <c r="H33" s="20">
        <f t="shared" si="4"/>
        <v>0.33333333333333331</v>
      </c>
      <c r="I33" s="20" t="str">
        <f t="shared" si="5"/>
        <v/>
      </c>
      <c r="J33" s="20">
        <f t="shared" si="6"/>
        <v>0.33333333333333331</v>
      </c>
      <c r="K33" s="20" t="str">
        <f t="shared" si="9"/>
        <v xml:space="preserve"> </v>
      </c>
      <c r="L33" s="20">
        <f t="shared" si="10"/>
        <v>1</v>
      </c>
      <c r="M33" s="20" t="str">
        <f t="shared" si="7"/>
        <v/>
      </c>
      <c r="N33" s="45">
        <f t="shared" si="8"/>
        <v>0.33333333333333331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1</v>
      </c>
      <c r="D42" s="19">
        <v>0</v>
      </c>
      <c r="E42" s="19">
        <v>0</v>
      </c>
      <c r="F42" s="19">
        <v>0</v>
      </c>
      <c r="G42" s="20">
        <f t="shared" si="3"/>
        <v>0.25</v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>
        <f t="shared" si="9"/>
        <v>-1</v>
      </c>
      <c r="L42" s="20" t="str">
        <f t="shared" si="10"/>
        <v xml:space="preserve"> </v>
      </c>
      <c r="M42" s="20">
        <f t="shared" si="7"/>
        <v>-0.25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1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>
        <f t="shared" si="6"/>
        <v>0.16666666666666666</v>
      </c>
      <c r="K48" s="20" t="str">
        <f t="shared" si="9"/>
        <v xml:space="preserve"> </v>
      </c>
      <c r="L48" s="20">
        <f t="shared" si="10"/>
        <v>1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0</v>
      </c>
      <c r="E50" s="19">
        <v>0</v>
      </c>
      <c r="F50" s="19">
        <v>0</v>
      </c>
      <c r="G50" s="20">
        <f t="shared" si="3"/>
        <v>0.25</v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>
        <f t="shared" si="9"/>
        <v>-1</v>
      </c>
      <c r="L50" s="20" t="str">
        <f t="shared" si="10"/>
        <v xml:space="preserve"> </v>
      </c>
      <c r="M50" s="20">
        <f t="shared" si="7"/>
        <v>-0.25</v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1</v>
      </c>
      <c r="D53" s="19">
        <v>1</v>
      </c>
      <c r="E53" s="19">
        <v>1</v>
      </c>
      <c r="F53" s="19">
        <v>0</v>
      </c>
      <c r="G53" s="20">
        <f t="shared" si="3"/>
        <v>0.25</v>
      </c>
      <c r="H53" s="20">
        <f t="shared" si="4"/>
        <v>0.33333333333333331</v>
      </c>
      <c r="I53" s="20">
        <f t="shared" si="5"/>
        <v>1</v>
      </c>
      <c r="J53" s="20" t="str">
        <f t="shared" si="6"/>
        <v/>
      </c>
      <c r="K53" s="20">
        <f t="shared" si="9"/>
        <v>0</v>
      </c>
      <c r="L53" s="20">
        <f t="shared" si="10"/>
        <v>-1</v>
      </c>
      <c r="M53" s="20">
        <f t="shared" si="7"/>
        <v>0</v>
      </c>
      <c r="N53" s="45">
        <f t="shared" si="8"/>
        <v>-0.33333333333333331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0</v>
      </c>
      <c r="F62" s="19">
        <v>0</v>
      </c>
      <c r="G62" s="20">
        <f t="shared" si="11"/>
        <v>0.25</v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>
        <f t="shared" si="17"/>
        <v>-1</v>
      </c>
      <c r="L62" s="20" t="str">
        <f t="shared" si="18"/>
        <v xml:space="preserve"> </v>
      </c>
      <c r="M62" s="20">
        <f t="shared" si="15"/>
        <v>-0.25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1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>
        <f t="shared" si="14"/>
        <v>0.16666666666666666</v>
      </c>
      <c r="K65" s="20" t="str">
        <f t="shared" si="17"/>
        <v xml:space="preserve"> </v>
      </c>
      <c r="L65" s="20">
        <f t="shared" si="18"/>
        <v>1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1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>
        <f t="shared" si="14"/>
        <v>0.16666666666666666</v>
      </c>
      <c r="K67" s="20" t="str">
        <f t="shared" si="17"/>
        <v xml:space="preserve"> </v>
      </c>
      <c r="L67" s="20">
        <f t="shared" si="18"/>
        <v>1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132</v>
      </c>
      <c r="D81" s="11">
        <f>SUM(D82:D180)</f>
        <v>86</v>
      </c>
      <c r="E81" s="11">
        <f>SUM(E82:E180)</f>
        <v>244</v>
      </c>
      <c r="F81" s="10">
        <f>SUM(F82:F180)</f>
        <v>165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0.84848484848484851</v>
      </c>
      <c r="L81" s="13">
        <f>+IF(AND(D81=0,F81=0),"",IF(D81=0,1,IF(F81=0,-1,(F81-D81)/D81)))</f>
        <v>0.91860465116279066</v>
      </c>
      <c r="M81" s="14">
        <f t="shared" ref="M81:M112" si="23">+IF(OR(AND(G81=""),(K81="")),"",G81*K81)</f>
        <v>0.84848484848484851</v>
      </c>
      <c r="N81" s="14">
        <f t="shared" ref="N81:N112" si="24">+IF(OR(AND(H81=""),(L81="")),"",H81*L81)</f>
        <v>0.91860465116279066</v>
      </c>
    </row>
    <row r="82" spans="1:14" x14ac:dyDescent="0.2">
      <c r="A82" s="18"/>
      <c r="B82" s="51" t="s">
        <v>69</v>
      </c>
      <c r="C82" s="60">
        <v>4</v>
      </c>
      <c r="D82" s="57">
        <v>1</v>
      </c>
      <c r="E82" s="57">
        <v>5</v>
      </c>
      <c r="F82" s="57">
        <v>3</v>
      </c>
      <c r="G82" s="58">
        <f t="shared" si="19"/>
        <v>3.0303030303030304E-2</v>
      </c>
      <c r="H82" s="58">
        <f t="shared" si="20"/>
        <v>1.1627906976744186E-2</v>
      </c>
      <c r="I82" s="58">
        <f t="shared" si="21"/>
        <v>2.0491803278688523E-2</v>
      </c>
      <c r="J82" s="58">
        <f t="shared" si="22"/>
        <v>1.8181818181818181E-2</v>
      </c>
      <c r="K82" s="58">
        <f t="shared" ref="K82:K113" si="25">+IF(AND(C82=0,E82=0)," ",IF(C82=0,1,IF(E82=0,-1,(E82-C82)/C82)))</f>
        <v>0.25</v>
      </c>
      <c r="L82" s="58">
        <f t="shared" ref="L82:L113" si="26">+IF(AND(D82=0,F82=0)," ",IF(D82=0,1,IF(F82=0,-1,(F82-D82)/D82)))</f>
        <v>2</v>
      </c>
      <c r="M82" s="58">
        <f t="shared" si="23"/>
        <v>7.575757575757576E-3</v>
      </c>
      <c r="N82" s="59">
        <f t="shared" si="24"/>
        <v>2.3255813953488372E-2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0</v>
      </c>
      <c r="E83" s="19">
        <v>2</v>
      </c>
      <c r="F83" s="19">
        <v>0</v>
      </c>
      <c r="G83" s="20">
        <f t="shared" si="19"/>
        <v>7.575757575757576E-3</v>
      </c>
      <c r="H83" s="20" t="str">
        <f t="shared" si="20"/>
        <v/>
      </c>
      <c r="I83" s="20">
        <f t="shared" si="21"/>
        <v>8.1967213114754103E-3</v>
      </c>
      <c r="J83" s="20" t="str">
        <f t="shared" si="22"/>
        <v/>
      </c>
      <c r="K83" s="20">
        <f t="shared" si="25"/>
        <v>1</v>
      </c>
      <c r="L83" s="20" t="str">
        <f t="shared" si="26"/>
        <v xml:space="preserve"> </v>
      </c>
      <c r="M83" s="20">
        <f t="shared" si="23"/>
        <v>7.575757575757576E-3</v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1</v>
      </c>
      <c r="D84" s="19">
        <v>1</v>
      </c>
      <c r="E84" s="19">
        <v>0</v>
      </c>
      <c r="F84" s="19">
        <v>0</v>
      </c>
      <c r="G84" s="20">
        <f t="shared" si="19"/>
        <v>7.575757575757576E-3</v>
      </c>
      <c r="H84" s="20">
        <f t="shared" si="20"/>
        <v>1.1627906976744186E-2</v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>
        <f t="shared" si="26"/>
        <v>-1</v>
      </c>
      <c r="M84" s="20">
        <f t="shared" si="23"/>
        <v>-7.575757575757576E-3</v>
      </c>
      <c r="N84" s="45">
        <f t="shared" si="24"/>
        <v>-1.1627906976744186E-2</v>
      </c>
    </row>
    <row r="85" spans="1:14" x14ac:dyDescent="0.2">
      <c r="A85" s="18"/>
      <c r="B85" s="52" t="s">
        <v>72</v>
      </c>
      <c r="C85" s="49">
        <v>15</v>
      </c>
      <c r="D85" s="19">
        <v>2</v>
      </c>
      <c r="E85" s="19">
        <v>4</v>
      </c>
      <c r="F85" s="19">
        <v>2</v>
      </c>
      <c r="G85" s="20">
        <f t="shared" si="19"/>
        <v>0.11363636363636363</v>
      </c>
      <c r="H85" s="20">
        <f t="shared" si="20"/>
        <v>2.3255813953488372E-2</v>
      </c>
      <c r="I85" s="20">
        <f t="shared" si="21"/>
        <v>1.6393442622950821E-2</v>
      </c>
      <c r="J85" s="20">
        <f t="shared" si="22"/>
        <v>1.2121212121212121E-2</v>
      </c>
      <c r="K85" s="20">
        <f t="shared" si="25"/>
        <v>-0.73333333333333328</v>
      </c>
      <c r="L85" s="20">
        <f t="shared" si="26"/>
        <v>0</v>
      </c>
      <c r="M85" s="20">
        <f t="shared" si="23"/>
        <v>-8.3333333333333329E-2</v>
      </c>
      <c r="N85" s="45">
        <f t="shared" si="24"/>
        <v>0</v>
      </c>
    </row>
    <row r="86" spans="1:14" ht="25.5" x14ac:dyDescent="0.2">
      <c r="A86" s="18"/>
      <c r="B86" s="52" t="s">
        <v>73</v>
      </c>
      <c r="C86" s="49">
        <v>4</v>
      </c>
      <c r="D86" s="19">
        <v>4</v>
      </c>
      <c r="E86" s="19">
        <v>20</v>
      </c>
      <c r="F86" s="19">
        <v>8</v>
      </c>
      <c r="G86" s="20">
        <f t="shared" si="19"/>
        <v>3.0303030303030304E-2</v>
      </c>
      <c r="H86" s="20">
        <f t="shared" si="20"/>
        <v>4.6511627906976744E-2</v>
      </c>
      <c r="I86" s="20">
        <f t="shared" si="21"/>
        <v>8.1967213114754092E-2</v>
      </c>
      <c r="J86" s="20">
        <f t="shared" si="22"/>
        <v>4.8484848484848485E-2</v>
      </c>
      <c r="K86" s="20">
        <f t="shared" si="25"/>
        <v>4</v>
      </c>
      <c r="L86" s="20">
        <f t="shared" si="26"/>
        <v>1</v>
      </c>
      <c r="M86" s="20">
        <f t="shared" si="23"/>
        <v>0.12121212121212122</v>
      </c>
      <c r="N86" s="45">
        <f t="shared" si="24"/>
        <v>4.6511627906976744E-2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3</v>
      </c>
      <c r="F88" s="19">
        <v>1</v>
      </c>
      <c r="G88" s="20" t="str">
        <f t="shared" si="19"/>
        <v/>
      </c>
      <c r="H88" s="20" t="str">
        <f t="shared" si="20"/>
        <v/>
      </c>
      <c r="I88" s="20">
        <f t="shared" si="21"/>
        <v>1.2295081967213115E-2</v>
      </c>
      <c r="J88" s="20">
        <f t="shared" si="22"/>
        <v>6.0606060606060606E-3</v>
      </c>
      <c r="K88" s="20">
        <f t="shared" si="25"/>
        <v>1</v>
      </c>
      <c r="L88" s="20">
        <f t="shared" si="26"/>
        <v>1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0</v>
      </c>
      <c r="E91" s="19">
        <v>1</v>
      </c>
      <c r="F91" s="19">
        <v>2</v>
      </c>
      <c r="G91" s="20">
        <f t="shared" si="19"/>
        <v>7.575757575757576E-3</v>
      </c>
      <c r="H91" s="20" t="str">
        <f t="shared" si="20"/>
        <v/>
      </c>
      <c r="I91" s="20">
        <f t="shared" si="21"/>
        <v>4.0983606557377051E-3</v>
      </c>
      <c r="J91" s="20">
        <f t="shared" si="22"/>
        <v>1.2121212121212121E-2</v>
      </c>
      <c r="K91" s="20">
        <f t="shared" si="25"/>
        <v>0</v>
      </c>
      <c r="L91" s="20">
        <f t="shared" si="26"/>
        <v>1</v>
      </c>
      <c r="M91" s="20">
        <f t="shared" si="23"/>
        <v>0</v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2</v>
      </c>
      <c r="D97" s="19">
        <v>0</v>
      </c>
      <c r="E97" s="19">
        <v>6</v>
      </c>
      <c r="F97" s="19">
        <v>4</v>
      </c>
      <c r="G97" s="20">
        <f t="shared" si="19"/>
        <v>1.5151515151515152E-2</v>
      </c>
      <c r="H97" s="20" t="str">
        <f t="shared" si="20"/>
        <v/>
      </c>
      <c r="I97" s="20">
        <f t="shared" si="21"/>
        <v>2.4590163934426229E-2</v>
      </c>
      <c r="J97" s="20">
        <f t="shared" si="22"/>
        <v>2.4242424242424242E-2</v>
      </c>
      <c r="K97" s="20">
        <f t="shared" si="25"/>
        <v>2</v>
      </c>
      <c r="L97" s="20">
        <f t="shared" si="26"/>
        <v>1</v>
      </c>
      <c r="M97" s="20">
        <f t="shared" si="23"/>
        <v>3.0303030303030304E-2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3</v>
      </c>
      <c r="D99" s="19">
        <v>4</v>
      </c>
      <c r="E99" s="19">
        <v>3</v>
      </c>
      <c r="F99" s="19">
        <v>2</v>
      </c>
      <c r="G99" s="20">
        <f t="shared" si="19"/>
        <v>2.2727272727272728E-2</v>
      </c>
      <c r="H99" s="20">
        <f t="shared" si="20"/>
        <v>4.6511627906976744E-2</v>
      </c>
      <c r="I99" s="20">
        <f t="shared" si="21"/>
        <v>1.2295081967213115E-2</v>
      </c>
      <c r="J99" s="20">
        <f t="shared" si="22"/>
        <v>1.2121212121212121E-2</v>
      </c>
      <c r="K99" s="20">
        <f t="shared" si="25"/>
        <v>0</v>
      </c>
      <c r="L99" s="20">
        <f t="shared" si="26"/>
        <v>-0.5</v>
      </c>
      <c r="M99" s="20">
        <f t="shared" si="23"/>
        <v>0</v>
      </c>
      <c r="N99" s="45">
        <f t="shared" si="24"/>
        <v>-2.3255813953488372E-2</v>
      </c>
    </row>
    <row r="100" spans="1:14" x14ac:dyDescent="0.2">
      <c r="A100" s="18"/>
      <c r="B100" s="52" t="s">
        <v>88</v>
      </c>
      <c r="C100" s="49">
        <v>5</v>
      </c>
      <c r="D100" s="19">
        <v>5</v>
      </c>
      <c r="E100" s="19">
        <v>10</v>
      </c>
      <c r="F100" s="19">
        <v>3</v>
      </c>
      <c r="G100" s="20">
        <f t="shared" si="19"/>
        <v>3.787878787878788E-2</v>
      </c>
      <c r="H100" s="20">
        <f t="shared" si="20"/>
        <v>5.8139534883720929E-2</v>
      </c>
      <c r="I100" s="20">
        <f t="shared" si="21"/>
        <v>4.0983606557377046E-2</v>
      </c>
      <c r="J100" s="20">
        <f t="shared" si="22"/>
        <v>1.8181818181818181E-2</v>
      </c>
      <c r="K100" s="20">
        <f t="shared" si="25"/>
        <v>1</v>
      </c>
      <c r="L100" s="20">
        <f t="shared" si="26"/>
        <v>-0.4</v>
      </c>
      <c r="M100" s="20">
        <f t="shared" si="23"/>
        <v>3.787878787878788E-2</v>
      </c>
      <c r="N100" s="45">
        <f t="shared" si="24"/>
        <v>-2.3255813953488372E-2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3</v>
      </c>
      <c r="F101" s="19">
        <v>3</v>
      </c>
      <c r="G101" s="20" t="str">
        <f t="shared" si="19"/>
        <v/>
      </c>
      <c r="H101" s="20" t="str">
        <f t="shared" si="20"/>
        <v/>
      </c>
      <c r="I101" s="20">
        <f t="shared" si="21"/>
        <v>1.2295081967213115E-2</v>
      </c>
      <c r="J101" s="20">
        <f t="shared" si="22"/>
        <v>1.8181818181818181E-2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</v>
      </c>
      <c r="D103" s="19">
        <v>1</v>
      </c>
      <c r="E103" s="19">
        <v>2</v>
      </c>
      <c r="F103" s="19">
        <v>5</v>
      </c>
      <c r="G103" s="20">
        <f t="shared" si="19"/>
        <v>1.5151515151515152E-2</v>
      </c>
      <c r="H103" s="20">
        <f t="shared" si="20"/>
        <v>1.1627906976744186E-2</v>
      </c>
      <c r="I103" s="20">
        <f t="shared" si="21"/>
        <v>8.1967213114754103E-3</v>
      </c>
      <c r="J103" s="20">
        <f t="shared" si="22"/>
        <v>3.0303030303030304E-2</v>
      </c>
      <c r="K103" s="20">
        <f t="shared" si="25"/>
        <v>0</v>
      </c>
      <c r="L103" s="20">
        <f t="shared" si="26"/>
        <v>4</v>
      </c>
      <c r="M103" s="20">
        <f t="shared" si="23"/>
        <v>0</v>
      </c>
      <c r="N103" s="45">
        <f t="shared" si="24"/>
        <v>4.6511627906976744E-2</v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1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>
        <f t="shared" si="22"/>
        <v>6.0606060606060606E-3</v>
      </c>
      <c r="K104" s="20" t="str">
        <f t="shared" si="25"/>
        <v xml:space="preserve"> </v>
      </c>
      <c r="L104" s="20">
        <f t="shared" si="26"/>
        <v>1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1</v>
      </c>
      <c r="D105" s="19">
        <v>0</v>
      </c>
      <c r="E105" s="19">
        <v>0</v>
      </c>
      <c r="F105" s="19">
        <v>0</v>
      </c>
      <c r="G105" s="20">
        <f t="shared" si="19"/>
        <v>7.575757575757576E-3</v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>
        <f t="shared" si="25"/>
        <v>-1</v>
      </c>
      <c r="L105" s="20" t="str">
        <f t="shared" si="26"/>
        <v xml:space="preserve"> </v>
      </c>
      <c r="M105" s="20">
        <f t="shared" si="23"/>
        <v>-7.575757575757576E-3</v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1</v>
      </c>
      <c r="E106" s="19">
        <v>4</v>
      </c>
      <c r="F106" s="19">
        <v>4</v>
      </c>
      <c r="G106" s="20" t="str">
        <f t="shared" si="19"/>
        <v/>
      </c>
      <c r="H106" s="20">
        <f t="shared" si="20"/>
        <v>1.1627906976744186E-2</v>
      </c>
      <c r="I106" s="20">
        <f t="shared" si="21"/>
        <v>1.6393442622950821E-2</v>
      </c>
      <c r="J106" s="20">
        <f t="shared" si="22"/>
        <v>2.4242424242424242E-2</v>
      </c>
      <c r="K106" s="20">
        <f t="shared" si="25"/>
        <v>1</v>
      </c>
      <c r="L106" s="20">
        <f t="shared" si="26"/>
        <v>3</v>
      </c>
      <c r="M106" s="20" t="str">
        <f t="shared" si="23"/>
        <v/>
      </c>
      <c r="N106" s="45">
        <f t="shared" si="24"/>
        <v>3.4883720930232558E-2</v>
      </c>
    </row>
    <row r="107" spans="1:14" x14ac:dyDescent="0.2">
      <c r="A107" s="18"/>
      <c r="B107" s="52" t="s">
        <v>95</v>
      </c>
      <c r="C107" s="49">
        <v>1</v>
      </c>
      <c r="D107" s="19">
        <v>0</v>
      </c>
      <c r="E107" s="19">
        <v>0</v>
      </c>
      <c r="F107" s="19">
        <v>0</v>
      </c>
      <c r="G107" s="20">
        <f t="shared" si="19"/>
        <v>7.575757575757576E-3</v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>
        <f t="shared" si="25"/>
        <v>-1</v>
      </c>
      <c r="L107" s="20" t="str">
        <f t="shared" si="26"/>
        <v xml:space="preserve"> </v>
      </c>
      <c r="M107" s="20">
        <f t="shared" si="23"/>
        <v>-7.575757575757576E-3</v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2</v>
      </c>
      <c r="F108" s="19">
        <v>8</v>
      </c>
      <c r="G108" s="20" t="str">
        <f t="shared" si="19"/>
        <v/>
      </c>
      <c r="H108" s="20" t="str">
        <f t="shared" si="20"/>
        <v/>
      </c>
      <c r="I108" s="20">
        <f t="shared" si="21"/>
        <v>8.1967213114754103E-3</v>
      </c>
      <c r="J108" s="20">
        <f t="shared" si="22"/>
        <v>4.8484848484848485E-2</v>
      </c>
      <c r="K108" s="20">
        <f t="shared" si="25"/>
        <v>1</v>
      </c>
      <c r="L108" s="20">
        <f t="shared" si="26"/>
        <v>1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1</v>
      </c>
      <c r="E109" s="19">
        <v>0</v>
      </c>
      <c r="F109" s="19">
        <v>0</v>
      </c>
      <c r="G109" s="20" t="str">
        <f t="shared" si="19"/>
        <v/>
      </c>
      <c r="H109" s="20">
        <f t="shared" si="20"/>
        <v>1.1627906976744186E-2</v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>
        <f t="shared" si="26"/>
        <v>-1</v>
      </c>
      <c r="M109" s="20" t="str">
        <f t="shared" si="23"/>
        <v/>
      </c>
      <c r="N109" s="45">
        <f t="shared" si="24"/>
        <v>-1.1627906976744186E-2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</v>
      </c>
      <c r="D111" s="19">
        <v>2</v>
      </c>
      <c r="E111" s="19">
        <v>2</v>
      </c>
      <c r="F111" s="19">
        <v>4</v>
      </c>
      <c r="G111" s="20">
        <f t="shared" si="19"/>
        <v>1.5151515151515152E-2</v>
      </c>
      <c r="H111" s="20">
        <f t="shared" si="20"/>
        <v>2.3255813953488372E-2</v>
      </c>
      <c r="I111" s="20">
        <f t="shared" si="21"/>
        <v>8.1967213114754103E-3</v>
      </c>
      <c r="J111" s="20">
        <f t="shared" si="22"/>
        <v>2.4242424242424242E-2</v>
      </c>
      <c r="K111" s="20">
        <f t="shared" si="25"/>
        <v>0</v>
      </c>
      <c r="L111" s="20">
        <f t="shared" si="26"/>
        <v>1</v>
      </c>
      <c r="M111" s="20">
        <f t="shared" si="23"/>
        <v>0</v>
      </c>
      <c r="N111" s="45">
        <f t="shared" si="24"/>
        <v>2.3255813953488372E-2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1</v>
      </c>
      <c r="F112" s="19">
        <v>0</v>
      </c>
      <c r="G112" s="20" t="str">
        <f t="shared" si="19"/>
        <v/>
      </c>
      <c r="H112" s="20" t="str">
        <f t="shared" si="20"/>
        <v/>
      </c>
      <c r="I112" s="20">
        <f t="shared" si="21"/>
        <v>4.0983606557377051E-3</v>
      </c>
      <c r="J112" s="20" t="str">
        <f t="shared" si="22"/>
        <v/>
      </c>
      <c r="K112" s="20">
        <f t="shared" si="25"/>
        <v>1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2</v>
      </c>
      <c r="E115" s="19">
        <v>1</v>
      </c>
      <c r="F115" s="19">
        <v>10</v>
      </c>
      <c r="G115" s="20" t="str">
        <f t="shared" si="27"/>
        <v/>
      </c>
      <c r="H115" s="20">
        <f t="shared" si="28"/>
        <v>2.3255813953488372E-2</v>
      </c>
      <c r="I115" s="20">
        <f t="shared" si="29"/>
        <v>4.0983606557377051E-3</v>
      </c>
      <c r="J115" s="20">
        <f t="shared" si="30"/>
        <v>6.0606060606060608E-2</v>
      </c>
      <c r="K115" s="20">
        <f t="shared" si="33"/>
        <v>1</v>
      </c>
      <c r="L115" s="20">
        <f t="shared" si="34"/>
        <v>4</v>
      </c>
      <c r="M115" s="20" t="str">
        <f t="shared" si="31"/>
        <v/>
      </c>
      <c r="N115" s="45">
        <f t="shared" si="32"/>
        <v>9.3023255813953487E-2</v>
      </c>
    </row>
    <row r="116" spans="1:14" x14ac:dyDescent="0.2">
      <c r="A116" s="18"/>
      <c r="B116" s="52" t="s">
        <v>104</v>
      </c>
      <c r="C116" s="49">
        <v>3</v>
      </c>
      <c r="D116" s="19">
        <v>3</v>
      </c>
      <c r="E116" s="19">
        <v>6</v>
      </c>
      <c r="F116" s="19">
        <v>9</v>
      </c>
      <c r="G116" s="20">
        <f t="shared" si="27"/>
        <v>2.2727272727272728E-2</v>
      </c>
      <c r="H116" s="20">
        <f t="shared" si="28"/>
        <v>3.4883720930232558E-2</v>
      </c>
      <c r="I116" s="20">
        <f t="shared" si="29"/>
        <v>2.4590163934426229E-2</v>
      </c>
      <c r="J116" s="20">
        <f t="shared" si="30"/>
        <v>5.4545454545454543E-2</v>
      </c>
      <c r="K116" s="20">
        <f t="shared" si="33"/>
        <v>1</v>
      </c>
      <c r="L116" s="20">
        <f t="shared" si="34"/>
        <v>2</v>
      </c>
      <c r="M116" s="20">
        <f t="shared" si="31"/>
        <v>2.2727272727272728E-2</v>
      </c>
      <c r="N116" s="45">
        <f t="shared" si="32"/>
        <v>6.9767441860465115E-2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4</v>
      </c>
      <c r="D118" s="19">
        <v>3</v>
      </c>
      <c r="E118" s="19">
        <v>4</v>
      </c>
      <c r="F118" s="19">
        <v>1</v>
      </c>
      <c r="G118" s="20">
        <f t="shared" si="27"/>
        <v>3.0303030303030304E-2</v>
      </c>
      <c r="H118" s="20">
        <f t="shared" si="28"/>
        <v>3.4883720930232558E-2</v>
      </c>
      <c r="I118" s="20">
        <f t="shared" si="29"/>
        <v>1.6393442622950821E-2</v>
      </c>
      <c r="J118" s="20">
        <f t="shared" si="30"/>
        <v>6.0606060606060606E-3</v>
      </c>
      <c r="K118" s="20">
        <f t="shared" si="33"/>
        <v>0</v>
      </c>
      <c r="L118" s="20">
        <f t="shared" si="34"/>
        <v>-0.66666666666666663</v>
      </c>
      <c r="M118" s="20">
        <f t="shared" si="31"/>
        <v>0</v>
      </c>
      <c r="N118" s="45">
        <f t="shared" si="32"/>
        <v>-2.3255813953488372E-2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1</v>
      </c>
      <c r="F119" s="19">
        <v>1</v>
      </c>
      <c r="G119" s="20" t="str">
        <f t="shared" si="27"/>
        <v/>
      </c>
      <c r="H119" s="20" t="str">
        <f t="shared" si="28"/>
        <v/>
      </c>
      <c r="I119" s="20">
        <f t="shared" si="29"/>
        <v>4.0983606557377051E-3</v>
      </c>
      <c r="J119" s="20">
        <f t="shared" si="30"/>
        <v>6.0606060606060606E-3</v>
      </c>
      <c r="K119" s="20">
        <f t="shared" si="33"/>
        <v>1</v>
      </c>
      <c r="L119" s="20">
        <f t="shared" si="34"/>
        <v>1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1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6.0606060606060606E-3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1</v>
      </c>
      <c r="E122" s="19">
        <v>0</v>
      </c>
      <c r="F122" s="19">
        <v>0</v>
      </c>
      <c r="G122" s="20" t="str">
        <f t="shared" si="27"/>
        <v/>
      </c>
      <c r="H122" s="20">
        <f t="shared" si="28"/>
        <v>1.1627906976744186E-2</v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>
        <f t="shared" si="34"/>
        <v>-1</v>
      </c>
      <c r="M122" s="20" t="str">
        <f t="shared" si="31"/>
        <v/>
      </c>
      <c r="N122" s="45">
        <f t="shared" si="32"/>
        <v>-1.1627906976744186E-2</v>
      </c>
    </row>
    <row r="123" spans="1:14" x14ac:dyDescent="0.2">
      <c r="A123" s="18"/>
      <c r="B123" s="52" t="s">
        <v>111</v>
      </c>
      <c r="C123" s="49">
        <v>6</v>
      </c>
      <c r="D123" s="19">
        <v>1</v>
      </c>
      <c r="E123" s="19">
        <v>11</v>
      </c>
      <c r="F123" s="19">
        <v>8</v>
      </c>
      <c r="G123" s="20">
        <f t="shared" si="27"/>
        <v>4.5454545454545456E-2</v>
      </c>
      <c r="H123" s="20">
        <f t="shared" si="28"/>
        <v>1.1627906976744186E-2</v>
      </c>
      <c r="I123" s="20">
        <f t="shared" si="29"/>
        <v>4.5081967213114756E-2</v>
      </c>
      <c r="J123" s="20">
        <f t="shared" si="30"/>
        <v>4.8484848484848485E-2</v>
      </c>
      <c r="K123" s="20">
        <f t="shared" si="33"/>
        <v>0.83333333333333337</v>
      </c>
      <c r="L123" s="20">
        <f t="shared" si="34"/>
        <v>7</v>
      </c>
      <c r="M123" s="20">
        <f t="shared" si="31"/>
        <v>3.787878787878788E-2</v>
      </c>
      <c r="N123" s="45">
        <f t="shared" si="32"/>
        <v>8.1395348837209308E-2</v>
      </c>
    </row>
    <row r="124" spans="1:14" ht="25.5" x14ac:dyDescent="0.2">
      <c r="A124" s="18"/>
      <c r="B124" s="52" t="s">
        <v>112</v>
      </c>
      <c r="C124" s="49">
        <v>5</v>
      </c>
      <c r="D124" s="19">
        <v>5</v>
      </c>
      <c r="E124" s="19">
        <v>1</v>
      </c>
      <c r="F124" s="19">
        <v>3</v>
      </c>
      <c r="G124" s="20">
        <f t="shared" si="27"/>
        <v>3.787878787878788E-2</v>
      </c>
      <c r="H124" s="20">
        <f t="shared" si="28"/>
        <v>5.8139534883720929E-2</v>
      </c>
      <c r="I124" s="20">
        <f t="shared" si="29"/>
        <v>4.0983606557377051E-3</v>
      </c>
      <c r="J124" s="20">
        <f t="shared" si="30"/>
        <v>1.8181818181818181E-2</v>
      </c>
      <c r="K124" s="20">
        <f t="shared" si="33"/>
        <v>-0.8</v>
      </c>
      <c r="L124" s="20">
        <f t="shared" si="34"/>
        <v>-0.4</v>
      </c>
      <c r="M124" s="20">
        <f t="shared" si="31"/>
        <v>-3.0303030303030304E-2</v>
      </c>
      <c r="N124" s="45">
        <f t="shared" si="32"/>
        <v>-2.3255813953488372E-2</v>
      </c>
    </row>
    <row r="125" spans="1:14" ht="25.5" x14ac:dyDescent="0.2">
      <c r="A125" s="18"/>
      <c r="B125" s="52" t="s">
        <v>113</v>
      </c>
      <c r="C125" s="49">
        <v>1</v>
      </c>
      <c r="D125" s="19">
        <v>2</v>
      </c>
      <c r="E125" s="19">
        <v>8</v>
      </c>
      <c r="F125" s="19">
        <v>17</v>
      </c>
      <c r="G125" s="20">
        <f t="shared" si="27"/>
        <v>7.575757575757576E-3</v>
      </c>
      <c r="H125" s="20">
        <f t="shared" si="28"/>
        <v>2.3255813953488372E-2</v>
      </c>
      <c r="I125" s="20">
        <f t="shared" si="29"/>
        <v>3.2786885245901641E-2</v>
      </c>
      <c r="J125" s="20">
        <f t="shared" si="30"/>
        <v>0.10303030303030303</v>
      </c>
      <c r="K125" s="20">
        <f t="shared" si="33"/>
        <v>7</v>
      </c>
      <c r="L125" s="20">
        <f t="shared" si="34"/>
        <v>7.5</v>
      </c>
      <c r="M125" s="20">
        <f t="shared" si="31"/>
        <v>5.3030303030303032E-2</v>
      </c>
      <c r="N125" s="45">
        <f t="shared" si="32"/>
        <v>0.1744186046511628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1</v>
      </c>
      <c r="F126" s="19">
        <v>0</v>
      </c>
      <c r="G126" s="20" t="str">
        <f t="shared" si="27"/>
        <v/>
      </c>
      <c r="H126" s="20" t="str">
        <f t="shared" si="28"/>
        <v/>
      </c>
      <c r="I126" s="20">
        <f t="shared" si="29"/>
        <v>4.0983606557377051E-3</v>
      </c>
      <c r="J126" s="20" t="str">
        <f t="shared" si="30"/>
        <v/>
      </c>
      <c r="K126" s="20">
        <f t="shared" si="33"/>
        <v>1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0</v>
      </c>
      <c r="F127" s="19">
        <v>1</v>
      </c>
      <c r="G127" s="20" t="str">
        <f t="shared" si="27"/>
        <v/>
      </c>
      <c r="H127" s="20" t="str">
        <f t="shared" si="28"/>
        <v/>
      </c>
      <c r="I127" s="20" t="str">
        <f t="shared" si="29"/>
        <v/>
      </c>
      <c r="J127" s="20">
        <f t="shared" si="30"/>
        <v>6.0606060606060606E-3</v>
      </c>
      <c r="K127" s="20" t="str">
        <f t="shared" si="33"/>
        <v xml:space="preserve"> </v>
      </c>
      <c r="L127" s="20">
        <f t="shared" si="34"/>
        <v>1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1</v>
      </c>
      <c r="F128" s="19">
        <v>0</v>
      </c>
      <c r="G128" s="20" t="str">
        <f t="shared" si="27"/>
        <v/>
      </c>
      <c r="H128" s="20" t="str">
        <f t="shared" si="28"/>
        <v/>
      </c>
      <c r="I128" s="20">
        <f t="shared" si="29"/>
        <v>4.0983606557377051E-3</v>
      </c>
      <c r="J128" s="20" t="str">
        <f t="shared" si="30"/>
        <v/>
      </c>
      <c r="K128" s="20">
        <f t="shared" si="33"/>
        <v>1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1</v>
      </c>
      <c r="D129" s="19">
        <v>0</v>
      </c>
      <c r="E129" s="19">
        <v>0</v>
      </c>
      <c r="F129" s="19">
        <v>0</v>
      </c>
      <c r="G129" s="20">
        <f t="shared" si="27"/>
        <v>7.575757575757576E-3</v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 t="str">
        <f t="shared" si="34"/>
        <v xml:space="preserve"> </v>
      </c>
      <c r="M129" s="20">
        <f t="shared" si="31"/>
        <v>-7.575757575757576E-3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1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>
        <f t="shared" si="30"/>
        <v>6.0606060606060606E-3</v>
      </c>
      <c r="K132" s="20" t="str">
        <f t="shared" si="33"/>
        <v xml:space="preserve"> </v>
      </c>
      <c r="L132" s="20">
        <f t="shared" si="34"/>
        <v>1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6</v>
      </c>
      <c r="D133" s="19">
        <v>3</v>
      </c>
      <c r="E133" s="19">
        <v>2</v>
      </c>
      <c r="F133" s="19">
        <v>0</v>
      </c>
      <c r="G133" s="20">
        <f t="shared" si="27"/>
        <v>4.5454545454545456E-2</v>
      </c>
      <c r="H133" s="20">
        <f t="shared" si="28"/>
        <v>3.4883720930232558E-2</v>
      </c>
      <c r="I133" s="20">
        <f t="shared" si="29"/>
        <v>8.1967213114754103E-3</v>
      </c>
      <c r="J133" s="20" t="str">
        <f t="shared" si="30"/>
        <v/>
      </c>
      <c r="K133" s="20">
        <f t="shared" si="33"/>
        <v>-0.66666666666666663</v>
      </c>
      <c r="L133" s="20">
        <f t="shared" si="34"/>
        <v>-1</v>
      </c>
      <c r="M133" s="20">
        <f t="shared" si="31"/>
        <v>-3.0303030303030304E-2</v>
      </c>
      <c r="N133" s="45">
        <f t="shared" si="32"/>
        <v>-3.4883720930232558E-2</v>
      </c>
    </row>
    <row r="134" spans="1:14" x14ac:dyDescent="0.2">
      <c r="A134" s="18"/>
      <c r="B134" s="52" t="s">
        <v>122</v>
      </c>
      <c r="C134" s="49">
        <v>2</v>
      </c>
      <c r="D134" s="19">
        <v>0</v>
      </c>
      <c r="E134" s="19">
        <v>5</v>
      </c>
      <c r="F134" s="19">
        <v>0</v>
      </c>
      <c r="G134" s="20">
        <f t="shared" si="27"/>
        <v>1.5151515151515152E-2</v>
      </c>
      <c r="H134" s="20" t="str">
        <f t="shared" si="28"/>
        <v/>
      </c>
      <c r="I134" s="20">
        <f t="shared" si="29"/>
        <v>2.0491803278688523E-2</v>
      </c>
      <c r="J134" s="20" t="str">
        <f t="shared" si="30"/>
        <v/>
      </c>
      <c r="K134" s="20">
        <f t="shared" si="33"/>
        <v>1.5</v>
      </c>
      <c r="L134" s="20" t="str">
        <f t="shared" si="34"/>
        <v xml:space="preserve"> </v>
      </c>
      <c r="M134" s="20">
        <f t="shared" si="31"/>
        <v>2.2727272727272728E-2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3</v>
      </c>
      <c r="E135" s="19">
        <v>7</v>
      </c>
      <c r="F135" s="19">
        <v>1</v>
      </c>
      <c r="G135" s="20" t="str">
        <f t="shared" si="27"/>
        <v/>
      </c>
      <c r="H135" s="20">
        <f t="shared" si="28"/>
        <v>3.4883720930232558E-2</v>
      </c>
      <c r="I135" s="20">
        <f t="shared" si="29"/>
        <v>2.8688524590163935E-2</v>
      </c>
      <c r="J135" s="20">
        <f t="shared" si="30"/>
        <v>6.0606060606060606E-3</v>
      </c>
      <c r="K135" s="20">
        <f t="shared" si="33"/>
        <v>1</v>
      </c>
      <c r="L135" s="20">
        <f t="shared" si="34"/>
        <v>-0.66666666666666663</v>
      </c>
      <c r="M135" s="20" t="str">
        <f t="shared" si="31"/>
        <v/>
      </c>
      <c r="N135" s="45">
        <f t="shared" si="32"/>
        <v>-2.3255813953488372E-2</v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1</v>
      </c>
      <c r="F136" s="19">
        <v>0</v>
      </c>
      <c r="G136" s="20" t="str">
        <f t="shared" si="27"/>
        <v/>
      </c>
      <c r="H136" s="20" t="str">
        <f t="shared" si="28"/>
        <v/>
      </c>
      <c r="I136" s="20">
        <f t="shared" si="29"/>
        <v>4.0983606557377051E-3</v>
      </c>
      <c r="J136" s="20" t="str">
        <f t="shared" si="30"/>
        <v/>
      </c>
      <c r="K136" s="20">
        <f t="shared" si="33"/>
        <v>1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2</v>
      </c>
      <c r="D137" s="19">
        <v>1</v>
      </c>
      <c r="E137" s="19">
        <v>9</v>
      </c>
      <c r="F137" s="19">
        <v>6</v>
      </c>
      <c r="G137" s="20">
        <f t="shared" si="27"/>
        <v>1.5151515151515152E-2</v>
      </c>
      <c r="H137" s="20">
        <f t="shared" si="28"/>
        <v>1.1627906976744186E-2</v>
      </c>
      <c r="I137" s="20">
        <f t="shared" si="29"/>
        <v>3.6885245901639344E-2</v>
      </c>
      <c r="J137" s="20">
        <f t="shared" si="30"/>
        <v>3.6363636363636362E-2</v>
      </c>
      <c r="K137" s="20">
        <f t="shared" si="33"/>
        <v>3.5</v>
      </c>
      <c r="L137" s="20">
        <f t="shared" si="34"/>
        <v>5</v>
      </c>
      <c r="M137" s="20">
        <f t="shared" si="31"/>
        <v>5.3030303030303032E-2</v>
      </c>
      <c r="N137" s="45">
        <f t="shared" si="32"/>
        <v>5.8139534883720929E-2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11</v>
      </c>
      <c r="D139" s="19">
        <v>0</v>
      </c>
      <c r="E139" s="19">
        <v>34</v>
      </c>
      <c r="F139" s="19">
        <v>6</v>
      </c>
      <c r="G139" s="20">
        <f t="shared" si="27"/>
        <v>8.3333333333333329E-2</v>
      </c>
      <c r="H139" s="20" t="str">
        <f t="shared" si="28"/>
        <v/>
      </c>
      <c r="I139" s="20">
        <f t="shared" si="29"/>
        <v>0.13934426229508196</v>
      </c>
      <c r="J139" s="20">
        <f t="shared" si="30"/>
        <v>3.6363636363636362E-2</v>
      </c>
      <c r="K139" s="20">
        <f t="shared" si="33"/>
        <v>2.0909090909090908</v>
      </c>
      <c r="L139" s="20">
        <f t="shared" si="34"/>
        <v>1</v>
      </c>
      <c r="M139" s="20">
        <f t="shared" si="31"/>
        <v>0.17424242424242423</v>
      </c>
      <c r="N139" s="45" t="str">
        <f t="shared" si="32"/>
        <v/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4</v>
      </c>
      <c r="D141" s="19">
        <v>3</v>
      </c>
      <c r="E141" s="19">
        <v>17</v>
      </c>
      <c r="F141" s="19">
        <v>14</v>
      </c>
      <c r="G141" s="20">
        <f t="shared" si="27"/>
        <v>3.0303030303030304E-2</v>
      </c>
      <c r="H141" s="20">
        <f t="shared" si="28"/>
        <v>3.4883720930232558E-2</v>
      </c>
      <c r="I141" s="20">
        <f t="shared" si="29"/>
        <v>6.9672131147540978E-2</v>
      </c>
      <c r="J141" s="20">
        <f t="shared" si="30"/>
        <v>8.4848484848484854E-2</v>
      </c>
      <c r="K141" s="20">
        <f t="shared" si="33"/>
        <v>3.25</v>
      </c>
      <c r="L141" s="20">
        <f t="shared" si="34"/>
        <v>3.6666666666666665</v>
      </c>
      <c r="M141" s="20">
        <f t="shared" si="31"/>
        <v>9.8484848484848481E-2</v>
      </c>
      <c r="N141" s="45">
        <f t="shared" si="32"/>
        <v>0.12790697674418605</v>
      </c>
    </row>
    <row r="142" spans="1:14" x14ac:dyDescent="0.2">
      <c r="A142" s="18"/>
      <c r="B142" s="52" t="s">
        <v>130</v>
      </c>
      <c r="C142" s="49">
        <v>4</v>
      </c>
      <c r="D142" s="19">
        <v>5</v>
      </c>
      <c r="E142" s="19">
        <v>10</v>
      </c>
      <c r="F142" s="19">
        <v>3</v>
      </c>
      <c r="G142" s="20">
        <f t="shared" si="27"/>
        <v>3.0303030303030304E-2</v>
      </c>
      <c r="H142" s="20">
        <f t="shared" si="28"/>
        <v>5.8139534883720929E-2</v>
      </c>
      <c r="I142" s="20">
        <f t="shared" si="29"/>
        <v>4.0983606557377046E-2</v>
      </c>
      <c r="J142" s="20">
        <f t="shared" si="30"/>
        <v>1.8181818181818181E-2</v>
      </c>
      <c r="K142" s="20">
        <f t="shared" si="33"/>
        <v>1.5</v>
      </c>
      <c r="L142" s="20">
        <f t="shared" si="34"/>
        <v>-0.4</v>
      </c>
      <c r="M142" s="20">
        <f t="shared" si="31"/>
        <v>4.5454545454545456E-2</v>
      </c>
      <c r="N142" s="45">
        <f t="shared" si="32"/>
        <v>-2.3255813953488372E-2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6</v>
      </c>
      <c r="D144" s="19">
        <v>5</v>
      </c>
      <c r="E144" s="19">
        <v>8</v>
      </c>
      <c r="F144" s="19">
        <v>3</v>
      </c>
      <c r="G144" s="20">
        <f t="shared" si="27"/>
        <v>4.5454545454545456E-2</v>
      </c>
      <c r="H144" s="20">
        <f t="shared" si="28"/>
        <v>5.8139534883720929E-2</v>
      </c>
      <c r="I144" s="20">
        <f t="shared" si="29"/>
        <v>3.2786885245901641E-2</v>
      </c>
      <c r="J144" s="20">
        <f t="shared" si="30"/>
        <v>1.8181818181818181E-2</v>
      </c>
      <c r="K144" s="20">
        <f t="shared" si="33"/>
        <v>0.33333333333333331</v>
      </c>
      <c r="L144" s="20">
        <f t="shared" si="34"/>
        <v>-0.4</v>
      </c>
      <c r="M144" s="20">
        <f t="shared" si="31"/>
        <v>1.5151515151515152E-2</v>
      </c>
      <c r="N144" s="45">
        <f t="shared" si="32"/>
        <v>-2.3255813953488372E-2</v>
      </c>
    </row>
    <row r="145" spans="1:14" ht="24.75" customHeight="1" x14ac:dyDescent="0.2">
      <c r="A145" s="18"/>
      <c r="B145" s="52" t="s">
        <v>133</v>
      </c>
      <c r="C145" s="49">
        <v>3</v>
      </c>
      <c r="D145" s="19">
        <v>11</v>
      </c>
      <c r="E145" s="19">
        <v>4</v>
      </c>
      <c r="F145" s="19">
        <v>6</v>
      </c>
      <c r="G145" s="20">
        <f t="shared" ref="G145:G180" si="35">+IF(C145=0,"",C145/C$81)</f>
        <v>2.2727272727272728E-2</v>
      </c>
      <c r="H145" s="20">
        <f t="shared" ref="H145:H180" si="36">+IF(D145=0,"",D145/D$81)</f>
        <v>0.12790697674418605</v>
      </c>
      <c r="I145" s="20">
        <f t="shared" ref="I145:I180" si="37">+IF(E145=0,"",E145/E$81)</f>
        <v>1.6393442622950821E-2</v>
      </c>
      <c r="J145" s="20">
        <f t="shared" ref="J145:J180" si="38">+IF(F145=0,"",F145/F$81)</f>
        <v>3.6363636363636362E-2</v>
      </c>
      <c r="K145" s="20">
        <f t="shared" si="33"/>
        <v>0.33333333333333331</v>
      </c>
      <c r="L145" s="20">
        <f t="shared" si="34"/>
        <v>-0.45454545454545453</v>
      </c>
      <c r="M145" s="20">
        <f t="shared" ref="M145:M180" si="39">+IF(OR(AND(G145=""),(K145="")),"",G145*K145)</f>
        <v>7.575757575757576E-3</v>
      </c>
      <c r="N145" s="45">
        <f t="shared" ref="N145:N180" si="40">+IF(OR(AND(H145=""),(L145="")),"",H145*L145)</f>
        <v>-5.8139534883720929E-2</v>
      </c>
    </row>
    <row r="146" spans="1:14" x14ac:dyDescent="0.2">
      <c r="A146" s="18"/>
      <c r="B146" s="52" t="s">
        <v>134</v>
      </c>
      <c r="C146" s="49">
        <v>8</v>
      </c>
      <c r="D146" s="19">
        <v>3</v>
      </c>
      <c r="E146" s="19">
        <v>14</v>
      </c>
      <c r="F146" s="19">
        <v>7</v>
      </c>
      <c r="G146" s="20">
        <f t="shared" si="35"/>
        <v>6.0606060606060608E-2</v>
      </c>
      <c r="H146" s="20">
        <f t="shared" si="36"/>
        <v>3.4883720930232558E-2</v>
      </c>
      <c r="I146" s="20">
        <f t="shared" si="37"/>
        <v>5.737704918032787E-2</v>
      </c>
      <c r="J146" s="20">
        <f t="shared" si="38"/>
        <v>4.2424242424242427E-2</v>
      </c>
      <c r="K146" s="20">
        <f t="shared" ref="K146:K180" si="41">+IF(AND(C146=0,E146=0)," ",IF(C146=0,1,IF(E146=0,-1,(E146-C146)/C146)))</f>
        <v>0.75</v>
      </c>
      <c r="L146" s="20">
        <f t="shared" ref="L146:L180" si="42">+IF(AND(D146=0,F146=0)," ",IF(D146=0,1,IF(F146=0,-1,(F146-D146)/D146)))</f>
        <v>1.3333333333333333</v>
      </c>
      <c r="M146" s="20">
        <f t="shared" si="39"/>
        <v>4.5454545454545456E-2</v>
      </c>
      <c r="N146" s="45">
        <f t="shared" si="40"/>
        <v>4.6511627906976744E-2</v>
      </c>
    </row>
    <row r="147" spans="1:14" x14ac:dyDescent="0.2">
      <c r="A147" s="18"/>
      <c r="B147" s="52" t="s">
        <v>135</v>
      </c>
      <c r="C147" s="49">
        <v>1</v>
      </c>
      <c r="D147" s="19">
        <v>0</v>
      </c>
      <c r="E147" s="19">
        <v>4</v>
      </c>
      <c r="F147" s="19">
        <v>0</v>
      </c>
      <c r="G147" s="20">
        <f t="shared" si="35"/>
        <v>7.575757575757576E-3</v>
      </c>
      <c r="H147" s="20" t="str">
        <f t="shared" si="36"/>
        <v/>
      </c>
      <c r="I147" s="20">
        <f t="shared" si="37"/>
        <v>1.6393442622950821E-2</v>
      </c>
      <c r="J147" s="20" t="str">
        <f t="shared" si="38"/>
        <v/>
      </c>
      <c r="K147" s="20">
        <f t="shared" si="41"/>
        <v>3</v>
      </c>
      <c r="L147" s="20" t="str">
        <f t="shared" si="42"/>
        <v xml:space="preserve"> </v>
      </c>
      <c r="M147" s="20">
        <f t="shared" si="39"/>
        <v>2.2727272727272728E-2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2</v>
      </c>
      <c r="F148" s="19">
        <v>1</v>
      </c>
      <c r="G148" s="20">
        <f t="shared" si="35"/>
        <v>7.575757575757576E-3</v>
      </c>
      <c r="H148" s="20" t="str">
        <f t="shared" si="36"/>
        <v/>
      </c>
      <c r="I148" s="20">
        <f t="shared" si="37"/>
        <v>8.1967213114754103E-3</v>
      </c>
      <c r="J148" s="20">
        <f t="shared" si="38"/>
        <v>6.0606060606060606E-3</v>
      </c>
      <c r="K148" s="20">
        <f t="shared" si="41"/>
        <v>1</v>
      </c>
      <c r="L148" s="20">
        <f t="shared" si="42"/>
        <v>1</v>
      </c>
      <c r="M148" s="20">
        <f t="shared" si="39"/>
        <v>7.575757575757576E-3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4</v>
      </c>
      <c r="D149" s="19">
        <v>0</v>
      </c>
      <c r="E149" s="19">
        <v>0</v>
      </c>
      <c r="F149" s="19">
        <v>0</v>
      </c>
      <c r="G149" s="20">
        <f t="shared" si="35"/>
        <v>3.0303030303030304E-2</v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>
        <f t="shared" si="41"/>
        <v>-1</v>
      </c>
      <c r="L149" s="20" t="str">
        <f t="shared" si="42"/>
        <v xml:space="preserve"> </v>
      </c>
      <c r="M149" s="20">
        <f t="shared" si="39"/>
        <v>-3.0303030303030304E-2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2</v>
      </c>
      <c r="D150" s="19">
        <v>0</v>
      </c>
      <c r="E150" s="19">
        <v>7</v>
      </c>
      <c r="F150" s="19">
        <v>0</v>
      </c>
      <c r="G150" s="20">
        <f t="shared" si="35"/>
        <v>1.5151515151515152E-2</v>
      </c>
      <c r="H150" s="20" t="str">
        <f t="shared" si="36"/>
        <v/>
      </c>
      <c r="I150" s="20">
        <f t="shared" si="37"/>
        <v>2.8688524590163935E-2</v>
      </c>
      <c r="J150" s="20" t="str">
        <f t="shared" si="38"/>
        <v/>
      </c>
      <c r="K150" s="20">
        <f t="shared" si="41"/>
        <v>2.5</v>
      </c>
      <c r="L150" s="20" t="str">
        <f t="shared" si="42"/>
        <v xml:space="preserve"> </v>
      </c>
      <c r="M150" s="20">
        <f t="shared" si="39"/>
        <v>3.787878787878788E-2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3</v>
      </c>
      <c r="D152" s="19">
        <v>0</v>
      </c>
      <c r="E152" s="19">
        <v>2</v>
      </c>
      <c r="F152" s="19">
        <v>3</v>
      </c>
      <c r="G152" s="20">
        <f t="shared" si="35"/>
        <v>2.2727272727272728E-2</v>
      </c>
      <c r="H152" s="20" t="str">
        <f t="shared" si="36"/>
        <v/>
      </c>
      <c r="I152" s="20">
        <f t="shared" si="37"/>
        <v>8.1967213114754103E-3</v>
      </c>
      <c r="J152" s="20">
        <f t="shared" si="38"/>
        <v>1.8181818181818181E-2</v>
      </c>
      <c r="K152" s="20">
        <f t="shared" si="41"/>
        <v>-0.33333333333333331</v>
      </c>
      <c r="L152" s="20">
        <f t="shared" si="42"/>
        <v>1</v>
      </c>
      <c r="M152" s="20">
        <f t="shared" si="39"/>
        <v>-7.575757575757576E-3</v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1</v>
      </c>
      <c r="F153" s="19">
        <v>0</v>
      </c>
      <c r="G153" s="20" t="str">
        <f t="shared" si="35"/>
        <v/>
      </c>
      <c r="H153" s="20" t="str">
        <f t="shared" si="36"/>
        <v/>
      </c>
      <c r="I153" s="20">
        <f t="shared" si="37"/>
        <v>4.0983606557377051E-3</v>
      </c>
      <c r="J153" s="20" t="str">
        <f t="shared" si="38"/>
        <v/>
      </c>
      <c r="K153" s="20">
        <f t="shared" si="41"/>
        <v>1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3</v>
      </c>
      <c r="D154" s="19">
        <v>0</v>
      </c>
      <c r="E154" s="19">
        <v>4</v>
      </c>
      <c r="F154" s="19">
        <v>1</v>
      </c>
      <c r="G154" s="20">
        <f t="shared" si="35"/>
        <v>2.2727272727272728E-2</v>
      </c>
      <c r="H154" s="20" t="str">
        <f t="shared" si="36"/>
        <v/>
      </c>
      <c r="I154" s="20">
        <f t="shared" si="37"/>
        <v>1.6393442622950821E-2</v>
      </c>
      <c r="J154" s="20">
        <f t="shared" si="38"/>
        <v>6.0606060606060606E-3</v>
      </c>
      <c r="K154" s="20">
        <f t="shared" si="41"/>
        <v>0.33333333333333331</v>
      </c>
      <c r="L154" s="20">
        <f t="shared" si="42"/>
        <v>1</v>
      </c>
      <c r="M154" s="20">
        <f t="shared" si="39"/>
        <v>7.575757575757576E-3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3</v>
      </c>
      <c r="E155" s="19">
        <v>2</v>
      </c>
      <c r="F155" s="19">
        <v>2</v>
      </c>
      <c r="G155" s="20" t="str">
        <f t="shared" si="35"/>
        <v/>
      </c>
      <c r="H155" s="20">
        <f t="shared" si="36"/>
        <v>3.4883720930232558E-2</v>
      </c>
      <c r="I155" s="20">
        <f t="shared" si="37"/>
        <v>8.1967213114754103E-3</v>
      </c>
      <c r="J155" s="20">
        <f t="shared" si="38"/>
        <v>1.2121212121212121E-2</v>
      </c>
      <c r="K155" s="20">
        <f t="shared" si="41"/>
        <v>1</v>
      </c>
      <c r="L155" s="20">
        <f t="shared" si="42"/>
        <v>-0.33333333333333331</v>
      </c>
      <c r="M155" s="20" t="str">
        <f t="shared" si="39"/>
        <v/>
      </c>
      <c r="N155" s="45">
        <f t="shared" si="40"/>
        <v>-1.1627906976744186E-2</v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1</v>
      </c>
      <c r="F156" s="19">
        <v>0</v>
      </c>
      <c r="G156" s="20" t="str">
        <f t="shared" si="35"/>
        <v/>
      </c>
      <c r="H156" s="20" t="str">
        <f t="shared" si="36"/>
        <v/>
      </c>
      <c r="I156" s="20">
        <f t="shared" si="37"/>
        <v>4.0983606557377051E-3</v>
      </c>
      <c r="J156" s="20" t="str">
        <f t="shared" si="38"/>
        <v/>
      </c>
      <c r="K156" s="20">
        <f t="shared" si="41"/>
        <v>1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1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>
        <f t="shared" si="38"/>
        <v>6.0606060606060606E-3</v>
      </c>
      <c r="K157" s="20" t="str">
        <f t="shared" si="41"/>
        <v xml:space="preserve"> </v>
      </c>
      <c r="L157" s="20">
        <f t="shared" si="42"/>
        <v>1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1</v>
      </c>
      <c r="F159" s="19">
        <v>0</v>
      </c>
      <c r="G159" s="20" t="str">
        <f t="shared" si="35"/>
        <v/>
      </c>
      <c r="H159" s="20" t="str">
        <f t="shared" si="36"/>
        <v/>
      </c>
      <c r="I159" s="20">
        <f t="shared" si="37"/>
        <v>4.0983606557377051E-3</v>
      </c>
      <c r="J159" s="20" t="str">
        <f t="shared" si="38"/>
        <v/>
      </c>
      <c r="K159" s="20">
        <f t="shared" si="41"/>
        <v>1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1</v>
      </c>
      <c r="D166" s="19">
        <v>2</v>
      </c>
      <c r="E166" s="19">
        <v>3</v>
      </c>
      <c r="F166" s="19">
        <v>2</v>
      </c>
      <c r="G166" s="20">
        <f t="shared" si="35"/>
        <v>7.575757575757576E-3</v>
      </c>
      <c r="H166" s="20">
        <f t="shared" si="36"/>
        <v>2.3255813953488372E-2</v>
      </c>
      <c r="I166" s="20">
        <f t="shared" si="37"/>
        <v>1.2295081967213115E-2</v>
      </c>
      <c r="J166" s="20">
        <f t="shared" si="38"/>
        <v>1.2121212121212121E-2</v>
      </c>
      <c r="K166" s="20">
        <f t="shared" si="41"/>
        <v>2</v>
      </c>
      <c r="L166" s="20">
        <f t="shared" si="42"/>
        <v>0</v>
      </c>
      <c r="M166" s="20">
        <f t="shared" si="39"/>
        <v>1.5151515151515152E-2</v>
      </c>
      <c r="N166" s="45">
        <f t="shared" si="40"/>
        <v>0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2</v>
      </c>
      <c r="F168" s="19">
        <v>0</v>
      </c>
      <c r="G168" s="20" t="str">
        <f t="shared" si="35"/>
        <v/>
      </c>
      <c r="H168" s="20" t="str">
        <f t="shared" si="36"/>
        <v/>
      </c>
      <c r="I168" s="20">
        <f t="shared" si="37"/>
        <v>8.1967213114754103E-3</v>
      </c>
      <c r="J168" s="20" t="str">
        <f t="shared" si="38"/>
        <v/>
      </c>
      <c r="K168" s="20">
        <f t="shared" si="41"/>
        <v>1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1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>
        <f t="shared" si="38"/>
        <v>6.0606060606060606E-3</v>
      </c>
      <c r="K169" s="20" t="str">
        <f t="shared" si="41"/>
        <v xml:space="preserve"> </v>
      </c>
      <c r="L169" s="20">
        <f t="shared" si="42"/>
        <v>1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2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>
        <f t="shared" si="38"/>
        <v>1.2121212121212121E-2</v>
      </c>
      <c r="K170" s="20" t="str">
        <f t="shared" si="41"/>
        <v xml:space="preserve"> </v>
      </c>
      <c r="L170" s="20">
        <f t="shared" si="42"/>
        <v>1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1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>
        <f t="shared" si="38"/>
        <v>6.0606060606060606E-3</v>
      </c>
      <c r="K171" s="20" t="str">
        <f t="shared" si="41"/>
        <v xml:space="preserve"> </v>
      </c>
      <c r="L171" s="20">
        <f t="shared" si="42"/>
        <v>1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9</v>
      </c>
      <c r="D177" s="19">
        <v>8</v>
      </c>
      <c r="E177" s="19">
        <v>2</v>
      </c>
      <c r="F177" s="19">
        <v>3</v>
      </c>
      <c r="G177" s="20">
        <f t="shared" si="35"/>
        <v>6.8181818181818177E-2</v>
      </c>
      <c r="H177" s="20">
        <f t="shared" si="36"/>
        <v>9.3023255813953487E-2</v>
      </c>
      <c r="I177" s="20">
        <f t="shared" si="37"/>
        <v>8.1967213114754103E-3</v>
      </c>
      <c r="J177" s="20">
        <f t="shared" si="38"/>
        <v>1.8181818181818181E-2</v>
      </c>
      <c r="K177" s="20">
        <f t="shared" si="41"/>
        <v>-0.77777777777777779</v>
      </c>
      <c r="L177" s="20">
        <f t="shared" si="42"/>
        <v>-0.625</v>
      </c>
      <c r="M177" s="20">
        <f t="shared" si="39"/>
        <v>-5.3030303030303025E-2</v>
      </c>
      <c r="N177" s="45">
        <f t="shared" si="40"/>
        <v>-5.8139534883720929E-2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369</v>
      </c>
      <c r="D188" s="11">
        <f>SUM(D189:D363)</f>
        <v>291</v>
      </c>
      <c r="E188" s="11">
        <f>SUM(E189:E363)</f>
        <v>345</v>
      </c>
      <c r="F188" s="10">
        <f>SUM(F189:F363)</f>
        <v>261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-6.5040650406504072E-2</v>
      </c>
      <c r="L188" s="13">
        <f>+IF(AND(D188=0,F188=0),"",IF(D188=0,1,IF(F188=0,-1,(F188-D188)/D188)))</f>
        <v>-0.10309278350515463</v>
      </c>
      <c r="M188" s="14">
        <f t="shared" ref="M188:M219" si="47">+IF(OR(AND(G188=""),(K188="")),"",G188*K188)</f>
        <v>-6.5040650406504072E-2</v>
      </c>
      <c r="N188" s="14">
        <f t="shared" ref="N188:N219" si="48">+IF(OR(AND(H188=""),(L188="")),"",H188*L188)</f>
        <v>-0.10309278350515463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1</v>
      </c>
      <c r="E189" s="57">
        <v>0</v>
      </c>
      <c r="F189" s="57">
        <v>2</v>
      </c>
      <c r="G189" s="58">
        <f t="shared" si="43"/>
        <v>2.7100271002710027E-3</v>
      </c>
      <c r="H189" s="58">
        <f t="shared" si="44"/>
        <v>3.4364261168384879E-3</v>
      </c>
      <c r="I189" s="58" t="str">
        <f t="shared" si="45"/>
        <v/>
      </c>
      <c r="J189" s="58">
        <f t="shared" si="46"/>
        <v>7.6628352490421452E-3</v>
      </c>
      <c r="K189" s="58">
        <f t="shared" ref="K189:K220" si="49">+IF(AND(C189=0,E189=0)," ",IF(C189=0,1,IF(E189=0,-1,(E189-C189)/C189)))</f>
        <v>-1</v>
      </c>
      <c r="L189" s="58">
        <f t="shared" ref="L189:L220" si="50">+IF(AND(D189=0,F189=0)," ",IF(D189=0,1,IF(F189=0,-1,(F189-D189)/D189)))</f>
        <v>1</v>
      </c>
      <c r="M189" s="58">
        <f t="shared" si="47"/>
        <v>-2.7100271002710027E-3</v>
      </c>
      <c r="N189" s="59">
        <f t="shared" si="48"/>
        <v>3.4364261168384879E-3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1</v>
      </c>
      <c r="E191" s="19">
        <v>0</v>
      </c>
      <c r="F191" s="19">
        <v>1</v>
      </c>
      <c r="G191" s="20" t="str">
        <f t="shared" si="43"/>
        <v/>
      </c>
      <c r="H191" s="20">
        <f t="shared" si="44"/>
        <v>3.4364261168384879E-3</v>
      </c>
      <c r="I191" s="20" t="str">
        <f t="shared" si="45"/>
        <v/>
      </c>
      <c r="J191" s="20">
        <f t="shared" si="46"/>
        <v>3.8314176245210726E-3</v>
      </c>
      <c r="K191" s="20" t="str">
        <f t="shared" si="49"/>
        <v xml:space="preserve"> </v>
      </c>
      <c r="L191" s="20">
        <f t="shared" si="50"/>
        <v>0</v>
      </c>
      <c r="M191" s="20" t="str">
        <f t="shared" si="47"/>
        <v/>
      </c>
      <c r="N191" s="45">
        <f t="shared" si="48"/>
        <v>0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2</v>
      </c>
      <c r="D193" s="19">
        <v>1</v>
      </c>
      <c r="E193" s="19">
        <v>2</v>
      </c>
      <c r="F193" s="19">
        <v>1</v>
      </c>
      <c r="G193" s="20">
        <f t="shared" si="43"/>
        <v>5.4200542005420054E-3</v>
      </c>
      <c r="H193" s="20">
        <f t="shared" si="44"/>
        <v>3.4364261168384879E-3</v>
      </c>
      <c r="I193" s="20">
        <f t="shared" si="45"/>
        <v>5.7971014492753624E-3</v>
      </c>
      <c r="J193" s="20">
        <f t="shared" si="46"/>
        <v>3.8314176245210726E-3</v>
      </c>
      <c r="K193" s="20">
        <f t="shared" si="49"/>
        <v>0</v>
      </c>
      <c r="L193" s="20">
        <f t="shared" si="50"/>
        <v>0</v>
      </c>
      <c r="M193" s="20">
        <f t="shared" si="47"/>
        <v>0</v>
      </c>
      <c r="N193" s="45">
        <f t="shared" si="48"/>
        <v>0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11</v>
      </c>
      <c r="D195" s="19">
        <v>5</v>
      </c>
      <c r="E195" s="19">
        <v>24</v>
      </c>
      <c r="F195" s="19">
        <v>8</v>
      </c>
      <c r="G195" s="20">
        <f t="shared" si="43"/>
        <v>2.9810298102981029E-2</v>
      </c>
      <c r="H195" s="20">
        <f t="shared" si="44"/>
        <v>1.7182130584192441E-2</v>
      </c>
      <c r="I195" s="20">
        <f t="shared" si="45"/>
        <v>6.9565217391304349E-2</v>
      </c>
      <c r="J195" s="20">
        <f t="shared" si="46"/>
        <v>3.0651340996168581E-2</v>
      </c>
      <c r="K195" s="20">
        <f t="shared" si="49"/>
        <v>1.1818181818181819</v>
      </c>
      <c r="L195" s="20">
        <f t="shared" si="50"/>
        <v>0.6</v>
      </c>
      <c r="M195" s="20">
        <f t="shared" si="47"/>
        <v>3.5230352303523033E-2</v>
      </c>
      <c r="N195" s="45">
        <f t="shared" si="48"/>
        <v>1.0309278350515464E-2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</v>
      </c>
      <c r="D197" s="19">
        <v>1</v>
      </c>
      <c r="E197" s="19">
        <v>2</v>
      </c>
      <c r="F197" s="19">
        <v>2</v>
      </c>
      <c r="G197" s="20">
        <f t="shared" si="43"/>
        <v>2.7100271002710027E-3</v>
      </c>
      <c r="H197" s="20">
        <f t="shared" si="44"/>
        <v>3.4364261168384879E-3</v>
      </c>
      <c r="I197" s="20">
        <f t="shared" si="45"/>
        <v>5.7971014492753624E-3</v>
      </c>
      <c r="J197" s="20">
        <f t="shared" si="46"/>
        <v>7.6628352490421452E-3</v>
      </c>
      <c r="K197" s="20">
        <f t="shared" si="49"/>
        <v>1</v>
      </c>
      <c r="L197" s="20">
        <f t="shared" si="50"/>
        <v>1</v>
      </c>
      <c r="M197" s="20">
        <f t="shared" si="47"/>
        <v>2.7100271002710027E-3</v>
      </c>
      <c r="N197" s="45">
        <f t="shared" si="48"/>
        <v>3.4364261168384879E-3</v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1</v>
      </c>
      <c r="F198" s="19">
        <v>0</v>
      </c>
      <c r="G198" s="20" t="str">
        <f t="shared" si="43"/>
        <v/>
      </c>
      <c r="H198" s="20" t="str">
        <f t="shared" si="44"/>
        <v/>
      </c>
      <c r="I198" s="20">
        <f t="shared" si="45"/>
        <v>2.8985507246376812E-3</v>
      </c>
      <c r="J198" s="20" t="str">
        <f t="shared" si="46"/>
        <v/>
      </c>
      <c r="K198" s="20">
        <f t="shared" si="49"/>
        <v>1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1</v>
      </c>
      <c r="F199" s="19">
        <v>0</v>
      </c>
      <c r="G199" s="20" t="str">
        <f t="shared" si="43"/>
        <v/>
      </c>
      <c r="H199" s="20" t="str">
        <f t="shared" si="44"/>
        <v/>
      </c>
      <c r="I199" s="20">
        <f t="shared" si="45"/>
        <v>2.8985507246376812E-3</v>
      </c>
      <c r="J199" s="20" t="str">
        <f t="shared" si="46"/>
        <v/>
      </c>
      <c r="K199" s="20">
        <f t="shared" si="49"/>
        <v>1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3</v>
      </c>
      <c r="D202" s="19">
        <v>2</v>
      </c>
      <c r="E202" s="19">
        <v>20</v>
      </c>
      <c r="F202" s="19">
        <v>9</v>
      </c>
      <c r="G202" s="20">
        <f t="shared" si="43"/>
        <v>8.130081300813009E-3</v>
      </c>
      <c r="H202" s="20">
        <f t="shared" si="44"/>
        <v>6.8728522336769758E-3</v>
      </c>
      <c r="I202" s="20">
        <f t="shared" si="45"/>
        <v>5.7971014492753624E-2</v>
      </c>
      <c r="J202" s="20">
        <f t="shared" si="46"/>
        <v>3.4482758620689655E-2</v>
      </c>
      <c r="K202" s="20">
        <f t="shared" si="49"/>
        <v>5.666666666666667</v>
      </c>
      <c r="L202" s="20">
        <f t="shared" si="50"/>
        <v>3.5</v>
      </c>
      <c r="M202" s="20">
        <f t="shared" si="47"/>
        <v>4.6070460704607054E-2</v>
      </c>
      <c r="N202" s="45">
        <f t="shared" si="48"/>
        <v>2.4054982817869414E-2</v>
      </c>
    </row>
    <row r="203" spans="1:14" x14ac:dyDescent="0.2">
      <c r="A203" s="18"/>
      <c r="B203" s="52" t="s">
        <v>183</v>
      </c>
      <c r="C203" s="49">
        <v>17</v>
      </c>
      <c r="D203" s="19">
        <v>4</v>
      </c>
      <c r="E203" s="19">
        <v>14</v>
      </c>
      <c r="F203" s="19">
        <v>4</v>
      </c>
      <c r="G203" s="20">
        <f t="shared" si="43"/>
        <v>4.6070460704607047E-2</v>
      </c>
      <c r="H203" s="20">
        <f t="shared" si="44"/>
        <v>1.3745704467353952E-2</v>
      </c>
      <c r="I203" s="20">
        <f t="shared" si="45"/>
        <v>4.0579710144927533E-2</v>
      </c>
      <c r="J203" s="20">
        <f t="shared" si="46"/>
        <v>1.532567049808429E-2</v>
      </c>
      <c r="K203" s="20">
        <f t="shared" si="49"/>
        <v>-0.17647058823529413</v>
      </c>
      <c r="L203" s="20">
        <f t="shared" si="50"/>
        <v>0</v>
      </c>
      <c r="M203" s="20">
        <f t="shared" si="47"/>
        <v>-8.130081300813009E-3</v>
      </c>
      <c r="N203" s="45">
        <f t="shared" si="48"/>
        <v>0</v>
      </c>
    </row>
    <row r="204" spans="1:14" ht="25.5" x14ac:dyDescent="0.2">
      <c r="A204" s="18"/>
      <c r="B204" s="52" t="s">
        <v>184</v>
      </c>
      <c r="C204" s="49">
        <v>1</v>
      </c>
      <c r="D204" s="19">
        <v>0</v>
      </c>
      <c r="E204" s="19">
        <v>9</v>
      </c>
      <c r="F204" s="19">
        <v>3</v>
      </c>
      <c r="G204" s="20">
        <f t="shared" si="43"/>
        <v>2.7100271002710027E-3</v>
      </c>
      <c r="H204" s="20" t="str">
        <f t="shared" si="44"/>
        <v/>
      </c>
      <c r="I204" s="20">
        <f t="shared" si="45"/>
        <v>2.6086956521739129E-2</v>
      </c>
      <c r="J204" s="20">
        <f t="shared" si="46"/>
        <v>1.1494252873563218E-2</v>
      </c>
      <c r="K204" s="20">
        <f t="shared" si="49"/>
        <v>8</v>
      </c>
      <c r="L204" s="20">
        <f t="shared" si="50"/>
        <v>1</v>
      </c>
      <c r="M204" s="20">
        <f t="shared" si="47"/>
        <v>2.1680216802168022E-2</v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10</v>
      </c>
      <c r="D205" s="19">
        <v>13</v>
      </c>
      <c r="E205" s="19">
        <v>1</v>
      </c>
      <c r="F205" s="19">
        <v>0</v>
      </c>
      <c r="G205" s="20">
        <f t="shared" si="43"/>
        <v>2.7100271002710029E-2</v>
      </c>
      <c r="H205" s="20">
        <f t="shared" si="44"/>
        <v>4.4673539518900345E-2</v>
      </c>
      <c r="I205" s="20">
        <f t="shared" si="45"/>
        <v>2.8985507246376812E-3</v>
      </c>
      <c r="J205" s="20" t="str">
        <f t="shared" si="46"/>
        <v/>
      </c>
      <c r="K205" s="20">
        <f t="shared" si="49"/>
        <v>-0.9</v>
      </c>
      <c r="L205" s="20">
        <f t="shared" si="50"/>
        <v>-1</v>
      </c>
      <c r="M205" s="20">
        <f t="shared" si="47"/>
        <v>-2.4390243902439025E-2</v>
      </c>
      <c r="N205" s="45">
        <f t="shared" si="48"/>
        <v>-4.4673539518900345E-2</v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1</v>
      </c>
      <c r="E207" s="19">
        <v>0</v>
      </c>
      <c r="F207" s="19">
        <v>1</v>
      </c>
      <c r="G207" s="20" t="str">
        <f t="shared" si="43"/>
        <v/>
      </c>
      <c r="H207" s="20">
        <f t="shared" si="44"/>
        <v>3.4364261168384879E-3</v>
      </c>
      <c r="I207" s="20" t="str">
        <f t="shared" si="45"/>
        <v/>
      </c>
      <c r="J207" s="20">
        <f t="shared" si="46"/>
        <v>3.8314176245210726E-3</v>
      </c>
      <c r="K207" s="20" t="str">
        <f t="shared" si="49"/>
        <v xml:space="preserve"> </v>
      </c>
      <c r="L207" s="20">
        <f t="shared" si="50"/>
        <v>0</v>
      </c>
      <c r="M207" s="20" t="str">
        <f t="shared" si="47"/>
        <v/>
      </c>
      <c r="N207" s="45">
        <f t="shared" si="48"/>
        <v>0</v>
      </c>
    </row>
    <row r="208" spans="1:14" x14ac:dyDescent="0.2">
      <c r="A208" s="18"/>
      <c r="B208" s="52" t="s">
        <v>188</v>
      </c>
      <c r="C208" s="49">
        <v>2</v>
      </c>
      <c r="D208" s="19">
        <v>0</v>
      </c>
      <c r="E208" s="19">
        <v>0</v>
      </c>
      <c r="F208" s="19">
        <v>0</v>
      </c>
      <c r="G208" s="20">
        <f t="shared" si="43"/>
        <v>5.4200542005420054E-3</v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>
        <f t="shared" si="49"/>
        <v>-1</v>
      </c>
      <c r="L208" s="20" t="str">
        <f t="shared" si="50"/>
        <v xml:space="preserve"> </v>
      </c>
      <c r="M208" s="20">
        <f t="shared" si="47"/>
        <v>-5.4200542005420054E-3</v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</v>
      </c>
      <c r="D209" s="19">
        <v>2</v>
      </c>
      <c r="E209" s="19">
        <v>0</v>
      </c>
      <c r="F209" s="19">
        <v>1</v>
      </c>
      <c r="G209" s="20">
        <f t="shared" si="43"/>
        <v>2.7100271002710027E-3</v>
      </c>
      <c r="H209" s="20">
        <f t="shared" si="44"/>
        <v>6.8728522336769758E-3</v>
      </c>
      <c r="I209" s="20" t="str">
        <f t="shared" si="45"/>
        <v/>
      </c>
      <c r="J209" s="20">
        <f t="shared" si="46"/>
        <v>3.8314176245210726E-3</v>
      </c>
      <c r="K209" s="20">
        <f t="shared" si="49"/>
        <v>-1</v>
      </c>
      <c r="L209" s="20">
        <f t="shared" si="50"/>
        <v>-0.5</v>
      </c>
      <c r="M209" s="20">
        <f t="shared" si="47"/>
        <v>-2.7100271002710027E-3</v>
      </c>
      <c r="N209" s="45">
        <f t="shared" si="48"/>
        <v>-3.4364261168384879E-3</v>
      </c>
    </row>
    <row r="210" spans="1:14" x14ac:dyDescent="0.2">
      <c r="A210" s="18"/>
      <c r="B210" s="52" t="s">
        <v>190</v>
      </c>
      <c r="C210" s="49">
        <v>4</v>
      </c>
      <c r="D210" s="19">
        <v>1</v>
      </c>
      <c r="E210" s="19">
        <v>0</v>
      </c>
      <c r="F210" s="19">
        <v>0</v>
      </c>
      <c r="G210" s="20">
        <f t="shared" si="43"/>
        <v>1.0840108401084011E-2</v>
      </c>
      <c r="H210" s="20">
        <f t="shared" si="44"/>
        <v>3.4364261168384879E-3</v>
      </c>
      <c r="I210" s="20" t="str">
        <f t="shared" si="45"/>
        <v/>
      </c>
      <c r="J210" s="20" t="str">
        <f t="shared" si="46"/>
        <v/>
      </c>
      <c r="K210" s="20">
        <f t="shared" si="49"/>
        <v>-1</v>
      </c>
      <c r="L210" s="20">
        <f t="shared" si="50"/>
        <v>-1</v>
      </c>
      <c r="M210" s="20">
        <f t="shared" si="47"/>
        <v>-1.0840108401084011E-2</v>
      </c>
      <c r="N210" s="45">
        <f t="shared" si="48"/>
        <v>-3.4364261168384879E-3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5</v>
      </c>
      <c r="F214" s="19">
        <v>1</v>
      </c>
      <c r="G214" s="20" t="str">
        <f t="shared" si="43"/>
        <v/>
      </c>
      <c r="H214" s="20" t="str">
        <f t="shared" si="44"/>
        <v/>
      </c>
      <c r="I214" s="20">
        <f t="shared" si="45"/>
        <v>1.4492753623188406E-2</v>
      </c>
      <c r="J214" s="20">
        <f t="shared" si="46"/>
        <v>3.8314176245210726E-3</v>
      </c>
      <c r="K214" s="20">
        <f t="shared" si="49"/>
        <v>1</v>
      </c>
      <c r="L214" s="20">
        <f t="shared" si="50"/>
        <v>1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7</v>
      </c>
      <c r="D215" s="19">
        <v>4</v>
      </c>
      <c r="E215" s="19">
        <v>22</v>
      </c>
      <c r="F215" s="19">
        <v>11</v>
      </c>
      <c r="G215" s="20">
        <f t="shared" si="43"/>
        <v>1.8970189701897018E-2</v>
      </c>
      <c r="H215" s="20">
        <f t="shared" si="44"/>
        <v>1.3745704467353952E-2</v>
      </c>
      <c r="I215" s="20">
        <f t="shared" si="45"/>
        <v>6.3768115942028983E-2</v>
      </c>
      <c r="J215" s="20">
        <f t="shared" si="46"/>
        <v>4.2145593869731802E-2</v>
      </c>
      <c r="K215" s="20">
        <f t="shared" si="49"/>
        <v>2.1428571428571428</v>
      </c>
      <c r="L215" s="20">
        <f t="shared" si="50"/>
        <v>1.75</v>
      </c>
      <c r="M215" s="20">
        <f t="shared" si="47"/>
        <v>4.065040650406504E-2</v>
      </c>
      <c r="N215" s="45">
        <f t="shared" si="48"/>
        <v>2.4054982817869414E-2</v>
      </c>
    </row>
    <row r="216" spans="1:14" ht="26.25" customHeight="1" x14ac:dyDescent="0.2">
      <c r="A216" s="18"/>
      <c r="B216" s="52" t="s">
        <v>196</v>
      </c>
      <c r="C216" s="49">
        <v>7</v>
      </c>
      <c r="D216" s="19">
        <v>4</v>
      </c>
      <c r="E216" s="19">
        <v>9</v>
      </c>
      <c r="F216" s="19">
        <v>2</v>
      </c>
      <c r="G216" s="20">
        <f t="shared" si="43"/>
        <v>1.8970189701897018E-2</v>
      </c>
      <c r="H216" s="20">
        <f t="shared" si="44"/>
        <v>1.3745704467353952E-2</v>
      </c>
      <c r="I216" s="20">
        <f t="shared" si="45"/>
        <v>2.6086956521739129E-2</v>
      </c>
      <c r="J216" s="20">
        <f t="shared" si="46"/>
        <v>7.6628352490421452E-3</v>
      </c>
      <c r="K216" s="20">
        <f t="shared" si="49"/>
        <v>0.2857142857142857</v>
      </c>
      <c r="L216" s="20">
        <f t="shared" si="50"/>
        <v>-0.5</v>
      </c>
      <c r="M216" s="20">
        <f t="shared" si="47"/>
        <v>5.4200542005420045E-3</v>
      </c>
      <c r="N216" s="45">
        <f t="shared" si="48"/>
        <v>-6.8728522336769758E-3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4</v>
      </c>
      <c r="E218" s="19">
        <v>9</v>
      </c>
      <c r="F218" s="19">
        <v>11</v>
      </c>
      <c r="G218" s="20">
        <f t="shared" si="43"/>
        <v>5.4200542005420054E-3</v>
      </c>
      <c r="H218" s="20">
        <f t="shared" si="44"/>
        <v>1.3745704467353952E-2</v>
      </c>
      <c r="I218" s="20">
        <f t="shared" si="45"/>
        <v>2.6086956521739129E-2</v>
      </c>
      <c r="J218" s="20">
        <f t="shared" si="46"/>
        <v>4.2145593869731802E-2</v>
      </c>
      <c r="K218" s="20">
        <f t="shared" si="49"/>
        <v>3.5</v>
      </c>
      <c r="L218" s="20">
        <f t="shared" si="50"/>
        <v>1.75</v>
      </c>
      <c r="M218" s="20">
        <f t="shared" si="47"/>
        <v>1.8970189701897018E-2</v>
      </c>
      <c r="N218" s="45">
        <f t="shared" si="48"/>
        <v>2.4054982817869414E-2</v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1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>
        <f t="shared" si="46"/>
        <v>3.8314176245210726E-3</v>
      </c>
      <c r="K219" s="20" t="str">
        <f t="shared" si="49"/>
        <v xml:space="preserve"> </v>
      </c>
      <c r="L219" s="20">
        <f t="shared" si="50"/>
        <v>1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2</v>
      </c>
      <c r="D220" s="19">
        <v>3</v>
      </c>
      <c r="E220" s="19">
        <v>23</v>
      </c>
      <c r="F220" s="19">
        <v>12</v>
      </c>
      <c r="G220" s="20">
        <f t="shared" ref="G220:G251" si="51">+IF(C220=0,"",C220/C$188)</f>
        <v>5.4200542005420054E-3</v>
      </c>
      <c r="H220" s="20">
        <f t="shared" ref="H220:H251" si="52">+IF(D220=0,"",D220/D$188)</f>
        <v>1.0309278350515464E-2</v>
      </c>
      <c r="I220" s="20">
        <f t="shared" ref="I220:I251" si="53">+IF(E220=0,"",E220/E$188)</f>
        <v>6.6666666666666666E-2</v>
      </c>
      <c r="J220" s="20">
        <f t="shared" ref="J220:J251" si="54">+IF(F220=0,"",F220/F$188)</f>
        <v>4.5977011494252873E-2</v>
      </c>
      <c r="K220" s="20">
        <f t="shared" si="49"/>
        <v>10.5</v>
      </c>
      <c r="L220" s="20">
        <f t="shared" si="50"/>
        <v>3</v>
      </c>
      <c r="M220" s="20">
        <f t="shared" ref="M220:M251" si="55">+IF(OR(AND(G220=""),(K220="")),"",G220*K220)</f>
        <v>5.6910569105691054E-2</v>
      </c>
      <c r="N220" s="45">
        <f t="shared" ref="N220:N251" si="56">+IF(OR(AND(H220=""),(L220="")),"",H220*L220)</f>
        <v>3.0927835051546393E-2</v>
      </c>
    </row>
    <row r="221" spans="1:14" x14ac:dyDescent="0.2">
      <c r="A221" s="18"/>
      <c r="B221" s="52" t="s">
        <v>201</v>
      </c>
      <c r="C221" s="49">
        <v>0</v>
      </c>
      <c r="D221" s="19">
        <v>7</v>
      </c>
      <c r="E221" s="19">
        <v>2</v>
      </c>
      <c r="F221" s="19">
        <v>6</v>
      </c>
      <c r="G221" s="20" t="str">
        <f t="shared" si="51"/>
        <v/>
      </c>
      <c r="H221" s="20">
        <f t="shared" si="52"/>
        <v>2.4054982817869417E-2</v>
      </c>
      <c r="I221" s="20">
        <f t="shared" si="53"/>
        <v>5.7971014492753624E-3</v>
      </c>
      <c r="J221" s="20">
        <f t="shared" si="54"/>
        <v>2.2988505747126436E-2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-0.14285714285714285</v>
      </c>
      <c r="M221" s="20" t="str">
        <f t="shared" si="55"/>
        <v/>
      </c>
      <c r="N221" s="45">
        <f t="shared" si="56"/>
        <v>-3.4364261168384879E-3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3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>
        <f t="shared" si="54"/>
        <v>1.1494252873563218E-2</v>
      </c>
      <c r="K222" s="20" t="str">
        <f t="shared" si="57"/>
        <v xml:space="preserve"> </v>
      </c>
      <c r="L222" s="20">
        <f t="shared" si="58"/>
        <v>1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4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>
        <f t="shared" si="54"/>
        <v>1.532567049808429E-2</v>
      </c>
      <c r="K225" s="20" t="str">
        <f t="shared" si="57"/>
        <v xml:space="preserve"> </v>
      </c>
      <c r="L225" s="20">
        <f t="shared" si="58"/>
        <v>1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1</v>
      </c>
      <c r="D226" s="19">
        <v>0</v>
      </c>
      <c r="E226" s="19">
        <v>6</v>
      </c>
      <c r="F226" s="19">
        <v>0</v>
      </c>
      <c r="G226" s="20">
        <f t="shared" si="51"/>
        <v>2.7100271002710027E-3</v>
      </c>
      <c r="H226" s="20" t="str">
        <f t="shared" si="52"/>
        <v/>
      </c>
      <c r="I226" s="20">
        <f t="shared" si="53"/>
        <v>1.7391304347826087E-2</v>
      </c>
      <c r="J226" s="20" t="str">
        <f t="shared" si="54"/>
        <v/>
      </c>
      <c r="K226" s="20">
        <f t="shared" si="57"/>
        <v>5</v>
      </c>
      <c r="L226" s="20" t="str">
        <f t="shared" si="58"/>
        <v xml:space="preserve"> </v>
      </c>
      <c r="M226" s="20">
        <f t="shared" si="55"/>
        <v>1.3550135501355014E-2</v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1</v>
      </c>
      <c r="D227" s="19">
        <v>1</v>
      </c>
      <c r="E227" s="19">
        <v>1</v>
      </c>
      <c r="F227" s="19">
        <v>0</v>
      </c>
      <c r="G227" s="20">
        <f t="shared" si="51"/>
        <v>2.7100271002710027E-3</v>
      </c>
      <c r="H227" s="20">
        <f t="shared" si="52"/>
        <v>3.4364261168384879E-3</v>
      </c>
      <c r="I227" s="20">
        <f t="shared" si="53"/>
        <v>2.8985507246376812E-3</v>
      </c>
      <c r="J227" s="20" t="str">
        <f t="shared" si="54"/>
        <v/>
      </c>
      <c r="K227" s="20">
        <f t="shared" si="57"/>
        <v>0</v>
      </c>
      <c r="L227" s="20">
        <f t="shared" si="58"/>
        <v>-1</v>
      </c>
      <c r="M227" s="20">
        <f t="shared" si="55"/>
        <v>0</v>
      </c>
      <c r="N227" s="45">
        <f t="shared" si="56"/>
        <v>-3.4364261168384879E-3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3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>
        <f t="shared" si="54"/>
        <v>1.1494252873563218E-2</v>
      </c>
      <c r="K228" s="20" t="str">
        <f t="shared" si="57"/>
        <v xml:space="preserve"> </v>
      </c>
      <c r="L228" s="20">
        <f t="shared" si="58"/>
        <v>1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1</v>
      </c>
      <c r="E230" s="19">
        <v>26</v>
      </c>
      <c r="F230" s="19">
        <v>6</v>
      </c>
      <c r="G230" s="20" t="str">
        <f t="shared" si="51"/>
        <v/>
      </c>
      <c r="H230" s="20">
        <f t="shared" si="52"/>
        <v>3.4364261168384879E-3</v>
      </c>
      <c r="I230" s="20">
        <f t="shared" si="53"/>
        <v>7.5362318840579715E-2</v>
      </c>
      <c r="J230" s="20">
        <f t="shared" si="54"/>
        <v>2.2988505747126436E-2</v>
      </c>
      <c r="K230" s="20">
        <f t="shared" si="57"/>
        <v>1</v>
      </c>
      <c r="L230" s="20">
        <f t="shared" si="58"/>
        <v>5</v>
      </c>
      <c r="M230" s="20" t="str">
        <f t="shared" si="55"/>
        <v/>
      </c>
      <c r="N230" s="45">
        <f t="shared" si="56"/>
        <v>1.7182130584192441E-2</v>
      </c>
    </row>
    <row r="231" spans="1:14" x14ac:dyDescent="0.2">
      <c r="A231" s="18"/>
      <c r="B231" s="52" t="s">
        <v>211</v>
      </c>
      <c r="C231" s="49">
        <v>1</v>
      </c>
      <c r="D231" s="19">
        <v>1</v>
      </c>
      <c r="E231" s="19">
        <v>0</v>
      </c>
      <c r="F231" s="19">
        <v>0</v>
      </c>
      <c r="G231" s="20">
        <f t="shared" si="51"/>
        <v>2.7100271002710027E-3</v>
      </c>
      <c r="H231" s="20">
        <f t="shared" si="52"/>
        <v>3.4364261168384879E-3</v>
      </c>
      <c r="I231" s="20" t="str">
        <f t="shared" si="53"/>
        <v/>
      </c>
      <c r="J231" s="20" t="str">
        <f t="shared" si="54"/>
        <v/>
      </c>
      <c r="K231" s="20">
        <f t="shared" si="57"/>
        <v>-1</v>
      </c>
      <c r="L231" s="20">
        <f t="shared" si="58"/>
        <v>-1</v>
      </c>
      <c r="M231" s="20">
        <f t="shared" si="55"/>
        <v>-2.7100271002710027E-3</v>
      </c>
      <c r="N231" s="45">
        <f t="shared" si="56"/>
        <v>-3.4364261168384879E-3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1</v>
      </c>
      <c r="E235" s="19">
        <v>1</v>
      </c>
      <c r="F235" s="19">
        <v>1</v>
      </c>
      <c r="G235" s="20" t="str">
        <f t="shared" si="51"/>
        <v/>
      </c>
      <c r="H235" s="20">
        <f t="shared" si="52"/>
        <v>3.4364261168384879E-3</v>
      </c>
      <c r="I235" s="20">
        <f t="shared" si="53"/>
        <v>2.8985507246376812E-3</v>
      </c>
      <c r="J235" s="20">
        <f t="shared" si="54"/>
        <v>3.8314176245210726E-3</v>
      </c>
      <c r="K235" s="20">
        <f t="shared" si="57"/>
        <v>1</v>
      </c>
      <c r="L235" s="20">
        <f t="shared" si="58"/>
        <v>0</v>
      </c>
      <c r="M235" s="20" t="str">
        <f t="shared" si="55"/>
        <v/>
      </c>
      <c r="N235" s="45">
        <f t="shared" si="56"/>
        <v>0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2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>
        <f t="shared" si="54"/>
        <v>7.6628352490421452E-3</v>
      </c>
      <c r="K236" s="20" t="str">
        <f t="shared" si="57"/>
        <v xml:space="preserve"> </v>
      </c>
      <c r="L236" s="20">
        <f t="shared" si="58"/>
        <v>1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156</v>
      </c>
      <c r="D242" s="19">
        <v>114</v>
      </c>
      <c r="E242" s="19">
        <v>69</v>
      </c>
      <c r="F242" s="19">
        <v>54</v>
      </c>
      <c r="G242" s="20">
        <f t="shared" si="51"/>
        <v>0.42276422764227645</v>
      </c>
      <c r="H242" s="20">
        <f t="shared" si="52"/>
        <v>0.39175257731958762</v>
      </c>
      <c r="I242" s="20">
        <f t="shared" si="53"/>
        <v>0.2</v>
      </c>
      <c r="J242" s="20">
        <f t="shared" si="54"/>
        <v>0.20689655172413793</v>
      </c>
      <c r="K242" s="20">
        <f t="shared" si="57"/>
        <v>-0.55769230769230771</v>
      </c>
      <c r="L242" s="20">
        <f t="shared" si="58"/>
        <v>-0.52631578947368418</v>
      </c>
      <c r="M242" s="20">
        <f t="shared" si="55"/>
        <v>-0.23577235772357727</v>
      </c>
      <c r="N242" s="45">
        <f t="shared" si="56"/>
        <v>-0.20618556701030927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1</v>
      </c>
      <c r="F245" s="19">
        <v>0</v>
      </c>
      <c r="G245" s="20" t="str">
        <f t="shared" si="51"/>
        <v/>
      </c>
      <c r="H245" s="20" t="str">
        <f t="shared" si="52"/>
        <v/>
      </c>
      <c r="I245" s="20">
        <f t="shared" si="53"/>
        <v>2.8985507246376812E-3</v>
      </c>
      <c r="J245" s="20" t="str">
        <f t="shared" si="54"/>
        <v/>
      </c>
      <c r="K245" s="20">
        <f t="shared" si="57"/>
        <v>1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2.8985507246376812E-3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7</v>
      </c>
      <c r="D255" s="19">
        <v>3</v>
      </c>
      <c r="E255" s="19">
        <v>16</v>
      </c>
      <c r="F255" s="19">
        <v>2</v>
      </c>
      <c r="G255" s="20">
        <f t="shared" si="59"/>
        <v>1.8970189701897018E-2</v>
      </c>
      <c r="H255" s="20">
        <f t="shared" si="60"/>
        <v>1.0309278350515464E-2</v>
      </c>
      <c r="I255" s="20">
        <f t="shared" si="61"/>
        <v>4.6376811594202899E-2</v>
      </c>
      <c r="J255" s="20">
        <f t="shared" si="62"/>
        <v>7.6628352490421452E-3</v>
      </c>
      <c r="K255" s="20">
        <f t="shared" si="65"/>
        <v>1.2857142857142858</v>
      </c>
      <c r="L255" s="20">
        <f t="shared" si="66"/>
        <v>-0.33333333333333331</v>
      </c>
      <c r="M255" s="20">
        <f t="shared" si="63"/>
        <v>2.4390243902439025E-2</v>
      </c>
      <c r="N255" s="45">
        <f t="shared" si="64"/>
        <v>-3.4364261168384879E-3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2</v>
      </c>
      <c r="F258" s="19">
        <v>1</v>
      </c>
      <c r="G258" s="20" t="str">
        <f t="shared" si="59"/>
        <v/>
      </c>
      <c r="H258" s="20" t="str">
        <f t="shared" si="60"/>
        <v/>
      </c>
      <c r="I258" s="20">
        <f t="shared" si="61"/>
        <v>5.7971014492753624E-3</v>
      </c>
      <c r="J258" s="20">
        <f t="shared" si="62"/>
        <v>3.8314176245210726E-3</v>
      </c>
      <c r="K258" s="20">
        <f t="shared" si="65"/>
        <v>1</v>
      </c>
      <c r="L258" s="20">
        <f t="shared" si="66"/>
        <v>1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2</v>
      </c>
      <c r="F260" s="19">
        <v>1</v>
      </c>
      <c r="G260" s="20" t="str">
        <f t="shared" si="59"/>
        <v/>
      </c>
      <c r="H260" s="20" t="str">
        <f t="shared" si="60"/>
        <v/>
      </c>
      <c r="I260" s="20">
        <f t="shared" si="61"/>
        <v>5.7971014492753624E-3</v>
      </c>
      <c r="J260" s="20">
        <f t="shared" si="62"/>
        <v>3.8314176245210726E-3</v>
      </c>
      <c r="K260" s="20">
        <f t="shared" si="65"/>
        <v>1</v>
      </c>
      <c r="L260" s="20">
        <f t="shared" si="66"/>
        <v>1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1</v>
      </c>
      <c r="E261" s="19">
        <v>4</v>
      </c>
      <c r="F261" s="19">
        <v>0</v>
      </c>
      <c r="G261" s="20" t="str">
        <f t="shared" si="59"/>
        <v/>
      </c>
      <c r="H261" s="20">
        <f t="shared" si="60"/>
        <v>3.4364261168384879E-3</v>
      </c>
      <c r="I261" s="20">
        <f t="shared" si="61"/>
        <v>1.1594202898550725E-2</v>
      </c>
      <c r="J261" s="20" t="str">
        <f t="shared" si="62"/>
        <v/>
      </c>
      <c r="K261" s="20">
        <f t="shared" si="65"/>
        <v>1</v>
      </c>
      <c r="L261" s="20">
        <f t="shared" si="66"/>
        <v>-1</v>
      </c>
      <c r="M261" s="20" t="str">
        <f t="shared" si="63"/>
        <v/>
      </c>
      <c r="N261" s="45">
        <f t="shared" si="64"/>
        <v>-3.4364261168384879E-3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1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>
        <f t="shared" si="62"/>
        <v>3.8314176245210726E-3</v>
      </c>
      <c r="K264" s="20" t="str">
        <f t="shared" si="65"/>
        <v xml:space="preserve"> </v>
      </c>
      <c r="L264" s="20">
        <f t="shared" si="66"/>
        <v>1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1</v>
      </c>
      <c r="E265" s="19">
        <v>0</v>
      </c>
      <c r="F265" s="19">
        <v>0</v>
      </c>
      <c r="G265" s="20" t="str">
        <f t="shared" si="59"/>
        <v/>
      </c>
      <c r="H265" s="20">
        <f t="shared" si="60"/>
        <v>3.4364261168384879E-3</v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>
        <f t="shared" si="66"/>
        <v>-1</v>
      </c>
      <c r="M265" s="20" t="str">
        <f t="shared" si="63"/>
        <v/>
      </c>
      <c r="N265" s="45">
        <f t="shared" si="64"/>
        <v>-3.4364261168384879E-3</v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1</v>
      </c>
      <c r="D267" s="19">
        <v>1</v>
      </c>
      <c r="E267" s="19">
        <v>0</v>
      </c>
      <c r="F267" s="19">
        <v>0</v>
      </c>
      <c r="G267" s="20">
        <f t="shared" si="59"/>
        <v>2.7100271002710027E-3</v>
      </c>
      <c r="H267" s="20">
        <f t="shared" si="60"/>
        <v>3.4364261168384879E-3</v>
      </c>
      <c r="I267" s="20" t="str">
        <f t="shared" si="61"/>
        <v/>
      </c>
      <c r="J267" s="20" t="str">
        <f t="shared" si="62"/>
        <v/>
      </c>
      <c r="K267" s="20">
        <f t="shared" si="65"/>
        <v>-1</v>
      </c>
      <c r="L267" s="20">
        <f t="shared" si="66"/>
        <v>-1</v>
      </c>
      <c r="M267" s="20">
        <f t="shared" si="63"/>
        <v>-2.7100271002710027E-3</v>
      </c>
      <c r="N267" s="45">
        <f t="shared" si="64"/>
        <v>-3.4364261168384879E-3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3</v>
      </c>
      <c r="F270" s="19">
        <v>3</v>
      </c>
      <c r="G270" s="20" t="str">
        <f t="shared" si="59"/>
        <v/>
      </c>
      <c r="H270" s="20" t="str">
        <f t="shared" si="60"/>
        <v/>
      </c>
      <c r="I270" s="20">
        <f t="shared" si="61"/>
        <v>8.6956521739130436E-3</v>
      </c>
      <c r="J270" s="20">
        <f t="shared" si="62"/>
        <v>1.1494252873563218E-2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1</v>
      </c>
      <c r="D272" s="19">
        <v>0</v>
      </c>
      <c r="E272" s="19">
        <v>0</v>
      </c>
      <c r="F272" s="19">
        <v>0</v>
      </c>
      <c r="G272" s="20">
        <f t="shared" si="59"/>
        <v>2.7100271002710027E-3</v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>
        <f t="shared" si="65"/>
        <v>-1</v>
      </c>
      <c r="L272" s="20" t="str">
        <f t="shared" si="66"/>
        <v xml:space="preserve"> </v>
      </c>
      <c r="M272" s="20">
        <f t="shared" si="63"/>
        <v>-2.7100271002710027E-3</v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1</v>
      </c>
      <c r="E273" s="19">
        <v>0</v>
      </c>
      <c r="F273" s="19">
        <v>0</v>
      </c>
      <c r="G273" s="20" t="str">
        <f t="shared" si="59"/>
        <v/>
      </c>
      <c r="H273" s="20">
        <f t="shared" si="60"/>
        <v>3.4364261168384879E-3</v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>
        <f t="shared" si="66"/>
        <v>-1</v>
      </c>
      <c r="M273" s="20" t="str">
        <f t="shared" si="63"/>
        <v/>
      </c>
      <c r="N273" s="45">
        <f t="shared" si="64"/>
        <v>-3.4364261168384879E-3</v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5</v>
      </c>
      <c r="F276" s="19">
        <v>0</v>
      </c>
      <c r="G276" s="20" t="str">
        <f t="shared" si="59"/>
        <v/>
      </c>
      <c r="H276" s="20" t="str">
        <f t="shared" si="60"/>
        <v/>
      </c>
      <c r="I276" s="20">
        <f t="shared" si="61"/>
        <v>1.4492753623188406E-2</v>
      </c>
      <c r="J276" s="20" t="str">
        <f t="shared" si="62"/>
        <v/>
      </c>
      <c r="K276" s="20">
        <f t="shared" si="65"/>
        <v>1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8</v>
      </c>
      <c r="D279" s="19">
        <v>6</v>
      </c>
      <c r="E279" s="19">
        <v>0</v>
      </c>
      <c r="F279" s="19">
        <v>1</v>
      </c>
      <c r="G279" s="20">
        <f t="shared" si="59"/>
        <v>2.1680216802168022E-2</v>
      </c>
      <c r="H279" s="20">
        <f t="shared" si="60"/>
        <v>2.0618556701030927E-2</v>
      </c>
      <c r="I279" s="20" t="str">
        <f t="shared" si="61"/>
        <v/>
      </c>
      <c r="J279" s="20">
        <f t="shared" si="62"/>
        <v>3.8314176245210726E-3</v>
      </c>
      <c r="K279" s="20">
        <f t="shared" si="65"/>
        <v>-1</v>
      </c>
      <c r="L279" s="20">
        <f t="shared" si="66"/>
        <v>-0.83333333333333337</v>
      </c>
      <c r="M279" s="20">
        <f t="shared" si="63"/>
        <v>-2.1680216802168022E-2</v>
      </c>
      <c r="N279" s="45">
        <f t="shared" si="64"/>
        <v>-1.7182130584192441E-2</v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9</v>
      </c>
      <c r="D281" s="19">
        <v>18</v>
      </c>
      <c r="E281" s="19">
        <v>7</v>
      </c>
      <c r="F281" s="19">
        <v>24</v>
      </c>
      <c r="G281" s="20">
        <f t="shared" si="59"/>
        <v>2.4390243902439025E-2</v>
      </c>
      <c r="H281" s="20">
        <f t="shared" si="60"/>
        <v>6.1855670103092786E-2</v>
      </c>
      <c r="I281" s="20">
        <f t="shared" si="61"/>
        <v>2.0289855072463767E-2</v>
      </c>
      <c r="J281" s="20">
        <f t="shared" si="62"/>
        <v>9.1954022988505746E-2</v>
      </c>
      <c r="K281" s="20">
        <f t="shared" si="65"/>
        <v>-0.22222222222222221</v>
      </c>
      <c r="L281" s="20">
        <f t="shared" si="66"/>
        <v>0.33333333333333331</v>
      </c>
      <c r="M281" s="20">
        <f t="shared" si="63"/>
        <v>-5.4200542005420054E-3</v>
      </c>
      <c r="N281" s="45">
        <f t="shared" si="64"/>
        <v>2.0618556701030927E-2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2.8985507246376812E-3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1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>
        <f t="shared" si="70"/>
        <v>3.8314176245210726E-3</v>
      </c>
      <c r="K285" s="20" t="str">
        <f t="shared" ref="K285:K316" si="73">+IF(AND(C285=0,E285=0)," ",IF(C285=0,1,IF(E285=0,-1,(E285-C285)/C285)))</f>
        <v xml:space="preserve"> </v>
      </c>
      <c r="L285" s="20">
        <f t="shared" ref="L285:L316" si="74">+IF(AND(D285=0,F285=0)," ",IF(D285=0,1,IF(F285=0,-1,(F285-D285)/D285)))</f>
        <v>1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1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>
        <f t="shared" si="70"/>
        <v>3.8314176245210726E-3</v>
      </c>
      <c r="K287" s="20" t="str">
        <f t="shared" si="73"/>
        <v xml:space="preserve"> </v>
      </c>
      <c r="L287" s="20">
        <f t="shared" si="74"/>
        <v>1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1</v>
      </c>
      <c r="D288" s="19">
        <v>0</v>
      </c>
      <c r="E288" s="19">
        <v>0</v>
      </c>
      <c r="F288" s="19">
        <v>0</v>
      </c>
      <c r="G288" s="20">
        <f t="shared" si="67"/>
        <v>2.7100271002710027E-3</v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>
        <f t="shared" si="73"/>
        <v>-1</v>
      </c>
      <c r="L288" s="20" t="str">
        <f t="shared" si="74"/>
        <v xml:space="preserve"> </v>
      </c>
      <c r="M288" s="20">
        <f t="shared" si="71"/>
        <v>-2.7100271002710027E-3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0</v>
      </c>
      <c r="E292" s="19">
        <v>1</v>
      </c>
      <c r="F292" s="19">
        <v>1</v>
      </c>
      <c r="G292" s="20">
        <f t="shared" si="67"/>
        <v>2.7100271002710027E-3</v>
      </c>
      <c r="H292" s="20" t="str">
        <f t="shared" si="68"/>
        <v/>
      </c>
      <c r="I292" s="20">
        <f t="shared" si="69"/>
        <v>2.8985507246376812E-3</v>
      </c>
      <c r="J292" s="20">
        <f t="shared" si="70"/>
        <v>3.8314176245210726E-3</v>
      </c>
      <c r="K292" s="20">
        <f t="shared" si="73"/>
        <v>0</v>
      </c>
      <c r="L292" s="20">
        <f t="shared" si="74"/>
        <v>1</v>
      </c>
      <c r="M292" s="20">
        <f t="shared" si="71"/>
        <v>0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5</v>
      </c>
      <c r="D293" s="19">
        <v>1</v>
      </c>
      <c r="E293" s="19">
        <v>1</v>
      </c>
      <c r="F293" s="19">
        <v>2</v>
      </c>
      <c r="G293" s="20">
        <f t="shared" si="67"/>
        <v>1.3550135501355014E-2</v>
      </c>
      <c r="H293" s="20">
        <f t="shared" si="68"/>
        <v>3.4364261168384879E-3</v>
      </c>
      <c r="I293" s="20">
        <f t="shared" si="69"/>
        <v>2.8985507246376812E-3</v>
      </c>
      <c r="J293" s="20">
        <f t="shared" si="70"/>
        <v>7.6628352490421452E-3</v>
      </c>
      <c r="K293" s="20">
        <f t="shared" si="73"/>
        <v>-0.8</v>
      </c>
      <c r="L293" s="20">
        <f t="shared" si="74"/>
        <v>1</v>
      </c>
      <c r="M293" s="20">
        <f t="shared" si="71"/>
        <v>-1.0840108401084013E-2</v>
      </c>
      <c r="N293" s="45">
        <f t="shared" si="72"/>
        <v>3.4364261168384879E-3</v>
      </c>
    </row>
    <row r="294" spans="1:14" x14ac:dyDescent="0.2">
      <c r="A294" s="18"/>
      <c r="B294" s="52" t="s">
        <v>274</v>
      </c>
      <c r="C294" s="49">
        <v>0</v>
      </c>
      <c r="D294" s="19">
        <v>1</v>
      </c>
      <c r="E294" s="19">
        <v>4</v>
      </c>
      <c r="F294" s="19">
        <v>0</v>
      </c>
      <c r="G294" s="20" t="str">
        <f t="shared" si="67"/>
        <v/>
      </c>
      <c r="H294" s="20">
        <f t="shared" si="68"/>
        <v>3.4364261168384879E-3</v>
      </c>
      <c r="I294" s="20">
        <f t="shared" si="69"/>
        <v>1.1594202898550725E-2</v>
      </c>
      <c r="J294" s="20" t="str">
        <f t="shared" si="70"/>
        <v/>
      </c>
      <c r="K294" s="20">
        <f t="shared" si="73"/>
        <v>1</v>
      </c>
      <c r="L294" s="20">
        <f t="shared" si="74"/>
        <v>-1</v>
      </c>
      <c r="M294" s="20" t="str">
        <f t="shared" si="71"/>
        <v/>
      </c>
      <c r="N294" s="45">
        <f t="shared" si="72"/>
        <v>-3.4364261168384879E-3</v>
      </c>
    </row>
    <row r="295" spans="1:14" x14ac:dyDescent="0.2">
      <c r="A295" s="18"/>
      <c r="B295" s="52" t="s">
        <v>275</v>
      </c>
      <c r="C295" s="49">
        <v>1</v>
      </c>
      <c r="D295" s="19">
        <v>1</v>
      </c>
      <c r="E295" s="19">
        <v>0</v>
      </c>
      <c r="F295" s="19">
        <v>0</v>
      </c>
      <c r="G295" s="20">
        <f t="shared" si="67"/>
        <v>2.7100271002710027E-3</v>
      </c>
      <c r="H295" s="20">
        <f t="shared" si="68"/>
        <v>3.4364261168384879E-3</v>
      </c>
      <c r="I295" s="20" t="str">
        <f t="shared" si="69"/>
        <v/>
      </c>
      <c r="J295" s="20" t="str">
        <f t="shared" si="70"/>
        <v/>
      </c>
      <c r="K295" s="20">
        <f t="shared" si="73"/>
        <v>-1</v>
      </c>
      <c r="L295" s="20">
        <f t="shared" si="74"/>
        <v>-1</v>
      </c>
      <c r="M295" s="20">
        <f t="shared" si="71"/>
        <v>-2.7100271002710027E-3</v>
      </c>
      <c r="N295" s="45">
        <f t="shared" si="72"/>
        <v>-3.4364261168384879E-3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1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3.8314176245210726E-3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1</v>
      </c>
      <c r="F300" s="19">
        <v>1</v>
      </c>
      <c r="G300" s="20" t="str">
        <f t="shared" si="67"/>
        <v/>
      </c>
      <c r="H300" s="20" t="str">
        <f t="shared" si="68"/>
        <v/>
      </c>
      <c r="I300" s="20">
        <f t="shared" si="69"/>
        <v>2.8985507246376812E-3</v>
      </c>
      <c r="J300" s="20">
        <f t="shared" si="70"/>
        <v>3.8314176245210726E-3</v>
      </c>
      <c r="K300" s="20">
        <f t="shared" si="73"/>
        <v>1</v>
      </c>
      <c r="L300" s="20">
        <f t="shared" si="74"/>
        <v>1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1</v>
      </c>
      <c r="E304" s="19">
        <v>0</v>
      </c>
      <c r="F304" s="19">
        <v>0</v>
      </c>
      <c r="G304" s="20" t="str">
        <f t="shared" si="67"/>
        <v/>
      </c>
      <c r="H304" s="20">
        <f t="shared" si="68"/>
        <v>3.4364261168384879E-3</v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>
        <f t="shared" si="74"/>
        <v>-1</v>
      </c>
      <c r="M304" s="20" t="str">
        <f t="shared" si="71"/>
        <v/>
      </c>
      <c r="N304" s="45">
        <f t="shared" si="72"/>
        <v>-3.4364261168384879E-3</v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6</v>
      </c>
      <c r="F306" s="19">
        <v>5</v>
      </c>
      <c r="G306" s="20" t="str">
        <f t="shared" si="67"/>
        <v/>
      </c>
      <c r="H306" s="20" t="str">
        <f t="shared" si="68"/>
        <v/>
      </c>
      <c r="I306" s="20">
        <f t="shared" si="69"/>
        <v>1.7391304347826087E-2</v>
      </c>
      <c r="J306" s="20">
        <f t="shared" si="70"/>
        <v>1.9157088122605363E-2</v>
      </c>
      <c r="K306" s="20">
        <f t="shared" si="73"/>
        <v>1</v>
      </c>
      <c r="L306" s="20">
        <f t="shared" si="74"/>
        <v>1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2</v>
      </c>
      <c r="F307" s="19">
        <v>4</v>
      </c>
      <c r="G307" s="20" t="str">
        <f t="shared" si="67"/>
        <v/>
      </c>
      <c r="H307" s="20" t="str">
        <f t="shared" si="68"/>
        <v/>
      </c>
      <c r="I307" s="20">
        <f t="shared" si="69"/>
        <v>5.7971014492753624E-3</v>
      </c>
      <c r="J307" s="20">
        <f t="shared" si="70"/>
        <v>1.532567049808429E-2</v>
      </c>
      <c r="K307" s="20">
        <f t="shared" si="73"/>
        <v>1</v>
      </c>
      <c r="L307" s="20">
        <f t="shared" si="74"/>
        <v>1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1</v>
      </c>
      <c r="D308" s="19">
        <v>0</v>
      </c>
      <c r="E308" s="19">
        <v>0</v>
      </c>
      <c r="F308" s="19">
        <v>0</v>
      </c>
      <c r="G308" s="20">
        <f t="shared" si="67"/>
        <v>2.7100271002710027E-3</v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 t="str">
        <f t="shared" si="74"/>
        <v xml:space="preserve"> </v>
      </c>
      <c r="M308" s="20">
        <f t="shared" si="71"/>
        <v>-2.7100271002710027E-3</v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1</v>
      </c>
      <c r="D312" s="19">
        <v>1</v>
      </c>
      <c r="E312" s="19">
        <v>1</v>
      </c>
      <c r="F312" s="19">
        <v>3</v>
      </c>
      <c r="G312" s="20">
        <f t="shared" si="67"/>
        <v>2.7100271002710027E-3</v>
      </c>
      <c r="H312" s="20">
        <f t="shared" si="68"/>
        <v>3.4364261168384879E-3</v>
      </c>
      <c r="I312" s="20">
        <f t="shared" si="69"/>
        <v>2.8985507246376812E-3</v>
      </c>
      <c r="J312" s="20">
        <f t="shared" si="70"/>
        <v>1.1494252873563218E-2</v>
      </c>
      <c r="K312" s="20">
        <f t="shared" si="73"/>
        <v>0</v>
      </c>
      <c r="L312" s="20">
        <f t="shared" si="74"/>
        <v>2</v>
      </c>
      <c r="M312" s="20">
        <f t="shared" si="71"/>
        <v>0</v>
      </c>
      <c r="N312" s="45">
        <f t="shared" si="72"/>
        <v>6.8728522336769758E-3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0</v>
      </c>
      <c r="E318" s="19">
        <v>2</v>
      </c>
      <c r="F318" s="19">
        <v>2</v>
      </c>
      <c r="G318" s="20">
        <f t="shared" si="75"/>
        <v>2.7100271002710027E-3</v>
      </c>
      <c r="H318" s="20" t="str">
        <f t="shared" si="76"/>
        <v/>
      </c>
      <c r="I318" s="20">
        <f t="shared" si="77"/>
        <v>5.7971014492753624E-3</v>
      </c>
      <c r="J318" s="20">
        <f t="shared" si="78"/>
        <v>7.6628352490421452E-3</v>
      </c>
      <c r="K318" s="20">
        <f t="shared" si="81"/>
        <v>1</v>
      </c>
      <c r="L318" s="20">
        <f t="shared" si="82"/>
        <v>1</v>
      </c>
      <c r="M318" s="20">
        <f t="shared" si="79"/>
        <v>2.7100271002710027E-3</v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1</v>
      </c>
      <c r="D324" s="19">
        <v>1</v>
      </c>
      <c r="E324" s="19">
        <v>11</v>
      </c>
      <c r="F324" s="19">
        <v>3</v>
      </c>
      <c r="G324" s="20">
        <f t="shared" si="75"/>
        <v>2.7100271002710027E-3</v>
      </c>
      <c r="H324" s="20">
        <f t="shared" si="76"/>
        <v>3.4364261168384879E-3</v>
      </c>
      <c r="I324" s="20">
        <f t="shared" si="77"/>
        <v>3.1884057971014491E-2</v>
      </c>
      <c r="J324" s="20">
        <f t="shared" si="78"/>
        <v>1.1494252873563218E-2</v>
      </c>
      <c r="K324" s="20">
        <f t="shared" si="81"/>
        <v>10</v>
      </c>
      <c r="L324" s="20">
        <f t="shared" si="82"/>
        <v>2</v>
      </c>
      <c r="M324" s="20">
        <f t="shared" si="79"/>
        <v>2.7100271002710029E-2</v>
      </c>
      <c r="N324" s="45">
        <f t="shared" si="80"/>
        <v>6.8728522336769758E-3</v>
      </c>
    </row>
    <row r="325" spans="1:14" x14ac:dyDescent="0.2">
      <c r="A325" s="18"/>
      <c r="B325" s="52" t="s">
        <v>305</v>
      </c>
      <c r="C325" s="49">
        <v>3</v>
      </c>
      <c r="D325" s="19">
        <v>0</v>
      </c>
      <c r="E325" s="19">
        <v>0</v>
      </c>
      <c r="F325" s="19">
        <v>5</v>
      </c>
      <c r="G325" s="20">
        <f t="shared" si="75"/>
        <v>8.130081300813009E-3</v>
      </c>
      <c r="H325" s="20" t="str">
        <f t="shared" si="76"/>
        <v/>
      </c>
      <c r="I325" s="20" t="str">
        <f t="shared" si="77"/>
        <v/>
      </c>
      <c r="J325" s="20">
        <f t="shared" si="78"/>
        <v>1.9157088122605363E-2</v>
      </c>
      <c r="K325" s="20">
        <f t="shared" si="81"/>
        <v>-1</v>
      </c>
      <c r="L325" s="20">
        <f t="shared" si="82"/>
        <v>1</v>
      </c>
      <c r="M325" s="20">
        <f t="shared" si="79"/>
        <v>-8.130081300813009E-3</v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74</v>
      </c>
      <c r="D327" s="19">
        <v>67</v>
      </c>
      <c r="E327" s="19">
        <v>26</v>
      </c>
      <c r="F327" s="19">
        <v>43</v>
      </c>
      <c r="G327" s="20">
        <f t="shared" si="75"/>
        <v>0.20054200542005421</v>
      </c>
      <c r="H327" s="20">
        <f t="shared" si="76"/>
        <v>0.23024054982817868</v>
      </c>
      <c r="I327" s="20">
        <f t="shared" si="77"/>
        <v>7.5362318840579715E-2</v>
      </c>
      <c r="J327" s="20">
        <f t="shared" si="78"/>
        <v>0.16475095785440613</v>
      </c>
      <c r="K327" s="20">
        <f t="shared" si="81"/>
        <v>-0.64864864864864868</v>
      </c>
      <c r="L327" s="20">
        <f t="shared" si="82"/>
        <v>-0.35820895522388058</v>
      </c>
      <c r="M327" s="20">
        <f t="shared" si="79"/>
        <v>-0.13008130081300814</v>
      </c>
      <c r="N327" s="45">
        <f t="shared" si="80"/>
        <v>-8.2474226804123696E-2</v>
      </c>
    </row>
    <row r="328" spans="1:14" x14ac:dyDescent="0.2">
      <c r="A328" s="18"/>
      <c r="B328" s="52" t="s">
        <v>308</v>
      </c>
      <c r="C328" s="49">
        <v>0</v>
      </c>
      <c r="D328" s="19">
        <v>1</v>
      </c>
      <c r="E328" s="19">
        <v>0</v>
      </c>
      <c r="F328" s="19">
        <v>0</v>
      </c>
      <c r="G328" s="20" t="str">
        <f t="shared" si="75"/>
        <v/>
      </c>
      <c r="H328" s="20">
        <f t="shared" si="76"/>
        <v>3.4364261168384879E-3</v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>
        <f t="shared" si="82"/>
        <v>-1</v>
      </c>
      <c r="M328" s="20" t="str">
        <f t="shared" si="79"/>
        <v/>
      </c>
      <c r="N328" s="45">
        <f t="shared" si="80"/>
        <v>-3.4364261168384879E-3</v>
      </c>
    </row>
    <row r="329" spans="1:14" x14ac:dyDescent="0.2">
      <c r="A329" s="18"/>
      <c r="B329" s="52" t="s">
        <v>309</v>
      </c>
      <c r="C329" s="49">
        <v>3</v>
      </c>
      <c r="D329" s="19">
        <v>1</v>
      </c>
      <c r="E329" s="19">
        <v>0</v>
      </c>
      <c r="F329" s="19">
        <v>1</v>
      </c>
      <c r="G329" s="20">
        <f t="shared" si="75"/>
        <v>8.130081300813009E-3</v>
      </c>
      <c r="H329" s="20">
        <f t="shared" si="76"/>
        <v>3.4364261168384879E-3</v>
      </c>
      <c r="I329" s="20" t="str">
        <f t="shared" si="77"/>
        <v/>
      </c>
      <c r="J329" s="20">
        <f t="shared" si="78"/>
        <v>3.8314176245210726E-3</v>
      </c>
      <c r="K329" s="20">
        <f t="shared" si="81"/>
        <v>-1</v>
      </c>
      <c r="L329" s="20">
        <f t="shared" si="82"/>
        <v>0</v>
      </c>
      <c r="M329" s="20">
        <f t="shared" si="79"/>
        <v>-8.130081300813009E-3</v>
      </c>
      <c r="N329" s="45">
        <f t="shared" si="80"/>
        <v>0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2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>
        <f t="shared" si="78"/>
        <v>7.6628352490421452E-3</v>
      </c>
      <c r="K332" s="20" t="str">
        <f t="shared" si="81"/>
        <v xml:space="preserve"> </v>
      </c>
      <c r="L332" s="20">
        <f t="shared" si="82"/>
        <v>1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5</v>
      </c>
      <c r="E338" s="19">
        <v>0</v>
      </c>
      <c r="F338" s="19">
        <v>1</v>
      </c>
      <c r="G338" s="20" t="str">
        <f t="shared" si="75"/>
        <v/>
      </c>
      <c r="H338" s="20">
        <f t="shared" si="76"/>
        <v>1.7182130584192441E-2</v>
      </c>
      <c r="I338" s="20" t="str">
        <f t="shared" si="77"/>
        <v/>
      </c>
      <c r="J338" s="20">
        <f t="shared" si="78"/>
        <v>3.8314176245210726E-3</v>
      </c>
      <c r="K338" s="20" t="str">
        <f t="shared" si="81"/>
        <v xml:space="preserve"> </v>
      </c>
      <c r="L338" s="20">
        <f t="shared" si="82"/>
        <v>-0.8</v>
      </c>
      <c r="M338" s="20" t="str">
        <f t="shared" si="79"/>
        <v/>
      </c>
      <c r="N338" s="45">
        <f t="shared" si="80"/>
        <v>-1.3745704467353953E-2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5</v>
      </c>
      <c r="D343" s="19">
        <v>3</v>
      </c>
      <c r="E343" s="19">
        <v>0</v>
      </c>
      <c r="F343" s="19">
        <v>0</v>
      </c>
      <c r="G343" s="20">
        <f t="shared" si="75"/>
        <v>1.3550135501355014E-2</v>
      </c>
      <c r="H343" s="20">
        <f t="shared" si="76"/>
        <v>1.0309278350515464E-2</v>
      </c>
      <c r="I343" s="20" t="str">
        <f t="shared" si="77"/>
        <v/>
      </c>
      <c r="J343" s="20" t="str">
        <f t="shared" si="78"/>
        <v/>
      </c>
      <c r="K343" s="20">
        <f t="shared" si="81"/>
        <v>-1</v>
      </c>
      <c r="L343" s="20">
        <f t="shared" si="82"/>
        <v>-1</v>
      </c>
      <c r="M343" s="20">
        <f t="shared" si="79"/>
        <v>-1.3550135501355014E-2</v>
      </c>
      <c r="N343" s="45">
        <f t="shared" si="80"/>
        <v>-1.0309278350515464E-2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16</v>
      </c>
      <c r="D347" s="19">
        <v>4</v>
      </c>
      <c r="E347" s="19">
        <v>1</v>
      </c>
      <c r="F347" s="19">
        <v>2</v>
      </c>
      <c r="G347" s="20">
        <f t="shared" si="75"/>
        <v>4.3360433604336043E-2</v>
      </c>
      <c r="H347" s="20">
        <f t="shared" si="76"/>
        <v>1.3745704467353952E-2</v>
      </c>
      <c r="I347" s="20">
        <f t="shared" si="77"/>
        <v>2.8985507246376812E-3</v>
      </c>
      <c r="J347" s="20">
        <f t="shared" si="78"/>
        <v>7.6628352490421452E-3</v>
      </c>
      <c r="K347" s="20">
        <f t="shared" si="81"/>
        <v>-0.9375</v>
      </c>
      <c r="L347" s="20">
        <f t="shared" si="82"/>
        <v>-0.5</v>
      </c>
      <c r="M347" s="20">
        <f t="shared" si="79"/>
        <v>-4.065040650406504E-2</v>
      </c>
      <c r="N347" s="45">
        <f t="shared" si="80"/>
        <v>-6.8728522336769758E-3</v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1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>
        <f t="shared" si="86"/>
        <v>3.8314176245210726E-3</v>
      </c>
      <c r="K358" s="20" t="str">
        <f t="shared" si="89"/>
        <v xml:space="preserve"> </v>
      </c>
      <c r="L358" s="20">
        <f t="shared" si="90"/>
        <v>1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1</v>
      </c>
      <c r="E361" s="19">
        <v>0</v>
      </c>
      <c r="F361" s="19">
        <v>0</v>
      </c>
      <c r="G361" s="20" t="str">
        <f t="shared" si="83"/>
        <v/>
      </c>
      <c r="H361" s="20">
        <f t="shared" si="84"/>
        <v>3.4364261168384879E-3</v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>
        <f t="shared" si="90"/>
        <v>-1</v>
      </c>
      <c r="M361" s="20" t="str">
        <f t="shared" si="87"/>
        <v/>
      </c>
      <c r="N361" s="45">
        <f t="shared" si="88"/>
        <v>-3.4364261168384879E-3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367</v>
      </c>
      <c r="D371" s="11">
        <f>SUM(D372:D604)</f>
        <v>298</v>
      </c>
      <c r="E371" s="11">
        <f>SUM(E372:E604)</f>
        <v>797</v>
      </c>
      <c r="F371" s="10">
        <f>SUM(F372:F604)</f>
        <v>527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1.1716621253405994</v>
      </c>
      <c r="L371" s="13">
        <f>+IF(AND(D371=0,F371=0),"",IF(D371=0,1,IF(F371=0,-1,(F371-D371)/D371)))</f>
        <v>0.76845637583892612</v>
      </c>
      <c r="M371" s="14">
        <f t="shared" ref="M371:M434" si="95">+IF(OR(AND(G371=""),(K371="")),"",G371*K371)</f>
        <v>1.1716621253405994</v>
      </c>
      <c r="N371" s="14">
        <f t="shared" ref="N371:N434" si="96">+IF(OR(AND(H371=""),(L371="")),"",H371*L371)</f>
        <v>0.76845637583892612</v>
      </c>
    </row>
    <row r="372" spans="1:14" x14ac:dyDescent="0.2">
      <c r="A372" s="18"/>
      <c r="B372" s="51" t="s">
        <v>344</v>
      </c>
      <c r="C372" s="60">
        <v>6</v>
      </c>
      <c r="D372" s="57">
        <v>1</v>
      </c>
      <c r="E372" s="57">
        <v>9</v>
      </c>
      <c r="F372" s="57">
        <v>0</v>
      </c>
      <c r="G372" s="58">
        <f t="shared" si="91"/>
        <v>1.6348773841961851E-2</v>
      </c>
      <c r="H372" s="58">
        <f t="shared" si="92"/>
        <v>3.3557046979865771E-3</v>
      </c>
      <c r="I372" s="58">
        <f t="shared" si="93"/>
        <v>1.1292346298619825E-2</v>
      </c>
      <c r="J372" s="58" t="str">
        <f t="shared" si="94"/>
        <v/>
      </c>
      <c r="K372" s="58">
        <f t="shared" ref="K372:K435" si="97">+IF(AND(C372=0,E372=0)," ",IF(C372=0,1,IF(E372=0,-1,(E372-C372)/C372)))</f>
        <v>0.5</v>
      </c>
      <c r="L372" s="58">
        <f t="shared" ref="L372:L435" si="98">+IF(AND(D372=0,F372=0)," ",IF(D372=0,1,IF(F372=0,-1,(F372-D372)/D372)))</f>
        <v>-1</v>
      </c>
      <c r="M372" s="58">
        <f t="shared" si="95"/>
        <v>8.1743869209809257E-3</v>
      </c>
      <c r="N372" s="59">
        <f t="shared" si="96"/>
        <v>-3.3557046979865771E-3</v>
      </c>
    </row>
    <row r="373" spans="1:14" x14ac:dyDescent="0.2">
      <c r="A373" s="18"/>
      <c r="B373" s="52" t="s">
        <v>345</v>
      </c>
      <c r="C373" s="49">
        <v>3</v>
      </c>
      <c r="D373" s="19">
        <v>0</v>
      </c>
      <c r="E373" s="19">
        <v>0</v>
      </c>
      <c r="F373" s="19">
        <v>0</v>
      </c>
      <c r="G373" s="20">
        <f t="shared" si="91"/>
        <v>8.1743869209809257E-3</v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>
        <f t="shared" si="97"/>
        <v>-1</v>
      </c>
      <c r="L373" s="20" t="str">
        <f t="shared" si="98"/>
        <v xml:space="preserve"> </v>
      </c>
      <c r="M373" s="20">
        <f t="shared" si="95"/>
        <v>-8.1743869209809257E-3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1</v>
      </c>
      <c r="D374" s="19">
        <v>0</v>
      </c>
      <c r="E374" s="19">
        <v>0</v>
      </c>
      <c r="F374" s="19">
        <v>0</v>
      </c>
      <c r="G374" s="20">
        <f t="shared" si="91"/>
        <v>2.7247956403269754E-3</v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>
        <f t="shared" si="97"/>
        <v>-1</v>
      </c>
      <c r="L374" s="20" t="str">
        <f t="shared" si="98"/>
        <v xml:space="preserve"> </v>
      </c>
      <c r="M374" s="20">
        <f t="shared" si="95"/>
        <v>-2.7247956403269754E-3</v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1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>
        <f t="shared" si="94"/>
        <v>1.8975332068311196E-3</v>
      </c>
      <c r="K376" s="20" t="str">
        <f t="shared" si="97"/>
        <v xml:space="preserve"> </v>
      </c>
      <c r="L376" s="20">
        <f t="shared" si="98"/>
        <v>1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18</v>
      </c>
      <c r="D377" s="19">
        <v>10</v>
      </c>
      <c r="E377" s="19">
        <v>101</v>
      </c>
      <c r="F377" s="19">
        <v>23</v>
      </c>
      <c r="G377" s="20">
        <f t="shared" si="91"/>
        <v>4.9046321525885561E-2</v>
      </c>
      <c r="H377" s="20">
        <f t="shared" si="92"/>
        <v>3.3557046979865772E-2</v>
      </c>
      <c r="I377" s="20">
        <f t="shared" si="93"/>
        <v>0.12672521957340024</v>
      </c>
      <c r="J377" s="20">
        <f t="shared" si="94"/>
        <v>4.3643263757115747E-2</v>
      </c>
      <c r="K377" s="20">
        <f t="shared" si="97"/>
        <v>4.6111111111111107</v>
      </c>
      <c r="L377" s="20">
        <f t="shared" si="98"/>
        <v>1.3</v>
      </c>
      <c r="M377" s="20">
        <f t="shared" si="95"/>
        <v>0.22615803814713895</v>
      </c>
      <c r="N377" s="45">
        <f t="shared" si="96"/>
        <v>4.3624161073825503E-2</v>
      </c>
    </row>
    <row r="378" spans="1:14" x14ac:dyDescent="0.2">
      <c r="A378" s="18"/>
      <c r="B378" s="52" t="s">
        <v>350</v>
      </c>
      <c r="C378" s="49">
        <v>1</v>
      </c>
      <c r="D378" s="19">
        <v>0</v>
      </c>
      <c r="E378" s="19">
        <v>1</v>
      </c>
      <c r="F378" s="19">
        <v>1</v>
      </c>
      <c r="G378" s="20">
        <f t="shared" si="91"/>
        <v>2.7247956403269754E-3</v>
      </c>
      <c r="H378" s="20" t="str">
        <f t="shared" si="92"/>
        <v/>
      </c>
      <c r="I378" s="20">
        <f t="shared" si="93"/>
        <v>1.2547051442910915E-3</v>
      </c>
      <c r="J378" s="20">
        <f t="shared" si="94"/>
        <v>1.8975332068311196E-3</v>
      </c>
      <c r="K378" s="20">
        <f t="shared" si="97"/>
        <v>0</v>
      </c>
      <c r="L378" s="20">
        <f t="shared" si="98"/>
        <v>1</v>
      </c>
      <c r="M378" s="20">
        <f t="shared" si="95"/>
        <v>0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9</v>
      </c>
      <c r="D379" s="19">
        <v>1</v>
      </c>
      <c r="E379" s="19">
        <v>0</v>
      </c>
      <c r="F379" s="19">
        <v>0</v>
      </c>
      <c r="G379" s="20">
        <f t="shared" si="91"/>
        <v>2.4523160762942781E-2</v>
      </c>
      <c r="H379" s="20">
        <f t="shared" si="92"/>
        <v>3.3557046979865771E-3</v>
      </c>
      <c r="I379" s="20" t="str">
        <f t="shared" si="93"/>
        <v/>
      </c>
      <c r="J379" s="20" t="str">
        <f t="shared" si="94"/>
        <v/>
      </c>
      <c r="K379" s="20">
        <f t="shared" si="97"/>
        <v>-1</v>
      </c>
      <c r="L379" s="20">
        <f t="shared" si="98"/>
        <v>-1</v>
      </c>
      <c r="M379" s="20">
        <f t="shared" si="95"/>
        <v>-2.4523160762942781E-2</v>
      </c>
      <c r="N379" s="45">
        <f t="shared" si="96"/>
        <v>-3.3557046979865771E-3</v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1</v>
      </c>
      <c r="F380" s="19">
        <v>0</v>
      </c>
      <c r="G380" s="20" t="str">
        <f t="shared" si="91"/>
        <v/>
      </c>
      <c r="H380" s="20" t="str">
        <f t="shared" si="92"/>
        <v/>
      </c>
      <c r="I380" s="20">
        <f t="shared" si="93"/>
        <v>1.2547051442910915E-3</v>
      </c>
      <c r="J380" s="20" t="str">
        <f t="shared" si="94"/>
        <v/>
      </c>
      <c r="K380" s="20">
        <f t="shared" si="97"/>
        <v>1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29</v>
      </c>
      <c r="D383" s="19">
        <v>9</v>
      </c>
      <c r="E383" s="19">
        <v>107</v>
      </c>
      <c r="F383" s="19">
        <v>16</v>
      </c>
      <c r="G383" s="20">
        <f t="shared" si="91"/>
        <v>7.901907356948229E-2</v>
      </c>
      <c r="H383" s="20">
        <f t="shared" si="92"/>
        <v>3.0201342281879196E-2</v>
      </c>
      <c r="I383" s="20">
        <f t="shared" si="93"/>
        <v>0.1342534504391468</v>
      </c>
      <c r="J383" s="20">
        <f t="shared" si="94"/>
        <v>3.0360531309297913E-2</v>
      </c>
      <c r="K383" s="20">
        <f t="shared" si="97"/>
        <v>2.6896551724137931</v>
      </c>
      <c r="L383" s="20">
        <f t="shared" si="98"/>
        <v>0.77777777777777779</v>
      </c>
      <c r="M383" s="20">
        <f t="shared" si="95"/>
        <v>0.21253405994550409</v>
      </c>
      <c r="N383" s="45">
        <f t="shared" si="96"/>
        <v>2.3489932885906041E-2</v>
      </c>
    </row>
    <row r="384" spans="1:14" x14ac:dyDescent="0.2">
      <c r="A384" s="18"/>
      <c r="B384" s="52" t="s">
        <v>356</v>
      </c>
      <c r="C384" s="49">
        <v>21</v>
      </c>
      <c r="D384" s="19">
        <v>10</v>
      </c>
      <c r="E384" s="19">
        <v>10</v>
      </c>
      <c r="F384" s="19">
        <v>2</v>
      </c>
      <c r="G384" s="20">
        <f t="shared" si="91"/>
        <v>5.7220708446866483E-2</v>
      </c>
      <c r="H384" s="20">
        <f t="shared" si="92"/>
        <v>3.3557046979865772E-2</v>
      </c>
      <c r="I384" s="20">
        <f t="shared" si="93"/>
        <v>1.2547051442910916E-2</v>
      </c>
      <c r="J384" s="20">
        <f t="shared" si="94"/>
        <v>3.7950664136622392E-3</v>
      </c>
      <c r="K384" s="20">
        <f t="shared" si="97"/>
        <v>-0.52380952380952384</v>
      </c>
      <c r="L384" s="20">
        <f t="shared" si="98"/>
        <v>-0.8</v>
      </c>
      <c r="M384" s="20">
        <f t="shared" si="95"/>
        <v>-2.9972752043596732E-2</v>
      </c>
      <c r="N384" s="45">
        <f t="shared" si="96"/>
        <v>-2.684563758389262E-2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18</v>
      </c>
      <c r="D386" s="19">
        <v>6</v>
      </c>
      <c r="E386" s="19">
        <v>19</v>
      </c>
      <c r="F386" s="19">
        <v>8</v>
      </c>
      <c r="G386" s="20">
        <f t="shared" si="91"/>
        <v>4.9046321525885561E-2</v>
      </c>
      <c r="H386" s="20">
        <f t="shared" si="92"/>
        <v>2.0134228187919462E-2</v>
      </c>
      <c r="I386" s="20">
        <f t="shared" si="93"/>
        <v>2.3839397741530741E-2</v>
      </c>
      <c r="J386" s="20">
        <f t="shared" si="94"/>
        <v>1.5180265654648957E-2</v>
      </c>
      <c r="K386" s="20">
        <f t="shared" si="97"/>
        <v>5.5555555555555552E-2</v>
      </c>
      <c r="L386" s="20">
        <f t="shared" si="98"/>
        <v>0.33333333333333331</v>
      </c>
      <c r="M386" s="20">
        <f t="shared" si="95"/>
        <v>2.7247956403269754E-3</v>
      </c>
      <c r="N386" s="45">
        <f t="shared" si="96"/>
        <v>6.7114093959731533E-3</v>
      </c>
    </row>
    <row r="387" spans="1:14" x14ac:dyDescent="0.2">
      <c r="A387" s="18"/>
      <c r="B387" s="52" t="s">
        <v>359</v>
      </c>
      <c r="C387" s="49">
        <v>13</v>
      </c>
      <c r="D387" s="19">
        <v>4</v>
      </c>
      <c r="E387" s="19">
        <v>55</v>
      </c>
      <c r="F387" s="19">
        <v>3</v>
      </c>
      <c r="G387" s="20">
        <f t="shared" si="91"/>
        <v>3.5422343324250684E-2</v>
      </c>
      <c r="H387" s="20">
        <f t="shared" si="92"/>
        <v>1.3422818791946308E-2</v>
      </c>
      <c r="I387" s="20">
        <f t="shared" si="93"/>
        <v>6.9008782936010038E-2</v>
      </c>
      <c r="J387" s="20">
        <f t="shared" si="94"/>
        <v>5.6925996204933585E-3</v>
      </c>
      <c r="K387" s="20">
        <f t="shared" si="97"/>
        <v>3.2307692307692308</v>
      </c>
      <c r="L387" s="20">
        <f t="shared" si="98"/>
        <v>-0.25</v>
      </c>
      <c r="M387" s="20">
        <f t="shared" si="95"/>
        <v>0.11444141689373298</v>
      </c>
      <c r="N387" s="45">
        <f t="shared" si="96"/>
        <v>-3.3557046979865771E-3</v>
      </c>
    </row>
    <row r="388" spans="1:14" x14ac:dyDescent="0.2">
      <c r="A388" s="18"/>
      <c r="B388" s="52" t="s">
        <v>360</v>
      </c>
      <c r="C388" s="49">
        <v>0</v>
      </c>
      <c r="D388" s="19">
        <v>1</v>
      </c>
      <c r="E388" s="19">
        <v>0</v>
      </c>
      <c r="F388" s="19">
        <v>0</v>
      </c>
      <c r="G388" s="20" t="str">
        <f t="shared" si="91"/>
        <v/>
      </c>
      <c r="H388" s="20">
        <f t="shared" si="92"/>
        <v>3.3557046979865771E-3</v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>
        <f t="shared" si="98"/>
        <v>-1</v>
      </c>
      <c r="M388" s="20" t="str">
        <f t="shared" si="95"/>
        <v/>
      </c>
      <c r="N388" s="45">
        <f t="shared" si="96"/>
        <v>-3.3557046979865771E-3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13</v>
      </c>
      <c r="D391" s="19">
        <v>9</v>
      </c>
      <c r="E391" s="19">
        <v>29</v>
      </c>
      <c r="F391" s="19">
        <v>12</v>
      </c>
      <c r="G391" s="20">
        <f t="shared" si="91"/>
        <v>3.5422343324250684E-2</v>
      </c>
      <c r="H391" s="20">
        <f t="shared" si="92"/>
        <v>3.0201342281879196E-2</v>
      </c>
      <c r="I391" s="20">
        <f t="shared" si="93"/>
        <v>3.6386449184441658E-2</v>
      </c>
      <c r="J391" s="20">
        <f t="shared" si="94"/>
        <v>2.2770398481973434E-2</v>
      </c>
      <c r="K391" s="20">
        <f t="shared" si="97"/>
        <v>1.2307692307692308</v>
      </c>
      <c r="L391" s="20">
        <f t="shared" si="98"/>
        <v>0.33333333333333331</v>
      </c>
      <c r="M391" s="20">
        <f t="shared" si="95"/>
        <v>4.3596730245231613E-2</v>
      </c>
      <c r="N391" s="45">
        <f t="shared" si="96"/>
        <v>1.0067114093959731E-2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1</v>
      </c>
      <c r="F392" s="19">
        <v>0</v>
      </c>
      <c r="G392" s="20" t="str">
        <f t="shared" si="91"/>
        <v/>
      </c>
      <c r="H392" s="20" t="str">
        <f t="shared" si="92"/>
        <v/>
      </c>
      <c r="I392" s="20">
        <f t="shared" si="93"/>
        <v>1.2547051442910915E-3</v>
      </c>
      <c r="J392" s="20" t="str">
        <f t="shared" si="94"/>
        <v/>
      </c>
      <c r="K392" s="20">
        <f t="shared" si="97"/>
        <v>1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1</v>
      </c>
      <c r="E394" s="19">
        <v>0</v>
      </c>
      <c r="F394" s="19">
        <v>0</v>
      </c>
      <c r="G394" s="20" t="str">
        <f t="shared" si="91"/>
        <v/>
      </c>
      <c r="H394" s="20">
        <f t="shared" si="92"/>
        <v>3.3557046979865771E-3</v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>
        <f t="shared" si="98"/>
        <v>-1</v>
      </c>
      <c r="M394" s="20" t="str">
        <f t="shared" si="95"/>
        <v/>
      </c>
      <c r="N394" s="45">
        <f t="shared" si="96"/>
        <v>-3.3557046979865771E-3</v>
      </c>
    </row>
    <row r="395" spans="1:14" x14ac:dyDescent="0.2">
      <c r="A395" s="18"/>
      <c r="B395" s="52" t="s">
        <v>367</v>
      </c>
      <c r="C395" s="49">
        <v>5</v>
      </c>
      <c r="D395" s="19">
        <v>7</v>
      </c>
      <c r="E395" s="19">
        <v>4</v>
      </c>
      <c r="F395" s="19">
        <v>5</v>
      </c>
      <c r="G395" s="20">
        <f t="shared" si="91"/>
        <v>1.3623978201634877E-2</v>
      </c>
      <c r="H395" s="20">
        <f t="shared" si="92"/>
        <v>2.3489932885906041E-2</v>
      </c>
      <c r="I395" s="20">
        <f t="shared" si="93"/>
        <v>5.018820577164366E-3</v>
      </c>
      <c r="J395" s="20">
        <f t="shared" si="94"/>
        <v>9.4876660341555973E-3</v>
      </c>
      <c r="K395" s="20">
        <f t="shared" si="97"/>
        <v>-0.2</v>
      </c>
      <c r="L395" s="20">
        <f t="shared" si="98"/>
        <v>-0.2857142857142857</v>
      </c>
      <c r="M395" s="20">
        <f t="shared" si="95"/>
        <v>-2.7247956403269758E-3</v>
      </c>
      <c r="N395" s="45">
        <f t="shared" si="96"/>
        <v>-6.7114093959731542E-3</v>
      </c>
    </row>
    <row r="396" spans="1:14" x14ac:dyDescent="0.2">
      <c r="A396" s="18"/>
      <c r="B396" s="52" t="s">
        <v>368</v>
      </c>
      <c r="C396" s="49">
        <v>3</v>
      </c>
      <c r="D396" s="19">
        <v>0</v>
      </c>
      <c r="E396" s="19">
        <v>0</v>
      </c>
      <c r="F396" s="19">
        <v>0</v>
      </c>
      <c r="G396" s="20">
        <f t="shared" si="91"/>
        <v>8.1743869209809257E-3</v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>
        <f t="shared" si="97"/>
        <v>-1</v>
      </c>
      <c r="L396" s="20" t="str">
        <f t="shared" si="98"/>
        <v xml:space="preserve"> </v>
      </c>
      <c r="M396" s="20">
        <f t="shared" si="95"/>
        <v>-8.1743869209809257E-3</v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1</v>
      </c>
      <c r="E400" s="19">
        <v>1</v>
      </c>
      <c r="F400" s="19">
        <v>2</v>
      </c>
      <c r="G400" s="20" t="str">
        <f t="shared" si="91"/>
        <v/>
      </c>
      <c r="H400" s="20">
        <f t="shared" si="92"/>
        <v>3.3557046979865771E-3</v>
      </c>
      <c r="I400" s="20">
        <f t="shared" si="93"/>
        <v>1.2547051442910915E-3</v>
      </c>
      <c r="J400" s="20">
        <f t="shared" si="94"/>
        <v>3.7950664136622392E-3</v>
      </c>
      <c r="K400" s="20">
        <f t="shared" si="97"/>
        <v>1</v>
      </c>
      <c r="L400" s="20">
        <f t="shared" si="98"/>
        <v>1</v>
      </c>
      <c r="M400" s="20" t="str">
        <f t="shared" si="95"/>
        <v/>
      </c>
      <c r="N400" s="45">
        <f t="shared" si="96"/>
        <v>3.3557046979865771E-3</v>
      </c>
    </row>
    <row r="401" spans="1:14" x14ac:dyDescent="0.2">
      <c r="A401" s="18"/>
      <c r="B401" s="52" t="s">
        <v>373</v>
      </c>
      <c r="C401" s="49">
        <v>3</v>
      </c>
      <c r="D401" s="19">
        <v>1</v>
      </c>
      <c r="E401" s="19">
        <v>1</v>
      </c>
      <c r="F401" s="19">
        <v>2</v>
      </c>
      <c r="G401" s="20">
        <f t="shared" si="91"/>
        <v>8.1743869209809257E-3</v>
      </c>
      <c r="H401" s="20">
        <f t="shared" si="92"/>
        <v>3.3557046979865771E-3</v>
      </c>
      <c r="I401" s="20">
        <f t="shared" si="93"/>
        <v>1.2547051442910915E-3</v>
      </c>
      <c r="J401" s="20">
        <f t="shared" si="94"/>
        <v>3.7950664136622392E-3</v>
      </c>
      <c r="K401" s="20">
        <f t="shared" si="97"/>
        <v>-0.66666666666666663</v>
      </c>
      <c r="L401" s="20">
        <f t="shared" si="98"/>
        <v>1</v>
      </c>
      <c r="M401" s="20">
        <f t="shared" si="95"/>
        <v>-5.4495912806539499E-3</v>
      </c>
      <c r="N401" s="45">
        <f t="shared" si="96"/>
        <v>3.3557046979865771E-3</v>
      </c>
    </row>
    <row r="402" spans="1:14" x14ac:dyDescent="0.2">
      <c r="A402" s="18"/>
      <c r="B402" s="52" t="s">
        <v>374</v>
      </c>
      <c r="C402" s="49">
        <v>3</v>
      </c>
      <c r="D402" s="19">
        <v>0</v>
      </c>
      <c r="E402" s="19">
        <v>19</v>
      </c>
      <c r="F402" s="19">
        <v>9</v>
      </c>
      <c r="G402" s="20">
        <f t="shared" si="91"/>
        <v>8.1743869209809257E-3</v>
      </c>
      <c r="H402" s="20" t="str">
        <f t="shared" si="92"/>
        <v/>
      </c>
      <c r="I402" s="20">
        <f t="shared" si="93"/>
        <v>2.3839397741530741E-2</v>
      </c>
      <c r="J402" s="20">
        <f t="shared" si="94"/>
        <v>1.7077798861480076E-2</v>
      </c>
      <c r="K402" s="20">
        <f t="shared" si="97"/>
        <v>5.333333333333333</v>
      </c>
      <c r="L402" s="20">
        <f t="shared" si="98"/>
        <v>1</v>
      </c>
      <c r="M402" s="20">
        <f t="shared" si="95"/>
        <v>4.3596730245231599E-2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1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>
        <f t="shared" si="94"/>
        <v>1.8975332068311196E-3</v>
      </c>
      <c r="K404" s="20" t="str">
        <f t="shared" si="97"/>
        <v xml:space="preserve"> </v>
      </c>
      <c r="L404" s="20">
        <f t="shared" si="98"/>
        <v>1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17</v>
      </c>
      <c r="D405" s="19">
        <v>6</v>
      </c>
      <c r="E405" s="19">
        <v>13</v>
      </c>
      <c r="F405" s="19">
        <v>25</v>
      </c>
      <c r="G405" s="20">
        <f t="shared" si="91"/>
        <v>4.632152588555858E-2</v>
      </c>
      <c r="H405" s="20">
        <f t="shared" si="92"/>
        <v>2.0134228187919462E-2</v>
      </c>
      <c r="I405" s="20">
        <f t="shared" si="93"/>
        <v>1.631116687578419E-2</v>
      </c>
      <c r="J405" s="20">
        <f t="shared" si="94"/>
        <v>4.743833017077799E-2</v>
      </c>
      <c r="K405" s="20">
        <f t="shared" si="97"/>
        <v>-0.23529411764705882</v>
      </c>
      <c r="L405" s="20">
        <f t="shared" si="98"/>
        <v>3.1666666666666665</v>
      </c>
      <c r="M405" s="20">
        <f t="shared" si="95"/>
        <v>-1.0899182561307902E-2</v>
      </c>
      <c r="N405" s="45">
        <f t="shared" si="96"/>
        <v>6.3758389261744958E-2</v>
      </c>
    </row>
    <row r="406" spans="1:14" x14ac:dyDescent="0.2">
      <c r="A406" s="18"/>
      <c r="B406" s="52" t="s">
        <v>378</v>
      </c>
      <c r="C406" s="49">
        <v>14</v>
      </c>
      <c r="D406" s="19">
        <v>1</v>
      </c>
      <c r="E406" s="19">
        <v>28</v>
      </c>
      <c r="F406" s="19">
        <v>5</v>
      </c>
      <c r="G406" s="20">
        <f t="shared" si="91"/>
        <v>3.8147138964577658E-2</v>
      </c>
      <c r="H406" s="20">
        <f t="shared" si="92"/>
        <v>3.3557046979865771E-3</v>
      </c>
      <c r="I406" s="20">
        <f t="shared" si="93"/>
        <v>3.5131744040150563E-2</v>
      </c>
      <c r="J406" s="20">
        <f t="shared" si="94"/>
        <v>9.4876660341555973E-3</v>
      </c>
      <c r="K406" s="20">
        <f t="shared" si="97"/>
        <v>1</v>
      </c>
      <c r="L406" s="20">
        <f t="shared" si="98"/>
        <v>4</v>
      </c>
      <c r="M406" s="20">
        <f t="shared" si="95"/>
        <v>3.8147138964577658E-2</v>
      </c>
      <c r="N406" s="45">
        <f t="shared" si="96"/>
        <v>1.3422818791946308E-2</v>
      </c>
    </row>
    <row r="407" spans="1:14" x14ac:dyDescent="0.2">
      <c r="A407" s="18"/>
      <c r="B407" s="52" t="s">
        <v>379</v>
      </c>
      <c r="C407" s="49">
        <v>2</v>
      </c>
      <c r="D407" s="19">
        <v>0</v>
      </c>
      <c r="E407" s="19">
        <v>2</v>
      </c>
      <c r="F407" s="19">
        <v>0</v>
      </c>
      <c r="G407" s="20">
        <f t="shared" si="91"/>
        <v>5.4495912806539508E-3</v>
      </c>
      <c r="H407" s="20" t="str">
        <f t="shared" si="92"/>
        <v/>
      </c>
      <c r="I407" s="20">
        <f t="shared" si="93"/>
        <v>2.509410288582183E-3</v>
      </c>
      <c r="J407" s="20" t="str">
        <f t="shared" si="94"/>
        <v/>
      </c>
      <c r="K407" s="20">
        <f t="shared" si="97"/>
        <v>0</v>
      </c>
      <c r="L407" s="20" t="str">
        <f t="shared" si="98"/>
        <v xml:space="preserve"> </v>
      </c>
      <c r="M407" s="20">
        <f t="shared" si="95"/>
        <v>0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</v>
      </c>
      <c r="D408" s="19">
        <v>0</v>
      </c>
      <c r="E408" s="19">
        <v>2</v>
      </c>
      <c r="F408" s="19">
        <v>1</v>
      </c>
      <c r="G408" s="20">
        <f t="shared" si="91"/>
        <v>2.7247956403269754E-3</v>
      </c>
      <c r="H408" s="20" t="str">
        <f t="shared" si="92"/>
        <v/>
      </c>
      <c r="I408" s="20">
        <f t="shared" si="93"/>
        <v>2.509410288582183E-3</v>
      </c>
      <c r="J408" s="20">
        <f t="shared" si="94"/>
        <v>1.8975332068311196E-3</v>
      </c>
      <c r="K408" s="20">
        <f t="shared" si="97"/>
        <v>1</v>
      </c>
      <c r="L408" s="20">
        <f t="shared" si="98"/>
        <v>1</v>
      </c>
      <c r="M408" s="20">
        <f t="shared" si="95"/>
        <v>2.7247956403269754E-3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0</v>
      </c>
      <c r="E410" s="19">
        <v>11</v>
      </c>
      <c r="F410" s="19">
        <v>1</v>
      </c>
      <c r="G410" s="20">
        <f t="shared" si="91"/>
        <v>2.7247956403269754E-3</v>
      </c>
      <c r="H410" s="20" t="str">
        <f t="shared" si="92"/>
        <v/>
      </c>
      <c r="I410" s="20">
        <f t="shared" si="93"/>
        <v>1.3801756587202008E-2</v>
      </c>
      <c r="J410" s="20">
        <f t="shared" si="94"/>
        <v>1.8975332068311196E-3</v>
      </c>
      <c r="K410" s="20">
        <f t="shared" si="97"/>
        <v>10</v>
      </c>
      <c r="L410" s="20">
        <f t="shared" si="98"/>
        <v>1</v>
      </c>
      <c r="M410" s="20">
        <f t="shared" si="95"/>
        <v>2.7247956403269755E-2</v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5</v>
      </c>
      <c r="D413" s="19">
        <v>0</v>
      </c>
      <c r="E413" s="19">
        <v>28</v>
      </c>
      <c r="F413" s="19">
        <v>4</v>
      </c>
      <c r="G413" s="20">
        <f t="shared" si="91"/>
        <v>1.3623978201634877E-2</v>
      </c>
      <c r="H413" s="20" t="str">
        <f t="shared" si="92"/>
        <v/>
      </c>
      <c r="I413" s="20">
        <f t="shared" si="93"/>
        <v>3.5131744040150563E-2</v>
      </c>
      <c r="J413" s="20">
        <f t="shared" si="94"/>
        <v>7.5901328273244783E-3</v>
      </c>
      <c r="K413" s="20">
        <f t="shared" si="97"/>
        <v>4.5999999999999996</v>
      </c>
      <c r="L413" s="20">
        <f t="shared" si="98"/>
        <v>1</v>
      </c>
      <c r="M413" s="20">
        <f t="shared" si="95"/>
        <v>6.2670299727520432E-2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1</v>
      </c>
      <c r="F415" s="19">
        <v>0</v>
      </c>
      <c r="G415" s="20" t="str">
        <f t="shared" si="91"/>
        <v/>
      </c>
      <c r="H415" s="20" t="str">
        <f t="shared" si="92"/>
        <v/>
      </c>
      <c r="I415" s="20">
        <f t="shared" si="93"/>
        <v>1.2547051442910915E-3</v>
      </c>
      <c r="J415" s="20" t="str">
        <f t="shared" si="94"/>
        <v/>
      </c>
      <c r="K415" s="20">
        <f t="shared" si="97"/>
        <v>1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1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>
        <f t="shared" si="94"/>
        <v>1.8975332068311196E-3</v>
      </c>
      <c r="K416" s="20" t="str">
        <f t="shared" si="97"/>
        <v xml:space="preserve"> </v>
      </c>
      <c r="L416" s="20">
        <f t="shared" si="98"/>
        <v>1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37</v>
      </c>
      <c r="D419" s="19">
        <v>25</v>
      </c>
      <c r="E419" s="19">
        <v>39</v>
      </c>
      <c r="F419" s="19">
        <v>40</v>
      </c>
      <c r="G419" s="20">
        <f t="shared" si="91"/>
        <v>0.1008174386920981</v>
      </c>
      <c r="H419" s="20">
        <f t="shared" si="92"/>
        <v>8.3892617449664433E-2</v>
      </c>
      <c r="I419" s="20">
        <f t="shared" si="93"/>
        <v>4.8933500627352571E-2</v>
      </c>
      <c r="J419" s="20">
        <f t="shared" si="94"/>
        <v>7.5901328273244778E-2</v>
      </c>
      <c r="K419" s="20">
        <f t="shared" si="97"/>
        <v>5.4054054054054057E-2</v>
      </c>
      <c r="L419" s="20">
        <f t="shared" si="98"/>
        <v>0.6</v>
      </c>
      <c r="M419" s="20">
        <f t="shared" si="95"/>
        <v>5.4495912806539516E-3</v>
      </c>
      <c r="N419" s="45">
        <f t="shared" si="96"/>
        <v>5.0335570469798661E-2</v>
      </c>
    </row>
    <row r="420" spans="1:14" x14ac:dyDescent="0.2">
      <c r="A420" s="18"/>
      <c r="B420" s="52" t="s">
        <v>392</v>
      </c>
      <c r="C420" s="49">
        <v>0</v>
      </c>
      <c r="D420" s="19">
        <v>7</v>
      </c>
      <c r="E420" s="19">
        <v>0</v>
      </c>
      <c r="F420" s="19">
        <v>0</v>
      </c>
      <c r="G420" s="20" t="str">
        <f t="shared" si="91"/>
        <v/>
      </c>
      <c r="H420" s="20">
        <f t="shared" si="92"/>
        <v>2.3489932885906041E-2</v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>
        <f t="shared" si="98"/>
        <v>-1</v>
      </c>
      <c r="M420" s="20" t="str">
        <f t="shared" si="95"/>
        <v/>
      </c>
      <c r="N420" s="45">
        <f t="shared" si="96"/>
        <v>-2.3489932885906041E-2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16</v>
      </c>
      <c r="D422" s="19">
        <v>43</v>
      </c>
      <c r="E422" s="19">
        <v>178</v>
      </c>
      <c r="F422" s="19">
        <v>186</v>
      </c>
      <c r="G422" s="20">
        <f t="shared" si="91"/>
        <v>4.3596730245231606E-2</v>
      </c>
      <c r="H422" s="20">
        <f t="shared" si="92"/>
        <v>0.14429530201342283</v>
      </c>
      <c r="I422" s="20">
        <f t="shared" si="93"/>
        <v>0.2233375156838143</v>
      </c>
      <c r="J422" s="20">
        <f t="shared" si="94"/>
        <v>0.35294117647058826</v>
      </c>
      <c r="K422" s="20">
        <f t="shared" si="97"/>
        <v>10.125</v>
      </c>
      <c r="L422" s="20">
        <f t="shared" si="98"/>
        <v>3.3255813953488373</v>
      </c>
      <c r="M422" s="20">
        <f t="shared" si="95"/>
        <v>0.44141689373296999</v>
      </c>
      <c r="N422" s="45">
        <f t="shared" si="96"/>
        <v>0.47986577181208062</v>
      </c>
    </row>
    <row r="423" spans="1:14" x14ac:dyDescent="0.2">
      <c r="A423" s="18"/>
      <c r="B423" s="52" t="s">
        <v>395</v>
      </c>
      <c r="C423" s="49">
        <v>40</v>
      </c>
      <c r="D423" s="19">
        <v>18</v>
      </c>
      <c r="E423" s="19">
        <v>16</v>
      </c>
      <c r="F423" s="19">
        <v>1</v>
      </c>
      <c r="G423" s="20">
        <f t="shared" si="91"/>
        <v>0.10899182561307902</v>
      </c>
      <c r="H423" s="20">
        <f t="shared" si="92"/>
        <v>6.0402684563758392E-2</v>
      </c>
      <c r="I423" s="20">
        <f t="shared" si="93"/>
        <v>2.0075282308657464E-2</v>
      </c>
      <c r="J423" s="20">
        <f t="shared" si="94"/>
        <v>1.8975332068311196E-3</v>
      </c>
      <c r="K423" s="20">
        <f t="shared" si="97"/>
        <v>-0.6</v>
      </c>
      <c r="L423" s="20">
        <f t="shared" si="98"/>
        <v>-0.94444444444444442</v>
      </c>
      <c r="M423" s="20">
        <f t="shared" si="95"/>
        <v>-6.5395095367847406E-2</v>
      </c>
      <c r="N423" s="45">
        <f t="shared" si="96"/>
        <v>-5.7046979865771813E-2</v>
      </c>
    </row>
    <row r="424" spans="1:14" x14ac:dyDescent="0.2">
      <c r="A424" s="18"/>
      <c r="B424" s="52" t="s">
        <v>396</v>
      </c>
      <c r="C424" s="49">
        <v>10</v>
      </c>
      <c r="D424" s="19">
        <v>8</v>
      </c>
      <c r="E424" s="19">
        <v>10</v>
      </c>
      <c r="F424" s="19">
        <v>3</v>
      </c>
      <c r="G424" s="20">
        <f t="shared" si="91"/>
        <v>2.7247956403269755E-2</v>
      </c>
      <c r="H424" s="20">
        <f t="shared" si="92"/>
        <v>2.6845637583892617E-2</v>
      </c>
      <c r="I424" s="20">
        <f t="shared" si="93"/>
        <v>1.2547051442910916E-2</v>
      </c>
      <c r="J424" s="20">
        <f t="shared" si="94"/>
        <v>5.6925996204933585E-3</v>
      </c>
      <c r="K424" s="20">
        <f t="shared" si="97"/>
        <v>0</v>
      </c>
      <c r="L424" s="20">
        <f t="shared" si="98"/>
        <v>-0.625</v>
      </c>
      <c r="M424" s="20">
        <f t="shared" si="95"/>
        <v>0</v>
      </c>
      <c r="N424" s="45">
        <f t="shared" si="96"/>
        <v>-1.6778523489932886E-2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</v>
      </c>
      <c r="D426" s="19">
        <v>0</v>
      </c>
      <c r="E426" s="19">
        <v>8</v>
      </c>
      <c r="F426" s="19">
        <v>0</v>
      </c>
      <c r="G426" s="20">
        <f t="shared" si="91"/>
        <v>2.7247956403269754E-3</v>
      </c>
      <c r="H426" s="20" t="str">
        <f t="shared" si="92"/>
        <v/>
      </c>
      <c r="I426" s="20">
        <f t="shared" si="93"/>
        <v>1.0037641154328732E-2</v>
      </c>
      <c r="J426" s="20" t="str">
        <f t="shared" si="94"/>
        <v/>
      </c>
      <c r="K426" s="20">
        <f t="shared" si="97"/>
        <v>7</v>
      </c>
      <c r="L426" s="20" t="str">
        <f t="shared" si="98"/>
        <v xml:space="preserve"> </v>
      </c>
      <c r="M426" s="20">
        <f t="shared" si="95"/>
        <v>1.9073569482288829E-2</v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1</v>
      </c>
      <c r="D428" s="19">
        <v>0</v>
      </c>
      <c r="E428" s="19">
        <v>2</v>
      </c>
      <c r="F428" s="19">
        <v>0</v>
      </c>
      <c r="G428" s="20">
        <f t="shared" si="91"/>
        <v>2.7247956403269754E-3</v>
      </c>
      <c r="H428" s="20" t="str">
        <f t="shared" si="92"/>
        <v/>
      </c>
      <c r="I428" s="20">
        <f t="shared" si="93"/>
        <v>2.509410288582183E-3</v>
      </c>
      <c r="J428" s="20" t="str">
        <f t="shared" si="94"/>
        <v/>
      </c>
      <c r="K428" s="20">
        <f t="shared" si="97"/>
        <v>1</v>
      </c>
      <c r="L428" s="20" t="str">
        <f t="shared" si="98"/>
        <v xml:space="preserve"> </v>
      </c>
      <c r="M428" s="20">
        <f t="shared" si="95"/>
        <v>2.7247956403269754E-3</v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5</v>
      </c>
      <c r="D429" s="19">
        <v>0</v>
      </c>
      <c r="E429" s="19">
        <v>5</v>
      </c>
      <c r="F429" s="19">
        <v>1</v>
      </c>
      <c r="G429" s="20">
        <f t="shared" si="91"/>
        <v>1.3623978201634877E-2</v>
      </c>
      <c r="H429" s="20" t="str">
        <f t="shared" si="92"/>
        <v/>
      </c>
      <c r="I429" s="20">
        <f t="shared" si="93"/>
        <v>6.2735257214554582E-3</v>
      </c>
      <c r="J429" s="20">
        <f t="shared" si="94"/>
        <v>1.8975332068311196E-3</v>
      </c>
      <c r="K429" s="20">
        <f t="shared" si="97"/>
        <v>0</v>
      </c>
      <c r="L429" s="20">
        <f t="shared" si="98"/>
        <v>1</v>
      </c>
      <c r="M429" s="20">
        <f t="shared" si="95"/>
        <v>0</v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7</v>
      </c>
      <c r="D430" s="19">
        <v>2</v>
      </c>
      <c r="E430" s="19">
        <v>5</v>
      </c>
      <c r="F430" s="19">
        <v>1</v>
      </c>
      <c r="G430" s="20">
        <f t="shared" si="91"/>
        <v>1.9073569482288829E-2</v>
      </c>
      <c r="H430" s="20">
        <f t="shared" si="92"/>
        <v>6.7114093959731542E-3</v>
      </c>
      <c r="I430" s="20">
        <f t="shared" si="93"/>
        <v>6.2735257214554582E-3</v>
      </c>
      <c r="J430" s="20">
        <f t="shared" si="94"/>
        <v>1.8975332068311196E-3</v>
      </c>
      <c r="K430" s="20">
        <f t="shared" si="97"/>
        <v>-0.2857142857142857</v>
      </c>
      <c r="L430" s="20">
        <f t="shared" si="98"/>
        <v>-0.5</v>
      </c>
      <c r="M430" s="20">
        <f t="shared" si="95"/>
        <v>-5.4495912806539508E-3</v>
      </c>
      <c r="N430" s="45">
        <f t="shared" si="96"/>
        <v>-3.3557046979865771E-3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1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>
        <f t="shared" si="94"/>
        <v>1.8975332068311196E-3</v>
      </c>
      <c r="K433" s="20" t="str">
        <f t="shared" si="97"/>
        <v xml:space="preserve"> </v>
      </c>
      <c r="L433" s="20">
        <f t="shared" si="98"/>
        <v>1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2</v>
      </c>
      <c r="D434" s="19">
        <v>2</v>
      </c>
      <c r="E434" s="19">
        <v>1</v>
      </c>
      <c r="F434" s="19">
        <v>4</v>
      </c>
      <c r="G434" s="20">
        <f t="shared" si="91"/>
        <v>5.4495912806539508E-3</v>
      </c>
      <c r="H434" s="20">
        <f t="shared" si="92"/>
        <v>6.7114093959731542E-3</v>
      </c>
      <c r="I434" s="20">
        <f t="shared" si="93"/>
        <v>1.2547051442910915E-3</v>
      </c>
      <c r="J434" s="20">
        <f t="shared" si="94"/>
        <v>7.5901328273244783E-3</v>
      </c>
      <c r="K434" s="20">
        <f t="shared" si="97"/>
        <v>-0.5</v>
      </c>
      <c r="L434" s="20">
        <f t="shared" si="98"/>
        <v>1</v>
      </c>
      <c r="M434" s="20">
        <f t="shared" si="95"/>
        <v>-2.7247956403269754E-3</v>
      </c>
      <c r="N434" s="45">
        <f t="shared" si="96"/>
        <v>6.7114093959731542E-3</v>
      </c>
    </row>
    <row r="435" spans="1:14" x14ac:dyDescent="0.2">
      <c r="A435" s="18"/>
      <c r="B435" s="52" t="s">
        <v>407</v>
      </c>
      <c r="C435" s="49">
        <v>2</v>
      </c>
      <c r="D435" s="19">
        <v>2</v>
      </c>
      <c r="E435" s="19">
        <v>8</v>
      </c>
      <c r="F435" s="19">
        <v>3</v>
      </c>
      <c r="G435" s="20">
        <f t="shared" ref="G435:G498" si="99">+IF(C435=0,"",C435/C$371)</f>
        <v>5.4495912806539508E-3</v>
      </c>
      <c r="H435" s="20">
        <f t="shared" ref="H435:H498" si="100">+IF(D435=0,"",D435/D$371)</f>
        <v>6.7114093959731542E-3</v>
      </c>
      <c r="I435" s="20">
        <f t="shared" ref="I435:I498" si="101">+IF(E435=0,"",E435/E$371)</f>
        <v>1.0037641154328732E-2</v>
      </c>
      <c r="J435" s="20">
        <f t="shared" ref="J435:J498" si="102">+IF(F435=0,"",F435/F$371)</f>
        <v>5.6925996204933585E-3</v>
      </c>
      <c r="K435" s="20">
        <f t="shared" si="97"/>
        <v>3</v>
      </c>
      <c r="L435" s="20">
        <f t="shared" si="98"/>
        <v>0.5</v>
      </c>
      <c r="M435" s="20">
        <f t="shared" ref="M435:M498" si="103">+IF(OR(AND(G435=""),(K435="")),"",G435*K435)</f>
        <v>1.6348773841961851E-2</v>
      </c>
      <c r="N435" s="45">
        <f t="shared" ref="N435:N498" si="104">+IF(OR(AND(H435=""),(L435="")),"",H435*L435)</f>
        <v>3.3557046979865771E-3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1</v>
      </c>
      <c r="F436" s="19">
        <v>0</v>
      </c>
      <c r="G436" s="20" t="str">
        <f t="shared" si="99"/>
        <v/>
      </c>
      <c r="H436" s="20" t="str">
        <f t="shared" si="100"/>
        <v/>
      </c>
      <c r="I436" s="20">
        <f t="shared" si="101"/>
        <v>1.2547051442910915E-3</v>
      </c>
      <c r="J436" s="20" t="str">
        <f t="shared" si="102"/>
        <v/>
      </c>
      <c r="K436" s="20">
        <f t="shared" ref="K436:K499" si="105">+IF(AND(C436=0,E436=0)," ",IF(C436=0,1,IF(E436=0,-1,(E436-C436)/C436)))</f>
        <v>1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1</v>
      </c>
      <c r="D437" s="19">
        <v>0</v>
      </c>
      <c r="E437" s="19">
        <v>1</v>
      </c>
      <c r="F437" s="19">
        <v>1</v>
      </c>
      <c r="G437" s="20">
        <f t="shared" si="99"/>
        <v>2.7247956403269754E-3</v>
      </c>
      <c r="H437" s="20" t="str">
        <f t="shared" si="100"/>
        <v/>
      </c>
      <c r="I437" s="20">
        <f t="shared" si="101"/>
        <v>1.2547051442910915E-3</v>
      </c>
      <c r="J437" s="20">
        <f t="shared" si="102"/>
        <v>1.8975332068311196E-3</v>
      </c>
      <c r="K437" s="20">
        <f t="shared" si="105"/>
        <v>0</v>
      </c>
      <c r="L437" s="20">
        <f t="shared" si="106"/>
        <v>1</v>
      </c>
      <c r="M437" s="20">
        <f t="shared" si="103"/>
        <v>0</v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2</v>
      </c>
      <c r="D441" s="19">
        <v>1</v>
      </c>
      <c r="E441" s="19">
        <v>0</v>
      </c>
      <c r="F441" s="19">
        <v>1</v>
      </c>
      <c r="G441" s="20">
        <f t="shared" si="99"/>
        <v>5.4495912806539508E-3</v>
      </c>
      <c r="H441" s="20">
        <f t="shared" si="100"/>
        <v>3.3557046979865771E-3</v>
      </c>
      <c r="I441" s="20" t="str">
        <f t="shared" si="101"/>
        <v/>
      </c>
      <c r="J441" s="20">
        <f t="shared" si="102"/>
        <v>1.8975332068311196E-3</v>
      </c>
      <c r="K441" s="20">
        <f t="shared" si="105"/>
        <v>-1</v>
      </c>
      <c r="L441" s="20">
        <f t="shared" si="106"/>
        <v>0</v>
      </c>
      <c r="M441" s="20">
        <f t="shared" si="103"/>
        <v>-5.4495912806539508E-3</v>
      </c>
      <c r="N441" s="45">
        <f t="shared" si="104"/>
        <v>0</v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1</v>
      </c>
      <c r="F442" s="19">
        <v>2</v>
      </c>
      <c r="G442" s="20" t="str">
        <f t="shared" si="99"/>
        <v/>
      </c>
      <c r="H442" s="20" t="str">
        <f t="shared" si="100"/>
        <v/>
      </c>
      <c r="I442" s="20">
        <f t="shared" si="101"/>
        <v>1.2547051442910915E-3</v>
      </c>
      <c r="J442" s="20">
        <f t="shared" si="102"/>
        <v>3.7950664136622392E-3</v>
      </c>
      <c r="K442" s="20">
        <f t="shared" si="105"/>
        <v>1</v>
      </c>
      <c r="L442" s="20">
        <f t="shared" si="106"/>
        <v>1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1</v>
      </c>
      <c r="F443" s="19">
        <v>0</v>
      </c>
      <c r="G443" s="20" t="str">
        <f t="shared" si="99"/>
        <v/>
      </c>
      <c r="H443" s="20" t="str">
        <f t="shared" si="100"/>
        <v/>
      </c>
      <c r="I443" s="20">
        <f t="shared" si="101"/>
        <v>1.2547051442910915E-3</v>
      </c>
      <c r="J443" s="20" t="str">
        <f t="shared" si="102"/>
        <v/>
      </c>
      <c r="K443" s="20">
        <f t="shared" si="105"/>
        <v>1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1</v>
      </c>
      <c r="E444" s="19">
        <v>0</v>
      </c>
      <c r="F444" s="19">
        <v>0</v>
      </c>
      <c r="G444" s="20" t="str">
        <f t="shared" si="99"/>
        <v/>
      </c>
      <c r="H444" s="20">
        <f t="shared" si="100"/>
        <v>3.3557046979865771E-3</v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>
        <f t="shared" si="106"/>
        <v>-1</v>
      </c>
      <c r="M444" s="20" t="str">
        <f t="shared" si="103"/>
        <v/>
      </c>
      <c r="N444" s="45">
        <f t="shared" si="104"/>
        <v>-3.3557046979865771E-3</v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3.3557046979865771E-3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-3.3557046979865771E-3</v>
      </c>
    </row>
    <row r="446" spans="1:14" x14ac:dyDescent="0.2">
      <c r="A446" s="18"/>
      <c r="B446" s="52" t="s">
        <v>418</v>
      </c>
      <c r="C446" s="49">
        <v>0</v>
      </c>
      <c r="D446" s="19">
        <v>6</v>
      </c>
      <c r="E446" s="19">
        <v>0</v>
      </c>
      <c r="F446" s="19">
        <v>22</v>
      </c>
      <c r="G446" s="20" t="str">
        <f t="shared" si="99"/>
        <v/>
      </c>
      <c r="H446" s="20">
        <f t="shared" si="100"/>
        <v>2.0134228187919462E-2</v>
      </c>
      <c r="I446" s="20" t="str">
        <f t="shared" si="101"/>
        <v/>
      </c>
      <c r="J446" s="20">
        <f t="shared" si="102"/>
        <v>4.1745730550284632E-2</v>
      </c>
      <c r="K446" s="20" t="str">
        <f t="shared" si="105"/>
        <v xml:space="preserve"> </v>
      </c>
      <c r="L446" s="20">
        <f t="shared" si="106"/>
        <v>2.6666666666666665</v>
      </c>
      <c r="M446" s="20" t="str">
        <f t="shared" si="103"/>
        <v/>
      </c>
      <c r="N446" s="45">
        <f t="shared" si="104"/>
        <v>5.3691275167785227E-2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1</v>
      </c>
      <c r="F448" s="19">
        <v>0</v>
      </c>
      <c r="G448" s="20" t="str">
        <f t="shared" si="99"/>
        <v/>
      </c>
      <c r="H448" s="20" t="str">
        <f t="shared" si="100"/>
        <v/>
      </c>
      <c r="I448" s="20">
        <f t="shared" si="101"/>
        <v>1.2547051442910915E-3</v>
      </c>
      <c r="J448" s="20" t="str">
        <f t="shared" si="102"/>
        <v/>
      </c>
      <c r="K448" s="20">
        <f t="shared" si="105"/>
        <v>1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1</v>
      </c>
      <c r="E449" s="19">
        <v>0</v>
      </c>
      <c r="F449" s="19">
        <v>0</v>
      </c>
      <c r="G449" s="20">
        <f t="shared" si="99"/>
        <v>2.7247956403269754E-3</v>
      </c>
      <c r="H449" s="20">
        <f t="shared" si="100"/>
        <v>3.3557046979865771E-3</v>
      </c>
      <c r="I449" s="20" t="str">
        <f t="shared" si="101"/>
        <v/>
      </c>
      <c r="J449" s="20" t="str">
        <f t="shared" si="102"/>
        <v/>
      </c>
      <c r="K449" s="20">
        <f t="shared" si="105"/>
        <v>-1</v>
      </c>
      <c r="L449" s="20">
        <f t="shared" si="106"/>
        <v>-1</v>
      </c>
      <c r="M449" s="20">
        <f t="shared" si="103"/>
        <v>-2.7247956403269754E-3</v>
      </c>
      <c r="N449" s="45">
        <f t="shared" si="104"/>
        <v>-3.3557046979865771E-3</v>
      </c>
    </row>
    <row r="450" spans="1:14" x14ac:dyDescent="0.2">
      <c r="A450" s="18"/>
      <c r="B450" s="52" t="s">
        <v>422</v>
      </c>
      <c r="C450" s="49">
        <v>13</v>
      </c>
      <c r="D450" s="19">
        <v>2</v>
      </c>
      <c r="E450" s="19">
        <v>3</v>
      </c>
      <c r="F450" s="19">
        <v>1</v>
      </c>
      <c r="G450" s="20">
        <f t="shared" si="99"/>
        <v>3.5422343324250684E-2</v>
      </c>
      <c r="H450" s="20">
        <f t="shared" si="100"/>
        <v>6.7114093959731542E-3</v>
      </c>
      <c r="I450" s="20">
        <f t="shared" si="101"/>
        <v>3.7641154328732747E-3</v>
      </c>
      <c r="J450" s="20">
        <f t="shared" si="102"/>
        <v>1.8975332068311196E-3</v>
      </c>
      <c r="K450" s="20">
        <f t="shared" si="105"/>
        <v>-0.76923076923076927</v>
      </c>
      <c r="L450" s="20">
        <f t="shared" si="106"/>
        <v>-0.5</v>
      </c>
      <c r="M450" s="20">
        <f t="shared" si="103"/>
        <v>-2.7247956403269758E-2</v>
      </c>
      <c r="N450" s="45">
        <f t="shared" si="104"/>
        <v>-3.3557046979865771E-3</v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2</v>
      </c>
      <c r="F451" s="19">
        <v>0</v>
      </c>
      <c r="G451" s="20" t="str">
        <f t="shared" si="99"/>
        <v/>
      </c>
      <c r="H451" s="20" t="str">
        <f t="shared" si="100"/>
        <v/>
      </c>
      <c r="I451" s="20">
        <f t="shared" si="101"/>
        <v>2.509410288582183E-3</v>
      </c>
      <c r="J451" s="20" t="str">
        <f t="shared" si="102"/>
        <v/>
      </c>
      <c r="K451" s="20">
        <f t="shared" si="105"/>
        <v>1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7</v>
      </c>
      <c r="D454" s="19">
        <v>0</v>
      </c>
      <c r="E454" s="19">
        <v>0</v>
      </c>
      <c r="F454" s="19">
        <v>0</v>
      </c>
      <c r="G454" s="20">
        <f t="shared" si="99"/>
        <v>1.9073569482288829E-2</v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>
        <f t="shared" si="105"/>
        <v>-1</v>
      </c>
      <c r="L454" s="20" t="str">
        <f t="shared" si="106"/>
        <v xml:space="preserve"> </v>
      </c>
      <c r="M454" s="20">
        <f t="shared" si="103"/>
        <v>-1.9073569482288829E-2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1</v>
      </c>
      <c r="F455" s="19">
        <v>0</v>
      </c>
      <c r="G455" s="20" t="str">
        <f t="shared" si="99"/>
        <v/>
      </c>
      <c r="H455" s="20" t="str">
        <f t="shared" si="100"/>
        <v/>
      </c>
      <c r="I455" s="20">
        <f t="shared" si="101"/>
        <v>1.2547051442910915E-3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1</v>
      </c>
      <c r="E460" s="19">
        <v>0</v>
      </c>
      <c r="F460" s="19">
        <v>1</v>
      </c>
      <c r="G460" s="20" t="str">
        <f t="shared" si="99"/>
        <v/>
      </c>
      <c r="H460" s="20">
        <f t="shared" si="100"/>
        <v>3.3557046979865771E-3</v>
      </c>
      <c r="I460" s="20" t="str">
        <f t="shared" si="101"/>
        <v/>
      </c>
      <c r="J460" s="20">
        <f t="shared" si="102"/>
        <v>1.8975332068311196E-3</v>
      </c>
      <c r="K460" s="20" t="str">
        <f t="shared" si="105"/>
        <v xml:space="preserve"> </v>
      </c>
      <c r="L460" s="20">
        <f t="shared" si="106"/>
        <v>0</v>
      </c>
      <c r="M460" s="20" t="str">
        <f t="shared" si="103"/>
        <v/>
      </c>
      <c r="N460" s="45">
        <f t="shared" si="104"/>
        <v>0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2</v>
      </c>
      <c r="E470" s="19">
        <v>0</v>
      </c>
      <c r="F470" s="19">
        <v>1</v>
      </c>
      <c r="G470" s="20" t="str">
        <f t="shared" si="99"/>
        <v/>
      </c>
      <c r="H470" s="20">
        <f t="shared" si="100"/>
        <v>6.7114093959731542E-3</v>
      </c>
      <c r="I470" s="20" t="str">
        <f t="shared" si="101"/>
        <v/>
      </c>
      <c r="J470" s="20">
        <f t="shared" si="102"/>
        <v>1.8975332068311196E-3</v>
      </c>
      <c r="K470" s="20" t="str">
        <f t="shared" si="105"/>
        <v xml:space="preserve"> </v>
      </c>
      <c r="L470" s="20">
        <f t="shared" si="106"/>
        <v>-0.5</v>
      </c>
      <c r="M470" s="20" t="str">
        <f t="shared" si="103"/>
        <v/>
      </c>
      <c r="N470" s="45">
        <f t="shared" si="104"/>
        <v>-3.3557046979865771E-3</v>
      </c>
    </row>
    <row r="471" spans="1:14" x14ac:dyDescent="0.2">
      <c r="A471" s="18"/>
      <c r="B471" s="52" t="s">
        <v>443</v>
      </c>
      <c r="C471" s="49">
        <v>2</v>
      </c>
      <c r="D471" s="19">
        <v>2</v>
      </c>
      <c r="E471" s="19">
        <v>9</v>
      </c>
      <c r="F471" s="19">
        <v>4</v>
      </c>
      <c r="G471" s="20">
        <f t="shared" si="99"/>
        <v>5.4495912806539508E-3</v>
      </c>
      <c r="H471" s="20">
        <f t="shared" si="100"/>
        <v>6.7114093959731542E-3</v>
      </c>
      <c r="I471" s="20">
        <f t="shared" si="101"/>
        <v>1.1292346298619825E-2</v>
      </c>
      <c r="J471" s="20">
        <f t="shared" si="102"/>
        <v>7.5901328273244783E-3</v>
      </c>
      <c r="K471" s="20">
        <f t="shared" si="105"/>
        <v>3.5</v>
      </c>
      <c r="L471" s="20">
        <f t="shared" si="106"/>
        <v>1</v>
      </c>
      <c r="M471" s="20">
        <f t="shared" si="103"/>
        <v>1.9073569482288829E-2</v>
      </c>
      <c r="N471" s="45">
        <f t="shared" si="104"/>
        <v>6.7114093959731542E-3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9</v>
      </c>
      <c r="D473" s="19">
        <v>3</v>
      </c>
      <c r="E473" s="19">
        <v>29</v>
      </c>
      <c r="F473" s="19">
        <v>20</v>
      </c>
      <c r="G473" s="20">
        <f t="shared" si="99"/>
        <v>2.4523160762942781E-2</v>
      </c>
      <c r="H473" s="20">
        <f t="shared" si="100"/>
        <v>1.0067114093959731E-2</v>
      </c>
      <c r="I473" s="20">
        <f t="shared" si="101"/>
        <v>3.6386449184441658E-2</v>
      </c>
      <c r="J473" s="20">
        <f t="shared" si="102"/>
        <v>3.7950664136622389E-2</v>
      </c>
      <c r="K473" s="20">
        <f t="shared" si="105"/>
        <v>2.2222222222222223</v>
      </c>
      <c r="L473" s="20">
        <f t="shared" si="106"/>
        <v>5.666666666666667</v>
      </c>
      <c r="M473" s="20">
        <f t="shared" si="103"/>
        <v>5.4495912806539516E-2</v>
      </c>
      <c r="N473" s="45">
        <f t="shared" si="104"/>
        <v>5.7046979865771813E-2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1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>
        <f t="shared" si="102"/>
        <v>1.8975332068311196E-3</v>
      </c>
      <c r="K477" s="20" t="str">
        <f t="shared" si="105"/>
        <v xml:space="preserve"> </v>
      </c>
      <c r="L477" s="20">
        <f t="shared" si="106"/>
        <v>1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1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>
        <f t="shared" si="102"/>
        <v>1.8975332068311196E-3</v>
      </c>
      <c r="K479" s="20" t="str">
        <f t="shared" si="105"/>
        <v xml:space="preserve"> </v>
      </c>
      <c r="L479" s="20">
        <f t="shared" si="106"/>
        <v>1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2</v>
      </c>
      <c r="E481" s="19">
        <v>0</v>
      </c>
      <c r="F481" s="19">
        <v>1</v>
      </c>
      <c r="G481" s="20" t="str">
        <f t="shared" si="99"/>
        <v/>
      </c>
      <c r="H481" s="20">
        <f t="shared" si="100"/>
        <v>6.7114093959731542E-3</v>
      </c>
      <c r="I481" s="20" t="str">
        <f t="shared" si="101"/>
        <v/>
      </c>
      <c r="J481" s="20">
        <f t="shared" si="102"/>
        <v>1.8975332068311196E-3</v>
      </c>
      <c r="K481" s="20" t="str">
        <f t="shared" si="105"/>
        <v xml:space="preserve"> </v>
      </c>
      <c r="L481" s="20">
        <f t="shared" si="106"/>
        <v>-0.5</v>
      </c>
      <c r="M481" s="20" t="str">
        <f t="shared" si="103"/>
        <v/>
      </c>
      <c r="N481" s="45">
        <f t="shared" si="104"/>
        <v>-3.3557046979865771E-3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4</v>
      </c>
      <c r="G484" s="20" t="str">
        <f t="shared" si="99"/>
        <v/>
      </c>
      <c r="H484" s="20">
        <f t="shared" si="100"/>
        <v>3.3557046979865771E-3</v>
      </c>
      <c r="I484" s="20" t="str">
        <f t="shared" si="101"/>
        <v/>
      </c>
      <c r="J484" s="20">
        <f t="shared" si="102"/>
        <v>7.5901328273244783E-3</v>
      </c>
      <c r="K484" s="20" t="str">
        <f t="shared" si="105"/>
        <v xml:space="preserve"> </v>
      </c>
      <c r="L484" s="20">
        <f t="shared" si="106"/>
        <v>3</v>
      </c>
      <c r="M484" s="20" t="str">
        <f t="shared" si="103"/>
        <v/>
      </c>
      <c r="N484" s="45">
        <f t="shared" si="104"/>
        <v>1.0067114093959731E-2</v>
      </c>
    </row>
    <row r="485" spans="1:14" x14ac:dyDescent="0.2">
      <c r="A485" s="18"/>
      <c r="B485" s="52" t="s">
        <v>457</v>
      </c>
      <c r="C485" s="49">
        <v>0</v>
      </c>
      <c r="D485" s="19">
        <v>1</v>
      </c>
      <c r="E485" s="19">
        <v>0</v>
      </c>
      <c r="F485" s="19">
        <v>0</v>
      </c>
      <c r="G485" s="20" t="str">
        <f t="shared" si="99"/>
        <v/>
      </c>
      <c r="H485" s="20">
        <f t="shared" si="100"/>
        <v>3.3557046979865771E-3</v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>
        <f t="shared" si="106"/>
        <v>-1</v>
      </c>
      <c r="M485" s="20" t="str">
        <f t="shared" si="103"/>
        <v/>
      </c>
      <c r="N485" s="45">
        <f t="shared" si="104"/>
        <v>-3.3557046979865771E-3</v>
      </c>
    </row>
    <row r="486" spans="1:14" ht="25.5" x14ac:dyDescent="0.2">
      <c r="A486" s="18"/>
      <c r="B486" s="52" t="s">
        <v>458</v>
      </c>
      <c r="C486" s="49">
        <v>0</v>
      </c>
      <c r="D486" s="19">
        <v>1</v>
      </c>
      <c r="E486" s="19">
        <v>0</v>
      </c>
      <c r="F486" s="19">
        <v>0</v>
      </c>
      <c r="G486" s="20" t="str">
        <f t="shared" si="99"/>
        <v/>
      </c>
      <c r="H486" s="20">
        <f t="shared" si="100"/>
        <v>3.3557046979865771E-3</v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>
        <f t="shared" si="106"/>
        <v>-1</v>
      </c>
      <c r="M486" s="20" t="str">
        <f t="shared" si="103"/>
        <v/>
      </c>
      <c r="N486" s="45">
        <f t="shared" si="104"/>
        <v>-3.3557046979865771E-3</v>
      </c>
    </row>
    <row r="487" spans="1:14" ht="25.5" x14ac:dyDescent="0.2">
      <c r="A487" s="18"/>
      <c r="B487" s="52" t="s">
        <v>459</v>
      </c>
      <c r="C487" s="49">
        <v>1</v>
      </c>
      <c r="D487" s="19">
        <v>2</v>
      </c>
      <c r="E487" s="19">
        <v>4</v>
      </c>
      <c r="F487" s="19">
        <v>24</v>
      </c>
      <c r="G487" s="20">
        <f t="shared" si="99"/>
        <v>2.7247956403269754E-3</v>
      </c>
      <c r="H487" s="20">
        <f t="shared" si="100"/>
        <v>6.7114093959731542E-3</v>
      </c>
      <c r="I487" s="20">
        <f t="shared" si="101"/>
        <v>5.018820577164366E-3</v>
      </c>
      <c r="J487" s="20">
        <f t="shared" si="102"/>
        <v>4.5540796963946868E-2</v>
      </c>
      <c r="K487" s="20">
        <f t="shared" si="105"/>
        <v>3</v>
      </c>
      <c r="L487" s="20">
        <f t="shared" si="106"/>
        <v>11</v>
      </c>
      <c r="M487" s="20">
        <f t="shared" si="103"/>
        <v>8.1743869209809257E-3</v>
      </c>
      <c r="N487" s="45">
        <f t="shared" si="104"/>
        <v>7.3825503355704702E-2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1</v>
      </c>
      <c r="F493" s="19">
        <v>4</v>
      </c>
      <c r="G493" s="20" t="str">
        <f t="shared" si="99"/>
        <v/>
      </c>
      <c r="H493" s="20" t="str">
        <f t="shared" si="100"/>
        <v/>
      </c>
      <c r="I493" s="20">
        <f t="shared" si="101"/>
        <v>1.2547051442910915E-3</v>
      </c>
      <c r="J493" s="20">
        <f t="shared" si="102"/>
        <v>7.5901328273244783E-3</v>
      </c>
      <c r="K493" s="20">
        <f t="shared" si="105"/>
        <v>1</v>
      </c>
      <c r="L493" s="20">
        <f t="shared" si="106"/>
        <v>1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2</v>
      </c>
      <c r="E499" s="19">
        <v>1</v>
      </c>
      <c r="F499" s="19">
        <v>6</v>
      </c>
      <c r="G499" s="20" t="str">
        <f t="shared" ref="G499:G562" si="107">+IF(C499=0,"",C499/C$371)</f>
        <v/>
      </c>
      <c r="H499" s="20">
        <f t="shared" ref="H499:H562" si="108">+IF(D499=0,"",D499/D$371)</f>
        <v>6.7114093959731542E-3</v>
      </c>
      <c r="I499" s="20">
        <f t="shared" ref="I499:I562" si="109">+IF(E499=0,"",E499/E$371)</f>
        <v>1.2547051442910915E-3</v>
      </c>
      <c r="J499" s="20">
        <f t="shared" ref="J499:J562" si="110">+IF(F499=0,"",F499/F$371)</f>
        <v>1.1385199240986717E-2</v>
      </c>
      <c r="K499" s="20">
        <f t="shared" si="105"/>
        <v>1</v>
      </c>
      <c r="L499" s="20">
        <f t="shared" si="106"/>
        <v>2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1.3422818791946308E-2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2</v>
      </c>
      <c r="D507" s="19">
        <v>11</v>
      </c>
      <c r="E507" s="19">
        <v>1</v>
      </c>
      <c r="F507" s="19">
        <v>4</v>
      </c>
      <c r="G507" s="20">
        <f t="shared" si="107"/>
        <v>5.4495912806539508E-3</v>
      </c>
      <c r="H507" s="20">
        <f t="shared" si="108"/>
        <v>3.6912751677852351E-2</v>
      </c>
      <c r="I507" s="20">
        <f t="shared" si="109"/>
        <v>1.2547051442910915E-3</v>
      </c>
      <c r="J507" s="20">
        <f t="shared" si="110"/>
        <v>7.5901328273244783E-3</v>
      </c>
      <c r="K507" s="20">
        <f t="shared" si="113"/>
        <v>-0.5</v>
      </c>
      <c r="L507" s="20">
        <f t="shared" si="114"/>
        <v>-0.63636363636363635</v>
      </c>
      <c r="M507" s="20">
        <f t="shared" si="111"/>
        <v>-2.7247956403269754E-3</v>
      </c>
      <c r="N507" s="45">
        <f t="shared" si="112"/>
        <v>-2.3489932885906041E-2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1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>
        <f t="shared" si="110"/>
        <v>1.8975332068311196E-3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1</v>
      </c>
      <c r="E512" s="19">
        <v>0</v>
      </c>
      <c r="F512" s="19">
        <v>2</v>
      </c>
      <c r="G512" s="20" t="str">
        <f t="shared" si="107"/>
        <v/>
      </c>
      <c r="H512" s="20">
        <f t="shared" si="108"/>
        <v>3.3557046979865771E-3</v>
      </c>
      <c r="I512" s="20" t="str">
        <f t="shared" si="109"/>
        <v/>
      </c>
      <c r="J512" s="20">
        <f t="shared" si="110"/>
        <v>3.7950664136622392E-3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>
        <f t="shared" si="112"/>
        <v>3.3557046979865771E-3</v>
      </c>
    </row>
    <row r="513" spans="1:14" x14ac:dyDescent="0.2">
      <c r="A513" s="18"/>
      <c r="B513" s="52" t="s">
        <v>485</v>
      </c>
      <c r="C513" s="49">
        <v>0</v>
      </c>
      <c r="D513" s="19">
        <v>4</v>
      </c>
      <c r="E513" s="19">
        <v>0</v>
      </c>
      <c r="F513" s="19">
        <v>0</v>
      </c>
      <c r="G513" s="20" t="str">
        <f t="shared" si="107"/>
        <v/>
      </c>
      <c r="H513" s="20">
        <f t="shared" si="108"/>
        <v>1.3422818791946308E-2</v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>
        <f t="shared" si="114"/>
        <v>-1</v>
      </c>
      <c r="M513" s="20" t="str">
        <f t="shared" si="111"/>
        <v/>
      </c>
      <c r="N513" s="45">
        <f t="shared" si="112"/>
        <v>-1.3422818791946308E-2</v>
      </c>
    </row>
    <row r="514" spans="1:14" x14ac:dyDescent="0.2">
      <c r="A514" s="18"/>
      <c r="B514" s="52" t="s">
        <v>486</v>
      </c>
      <c r="C514" s="49">
        <v>3</v>
      </c>
      <c r="D514" s="19">
        <v>19</v>
      </c>
      <c r="E514" s="19">
        <v>0</v>
      </c>
      <c r="F514" s="19">
        <v>4</v>
      </c>
      <c r="G514" s="20">
        <f t="shared" si="107"/>
        <v>8.1743869209809257E-3</v>
      </c>
      <c r="H514" s="20">
        <f t="shared" si="108"/>
        <v>6.3758389261744972E-2</v>
      </c>
      <c r="I514" s="20" t="str">
        <f t="shared" si="109"/>
        <v/>
      </c>
      <c r="J514" s="20">
        <f t="shared" si="110"/>
        <v>7.5901328273244783E-3</v>
      </c>
      <c r="K514" s="20">
        <f t="shared" si="113"/>
        <v>-1</v>
      </c>
      <c r="L514" s="20">
        <f t="shared" si="114"/>
        <v>-0.78947368421052633</v>
      </c>
      <c r="M514" s="20">
        <f t="shared" si="111"/>
        <v>-8.1743869209809257E-3</v>
      </c>
      <c r="N514" s="45">
        <f t="shared" si="112"/>
        <v>-5.0335570469798661E-2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1</v>
      </c>
      <c r="F515" s="19">
        <v>1</v>
      </c>
      <c r="G515" s="20" t="str">
        <f t="shared" si="107"/>
        <v/>
      </c>
      <c r="H515" s="20" t="str">
        <f t="shared" si="108"/>
        <v/>
      </c>
      <c r="I515" s="20">
        <f t="shared" si="109"/>
        <v>1.2547051442910915E-3</v>
      </c>
      <c r="J515" s="20">
        <f t="shared" si="110"/>
        <v>1.8975332068311196E-3</v>
      </c>
      <c r="K515" s="20">
        <f t="shared" si="113"/>
        <v>1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3</v>
      </c>
      <c r="E517" s="19">
        <v>1</v>
      </c>
      <c r="F517" s="19">
        <v>1</v>
      </c>
      <c r="G517" s="20" t="str">
        <f t="shared" si="107"/>
        <v/>
      </c>
      <c r="H517" s="20">
        <f t="shared" si="108"/>
        <v>1.0067114093959731E-2</v>
      </c>
      <c r="I517" s="20">
        <f t="shared" si="109"/>
        <v>1.2547051442910915E-3</v>
      </c>
      <c r="J517" s="20">
        <f t="shared" si="110"/>
        <v>1.8975332068311196E-3</v>
      </c>
      <c r="K517" s="20">
        <f t="shared" si="113"/>
        <v>1</v>
      </c>
      <c r="L517" s="20">
        <f t="shared" si="114"/>
        <v>-0.66666666666666663</v>
      </c>
      <c r="M517" s="20" t="str">
        <f t="shared" si="111"/>
        <v/>
      </c>
      <c r="N517" s="45">
        <f t="shared" si="112"/>
        <v>-6.7114093959731533E-3</v>
      </c>
    </row>
    <row r="518" spans="1:14" x14ac:dyDescent="0.2">
      <c r="A518" s="18"/>
      <c r="B518" s="52" t="s">
        <v>490</v>
      </c>
      <c r="C518" s="49">
        <v>3</v>
      </c>
      <c r="D518" s="19">
        <v>5</v>
      </c>
      <c r="E518" s="19">
        <v>0</v>
      </c>
      <c r="F518" s="19">
        <v>3</v>
      </c>
      <c r="G518" s="20">
        <f t="shared" si="107"/>
        <v>8.1743869209809257E-3</v>
      </c>
      <c r="H518" s="20">
        <f t="shared" si="108"/>
        <v>1.6778523489932886E-2</v>
      </c>
      <c r="I518" s="20" t="str">
        <f t="shared" si="109"/>
        <v/>
      </c>
      <c r="J518" s="20">
        <f t="shared" si="110"/>
        <v>5.6925996204933585E-3</v>
      </c>
      <c r="K518" s="20">
        <f t="shared" si="113"/>
        <v>-1</v>
      </c>
      <c r="L518" s="20">
        <f t="shared" si="114"/>
        <v>-0.4</v>
      </c>
      <c r="M518" s="20">
        <f t="shared" si="111"/>
        <v>-8.1743869209809257E-3</v>
      </c>
      <c r="N518" s="45">
        <f t="shared" si="112"/>
        <v>-6.7114093959731551E-3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1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>
        <f t="shared" si="110"/>
        <v>1.8975332068311196E-3</v>
      </c>
      <c r="K525" s="20" t="str">
        <f t="shared" si="113"/>
        <v xml:space="preserve"> </v>
      </c>
      <c r="L525" s="20">
        <f t="shared" si="114"/>
        <v>1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1</v>
      </c>
      <c r="E528" s="19">
        <v>0</v>
      </c>
      <c r="F528" s="19">
        <v>1</v>
      </c>
      <c r="G528" s="20" t="str">
        <f t="shared" si="107"/>
        <v/>
      </c>
      <c r="H528" s="20">
        <f t="shared" si="108"/>
        <v>3.3557046979865771E-3</v>
      </c>
      <c r="I528" s="20" t="str">
        <f t="shared" si="109"/>
        <v/>
      </c>
      <c r="J528" s="20">
        <f t="shared" si="110"/>
        <v>1.8975332068311196E-3</v>
      </c>
      <c r="K528" s="20" t="str">
        <f t="shared" si="113"/>
        <v xml:space="preserve"> </v>
      </c>
      <c r="L528" s="20">
        <f t="shared" si="114"/>
        <v>0</v>
      </c>
      <c r="M528" s="20" t="str">
        <f t="shared" si="111"/>
        <v/>
      </c>
      <c r="N528" s="45">
        <f t="shared" si="112"/>
        <v>0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6</v>
      </c>
      <c r="D539" s="19">
        <v>0</v>
      </c>
      <c r="E539" s="19">
        <v>6</v>
      </c>
      <c r="F539" s="19">
        <v>1</v>
      </c>
      <c r="G539" s="20">
        <f t="shared" si="107"/>
        <v>1.6348773841961851E-2</v>
      </c>
      <c r="H539" s="20" t="str">
        <f t="shared" si="108"/>
        <v/>
      </c>
      <c r="I539" s="20">
        <f t="shared" si="109"/>
        <v>7.5282308657465494E-3</v>
      </c>
      <c r="J539" s="20">
        <f t="shared" si="110"/>
        <v>1.8975332068311196E-3</v>
      </c>
      <c r="K539" s="20">
        <f t="shared" si="113"/>
        <v>0</v>
      </c>
      <c r="L539" s="20">
        <f t="shared" si="114"/>
        <v>1</v>
      </c>
      <c r="M539" s="20">
        <f t="shared" si="111"/>
        <v>0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8</v>
      </c>
      <c r="D540" s="19">
        <v>2</v>
      </c>
      <c r="E540" s="19">
        <v>7</v>
      </c>
      <c r="F540" s="19">
        <v>2</v>
      </c>
      <c r="G540" s="20">
        <f t="shared" si="107"/>
        <v>2.1798365122615803E-2</v>
      </c>
      <c r="H540" s="20">
        <f t="shared" si="108"/>
        <v>6.7114093959731542E-3</v>
      </c>
      <c r="I540" s="20">
        <f t="shared" si="109"/>
        <v>8.7829360100376407E-3</v>
      </c>
      <c r="J540" s="20">
        <f t="shared" si="110"/>
        <v>3.7950664136622392E-3</v>
      </c>
      <c r="K540" s="20">
        <f t="shared" si="113"/>
        <v>-0.125</v>
      </c>
      <c r="L540" s="20">
        <f t="shared" si="114"/>
        <v>0</v>
      </c>
      <c r="M540" s="20">
        <f t="shared" si="111"/>
        <v>-2.7247956403269754E-3</v>
      </c>
      <c r="N540" s="45">
        <f t="shared" si="112"/>
        <v>0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4</v>
      </c>
      <c r="F544" s="19">
        <v>0</v>
      </c>
      <c r="G544" s="20" t="str">
        <f t="shared" si="107"/>
        <v/>
      </c>
      <c r="H544" s="20" t="str">
        <f t="shared" si="108"/>
        <v/>
      </c>
      <c r="I544" s="20">
        <f t="shared" si="109"/>
        <v>5.018820577164366E-3</v>
      </c>
      <c r="J544" s="20" t="str">
        <f t="shared" si="110"/>
        <v/>
      </c>
      <c r="K544" s="20">
        <f t="shared" si="113"/>
        <v>1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1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>
        <f t="shared" si="110"/>
        <v>1.8975332068311196E-3</v>
      </c>
      <c r="K549" s="20" t="str">
        <f t="shared" si="113"/>
        <v xml:space="preserve"> </v>
      </c>
      <c r="L549" s="20">
        <f t="shared" si="114"/>
        <v>1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1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>
        <f t="shared" si="110"/>
        <v>1.8975332068311196E-3</v>
      </c>
      <c r="K558" s="20" t="str">
        <f t="shared" si="113"/>
        <v xml:space="preserve"> </v>
      </c>
      <c r="L558" s="20">
        <f t="shared" si="114"/>
        <v>1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1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>
        <f t="shared" si="110"/>
        <v>1.8975332068311196E-3</v>
      </c>
      <c r="K559" s="20" t="str">
        <f t="shared" si="113"/>
        <v xml:space="preserve"> </v>
      </c>
      <c r="L559" s="20">
        <f t="shared" si="114"/>
        <v>1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1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>
        <f t="shared" si="110"/>
        <v>1.8975332068311196E-3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</v>
      </c>
      <c r="D563" s="19">
        <v>3</v>
      </c>
      <c r="E563" s="19">
        <v>3</v>
      </c>
      <c r="F563" s="19">
        <v>1</v>
      </c>
      <c r="G563" s="20">
        <f t="shared" ref="G563:G604" si="115">+IF(C563=0,"",C563/C$371)</f>
        <v>2.7247956403269754E-3</v>
      </c>
      <c r="H563" s="20">
        <f t="shared" ref="H563:H604" si="116">+IF(D563=0,"",D563/D$371)</f>
        <v>1.0067114093959731E-2</v>
      </c>
      <c r="I563" s="20">
        <f t="shared" ref="I563:I604" si="117">+IF(E563=0,"",E563/E$371)</f>
        <v>3.7641154328732747E-3</v>
      </c>
      <c r="J563" s="20">
        <f t="shared" ref="J563:J604" si="118">+IF(F563=0,"",F563/F$371)</f>
        <v>1.8975332068311196E-3</v>
      </c>
      <c r="K563" s="20">
        <f t="shared" si="113"/>
        <v>2</v>
      </c>
      <c r="L563" s="20">
        <f t="shared" si="114"/>
        <v>-0.66666666666666663</v>
      </c>
      <c r="M563" s="20">
        <f t="shared" ref="M563:M604" si="119">+IF(OR(AND(G563=""),(K563="")),"",G563*K563)</f>
        <v>5.4495912806539508E-3</v>
      </c>
      <c r="N563" s="45">
        <f t="shared" ref="N563:N604" si="120">+IF(OR(AND(H563=""),(L563="")),"",H563*L563)</f>
        <v>-6.7114093959731533E-3</v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1</v>
      </c>
      <c r="F564" s="19">
        <v>1</v>
      </c>
      <c r="G564" s="20" t="str">
        <f t="shared" si="115"/>
        <v/>
      </c>
      <c r="H564" s="20" t="str">
        <f t="shared" si="116"/>
        <v/>
      </c>
      <c r="I564" s="20">
        <f t="shared" si="117"/>
        <v>1.2547051442910915E-3</v>
      </c>
      <c r="J564" s="20">
        <f t="shared" si="118"/>
        <v>1.8975332068311196E-3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1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1</v>
      </c>
      <c r="E567" s="19">
        <v>3</v>
      </c>
      <c r="F567" s="19">
        <v>13</v>
      </c>
      <c r="G567" s="20" t="str">
        <f t="shared" si="115"/>
        <v/>
      </c>
      <c r="H567" s="20">
        <f t="shared" si="116"/>
        <v>3.3557046979865771E-3</v>
      </c>
      <c r="I567" s="20">
        <f t="shared" si="117"/>
        <v>3.7641154328732747E-3</v>
      </c>
      <c r="J567" s="20">
        <f t="shared" si="118"/>
        <v>2.4667931688804556E-2</v>
      </c>
      <c r="K567" s="20">
        <f t="shared" si="121"/>
        <v>1</v>
      </c>
      <c r="L567" s="20">
        <f t="shared" si="122"/>
        <v>12</v>
      </c>
      <c r="M567" s="20" t="str">
        <f t="shared" si="119"/>
        <v/>
      </c>
      <c r="N567" s="45">
        <f t="shared" si="120"/>
        <v>4.0268456375838924E-2</v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1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>
        <f t="shared" si="118"/>
        <v>1.8975332068311196E-3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1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>
        <f t="shared" si="118"/>
        <v>1.8975332068311196E-3</v>
      </c>
      <c r="K569" s="20" t="str">
        <f t="shared" si="121"/>
        <v xml:space="preserve"> </v>
      </c>
      <c r="L569" s="20">
        <f t="shared" si="122"/>
        <v>1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2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>
        <f t="shared" si="118"/>
        <v>3.7950664136622392E-3</v>
      </c>
      <c r="K573" s="20" t="str">
        <f t="shared" si="121"/>
        <v xml:space="preserve"> </v>
      </c>
      <c r="L573" s="20">
        <f t="shared" si="122"/>
        <v>1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4</v>
      </c>
      <c r="E577" s="19">
        <v>0</v>
      </c>
      <c r="F577" s="19">
        <v>0</v>
      </c>
      <c r="G577" s="20" t="str">
        <f t="shared" si="115"/>
        <v/>
      </c>
      <c r="H577" s="20">
        <f t="shared" si="116"/>
        <v>1.3422818791946308E-2</v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>
        <f t="shared" si="122"/>
        <v>-1</v>
      </c>
      <c r="M577" s="20" t="str">
        <f t="shared" si="119"/>
        <v/>
      </c>
      <c r="N577" s="45">
        <f t="shared" si="120"/>
        <v>-1.3422818791946308E-2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1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>
        <f t="shared" si="118"/>
        <v>1.8975332068311196E-3</v>
      </c>
      <c r="K579" s="20" t="str">
        <f t="shared" si="121"/>
        <v xml:space="preserve"> </v>
      </c>
      <c r="L579" s="20">
        <f t="shared" si="122"/>
        <v>1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1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>
        <f t="shared" si="118"/>
        <v>1.8975332068311196E-3</v>
      </c>
      <c r="K580" s="20" t="str">
        <f t="shared" si="121"/>
        <v xml:space="preserve"> </v>
      </c>
      <c r="L580" s="20">
        <f t="shared" si="122"/>
        <v>1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2</v>
      </c>
      <c r="E583" s="19">
        <v>0</v>
      </c>
      <c r="F583" s="19">
        <v>3</v>
      </c>
      <c r="G583" s="20" t="str">
        <f t="shared" si="115"/>
        <v/>
      </c>
      <c r="H583" s="20">
        <f t="shared" si="116"/>
        <v>6.7114093959731542E-3</v>
      </c>
      <c r="I583" s="20" t="str">
        <f t="shared" si="117"/>
        <v/>
      </c>
      <c r="J583" s="20">
        <f t="shared" si="118"/>
        <v>5.6925996204933585E-3</v>
      </c>
      <c r="K583" s="20" t="str">
        <f t="shared" si="121"/>
        <v xml:space="preserve"> </v>
      </c>
      <c r="L583" s="20">
        <f t="shared" si="122"/>
        <v>0.5</v>
      </c>
      <c r="M583" s="20" t="str">
        <f t="shared" si="119"/>
        <v/>
      </c>
      <c r="N583" s="45">
        <f t="shared" si="120"/>
        <v>3.3557046979865771E-3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1</v>
      </c>
      <c r="D588" s="19">
        <v>26</v>
      </c>
      <c r="E588" s="19">
        <v>0</v>
      </c>
      <c r="F588" s="19">
        <v>7</v>
      </c>
      <c r="G588" s="20">
        <f t="shared" si="115"/>
        <v>2.7247956403269754E-3</v>
      </c>
      <c r="H588" s="20">
        <f t="shared" si="116"/>
        <v>8.7248322147651006E-2</v>
      </c>
      <c r="I588" s="20" t="str">
        <f t="shared" si="117"/>
        <v/>
      </c>
      <c r="J588" s="20">
        <f t="shared" si="118"/>
        <v>1.3282732447817837E-2</v>
      </c>
      <c r="K588" s="20">
        <f t="shared" si="121"/>
        <v>-1</v>
      </c>
      <c r="L588" s="20">
        <f t="shared" si="122"/>
        <v>-0.73076923076923073</v>
      </c>
      <c r="M588" s="20">
        <f t="shared" si="119"/>
        <v>-2.7247956403269754E-3</v>
      </c>
      <c r="N588" s="45">
        <f t="shared" si="120"/>
        <v>-6.3758389261744958E-2</v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7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>
        <f t="shared" si="118"/>
        <v>1.3282732447817837E-2</v>
      </c>
      <c r="K589" s="20" t="str">
        <f t="shared" si="121"/>
        <v xml:space="preserve"> </v>
      </c>
      <c r="L589" s="20">
        <f t="shared" si="122"/>
        <v>1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11</v>
      </c>
      <c r="E590" s="19">
        <v>0</v>
      </c>
      <c r="F590" s="19">
        <v>5</v>
      </c>
      <c r="G590" s="20" t="str">
        <f t="shared" si="115"/>
        <v/>
      </c>
      <c r="H590" s="20">
        <f t="shared" si="116"/>
        <v>3.6912751677852351E-2</v>
      </c>
      <c r="I590" s="20" t="str">
        <f t="shared" si="117"/>
        <v/>
      </c>
      <c r="J590" s="20">
        <f t="shared" si="118"/>
        <v>9.4876660341555973E-3</v>
      </c>
      <c r="K590" s="20" t="str">
        <f t="shared" si="121"/>
        <v xml:space="preserve"> </v>
      </c>
      <c r="L590" s="20">
        <f t="shared" si="122"/>
        <v>-0.54545454545454541</v>
      </c>
      <c r="M590" s="20" t="str">
        <f t="shared" si="119"/>
        <v/>
      </c>
      <c r="N590" s="45">
        <f t="shared" si="120"/>
        <v>-2.0134228187919462E-2</v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1</v>
      </c>
      <c r="E597" s="19">
        <v>0</v>
      </c>
      <c r="F597" s="19">
        <v>3</v>
      </c>
      <c r="G597" s="20" t="str">
        <f t="shared" si="115"/>
        <v/>
      </c>
      <c r="H597" s="20">
        <f t="shared" si="116"/>
        <v>3.3557046979865771E-3</v>
      </c>
      <c r="I597" s="20" t="str">
        <f t="shared" si="117"/>
        <v/>
      </c>
      <c r="J597" s="20">
        <f t="shared" si="118"/>
        <v>5.6925996204933585E-3</v>
      </c>
      <c r="K597" s="20" t="str">
        <f t="shared" si="121"/>
        <v xml:space="preserve"> </v>
      </c>
      <c r="L597" s="20">
        <f t="shared" si="122"/>
        <v>2</v>
      </c>
      <c r="M597" s="20" t="str">
        <f t="shared" si="119"/>
        <v/>
      </c>
      <c r="N597" s="45">
        <f t="shared" si="120"/>
        <v>6.7114093959731542E-3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214</v>
      </c>
      <c r="D612" s="11">
        <f>SUM(D613:D640)</f>
        <v>148</v>
      </c>
      <c r="E612" s="11">
        <f>SUM(E613:E640)</f>
        <v>268</v>
      </c>
      <c r="F612" s="10">
        <f>SUM(F613:F640)</f>
        <v>212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0.25233644859813081</v>
      </c>
      <c r="L612" s="13">
        <f>+IF(AND(D612=0,F612=0),"",IF(D612=0,1,IF(F612=0,-1,(F612-D612)/D612)))</f>
        <v>0.43243243243243246</v>
      </c>
      <c r="M612" s="14">
        <f t="shared" ref="M612:M640" si="127">+IF(OR(AND(G612=""),(K612="")),"",G612*K612)</f>
        <v>0.25233644859813081</v>
      </c>
      <c r="N612" s="14">
        <f t="shared" ref="N612:N640" si="128">+IF(OR(AND(H612=""),(L612="")),"",H612*L612)</f>
        <v>0.43243243243243246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2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>
        <f t="shared" si="126"/>
        <v>9.433962264150943E-3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1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10</v>
      </c>
      <c r="D614" s="19">
        <v>48</v>
      </c>
      <c r="E614" s="19">
        <v>68</v>
      </c>
      <c r="F614" s="19">
        <v>97</v>
      </c>
      <c r="G614" s="20">
        <f t="shared" si="123"/>
        <v>4.6728971962616821E-2</v>
      </c>
      <c r="H614" s="20">
        <f t="shared" si="124"/>
        <v>0.32432432432432434</v>
      </c>
      <c r="I614" s="20">
        <f t="shared" si="125"/>
        <v>0.2537313432835821</v>
      </c>
      <c r="J614" s="20">
        <f t="shared" si="126"/>
        <v>0.45754716981132076</v>
      </c>
      <c r="K614" s="20">
        <f t="shared" si="129"/>
        <v>5.8</v>
      </c>
      <c r="L614" s="20">
        <f t="shared" si="130"/>
        <v>1.0208333333333333</v>
      </c>
      <c r="M614" s="20">
        <f t="shared" si="127"/>
        <v>0.27102803738317754</v>
      </c>
      <c r="N614" s="45">
        <f t="shared" si="128"/>
        <v>0.33108108108108109</v>
      </c>
    </row>
    <row r="615" spans="1:14" ht="25.5" x14ac:dyDescent="0.2">
      <c r="A615" s="18"/>
      <c r="B615" s="52" t="s">
        <v>579</v>
      </c>
      <c r="C615" s="49">
        <v>29</v>
      </c>
      <c r="D615" s="19">
        <v>13</v>
      </c>
      <c r="E615" s="19">
        <v>31</v>
      </c>
      <c r="F615" s="19">
        <v>31</v>
      </c>
      <c r="G615" s="20">
        <f t="shared" si="123"/>
        <v>0.13551401869158877</v>
      </c>
      <c r="H615" s="20">
        <f t="shared" si="124"/>
        <v>8.7837837837837843E-2</v>
      </c>
      <c r="I615" s="20">
        <f t="shared" si="125"/>
        <v>0.11567164179104478</v>
      </c>
      <c r="J615" s="20">
        <f t="shared" si="126"/>
        <v>0.14622641509433962</v>
      </c>
      <c r="K615" s="20">
        <f t="shared" si="129"/>
        <v>6.8965517241379309E-2</v>
      </c>
      <c r="L615" s="20">
        <f t="shared" si="130"/>
        <v>1.3846153846153846</v>
      </c>
      <c r="M615" s="20">
        <f t="shared" si="127"/>
        <v>9.3457943925233638E-3</v>
      </c>
      <c r="N615" s="45">
        <f t="shared" si="128"/>
        <v>0.12162162162162163</v>
      </c>
    </row>
    <row r="616" spans="1:14" x14ac:dyDescent="0.2">
      <c r="A616" s="18"/>
      <c r="B616" s="52" t="s">
        <v>580</v>
      </c>
      <c r="C616" s="49">
        <v>82</v>
      </c>
      <c r="D616" s="19">
        <v>3</v>
      </c>
      <c r="E616" s="19">
        <v>56</v>
      </c>
      <c r="F616" s="19">
        <v>11</v>
      </c>
      <c r="G616" s="20">
        <f t="shared" si="123"/>
        <v>0.38317757009345793</v>
      </c>
      <c r="H616" s="20">
        <f t="shared" si="124"/>
        <v>2.0270270270270271E-2</v>
      </c>
      <c r="I616" s="20">
        <f t="shared" si="125"/>
        <v>0.20895522388059701</v>
      </c>
      <c r="J616" s="20">
        <f t="shared" si="126"/>
        <v>5.1886792452830191E-2</v>
      </c>
      <c r="K616" s="20">
        <f t="shared" si="129"/>
        <v>-0.31707317073170732</v>
      </c>
      <c r="L616" s="20">
        <f t="shared" si="130"/>
        <v>2.6666666666666665</v>
      </c>
      <c r="M616" s="20">
        <f t="shared" si="127"/>
        <v>-0.12149532710280374</v>
      </c>
      <c r="N616" s="45">
        <f t="shared" si="128"/>
        <v>5.4054054054054057E-2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1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>
        <f t="shared" si="126"/>
        <v>4.7169811320754715E-3</v>
      </c>
      <c r="K617" s="20" t="str">
        <f t="shared" si="129"/>
        <v xml:space="preserve"> </v>
      </c>
      <c r="L617" s="20">
        <f t="shared" si="130"/>
        <v>1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3</v>
      </c>
      <c r="E620" s="19">
        <v>4</v>
      </c>
      <c r="F620" s="19">
        <v>4</v>
      </c>
      <c r="G620" s="20" t="str">
        <f t="shared" si="123"/>
        <v/>
      </c>
      <c r="H620" s="20">
        <f t="shared" si="124"/>
        <v>2.0270270270270271E-2</v>
      </c>
      <c r="I620" s="20">
        <f t="shared" si="125"/>
        <v>1.4925373134328358E-2</v>
      </c>
      <c r="J620" s="20">
        <f t="shared" si="126"/>
        <v>1.8867924528301886E-2</v>
      </c>
      <c r="K620" s="20">
        <f t="shared" si="129"/>
        <v>1</v>
      </c>
      <c r="L620" s="20">
        <f t="shared" si="130"/>
        <v>0.33333333333333331</v>
      </c>
      <c r="M620" s="20" t="str">
        <f t="shared" si="127"/>
        <v/>
      </c>
      <c r="N620" s="45">
        <f t="shared" si="128"/>
        <v>6.7567567567567571E-3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1</v>
      </c>
      <c r="F627" s="19">
        <v>0</v>
      </c>
      <c r="G627" s="20" t="str">
        <f t="shared" si="123"/>
        <v/>
      </c>
      <c r="H627" s="20" t="str">
        <f t="shared" si="124"/>
        <v/>
      </c>
      <c r="I627" s="20">
        <f t="shared" si="125"/>
        <v>3.7313432835820895E-3</v>
      </c>
      <c r="J627" s="20" t="str">
        <f t="shared" si="126"/>
        <v/>
      </c>
      <c r="K627" s="20">
        <f t="shared" si="129"/>
        <v>1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77</v>
      </c>
      <c r="D628" s="19">
        <v>53</v>
      </c>
      <c r="E628" s="19">
        <v>10</v>
      </c>
      <c r="F628" s="19">
        <v>5</v>
      </c>
      <c r="G628" s="20">
        <f t="shared" si="123"/>
        <v>0.35981308411214952</v>
      </c>
      <c r="H628" s="20">
        <f t="shared" si="124"/>
        <v>0.35810810810810811</v>
      </c>
      <c r="I628" s="20">
        <f t="shared" si="125"/>
        <v>3.7313432835820892E-2</v>
      </c>
      <c r="J628" s="20">
        <f t="shared" si="126"/>
        <v>2.358490566037736E-2</v>
      </c>
      <c r="K628" s="20">
        <f t="shared" si="129"/>
        <v>-0.87012987012987009</v>
      </c>
      <c r="L628" s="20">
        <f t="shared" si="130"/>
        <v>-0.90566037735849059</v>
      </c>
      <c r="M628" s="20">
        <f t="shared" si="127"/>
        <v>-0.31308411214953269</v>
      </c>
      <c r="N628" s="45">
        <f t="shared" si="128"/>
        <v>-0.32432432432432434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1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>
        <f t="shared" si="126"/>
        <v>4.7169811320754715E-3</v>
      </c>
      <c r="K629" s="20" t="str">
        <f t="shared" si="129"/>
        <v xml:space="preserve"> </v>
      </c>
      <c r="L629" s="20">
        <f t="shared" si="130"/>
        <v>1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1</v>
      </c>
      <c r="D630" s="19">
        <v>7</v>
      </c>
      <c r="E630" s="19">
        <v>2</v>
      </c>
      <c r="F630" s="19">
        <v>21</v>
      </c>
      <c r="G630" s="20">
        <f t="shared" si="123"/>
        <v>4.6728971962616819E-3</v>
      </c>
      <c r="H630" s="20">
        <f t="shared" si="124"/>
        <v>4.72972972972973E-2</v>
      </c>
      <c r="I630" s="20">
        <f t="shared" si="125"/>
        <v>7.462686567164179E-3</v>
      </c>
      <c r="J630" s="20">
        <f t="shared" si="126"/>
        <v>9.9056603773584911E-2</v>
      </c>
      <c r="K630" s="20">
        <f t="shared" si="129"/>
        <v>1</v>
      </c>
      <c r="L630" s="20">
        <f t="shared" si="130"/>
        <v>2</v>
      </c>
      <c r="M630" s="20">
        <f t="shared" si="127"/>
        <v>4.6728971962616819E-3</v>
      </c>
      <c r="N630" s="45">
        <f t="shared" si="128"/>
        <v>9.45945945945946E-2</v>
      </c>
    </row>
    <row r="631" spans="1:14" x14ac:dyDescent="0.2">
      <c r="A631" s="18"/>
      <c r="B631" s="52" t="s">
        <v>595</v>
      </c>
      <c r="C631" s="49">
        <v>0</v>
      </c>
      <c r="D631" s="19">
        <v>4</v>
      </c>
      <c r="E631" s="19">
        <v>22</v>
      </c>
      <c r="F631" s="19">
        <v>17</v>
      </c>
      <c r="G631" s="20" t="str">
        <f t="shared" si="123"/>
        <v/>
      </c>
      <c r="H631" s="20">
        <f t="shared" si="124"/>
        <v>2.7027027027027029E-2</v>
      </c>
      <c r="I631" s="20">
        <f t="shared" si="125"/>
        <v>8.2089552238805971E-2</v>
      </c>
      <c r="J631" s="20">
        <f t="shared" si="126"/>
        <v>8.0188679245283015E-2</v>
      </c>
      <c r="K631" s="20">
        <f t="shared" si="129"/>
        <v>1</v>
      </c>
      <c r="L631" s="20">
        <f t="shared" si="130"/>
        <v>3.25</v>
      </c>
      <c r="M631" s="20" t="str">
        <f t="shared" si="127"/>
        <v/>
      </c>
      <c r="N631" s="45">
        <f t="shared" si="128"/>
        <v>8.7837837837837843E-2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1</v>
      </c>
      <c r="F635" s="19">
        <v>0</v>
      </c>
      <c r="G635" s="20" t="str">
        <f t="shared" si="123"/>
        <v/>
      </c>
      <c r="H635" s="20" t="str">
        <f t="shared" si="124"/>
        <v/>
      </c>
      <c r="I635" s="20">
        <f t="shared" si="125"/>
        <v>3.7313432835820895E-3</v>
      </c>
      <c r="J635" s="20" t="str">
        <f t="shared" si="126"/>
        <v/>
      </c>
      <c r="K635" s="20">
        <f t="shared" si="129"/>
        <v>1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5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>
        <f t="shared" si="126"/>
        <v>2.358490566037736E-2</v>
      </c>
      <c r="K636" s="20" t="str">
        <f t="shared" si="129"/>
        <v xml:space="preserve"> </v>
      </c>
      <c r="L636" s="20">
        <f t="shared" si="130"/>
        <v>1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1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>
        <f t="shared" si="126"/>
        <v>4.7169811320754715E-3</v>
      </c>
      <c r="K637" s="20" t="str">
        <f t="shared" si="129"/>
        <v xml:space="preserve"> </v>
      </c>
      <c r="L637" s="20">
        <f t="shared" si="130"/>
        <v>1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5</v>
      </c>
      <c r="D638" s="19">
        <v>0</v>
      </c>
      <c r="E638" s="19">
        <v>0</v>
      </c>
      <c r="F638" s="19">
        <v>1</v>
      </c>
      <c r="G638" s="20">
        <f t="shared" si="123"/>
        <v>2.336448598130841E-2</v>
      </c>
      <c r="H638" s="20" t="str">
        <f t="shared" si="124"/>
        <v/>
      </c>
      <c r="I638" s="20" t="str">
        <f t="shared" si="125"/>
        <v/>
      </c>
      <c r="J638" s="20">
        <f t="shared" si="126"/>
        <v>4.7169811320754715E-3</v>
      </c>
      <c r="K638" s="20">
        <f t="shared" si="129"/>
        <v>-1</v>
      </c>
      <c r="L638" s="20">
        <f t="shared" si="130"/>
        <v>1</v>
      </c>
      <c r="M638" s="20">
        <f t="shared" si="127"/>
        <v>-2.336448598130841E-2</v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2</v>
      </c>
      <c r="D639" s="19">
        <v>2</v>
      </c>
      <c r="E639" s="19">
        <v>16</v>
      </c>
      <c r="F639" s="19">
        <v>2</v>
      </c>
      <c r="G639" s="20">
        <f t="shared" si="123"/>
        <v>9.3457943925233638E-3</v>
      </c>
      <c r="H639" s="20">
        <f t="shared" si="124"/>
        <v>1.3513513513513514E-2</v>
      </c>
      <c r="I639" s="20">
        <f t="shared" si="125"/>
        <v>5.9701492537313432E-2</v>
      </c>
      <c r="J639" s="20">
        <f t="shared" si="126"/>
        <v>9.433962264150943E-3</v>
      </c>
      <c r="K639" s="20">
        <f t="shared" si="129"/>
        <v>7</v>
      </c>
      <c r="L639" s="20">
        <f t="shared" si="130"/>
        <v>0</v>
      </c>
      <c r="M639" s="20">
        <f t="shared" si="127"/>
        <v>6.5420560747663545E-2</v>
      </c>
      <c r="N639" s="45">
        <f t="shared" si="128"/>
        <v>0</v>
      </c>
    </row>
    <row r="640" spans="1:14" ht="26.25" thickBot="1" x14ac:dyDescent="0.25">
      <c r="A640" s="18"/>
      <c r="B640" s="53" t="s">
        <v>604</v>
      </c>
      <c r="C640" s="50">
        <v>8</v>
      </c>
      <c r="D640" s="46">
        <v>15</v>
      </c>
      <c r="E640" s="46">
        <v>57</v>
      </c>
      <c r="F640" s="46">
        <v>13</v>
      </c>
      <c r="G640" s="47">
        <f t="shared" si="123"/>
        <v>3.7383177570093455E-2</v>
      </c>
      <c r="H640" s="47">
        <f t="shared" si="124"/>
        <v>0.10135135135135136</v>
      </c>
      <c r="I640" s="47">
        <f t="shared" si="125"/>
        <v>0.21268656716417911</v>
      </c>
      <c r="J640" s="47">
        <f t="shared" si="126"/>
        <v>6.1320754716981132E-2</v>
      </c>
      <c r="K640" s="47">
        <f t="shared" si="129"/>
        <v>6.125</v>
      </c>
      <c r="L640" s="47">
        <f t="shared" si="130"/>
        <v>-0.13333333333333333</v>
      </c>
      <c r="M640" s="47">
        <f t="shared" si="127"/>
        <v>0.2289719626168224</v>
      </c>
      <c r="N640" s="48">
        <f t="shared" si="128"/>
        <v>-1.3513513513513514E-2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627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628</v>
      </c>
      <c r="C9" s="11">
        <f>+C22+C81+C188+C371+C612</f>
        <v>2657</v>
      </c>
      <c r="D9" s="11">
        <f>+D22+D81+D188+D371+D612</f>
        <v>2581</v>
      </c>
      <c r="E9" s="11">
        <f>+E22+E81+E188+E371+E612</f>
        <v>2156</v>
      </c>
      <c r="F9" s="10">
        <f>+F22+F81+F188+F371+F612</f>
        <v>2290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-0.18855852465186301</v>
      </c>
      <c r="L9" s="13">
        <f t="shared" si="0"/>
        <v>-0.11274699728787292</v>
      </c>
      <c r="M9" s="14">
        <f t="shared" ref="M9:N14" si="1">+IF(OR(AND(G9=""),(K9="")),"",G9*K9)</f>
        <v>-0.18855852465186301</v>
      </c>
      <c r="N9" s="14">
        <f t="shared" si="1"/>
        <v>-0.11274699728787292</v>
      </c>
    </row>
    <row r="10" spans="1:14" x14ac:dyDescent="0.2">
      <c r="A10" s="18"/>
      <c r="B10" s="51" t="s">
        <v>10</v>
      </c>
      <c r="C10" s="49">
        <f>+C22</f>
        <v>13</v>
      </c>
      <c r="D10" s="19">
        <f>+D22</f>
        <v>23</v>
      </c>
      <c r="E10" s="19">
        <f>+E22</f>
        <v>11</v>
      </c>
      <c r="F10" s="19">
        <f>+F22</f>
        <v>6</v>
      </c>
      <c r="G10" s="20">
        <f t="shared" ref="G10:J14" si="2">+C10/C$9</f>
        <v>4.8927361686112152E-3</v>
      </c>
      <c r="H10" s="20">
        <f t="shared" si="2"/>
        <v>8.9112746997287873E-3</v>
      </c>
      <c r="I10" s="20">
        <f t="shared" si="2"/>
        <v>5.1020408163265302E-3</v>
      </c>
      <c r="J10" s="20">
        <f t="shared" si="2"/>
        <v>2.6200873362445414E-3</v>
      </c>
      <c r="K10" s="20">
        <f t="shared" si="0"/>
        <v>-0.15384615384615385</v>
      </c>
      <c r="L10" s="20">
        <f t="shared" si="0"/>
        <v>-0.73913043478260865</v>
      </c>
      <c r="M10" s="20">
        <f t="shared" si="1"/>
        <v>-7.5272864132480243E-4</v>
      </c>
      <c r="N10" s="45">
        <f t="shared" si="1"/>
        <v>-6.5865943432777989E-3</v>
      </c>
    </row>
    <row r="11" spans="1:14" x14ac:dyDescent="0.2">
      <c r="A11" s="18"/>
      <c r="B11" s="52" t="s">
        <v>11</v>
      </c>
      <c r="C11" s="49">
        <f>+C81</f>
        <v>491</v>
      </c>
      <c r="D11" s="19">
        <f>+D81</f>
        <v>430</v>
      </c>
      <c r="E11" s="19">
        <f>+E81</f>
        <v>376</v>
      </c>
      <c r="F11" s="19">
        <f>+F81</f>
        <v>310</v>
      </c>
      <c r="G11" s="20">
        <f t="shared" si="2"/>
        <v>0.18479488144523898</v>
      </c>
      <c r="H11" s="20">
        <f t="shared" si="2"/>
        <v>0.16660209221232081</v>
      </c>
      <c r="I11" s="20">
        <f t="shared" si="2"/>
        <v>0.17439703153988867</v>
      </c>
      <c r="J11" s="20">
        <f t="shared" si="2"/>
        <v>0.13537117903930132</v>
      </c>
      <c r="K11" s="20">
        <f t="shared" si="0"/>
        <v>-0.23421588594704684</v>
      </c>
      <c r="L11" s="20">
        <f t="shared" si="0"/>
        <v>-0.27906976744186046</v>
      </c>
      <c r="M11" s="20">
        <f t="shared" si="1"/>
        <v>-4.3281896876176139E-2</v>
      </c>
      <c r="N11" s="45">
        <f t="shared" si="1"/>
        <v>-4.6493607129019759E-2</v>
      </c>
    </row>
    <row r="12" spans="1:14" ht="25.5" x14ac:dyDescent="0.2">
      <c r="A12" s="18"/>
      <c r="B12" s="52" t="s">
        <v>12</v>
      </c>
      <c r="C12" s="49">
        <f>+C188</f>
        <v>446</v>
      </c>
      <c r="D12" s="19">
        <f>+D188</f>
        <v>461</v>
      </c>
      <c r="E12" s="19">
        <f>+E188</f>
        <v>341</v>
      </c>
      <c r="F12" s="19">
        <f>+F188</f>
        <v>485</v>
      </c>
      <c r="G12" s="20">
        <f t="shared" si="2"/>
        <v>0.16785848701543093</v>
      </c>
      <c r="H12" s="20">
        <f t="shared" si="2"/>
        <v>0.1786129407206509</v>
      </c>
      <c r="I12" s="20">
        <f t="shared" si="2"/>
        <v>0.15816326530612246</v>
      </c>
      <c r="J12" s="20">
        <f t="shared" si="2"/>
        <v>0.21179039301310043</v>
      </c>
      <c r="K12" s="20">
        <f t="shared" si="0"/>
        <v>-0.23542600896860988</v>
      </c>
      <c r="L12" s="20">
        <f t="shared" si="0"/>
        <v>5.2060737527114966E-2</v>
      </c>
      <c r="M12" s="20">
        <f t="shared" si="1"/>
        <v>-3.9518253669552125E-2</v>
      </c>
      <c r="N12" s="45">
        <f t="shared" si="1"/>
        <v>9.2987214258039505E-3</v>
      </c>
    </row>
    <row r="13" spans="1:14" x14ac:dyDescent="0.2">
      <c r="A13" s="18"/>
      <c r="B13" s="52" t="s">
        <v>13</v>
      </c>
      <c r="C13" s="49">
        <f>+C371</f>
        <v>1478</v>
      </c>
      <c r="D13" s="19">
        <f>+D371</f>
        <v>1352</v>
      </c>
      <c r="E13" s="19">
        <f>+E371</f>
        <v>1225</v>
      </c>
      <c r="F13" s="19">
        <f>+F371</f>
        <v>1097</v>
      </c>
      <c r="G13" s="20">
        <f t="shared" si="2"/>
        <v>0.55626646593902895</v>
      </c>
      <c r="H13" s="20">
        <f t="shared" si="2"/>
        <v>0.52382797365362266</v>
      </c>
      <c r="I13" s="20">
        <f t="shared" si="2"/>
        <v>0.56818181818181823</v>
      </c>
      <c r="J13" s="20">
        <f t="shared" si="2"/>
        <v>0.47903930131004369</v>
      </c>
      <c r="K13" s="20">
        <f t="shared" si="0"/>
        <v>-0.17117726657645466</v>
      </c>
      <c r="L13" s="20">
        <f t="shared" si="0"/>
        <v>-0.18860946745562129</v>
      </c>
      <c r="M13" s="20">
        <f t="shared" si="1"/>
        <v>-9.5220173127587487E-2</v>
      </c>
      <c r="N13" s="45">
        <f t="shared" si="1"/>
        <v>-9.8798915149166985E-2</v>
      </c>
    </row>
    <row r="14" spans="1:14" ht="15.75" thickBot="1" x14ac:dyDescent="0.25">
      <c r="A14" s="18"/>
      <c r="B14" s="53" t="s">
        <v>14</v>
      </c>
      <c r="C14" s="50">
        <f>+C612</f>
        <v>229</v>
      </c>
      <c r="D14" s="46">
        <f>+D612</f>
        <v>315</v>
      </c>
      <c r="E14" s="46">
        <f>+E612</f>
        <v>203</v>
      </c>
      <c r="F14" s="46">
        <f>+F612</f>
        <v>392</v>
      </c>
      <c r="G14" s="47">
        <f t="shared" si="2"/>
        <v>8.6187429431689874E-2</v>
      </c>
      <c r="H14" s="47">
        <f t="shared" si="2"/>
        <v>0.12204571871367687</v>
      </c>
      <c r="I14" s="47">
        <f t="shared" si="2"/>
        <v>9.4155844155844159E-2</v>
      </c>
      <c r="J14" s="47">
        <f t="shared" si="2"/>
        <v>0.17117903930131004</v>
      </c>
      <c r="K14" s="47">
        <f t="shared" si="0"/>
        <v>-0.11353711790393013</v>
      </c>
      <c r="L14" s="47">
        <f t="shared" si="0"/>
        <v>0.24444444444444444</v>
      </c>
      <c r="M14" s="47">
        <f t="shared" si="1"/>
        <v>-9.7854723372224305E-3</v>
      </c>
      <c r="N14" s="48">
        <f t="shared" si="1"/>
        <v>2.9833397907787676E-2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13</v>
      </c>
      <c r="D22" s="11">
        <f>SUM(D23:D73)</f>
        <v>23</v>
      </c>
      <c r="E22" s="11">
        <f>SUM(E23:E73)</f>
        <v>11</v>
      </c>
      <c r="F22" s="10">
        <f>SUM(F23:F73)</f>
        <v>6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-0.15384615384615385</v>
      </c>
      <c r="L22" s="13">
        <f>+IF(AND(D22=0,F22=0),"",IF(D22=0,1,IF(F22=0,-1,(F22-D22)/D22)))</f>
        <v>-0.73913043478260865</v>
      </c>
      <c r="M22" s="14">
        <f t="shared" ref="M22:M53" si="7">+IF(OR(AND(G22=""),(K22="")),"",G22*K22)</f>
        <v>-0.15384615384615385</v>
      </c>
      <c r="N22" s="14">
        <f t="shared" ref="N22:N53" si="8">+IF(OR(AND(H22=""),(L22="")),"",H22*L22)</f>
        <v>-0.73913043478260865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1</v>
      </c>
      <c r="F29" s="19">
        <v>0</v>
      </c>
      <c r="G29" s="20" t="str">
        <f t="shared" si="3"/>
        <v/>
      </c>
      <c r="H29" s="20" t="str">
        <f t="shared" si="4"/>
        <v/>
      </c>
      <c r="I29" s="20">
        <f t="shared" si="5"/>
        <v>9.0909090909090912E-2</v>
      </c>
      <c r="J29" s="20" t="str">
        <f t="shared" si="6"/>
        <v/>
      </c>
      <c r="K29" s="20">
        <f t="shared" si="9"/>
        <v>1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1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>
        <f t="shared" si="6"/>
        <v>0.16666666666666666</v>
      </c>
      <c r="K30" s="20" t="str">
        <f t="shared" si="9"/>
        <v xml:space="preserve"> </v>
      </c>
      <c r="L30" s="20">
        <f t="shared" si="10"/>
        <v>1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1</v>
      </c>
      <c r="D31" s="19">
        <v>0</v>
      </c>
      <c r="E31" s="19">
        <v>0</v>
      </c>
      <c r="F31" s="19">
        <v>0</v>
      </c>
      <c r="G31" s="20">
        <f t="shared" si="3"/>
        <v>7.6923076923076927E-2</v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 t="str">
        <f t="shared" si="10"/>
        <v xml:space="preserve"> </v>
      </c>
      <c r="M31" s="20">
        <f t="shared" si="7"/>
        <v>-7.6923076923076927E-2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2</v>
      </c>
      <c r="D33" s="19">
        <v>0</v>
      </c>
      <c r="E33" s="19">
        <v>0</v>
      </c>
      <c r="F33" s="19">
        <v>1</v>
      </c>
      <c r="G33" s="20">
        <f t="shared" si="3"/>
        <v>0.15384615384615385</v>
      </c>
      <c r="H33" s="20" t="str">
        <f t="shared" si="4"/>
        <v/>
      </c>
      <c r="I33" s="20" t="str">
        <f t="shared" si="5"/>
        <v/>
      </c>
      <c r="J33" s="20">
        <f t="shared" si="6"/>
        <v>0.16666666666666666</v>
      </c>
      <c r="K33" s="20">
        <f t="shared" si="9"/>
        <v>-1</v>
      </c>
      <c r="L33" s="20">
        <f t="shared" si="10"/>
        <v>1</v>
      </c>
      <c r="M33" s="20">
        <f t="shared" si="7"/>
        <v>-0.15384615384615385</v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1</v>
      </c>
      <c r="D35" s="19">
        <v>0</v>
      </c>
      <c r="E35" s="19">
        <v>0</v>
      </c>
      <c r="F35" s="19">
        <v>0</v>
      </c>
      <c r="G35" s="20">
        <f t="shared" si="3"/>
        <v>7.6923076923076927E-2</v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>
        <f t="shared" si="9"/>
        <v>-1</v>
      </c>
      <c r="L35" s="20" t="str">
        <f t="shared" si="10"/>
        <v xml:space="preserve"> </v>
      </c>
      <c r="M35" s="20">
        <f t="shared" si="7"/>
        <v>-7.6923076923076927E-2</v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1</v>
      </c>
      <c r="F39" s="19">
        <v>0</v>
      </c>
      <c r="G39" s="20" t="str">
        <f t="shared" si="3"/>
        <v/>
      </c>
      <c r="H39" s="20">
        <f t="shared" si="4"/>
        <v>4.3478260869565216E-2</v>
      </c>
      <c r="I39" s="20">
        <f t="shared" si="5"/>
        <v>9.0909090909090912E-2</v>
      </c>
      <c r="J39" s="20" t="str">
        <f t="shared" si="6"/>
        <v/>
      </c>
      <c r="K39" s="20">
        <f t="shared" si="9"/>
        <v>1</v>
      </c>
      <c r="L39" s="20">
        <f t="shared" si="10"/>
        <v>-1</v>
      </c>
      <c r="M39" s="20" t="str">
        <f t="shared" si="7"/>
        <v/>
      </c>
      <c r="N39" s="45">
        <f t="shared" si="8"/>
        <v>-4.3478260869565216E-2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1</v>
      </c>
      <c r="F40" s="19">
        <v>0</v>
      </c>
      <c r="G40" s="20" t="str">
        <f t="shared" si="3"/>
        <v/>
      </c>
      <c r="H40" s="20" t="str">
        <f t="shared" si="4"/>
        <v/>
      </c>
      <c r="I40" s="20">
        <f t="shared" si="5"/>
        <v>9.0909090909090912E-2</v>
      </c>
      <c r="J40" s="20" t="str">
        <f t="shared" si="6"/>
        <v/>
      </c>
      <c r="K40" s="20">
        <f t="shared" si="9"/>
        <v>1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2</v>
      </c>
      <c r="F47" s="19">
        <v>0</v>
      </c>
      <c r="G47" s="20" t="str">
        <f t="shared" si="3"/>
        <v/>
      </c>
      <c r="H47" s="20" t="str">
        <f t="shared" si="4"/>
        <v/>
      </c>
      <c r="I47" s="20">
        <f t="shared" si="5"/>
        <v>0.18181818181818182</v>
      </c>
      <c r="J47" s="20" t="str">
        <f t="shared" si="6"/>
        <v/>
      </c>
      <c r="K47" s="20">
        <f t="shared" si="9"/>
        <v>1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1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>
        <f t="shared" si="6"/>
        <v>0.16666666666666666</v>
      </c>
      <c r="K50" s="20" t="str">
        <f t="shared" si="9"/>
        <v xml:space="preserve"> </v>
      </c>
      <c r="L50" s="20">
        <f t="shared" si="10"/>
        <v>1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1</v>
      </c>
      <c r="E51" s="19">
        <v>0</v>
      </c>
      <c r="F51" s="19">
        <v>0</v>
      </c>
      <c r="G51" s="20" t="str">
        <f t="shared" si="3"/>
        <v/>
      </c>
      <c r="H51" s="20">
        <f t="shared" si="4"/>
        <v>4.3478260869565216E-2</v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>
        <f t="shared" si="10"/>
        <v>-1</v>
      </c>
      <c r="M51" s="20" t="str">
        <f t="shared" si="7"/>
        <v/>
      </c>
      <c r="N51" s="45">
        <f t="shared" si="8"/>
        <v>-4.3478260869565216E-2</v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4.3478260869565216E-2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-4.3478260869565216E-2</v>
      </c>
    </row>
    <row r="53" spans="1:14" x14ac:dyDescent="0.2">
      <c r="A53" s="18"/>
      <c r="B53" s="52" t="s">
        <v>48</v>
      </c>
      <c r="C53" s="49">
        <v>1</v>
      </c>
      <c r="D53" s="19">
        <v>3</v>
      </c>
      <c r="E53" s="19">
        <v>0</v>
      </c>
      <c r="F53" s="19">
        <v>0</v>
      </c>
      <c r="G53" s="20">
        <f t="shared" si="3"/>
        <v>7.6923076923076927E-2</v>
      </c>
      <c r="H53" s="20">
        <f t="shared" si="4"/>
        <v>0.13043478260869565</v>
      </c>
      <c r="I53" s="20" t="str">
        <f t="shared" si="5"/>
        <v/>
      </c>
      <c r="J53" s="20" t="str">
        <f t="shared" si="6"/>
        <v/>
      </c>
      <c r="K53" s="20">
        <f t="shared" si="9"/>
        <v>-1</v>
      </c>
      <c r="L53" s="20">
        <f t="shared" si="10"/>
        <v>-1</v>
      </c>
      <c r="M53" s="20">
        <f t="shared" si="7"/>
        <v>-7.6923076923076927E-2</v>
      </c>
      <c r="N53" s="45">
        <f t="shared" si="8"/>
        <v>-0.13043478260869565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1</v>
      </c>
      <c r="E57" s="19">
        <v>0</v>
      </c>
      <c r="F57" s="19">
        <v>0</v>
      </c>
      <c r="G57" s="20" t="str">
        <f t="shared" si="11"/>
        <v/>
      </c>
      <c r="H57" s="20">
        <f t="shared" si="12"/>
        <v>4.3478260869565216E-2</v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>
        <f t="shared" si="18"/>
        <v>-1</v>
      </c>
      <c r="M57" s="20" t="str">
        <f t="shared" si="15"/>
        <v/>
      </c>
      <c r="N57" s="45">
        <f t="shared" si="16"/>
        <v>-4.3478260869565216E-2</v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1</v>
      </c>
      <c r="D61" s="19">
        <v>0</v>
      </c>
      <c r="E61" s="19">
        <v>0</v>
      </c>
      <c r="F61" s="19">
        <v>0</v>
      </c>
      <c r="G61" s="20">
        <f t="shared" si="11"/>
        <v>7.6923076923076927E-2</v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>
        <f t="shared" si="17"/>
        <v>-1</v>
      </c>
      <c r="L61" s="20" t="str">
        <f t="shared" si="18"/>
        <v xml:space="preserve"> </v>
      </c>
      <c r="M61" s="20">
        <f t="shared" si="15"/>
        <v>-7.6923076923076927E-2</v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1</v>
      </c>
      <c r="F62" s="19">
        <v>1</v>
      </c>
      <c r="G62" s="20">
        <f t="shared" si="11"/>
        <v>7.6923076923076927E-2</v>
      </c>
      <c r="H62" s="20" t="str">
        <f t="shared" si="12"/>
        <v/>
      </c>
      <c r="I62" s="20">
        <f t="shared" si="13"/>
        <v>9.0909090909090912E-2</v>
      </c>
      <c r="J62" s="20">
        <f t="shared" si="14"/>
        <v>0.16666666666666666</v>
      </c>
      <c r="K62" s="20">
        <f t="shared" si="17"/>
        <v>0</v>
      </c>
      <c r="L62" s="20">
        <f t="shared" si="18"/>
        <v>1</v>
      </c>
      <c r="M62" s="20">
        <f t="shared" si="15"/>
        <v>0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1</v>
      </c>
      <c r="D64" s="19">
        <v>2</v>
      </c>
      <c r="E64" s="19">
        <v>1</v>
      </c>
      <c r="F64" s="19">
        <v>1</v>
      </c>
      <c r="G64" s="20">
        <f t="shared" si="11"/>
        <v>7.6923076923076927E-2</v>
      </c>
      <c r="H64" s="20">
        <f t="shared" si="12"/>
        <v>8.6956521739130432E-2</v>
      </c>
      <c r="I64" s="20">
        <f t="shared" si="13"/>
        <v>9.0909090909090912E-2</v>
      </c>
      <c r="J64" s="20">
        <f t="shared" si="14"/>
        <v>0.16666666666666666</v>
      </c>
      <c r="K64" s="20">
        <f t="shared" si="17"/>
        <v>0</v>
      </c>
      <c r="L64" s="20">
        <f t="shared" si="18"/>
        <v>-0.5</v>
      </c>
      <c r="M64" s="20">
        <f t="shared" si="15"/>
        <v>0</v>
      </c>
      <c r="N64" s="45">
        <f t="shared" si="16"/>
        <v>-4.3478260869565216E-2</v>
      </c>
    </row>
    <row r="65" spans="1:14" x14ac:dyDescent="0.2">
      <c r="A65" s="18"/>
      <c r="B65" s="52" t="s">
        <v>60</v>
      </c>
      <c r="C65" s="49">
        <v>0</v>
      </c>
      <c r="D65" s="19">
        <v>4</v>
      </c>
      <c r="E65" s="19">
        <v>0</v>
      </c>
      <c r="F65" s="19">
        <v>1</v>
      </c>
      <c r="G65" s="20" t="str">
        <f t="shared" si="11"/>
        <v/>
      </c>
      <c r="H65" s="20">
        <f t="shared" si="12"/>
        <v>0.17391304347826086</v>
      </c>
      <c r="I65" s="20" t="str">
        <f t="shared" si="13"/>
        <v/>
      </c>
      <c r="J65" s="20">
        <f t="shared" si="14"/>
        <v>0.16666666666666666</v>
      </c>
      <c r="K65" s="20" t="str">
        <f t="shared" si="17"/>
        <v xml:space="preserve"> </v>
      </c>
      <c r="L65" s="20">
        <f t="shared" si="18"/>
        <v>-0.75</v>
      </c>
      <c r="M65" s="20" t="str">
        <f t="shared" si="15"/>
        <v/>
      </c>
      <c r="N65" s="45">
        <f t="shared" si="16"/>
        <v>-0.13043478260869565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4</v>
      </c>
      <c r="D67" s="19">
        <v>8</v>
      </c>
      <c r="E67" s="19">
        <v>0</v>
      </c>
      <c r="F67" s="19">
        <v>0</v>
      </c>
      <c r="G67" s="20">
        <f t="shared" si="11"/>
        <v>0.30769230769230771</v>
      </c>
      <c r="H67" s="20">
        <f t="shared" si="12"/>
        <v>0.34782608695652173</v>
      </c>
      <c r="I67" s="20" t="str">
        <f t="shared" si="13"/>
        <v/>
      </c>
      <c r="J67" s="20" t="str">
        <f t="shared" si="14"/>
        <v/>
      </c>
      <c r="K67" s="20">
        <f t="shared" si="17"/>
        <v>-1</v>
      </c>
      <c r="L67" s="20">
        <f t="shared" si="18"/>
        <v>-1</v>
      </c>
      <c r="M67" s="20">
        <f t="shared" si="15"/>
        <v>-0.30769230769230771</v>
      </c>
      <c r="N67" s="45">
        <f t="shared" si="16"/>
        <v>-0.34782608695652173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0</v>
      </c>
      <c r="E70" s="19">
        <v>3</v>
      </c>
      <c r="F70" s="19">
        <v>0</v>
      </c>
      <c r="G70" s="20">
        <f t="shared" si="11"/>
        <v>7.6923076923076927E-2</v>
      </c>
      <c r="H70" s="20" t="str">
        <f t="shared" si="12"/>
        <v/>
      </c>
      <c r="I70" s="20">
        <f t="shared" si="13"/>
        <v>0.27272727272727271</v>
      </c>
      <c r="J70" s="20" t="str">
        <f t="shared" si="14"/>
        <v/>
      </c>
      <c r="K70" s="20">
        <f t="shared" si="17"/>
        <v>2</v>
      </c>
      <c r="L70" s="20" t="str">
        <f t="shared" si="18"/>
        <v xml:space="preserve"> </v>
      </c>
      <c r="M70" s="20">
        <f t="shared" si="15"/>
        <v>0.15384615384615385</v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2</v>
      </c>
      <c r="E73" s="46">
        <v>1</v>
      </c>
      <c r="F73" s="46">
        <v>0</v>
      </c>
      <c r="G73" s="47" t="str">
        <f t="shared" si="11"/>
        <v/>
      </c>
      <c r="H73" s="47">
        <f t="shared" si="12"/>
        <v>8.6956521739130432E-2</v>
      </c>
      <c r="I73" s="47">
        <f t="shared" si="13"/>
        <v>9.0909090909090912E-2</v>
      </c>
      <c r="J73" s="47" t="str">
        <f t="shared" si="14"/>
        <v/>
      </c>
      <c r="K73" s="47">
        <f t="shared" si="17"/>
        <v>1</v>
      </c>
      <c r="L73" s="47">
        <f t="shared" si="18"/>
        <v>-1</v>
      </c>
      <c r="M73" s="47" t="str">
        <f t="shared" si="15"/>
        <v/>
      </c>
      <c r="N73" s="48">
        <f t="shared" si="16"/>
        <v>-8.6956521739130432E-2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491</v>
      </c>
      <c r="D81" s="11">
        <f>SUM(D82:D180)</f>
        <v>430</v>
      </c>
      <c r="E81" s="11">
        <f>SUM(E82:E180)</f>
        <v>376</v>
      </c>
      <c r="F81" s="10">
        <f>SUM(F82:F180)</f>
        <v>310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-0.23421588594704684</v>
      </c>
      <c r="L81" s="13">
        <f>+IF(AND(D81=0,F81=0),"",IF(D81=0,1,IF(F81=0,-1,(F81-D81)/D81)))</f>
        <v>-0.27906976744186046</v>
      </c>
      <c r="M81" s="14">
        <f t="shared" ref="M81:M112" si="23">+IF(OR(AND(G81=""),(K81="")),"",G81*K81)</f>
        <v>-0.23421588594704684</v>
      </c>
      <c r="N81" s="14">
        <f t="shared" ref="N81:N112" si="24">+IF(OR(AND(H81=""),(L81="")),"",H81*L81)</f>
        <v>-0.27906976744186046</v>
      </c>
    </row>
    <row r="82" spans="1:14" x14ac:dyDescent="0.2">
      <c r="A82" s="18"/>
      <c r="B82" s="51" t="s">
        <v>69</v>
      </c>
      <c r="C82" s="60">
        <v>10</v>
      </c>
      <c r="D82" s="57">
        <v>11</v>
      </c>
      <c r="E82" s="57">
        <v>4</v>
      </c>
      <c r="F82" s="57">
        <v>3</v>
      </c>
      <c r="G82" s="58">
        <f t="shared" si="19"/>
        <v>2.0366598778004074E-2</v>
      </c>
      <c r="H82" s="58">
        <f t="shared" si="20"/>
        <v>2.5581395348837209E-2</v>
      </c>
      <c r="I82" s="58">
        <f t="shared" si="21"/>
        <v>1.0638297872340425E-2</v>
      </c>
      <c r="J82" s="58">
        <f t="shared" si="22"/>
        <v>9.6774193548387101E-3</v>
      </c>
      <c r="K82" s="58">
        <f t="shared" ref="K82:K113" si="25">+IF(AND(C82=0,E82=0)," ",IF(C82=0,1,IF(E82=0,-1,(E82-C82)/C82)))</f>
        <v>-0.6</v>
      </c>
      <c r="L82" s="58">
        <f t="shared" ref="L82:L113" si="26">+IF(AND(D82=0,F82=0)," ",IF(D82=0,1,IF(F82=0,-1,(F82-D82)/D82)))</f>
        <v>-0.72727272727272729</v>
      </c>
      <c r="M82" s="58">
        <f t="shared" si="23"/>
        <v>-1.2219959266802444E-2</v>
      </c>
      <c r="N82" s="59">
        <f t="shared" si="24"/>
        <v>-1.8604651162790697E-2</v>
      </c>
    </row>
    <row r="83" spans="1:14" ht="26.25" customHeight="1" x14ac:dyDescent="0.2">
      <c r="A83" s="18"/>
      <c r="B83" s="52" t="s">
        <v>70</v>
      </c>
      <c r="C83" s="49">
        <v>2</v>
      </c>
      <c r="D83" s="19">
        <v>3</v>
      </c>
      <c r="E83" s="19">
        <v>0</v>
      </c>
      <c r="F83" s="19">
        <v>1</v>
      </c>
      <c r="G83" s="20">
        <f t="shared" si="19"/>
        <v>4.0733197556008143E-3</v>
      </c>
      <c r="H83" s="20">
        <f t="shared" si="20"/>
        <v>6.9767441860465115E-3</v>
      </c>
      <c r="I83" s="20" t="str">
        <f t="shared" si="21"/>
        <v/>
      </c>
      <c r="J83" s="20">
        <f t="shared" si="22"/>
        <v>3.2258064516129032E-3</v>
      </c>
      <c r="K83" s="20">
        <f t="shared" si="25"/>
        <v>-1</v>
      </c>
      <c r="L83" s="20">
        <f t="shared" si="26"/>
        <v>-0.66666666666666663</v>
      </c>
      <c r="M83" s="20">
        <f t="shared" si="23"/>
        <v>-4.0733197556008143E-3</v>
      </c>
      <c r="N83" s="45">
        <f t="shared" si="24"/>
        <v>-4.6511627906976744E-3</v>
      </c>
    </row>
    <row r="84" spans="1:14" x14ac:dyDescent="0.2">
      <c r="A84" s="18"/>
      <c r="B84" s="52" t="s">
        <v>71</v>
      </c>
      <c r="C84" s="49">
        <v>1</v>
      </c>
      <c r="D84" s="19">
        <v>2</v>
      </c>
      <c r="E84" s="19">
        <v>1</v>
      </c>
      <c r="F84" s="19">
        <v>0</v>
      </c>
      <c r="G84" s="20">
        <f t="shared" si="19"/>
        <v>2.0366598778004071E-3</v>
      </c>
      <c r="H84" s="20">
        <f t="shared" si="20"/>
        <v>4.6511627906976744E-3</v>
      </c>
      <c r="I84" s="20">
        <f t="shared" si="21"/>
        <v>2.6595744680851063E-3</v>
      </c>
      <c r="J84" s="20" t="str">
        <f t="shared" si="22"/>
        <v/>
      </c>
      <c r="K84" s="20">
        <f t="shared" si="25"/>
        <v>0</v>
      </c>
      <c r="L84" s="20">
        <f t="shared" si="26"/>
        <v>-1</v>
      </c>
      <c r="M84" s="20">
        <f t="shared" si="23"/>
        <v>0</v>
      </c>
      <c r="N84" s="45">
        <f t="shared" si="24"/>
        <v>-4.6511627906976744E-3</v>
      </c>
    </row>
    <row r="85" spans="1:14" x14ac:dyDescent="0.2">
      <c r="A85" s="18"/>
      <c r="B85" s="52" t="s">
        <v>72</v>
      </c>
      <c r="C85" s="49">
        <v>8</v>
      </c>
      <c r="D85" s="19">
        <v>2</v>
      </c>
      <c r="E85" s="19">
        <v>2</v>
      </c>
      <c r="F85" s="19">
        <v>0</v>
      </c>
      <c r="G85" s="20">
        <f t="shared" si="19"/>
        <v>1.6293279022403257E-2</v>
      </c>
      <c r="H85" s="20">
        <f t="shared" si="20"/>
        <v>4.6511627906976744E-3</v>
      </c>
      <c r="I85" s="20">
        <f t="shared" si="21"/>
        <v>5.3191489361702126E-3</v>
      </c>
      <c r="J85" s="20" t="str">
        <f t="shared" si="22"/>
        <v/>
      </c>
      <c r="K85" s="20">
        <f t="shared" si="25"/>
        <v>-0.75</v>
      </c>
      <c r="L85" s="20">
        <f t="shared" si="26"/>
        <v>-1</v>
      </c>
      <c r="M85" s="20">
        <f t="shared" si="23"/>
        <v>-1.2219959266802444E-2</v>
      </c>
      <c r="N85" s="45">
        <f t="shared" si="24"/>
        <v>-4.6511627906976744E-3</v>
      </c>
    </row>
    <row r="86" spans="1:14" ht="25.5" x14ac:dyDescent="0.2">
      <c r="A86" s="18"/>
      <c r="B86" s="52" t="s">
        <v>73</v>
      </c>
      <c r="C86" s="49">
        <v>14</v>
      </c>
      <c r="D86" s="19">
        <v>19</v>
      </c>
      <c r="E86" s="19">
        <v>15</v>
      </c>
      <c r="F86" s="19">
        <v>9</v>
      </c>
      <c r="G86" s="20">
        <f t="shared" si="19"/>
        <v>2.8513238289205704E-2</v>
      </c>
      <c r="H86" s="20">
        <f t="shared" si="20"/>
        <v>4.4186046511627906E-2</v>
      </c>
      <c r="I86" s="20">
        <f t="shared" si="21"/>
        <v>3.9893617021276598E-2</v>
      </c>
      <c r="J86" s="20">
        <f t="shared" si="22"/>
        <v>2.903225806451613E-2</v>
      </c>
      <c r="K86" s="20">
        <f t="shared" si="25"/>
        <v>7.1428571428571425E-2</v>
      </c>
      <c r="L86" s="20">
        <f t="shared" si="26"/>
        <v>-0.52631578947368418</v>
      </c>
      <c r="M86" s="20">
        <f t="shared" si="23"/>
        <v>2.0366598778004071E-3</v>
      </c>
      <c r="N86" s="45">
        <f t="shared" si="24"/>
        <v>-2.3255813953488372E-2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1</v>
      </c>
      <c r="E88" s="19">
        <v>1</v>
      </c>
      <c r="F88" s="19">
        <v>0</v>
      </c>
      <c r="G88" s="20" t="str">
        <f t="shared" si="19"/>
        <v/>
      </c>
      <c r="H88" s="20">
        <f t="shared" si="20"/>
        <v>2.3255813953488372E-3</v>
      </c>
      <c r="I88" s="20">
        <f t="shared" si="21"/>
        <v>2.6595744680851063E-3</v>
      </c>
      <c r="J88" s="20" t="str">
        <f t="shared" si="22"/>
        <v/>
      </c>
      <c r="K88" s="20">
        <f t="shared" si="25"/>
        <v>1</v>
      </c>
      <c r="L88" s="20">
        <f t="shared" si="26"/>
        <v>-1</v>
      </c>
      <c r="M88" s="20" t="str">
        <f t="shared" si="23"/>
        <v/>
      </c>
      <c r="N88" s="45">
        <f t="shared" si="24"/>
        <v>-2.3255813953488372E-3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1</v>
      </c>
      <c r="F91" s="19">
        <v>0</v>
      </c>
      <c r="G91" s="20" t="str">
        <f t="shared" si="19"/>
        <v/>
      </c>
      <c r="H91" s="20" t="str">
        <f t="shared" si="20"/>
        <v/>
      </c>
      <c r="I91" s="20">
        <f t="shared" si="21"/>
        <v>2.6595744680851063E-3</v>
      </c>
      <c r="J91" s="20" t="str">
        <f t="shared" si="22"/>
        <v/>
      </c>
      <c r="K91" s="20">
        <f t="shared" si="25"/>
        <v>1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6</v>
      </c>
      <c r="D93" s="19">
        <v>3</v>
      </c>
      <c r="E93" s="19">
        <v>0</v>
      </c>
      <c r="F93" s="19">
        <v>0</v>
      </c>
      <c r="G93" s="20">
        <f t="shared" si="19"/>
        <v>1.2219959266802444E-2</v>
      </c>
      <c r="H93" s="20">
        <f t="shared" si="20"/>
        <v>6.9767441860465115E-3</v>
      </c>
      <c r="I93" s="20" t="str">
        <f t="shared" si="21"/>
        <v/>
      </c>
      <c r="J93" s="20" t="str">
        <f t="shared" si="22"/>
        <v/>
      </c>
      <c r="K93" s="20">
        <f t="shared" si="25"/>
        <v>-1</v>
      </c>
      <c r="L93" s="20">
        <f t="shared" si="26"/>
        <v>-1</v>
      </c>
      <c r="M93" s="20">
        <f t="shared" si="23"/>
        <v>-1.2219959266802444E-2</v>
      </c>
      <c r="N93" s="45">
        <f t="shared" si="24"/>
        <v>-6.9767441860465115E-3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6</v>
      </c>
      <c r="D97" s="19">
        <v>3</v>
      </c>
      <c r="E97" s="19">
        <v>6</v>
      </c>
      <c r="F97" s="19">
        <v>0</v>
      </c>
      <c r="G97" s="20">
        <f t="shared" si="19"/>
        <v>1.2219959266802444E-2</v>
      </c>
      <c r="H97" s="20">
        <f t="shared" si="20"/>
        <v>6.9767441860465115E-3</v>
      </c>
      <c r="I97" s="20">
        <f t="shared" si="21"/>
        <v>1.5957446808510637E-2</v>
      </c>
      <c r="J97" s="20" t="str">
        <f t="shared" si="22"/>
        <v/>
      </c>
      <c r="K97" s="20">
        <f t="shared" si="25"/>
        <v>0</v>
      </c>
      <c r="L97" s="20">
        <f t="shared" si="26"/>
        <v>-1</v>
      </c>
      <c r="M97" s="20">
        <f t="shared" si="23"/>
        <v>0</v>
      </c>
      <c r="N97" s="45">
        <f t="shared" si="24"/>
        <v>-6.9767441860465115E-3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3</v>
      </c>
      <c r="D99" s="19">
        <v>5</v>
      </c>
      <c r="E99" s="19">
        <v>3</v>
      </c>
      <c r="F99" s="19">
        <v>1</v>
      </c>
      <c r="G99" s="20">
        <f t="shared" si="19"/>
        <v>6.1099796334012219E-3</v>
      </c>
      <c r="H99" s="20">
        <f t="shared" si="20"/>
        <v>1.1627906976744186E-2</v>
      </c>
      <c r="I99" s="20">
        <f t="shared" si="21"/>
        <v>7.9787234042553185E-3</v>
      </c>
      <c r="J99" s="20">
        <f t="shared" si="22"/>
        <v>3.2258064516129032E-3</v>
      </c>
      <c r="K99" s="20">
        <f t="shared" si="25"/>
        <v>0</v>
      </c>
      <c r="L99" s="20">
        <f t="shared" si="26"/>
        <v>-0.8</v>
      </c>
      <c r="M99" s="20">
        <f t="shared" si="23"/>
        <v>0</v>
      </c>
      <c r="N99" s="45">
        <f t="shared" si="24"/>
        <v>-9.3023255813953487E-3</v>
      </c>
    </row>
    <row r="100" spans="1:14" x14ac:dyDescent="0.2">
      <c r="A100" s="18"/>
      <c r="B100" s="52" t="s">
        <v>88</v>
      </c>
      <c r="C100" s="49">
        <v>13</v>
      </c>
      <c r="D100" s="19">
        <v>11</v>
      </c>
      <c r="E100" s="19">
        <v>8</v>
      </c>
      <c r="F100" s="19">
        <v>8</v>
      </c>
      <c r="G100" s="20">
        <f t="shared" si="19"/>
        <v>2.6476578411405296E-2</v>
      </c>
      <c r="H100" s="20">
        <f t="shared" si="20"/>
        <v>2.5581395348837209E-2</v>
      </c>
      <c r="I100" s="20">
        <f t="shared" si="21"/>
        <v>2.1276595744680851E-2</v>
      </c>
      <c r="J100" s="20">
        <f t="shared" si="22"/>
        <v>2.5806451612903226E-2</v>
      </c>
      <c r="K100" s="20">
        <f t="shared" si="25"/>
        <v>-0.38461538461538464</v>
      </c>
      <c r="L100" s="20">
        <f t="shared" si="26"/>
        <v>-0.27272727272727271</v>
      </c>
      <c r="M100" s="20">
        <f t="shared" si="23"/>
        <v>-1.0183299389002037E-2</v>
      </c>
      <c r="N100" s="45">
        <f t="shared" si="24"/>
        <v>-6.9767441860465107E-3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4</v>
      </c>
      <c r="F101" s="19">
        <v>6</v>
      </c>
      <c r="G101" s="20" t="str">
        <f t="shared" si="19"/>
        <v/>
      </c>
      <c r="H101" s="20" t="str">
        <f t="shared" si="20"/>
        <v/>
      </c>
      <c r="I101" s="20">
        <f t="shared" si="21"/>
        <v>1.0638297872340425E-2</v>
      </c>
      <c r="J101" s="20">
        <f t="shared" si="22"/>
        <v>1.935483870967742E-2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</v>
      </c>
      <c r="D103" s="19">
        <v>16</v>
      </c>
      <c r="E103" s="19">
        <v>5</v>
      </c>
      <c r="F103" s="19">
        <v>10</v>
      </c>
      <c r="G103" s="20">
        <f t="shared" si="19"/>
        <v>4.0733197556008143E-3</v>
      </c>
      <c r="H103" s="20">
        <f t="shared" si="20"/>
        <v>3.7209302325581395E-2</v>
      </c>
      <c r="I103" s="20">
        <f t="shared" si="21"/>
        <v>1.3297872340425532E-2</v>
      </c>
      <c r="J103" s="20">
        <f t="shared" si="22"/>
        <v>3.2258064516129031E-2</v>
      </c>
      <c r="K103" s="20">
        <f t="shared" si="25"/>
        <v>1.5</v>
      </c>
      <c r="L103" s="20">
        <f t="shared" si="26"/>
        <v>-0.375</v>
      </c>
      <c r="M103" s="20">
        <f t="shared" si="23"/>
        <v>6.1099796334012219E-3</v>
      </c>
      <c r="N103" s="45">
        <f t="shared" si="24"/>
        <v>-1.3953488372093023E-2</v>
      </c>
    </row>
    <row r="104" spans="1:14" x14ac:dyDescent="0.2">
      <c r="A104" s="18"/>
      <c r="B104" s="52" t="s">
        <v>92</v>
      </c>
      <c r="C104" s="49">
        <v>1</v>
      </c>
      <c r="D104" s="19">
        <v>4</v>
      </c>
      <c r="E104" s="19">
        <v>0</v>
      </c>
      <c r="F104" s="19">
        <v>2</v>
      </c>
      <c r="G104" s="20">
        <f t="shared" si="19"/>
        <v>2.0366598778004071E-3</v>
      </c>
      <c r="H104" s="20">
        <f t="shared" si="20"/>
        <v>9.3023255813953487E-3</v>
      </c>
      <c r="I104" s="20" t="str">
        <f t="shared" si="21"/>
        <v/>
      </c>
      <c r="J104" s="20">
        <f t="shared" si="22"/>
        <v>6.4516129032258064E-3</v>
      </c>
      <c r="K104" s="20">
        <f t="shared" si="25"/>
        <v>-1</v>
      </c>
      <c r="L104" s="20">
        <f t="shared" si="26"/>
        <v>-0.5</v>
      </c>
      <c r="M104" s="20">
        <f t="shared" si="23"/>
        <v>-2.0366598778004071E-3</v>
      </c>
      <c r="N104" s="45">
        <f t="shared" si="24"/>
        <v>-4.6511627906976744E-3</v>
      </c>
    </row>
    <row r="105" spans="1:14" x14ac:dyDescent="0.2">
      <c r="A105" s="18"/>
      <c r="B105" s="52" t="s">
        <v>93</v>
      </c>
      <c r="C105" s="49">
        <v>0</v>
      </c>
      <c r="D105" s="19">
        <v>3</v>
      </c>
      <c r="E105" s="19">
        <v>0</v>
      </c>
      <c r="F105" s="19">
        <v>0</v>
      </c>
      <c r="G105" s="20" t="str">
        <f t="shared" si="19"/>
        <v/>
      </c>
      <c r="H105" s="20">
        <f t="shared" si="20"/>
        <v>6.9767441860465115E-3</v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>
        <f t="shared" si="26"/>
        <v>-1</v>
      </c>
      <c r="M105" s="20" t="str">
        <f t="shared" si="23"/>
        <v/>
      </c>
      <c r="N105" s="45">
        <f t="shared" si="24"/>
        <v>-6.9767441860465115E-3</v>
      </c>
    </row>
    <row r="106" spans="1:14" x14ac:dyDescent="0.2">
      <c r="A106" s="18"/>
      <c r="B106" s="52" t="s">
        <v>94</v>
      </c>
      <c r="C106" s="49">
        <v>0</v>
      </c>
      <c r="D106" s="19">
        <v>1</v>
      </c>
      <c r="E106" s="19">
        <v>0</v>
      </c>
      <c r="F106" s="19">
        <v>0</v>
      </c>
      <c r="G106" s="20" t="str">
        <f t="shared" si="19"/>
        <v/>
      </c>
      <c r="H106" s="20">
        <f t="shared" si="20"/>
        <v>2.3255813953488372E-3</v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>
        <f t="shared" si="26"/>
        <v>-1</v>
      </c>
      <c r="M106" s="20" t="str">
        <f t="shared" si="23"/>
        <v/>
      </c>
      <c r="N106" s="45">
        <f t="shared" si="24"/>
        <v>-2.3255813953488372E-3</v>
      </c>
    </row>
    <row r="107" spans="1:14" x14ac:dyDescent="0.2">
      <c r="A107" s="18"/>
      <c r="B107" s="52" t="s">
        <v>95</v>
      </c>
      <c r="C107" s="49">
        <v>1</v>
      </c>
      <c r="D107" s="19">
        <v>0</v>
      </c>
      <c r="E107" s="19">
        <v>0</v>
      </c>
      <c r="F107" s="19">
        <v>0</v>
      </c>
      <c r="G107" s="20">
        <f t="shared" si="19"/>
        <v>2.0366598778004071E-3</v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>
        <f t="shared" si="25"/>
        <v>-1</v>
      </c>
      <c r="L107" s="20" t="str">
        <f t="shared" si="26"/>
        <v xml:space="preserve"> </v>
      </c>
      <c r="M107" s="20">
        <f t="shared" si="23"/>
        <v>-2.0366598778004071E-3</v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1</v>
      </c>
      <c r="E109" s="19">
        <v>0</v>
      </c>
      <c r="F109" s="19">
        <v>0</v>
      </c>
      <c r="G109" s="20" t="str">
        <f t="shared" si="19"/>
        <v/>
      </c>
      <c r="H109" s="20">
        <f t="shared" si="20"/>
        <v>2.3255813953488372E-3</v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>
        <f t="shared" si="26"/>
        <v>-1</v>
      </c>
      <c r="M109" s="20" t="str">
        <f t="shared" si="23"/>
        <v/>
      </c>
      <c r="N109" s="45">
        <f t="shared" si="24"/>
        <v>-2.3255813953488372E-3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</v>
      </c>
      <c r="D111" s="19">
        <v>6</v>
      </c>
      <c r="E111" s="19">
        <v>2</v>
      </c>
      <c r="F111" s="19">
        <v>3</v>
      </c>
      <c r="G111" s="20">
        <f t="shared" si="19"/>
        <v>4.0733197556008143E-3</v>
      </c>
      <c r="H111" s="20">
        <f t="shared" si="20"/>
        <v>1.3953488372093023E-2</v>
      </c>
      <c r="I111" s="20">
        <f t="shared" si="21"/>
        <v>5.3191489361702126E-3</v>
      </c>
      <c r="J111" s="20">
        <f t="shared" si="22"/>
        <v>9.6774193548387101E-3</v>
      </c>
      <c r="K111" s="20">
        <f t="shared" si="25"/>
        <v>0</v>
      </c>
      <c r="L111" s="20">
        <f t="shared" si="26"/>
        <v>-0.5</v>
      </c>
      <c r="M111" s="20">
        <f t="shared" si="23"/>
        <v>0</v>
      </c>
      <c r="N111" s="45">
        <f t="shared" si="24"/>
        <v>-6.9767441860465115E-3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3</v>
      </c>
      <c r="E113" s="19">
        <v>0</v>
      </c>
      <c r="F113" s="19">
        <v>3</v>
      </c>
      <c r="G113" s="20" t="str">
        <f t="shared" ref="G113:G144" si="27">+IF(C113=0,"",C113/C$81)</f>
        <v/>
      </c>
      <c r="H113" s="20">
        <f t="shared" ref="H113:H144" si="28">+IF(D113=0,"",D113/D$81)</f>
        <v>6.9767441860465115E-3</v>
      </c>
      <c r="I113" s="20" t="str">
        <f t="shared" ref="I113:I144" si="29">+IF(E113=0,"",E113/E$81)</f>
        <v/>
      </c>
      <c r="J113" s="20">
        <f t="shared" ref="J113:J144" si="30">+IF(F113=0,"",F113/F$81)</f>
        <v>9.6774193548387101E-3</v>
      </c>
      <c r="K113" s="20" t="str">
        <f t="shared" si="25"/>
        <v xml:space="preserve"> </v>
      </c>
      <c r="L113" s="20">
        <f t="shared" si="26"/>
        <v>0</v>
      </c>
      <c r="M113" s="20" t="str">
        <f t="shared" ref="M113:M144" si="31">+IF(OR(AND(G113=""),(K113="")),"",G113*K113)</f>
        <v/>
      </c>
      <c r="N113" s="45">
        <f t="shared" ref="N113:N144" si="32">+IF(OR(AND(H113=""),(L113="")),"",H113*L113)</f>
        <v>0</v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0</v>
      </c>
      <c r="F114" s="19">
        <v>0</v>
      </c>
      <c r="G114" s="20" t="str">
        <f t="shared" si="27"/>
        <v/>
      </c>
      <c r="H114" s="20">
        <f t="shared" si="28"/>
        <v>2.3255813953488372E-3</v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-1</v>
      </c>
      <c r="M114" s="20" t="str">
        <f t="shared" si="31"/>
        <v/>
      </c>
      <c r="N114" s="45">
        <f t="shared" si="32"/>
        <v>-2.3255813953488372E-3</v>
      </c>
    </row>
    <row r="115" spans="1:14" x14ac:dyDescent="0.2">
      <c r="A115" s="18"/>
      <c r="B115" s="52" t="s">
        <v>103</v>
      </c>
      <c r="C115" s="49">
        <v>2</v>
      </c>
      <c r="D115" s="19">
        <v>6</v>
      </c>
      <c r="E115" s="19">
        <v>2</v>
      </c>
      <c r="F115" s="19">
        <v>15</v>
      </c>
      <c r="G115" s="20">
        <f t="shared" si="27"/>
        <v>4.0733197556008143E-3</v>
      </c>
      <c r="H115" s="20">
        <f t="shared" si="28"/>
        <v>1.3953488372093023E-2</v>
      </c>
      <c r="I115" s="20">
        <f t="shared" si="29"/>
        <v>5.3191489361702126E-3</v>
      </c>
      <c r="J115" s="20">
        <f t="shared" si="30"/>
        <v>4.8387096774193547E-2</v>
      </c>
      <c r="K115" s="20">
        <f t="shared" si="33"/>
        <v>0</v>
      </c>
      <c r="L115" s="20">
        <f t="shared" si="34"/>
        <v>1.5</v>
      </c>
      <c r="M115" s="20">
        <f t="shared" si="31"/>
        <v>0</v>
      </c>
      <c r="N115" s="45">
        <f t="shared" si="32"/>
        <v>2.0930232558139535E-2</v>
      </c>
    </row>
    <row r="116" spans="1:14" x14ac:dyDescent="0.2">
      <c r="A116" s="18"/>
      <c r="B116" s="52" t="s">
        <v>104</v>
      </c>
      <c r="C116" s="49">
        <v>14</v>
      </c>
      <c r="D116" s="19">
        <v>2</v>
      </c>
      <c r="E116" s="19">
        <v>2</v>
      </c>
      <c r="F116" s="19">
        <v>3</v>
      </c>
      <c r="G116" s="20">
        <f t="shared" si="27"/>
        <v>2.8513238289205704E-2</v>
      </c>
      <c r="H116" s="20">
        <f t="shared" si="28"/>
        <v>4.6511627906976744E-3</v>
      </c>
      <c r="I116" s="20">
        <f t="shared" si="29"/>
        <v>5.3191489361702126E-3</v>
      </c>
      <c r="J116" s="20">
        <f t="shared" si="30"/>
        <v>9.6774193548387101E-3</v>
      </c>
      <c r="K116" s="20">
        <f t="shared" si="33"/>
        <v>-0.8571428571428571</v>
      </c>
      <c r="L116" s="20">
        <f t="shared" si="34"/>
        <v>0.5</v>
      </c>
      <c r="M116" s="20">
        <f t="shared" si="31"/>
        <v>-2.4439918533604887E-2</v>
      </c>
      <c r="N116" s="45">
        <f t="shared" si="32"/>
        <v>2.3255813953488372E-3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1</v>
      </c>
      <c r="E118" s="19">
        <v>0</v>
      </c>
      <c r="F118" s="19">
        <v>0</v>
      </c>
      <c r="G118" s="20" t="str">
        <f t="shared" si="27"/>
        <v/>
      </c>
      <c r="H118" s="20">
        <f t="shared" si="28"/>
        <v>2.3255813953488372E-3</v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>
        <f t="shared" si="34"/>
        <v>-1</v>
      </c>
      <c r="M118" s="20" t="str">
        <f t="shared" si="31"/>
        <v/>
      </c>
      <c r="N118" s="45">
        <f t="shared" si="32"/>
        <v>-2.3255813953488372E-3</v>
      </c>
    </row>
    <row r="119" spans="1:14" x14ac:dyDescent="0.2">
      <c r="A119" s="18"/>
      <c r="B119" s="52" t="s">
        <v>107</v>
      </c>
      <c r="C119" s="49">
        <v>0</v>
      </c>
      <c r="D119" s="19">
        <v>1</v>
      </c>
      <c r="E119" s="19">
        <v>0</v>
      </c>
      <c r="F119" s="19">
        <v>0</v>
      </c>
      <c r="G119" s="20" t="str">
        <f t="shared" si="27"/>
        <v/>
      </c>
      <c r="H119" s="20">
        <f t="shared" si="28"/>
        <v>2.3255813953488372E-3</v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>
        <f t="shared" si="34"/>
        <v>-1</v>
      </c>
      <c r="M119" s="20" t="str">
        <f t="shared" si="31"/>
        <v/>
      </c>
      <c r="N119" s="45">
        <f t="shared" si="32"/>
        <v>-2.3255813953488372E-3</v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1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3.2258064516129032E-3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1</v>
      </c>
      <c r="E121" s="19">
        <v>1</v>
      </c>
      <c r="F121" s="19">
        <v>0</v>
      </c>
      <c r="G121" s="20" t="str">
        <f t="shared" si="27"/>
        <v/>
      </c>
      <c r="H121" s="20">
        <f t="shared" si="28"/>
        <v>2.3255813953488372E-3</v>
      </c>
      <c r="I121" s="20">
        <f t="shared" si="29"/>
        <v>2.6595744680851063E-3</v>
      </c>
      <c r="J121" s="20" t="str">
        <f t="shared" si="30"/>
        <v/>
      </c>
      <c r="K121" s="20">
        <f t="shared" si="33"/>
        <v>1</v>
      </c>
      <c r="L121" s="20">
        <f t="shared" si="34"/>
        <v>-1</v>
      </c>
      <c r="M121" s="20" t="str">
        <f t="shared" si="31"/>
        <v/>
      </c>
      <c r="N121" s="45">
        <f t="shared" si="32"/>
        <v>-2.3255813953488372E-3</v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33</v>
      </c>
      <c r="D123" s="19">
        <v>38</v>
      </c>
      <c r="E123" s="19">
        <v>17</v>
      </c>
      <c r="F123" s="19">
        <v>11</v>
      </c>
      <c r="G123" s="20">
        <f t="shared" si="27"/>
        <v>6.720977596741344E-2</v>
      </c>
      <c r="H123" s="20">
        <f t="shared" si="28"/>
        <v>8.8372093023255813E-2</v>
      </c>
      <c r="I123" s="20">
        <f t="shared" si="29"/>
        <v>4.5212765957446811E-2</v>
      </c>
      <c r="J123" s="20">
        <f t="shared" si="30"/>
        <v>3.5483870967741936E-2</v>
      </c>
      <c r="K123" s="20">
        <f t="shared" si="33"/>
        <v>-0.48484848484848486</v>
      </c>
      <c r="L123" s="20">
        <f t="shared" si="34"/>
        <v>-0.71052631578947367</v>
      </c>
      <c r="M123" s="20">
        <f t="shared" si="31"/>
        <v>-3.2586558044806514E-2</v>
      </c>
      <c r="N123" s="45">
        <f t="shared" si="32"/>
        <v>-6.2790697674418597E-2</v>
      </c>
    </row>
    <row r="124" spans="1:14" ht="25.5" x14ac:dyDescent="0.2">
      <c r="A124" s="18"/>
      <c r="B124" s="52" t="s">
        <v>112</v>
      </c>
      <c r="C124" s="49">
        <v>251</v>
      </c>
      <c r="D124" s="19">
        <v>223</v>
      </c>
      <c r="E124" s="19">
        <v>219</v>
      </c>
      <c r="F124" s="19">
        <v>187</v>
      </c>
      <c r="G124" s="20">
        <f t="shared" si="27"/>
        <v>0.51120162932790225</v>
      </c>
      <c r="H124" s="20">
        <f t="shared" si="28"/>
        <v>0.51860465116279075</v>
      </c>
      <c r="I124" s="20">
        <f t="shared" si="29"/>
        <v>0.58244680851063835</v>
      </c>
      <c r="J124" s="20">
        <f t="shared" si="30"/>
        <v>0.60322580645161294</v>
      </c>
      <c r="K124" s="20">
        <f t="shared" si="33"/>
        <v>-0.12749003984063745</v>
      </c>
      <c r="L124" s="20">
        <f t="shared" si="34"/>
        <v>-0.16143497757847533</v>
      </c>
      <c r="M124" s="20">
        <f t="shared" si="31"/>
        <v>-6.5173116089613028E-2</v>
      </c>
      <c r="N124" s="45">
        <f t="shared" si="32"/>
        <v>-8.3720930232558152E-2</v>
      </c>
    </row>
    <row r="125" spans="1:14" ht="25.5" x14ac:dyDescent="0.2">
      <c r="A125" s="18"/>
      <c r="B125" s="52" t="s">
        <v>113</v>
      </c>
      <c r="C125" s="49">
        <v>4</v>
      </c>
      <c r="D125" s="19">
        <v>4</v>
      </c>
      <c r="E125" s="19">
        <v>1</v>
      </c>
      <c r="F125" s="19">
        <v>0</v>
      </c>
      <c r="G125" s="20">
        <f t="shared" si="27"/>
        <v>8.1466395112016286E-3</v>
      </c>
      <c r="H125" s="20">
        <f t="shared" si="28"/>
        <v>9.3023255813953487E-3</v>
      </c>
      <c r="I125" s="20">
        <f t="shared" si="29"/>
        <v>2.6595744680851063E-3</v>
      </c>
      <c r="J125" s="20" t="str">
        <f t="shared" si="30"/>
        <v/>
      </c>
      <c r="K125" s="20">
        <f t="shared" si="33"/>
        <v>-0.75</v>
      </c>
      <c r="L125" s="20">
        <f t="shared" si="34"/>
        <v>-1</v>
      </c>
      <c r="M125" s="20">
        <f t="shared" si="31"/>
        <v>-6.1099796334012219E-3</v>
      </c>
      <c r="N125" s="45">
        <f t="shared" si="32"/>
        <v>-9.3023255813953487E-3</v>
      </c>
    </row>
    <row r="126" spans="1:14" x14ac:dyDescent="0.2">
      <c r="A126" s="18"/>
      <c r="B126" s="52" t="s">
        <v>114</v>
      </c>
      <c r="C126" s="49">
        <v>0</v>
      </c>
      <c r="D126" s="19">
        <v>1</v>
      </c>
      <c r="E126" s="19">
        <v>0</v>
      </c>
      <c r="F126" s="19">
        <v>0</v>
      </c>
      <c r="G126" s="20" t="str">
        <f t="shared" si="27"/>
        <v/>
      </c>
      <c r="H126" s="20">
        <f t="shared" si="28"/>
        <v>2.3255813953488372E-3</v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>
        <f t="shared" si="34"/>
        <v>-1</v>
      </c>
      <c r="M126" s="20" t="str">
        <f t="shared" si="31"/>
        <v/>
      </c>
      <c r="N126" s="45">
        <f t="shared" si="32"/>
        <v>-2.3255813953488372E-3</v>
      </c>
    </row>
    <row r="127" spans="1:14" x14ac:dyDescent="0.2">
      <c r="A127" s="18"/>
      <c r="B127" s="52" t="s">
        <v>115</v>
      </c>
      <c r="C127" s="49">
        <v>0</v>
      </c>
      <c r="D127" s="19">
        <v>4</v>
      </c>
      <c r="E127" s="19">
        <v>0</v>
      </c>
      <c r="F127" s="19">
        <v>4</v>
      </c>
      <c r="G127" s="20" t="str">
        <f t="shared" si="27"/>
        <v/>
      </c>
      <c r="H127" s="20">
        <f t="shared" si="28"/>
        <v>9.3023255813953487E-3</v>
      </c>
      <c r="I127" s="20" t="str">
        <f t="shared" si="29"/>
        <v/>
      </c>
      <c r="J127" s="20">
        <f t="shared" si="30"/>
        <v>1.2903225806451613E-2</v>
      </c>
      <c r="K127" s="20" t="str">
        <f t="shared" si="33"/>
        <v xml:space="preserve"> </v>
      </c>
      <c r="L127" s="20">
        <f t="shared" si="34"/>
        <v>0</v>
      </c>
      <c r="M127" s="20" t="str">
        <f t="shared" si="31"/>
        <v/>
      </c>
      <c r="N127" s="45">
        <f t="shared" si="32"/>
        <v>0</v>
      </c>
    </row>
    <row r="128" spans="1:14" x14ac:dyDescent="0.2">
      <c r="A128" s="18"/>
      <c r="B128" s="52" t="s">
        <v>116</v>
      </c>
      <c r="C128" s="49">
        <v>1</v>
      </c>
      <c r="D128" s="19">
        <v>1</v>
      </c>
      <c r="E128" s="19">
        <v>0</v>
      </c>
      <c r="F128" s="19">
        <v>0</v>
      </c>
      <c r="G128" s="20">
        <f t="shared" si="27"/>
        <v>2.0366598778004071E-3</v>
      </c>
      <c r="H128" s="20">
        <f t="shared" si="28"/>
        <v>2.3255813953488372E-3</v>
      </c>
      <c r="I128" s="20" t="str">
        <f t="shared" si="29"/>
        <v/>
      </c>
      <c r="J128" s="20" t="str">
        <f t="shared" si="30"/>
        <v/>
      </c>
      <c r="K128" s="20">
        <f t="shared" si="33"/>
        <v>-1</v>
      </c>
      <c r="L128" s="20">
        <f t="shared" si="34"/>
        <v>-1</v>
      </c>
      <c r="M128" s="20">
        <f t="shared" si="31"/>
        <v>-2.0366598778004071E-3</v>
      </c>
      <c r="N128" s="45">
        <f t="shared" si="32"/>
        <v>-2.3255813953488372E-3</v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1</v>
      </c>
      <c r="E132" s="19">
        <v>0</v>
      </c>
      <c r="F132" s="19">
        <v>0</v>
      </c>
      <c r="G132" s="20" t="str">
        <f t="shared" si="27"/>
        <v/>
      </c>
      <c r="H132" s="20">
        <f t="shared" si="28"/>
        <v>2.3255813953488372E-3</v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>
        <f t="shared" si="34"/>
        <v>-1</v>
      </c>
      <c r="M132" s="20" t="str">
        <f t="shared" si="31"/>
        <v/>
      </c>
      <c r="N132" s="45">
        <f t="shared" si="32"/>
        <v>-2.3255813953488372E-3</v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1</v>
      </c>
      <c r="F133" s="19">
        <v>0</v>
      </c>
      <c r="G133" s="20" t="str">
        <f t="shared" si="27"/>
        <v/>
      </c>
      <c r="H133" s="20" t="str">
        <f t="shared" si="28"/>
        <v/>
      </c>
      <c r="I133" s="20">
        <f t="shared" si="29"/>
        <v>2.6595744680851063E-3</v>
      </c>
      <c r="J133" s="20" t="str">
        <f t="shared" si="30"/>
        <v/>
      </c>
      <c r="K133" s="20">
        <f t="shared" si="33"/>
        <v>1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1</v>
      </c>
      <c r="E134" s="19">
        <v>0</v>
      </c>
      <c r="F134" s="19">
        <v>0</v>
      </c>
      <c r="G134" s="20" t="str">
        <f t="shared" si="27"/>
        <v/>
      </c>
      <c r="H134" s="20">
        <f t="shared" si="28"/>
        <v>2.3255813953488372E-3</v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>
        <f t="shared" si="34"/>
        <v>-1</v>
      </c>
      <c r="M134" s="20" t="str">
        <f t="shared" si="31"/>
        <v/>
      </c>
      <c r="N134" s="45">
        <f t="shared" si="32"/>
        <v>-2.3255813953488372E-3</v>
      </c>
    </row>
    <row r="135" spans="1:14" x14ac:dyDescent="0.2">
      <c r="A135" s="18"/>
      <c r="B135" s="52" t="s">
        <v>123</v>
      </c>
      <c r="C135" s="49">
        <v>5</v>
      </c>
      <c r="D135" s="19">
        <v>1</v>
      </c>
      <c r="E135" s="19">
        <v>3</v>
      </c>
      <c r="F135" s="19">
        <v>2</v>
      </c>
      <c r="G135" s="20">
        <f t="shared" si="27"/>
        <v>1.0183299389002037E-2</v>
      </c>
      <c r="H135" s="20">
        <f t="shared" si="28"/>
        <v>2.3255813953488372E-3</v>
      </c>
      <c r="I135" s="20">
        <f t="shared" si="29"/>
        <v>7.9787234042553185E-3</v>
      </c>
      <c r="J135" s="20">
        <f t="shared" si="30"/>
        <v>6.4516129032258064E-3</v>
      </c>
      <c r="K135" s="20">
        <f t="shared" si="33"/>
        <v>-0.4</v>
      </c>
      <c r="L135" s="20">
        <f t="shared" si="34"/>
        <v>1</v>
      </c>
      <c r="M135" s="20">
        <f t="shared" si="31"/>
        <v>-4.0733197556008151E-3</v>
      </c>
      <c r="N135" s="45">
        <f t="shared" si="32"/>
        <v>2.3255813953488372E-3</v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5</v>
      </c>
      <c r="D137" s="19">
        <v>0</v>
      </c>
      <c r="E137" s="19">
        <v>14</v>
      </c>
      <c r="F137" s="19">
        <v>1</v>
      </c>
      <c r="G137" s="20">
        <f t="shared" si="27"/>
        <v>1.0183299389002037E-2</v>
      </c>
      <c r="H137" s="20" t="str">
        <f t="shared" si="28"/>
        <v/>
      </c>
      <c r="I137" s="20">
        <f t="shared" si="29"/>
        <v>3.7234042553191488E-2</v>
      </c>
      <c r="J137" s="20">
        <f t="shared" si="30"/>
        <v>3.2258064516129032E-3</v>
      </c>
      <c r="K137" s="20">
        <f t="shared" si="33"/>
        <v>1.8</v>
      </c>
      <c r="L137" s="20">
        <f t="shared" si="34"/>
        <v>1</v>
      </c>
      <c r="M137" s="20">
        <f t="shared" si="31"/>
        <v>1.8329938900203666E-2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17</v>
      </c>
      <c r="D139" s="19">
        <v>2</v>
      </c>
      <c r="E139" s="19">
        <v>20</v>
      </c>
      <c r="F139" s="19">
        <v>2</v>
      </c>
      <c r="G139" s="20">
        <f t="shared" si="27"/>
        <v>3.4623217922606926E-2</v>
      </c>
      <c r="H139" s="20">
        <f t="shared" si="28"/>
        <v>4.6511627906976744E-3</v>
      </c>
      <c r="I139" s="20">
        <f t="shared" si="29"/>
        <v>5.3191489361702128E-2</v>
      </c>
      <c r="J139" s="20">
        <f t="shared" si="30"/>
        <v>6.4516129032258064E-3</v>
      </c>
      <c r="K139" s="20">
        <f t="shared" si="33"/>
        <v>0.17647058823529413</v>
      </c>
      <c r="L139" s="20">
        <f t="shared" si="34"/>
        <v>0</v>
      </c>
      <c r="M139" s="20">
        <f t="shared" si="31"/>
        <v>6.1099796334012227E-3</v>
      </c>
      <c r="N139" s="45">
        <f t="shared" si="32"/>
        <v>0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19</v>
      </c>
      <c r="D141" s="19">
        <v>13</v>
      </c>
      <c r="E141" s="19">
        <v>20</v>
      </c>
      <c r="F141" s="19">
        <v>11</v>
      </c>
      <c r="G141" s="20">
        <f t="shared" si="27"/>
        <v>3.8696537678207736E-2</v>
      </c>
      <c r="H141" s="20">
        <f t="shared" si="28"/>
        <v>3.0232558139534883E-2</v>
      </c>
      <c r="I141" s="20">
        <f t="shared" si="29"/>
        <v>5.3191489361702128E-2</v>
      </c>
      <c r="J141" s="20">
        <f t="shared" si="30"/>
        <v>3.5483870967741936E-2</v>
      </c>
      <c r="K141" s="20">
        <f t="shared" si="33"/>
        <v>5.2631578947368418E-2</v>
      </c>
      <c r="L141" s="20">
        <f t="shared" si="34"/>
        <v>-0.15384615384615385</v>
      </c>
      <c r="M141" s="20">
        <f t="shared" si="31"/>
        <v>2.0366598778004071E-3</v>
      </c>
      <c r="N141" s="45">
        <f t="shared" si="32"/>
        <v>-4.6511627906976744E-3</v>
      </c>
    </row>
    <row r="142" spans="1:14" x14ac:dyDescent="0.2">
      <c r="A142" s="18"/>
      <c r="B142" s="52" t="s">
        <v>130</v>
      </c>
      <c r="C142" s="49">
        <v>5</v>
      </c>
      <c r="D142" s="19">
        <v>1</v>
      </c>
      <c r="E142" s="19">
        <v>1</v>
      </c>
      <c r="F142" s="19">
        <v>2</v>
      </c>
      <c r="G142" s="20">
        <f t="shared" si="27"/>
        <v>1.0183299389002037E-2</v>
      </c>
      <c r="H142" s="20">
        <f t="shared" si="28"/>
        <v>2.3255813953488372E-3</v>
      </c>
      <c r="I142" s="20">
        <f t="shared" si="29"/>
        <v>2.6595744680851063E-3</v>
      </c>
      <c r="J142" s="20">
        <f t="shared" si="30"/>
        <v>6.4516129032258064E-3</v>
      </c>
      <c r="K142" s="20">
        <f t="shared" si="33"/>
        <v>-0.8</v>
      </c>
      <c r="L142" s="20">
        <f t="shared" si="34"/>
        <v>1</v>
      </c>
      <c r="M142" s="20">
        <f t="shared" si="31"/>
        <v>-8.1466395112016303E-3</v>
      </c>
      <c r="N142" s="45">
        <f t="shared" si="32"/>
        <v>2.3255813953488372E-3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7</v>
      </c>
      <c r="D144" s="19">
        <v>4</v>
      </c>
      <c r="E144" s="19">
        <v>0</v>
      </c>
      <c r="F144" s="19">
        <v>2</v>
      </c>
      <c r="G144" s="20">
        <f t="shared" si="27"/>
        <v>1.4256619144602852E-2</v>
      </c>
      <c r="H144" s="20">
        <f t="shared" si="28"/>
        <v>9.3023255813953487E-3</v>
      </c>
      <c r="I144" s="20" t="str">
        <f t="shared" si="29"/>
        <v/>
      </c>
      <c r="J144" s="20">
        <f t="shared" si="30"/>
        <v>6.4516129032258064E-3</v>
      </c>
      <c r="K144" s="20">
        <f t="shared" si="33"/>
        <v>-1</v>
      </c>
      <c r="L144" s="20">
        <f t="shared" si="34"/>
        <v>-0.5</v>
      </c>
      <c r="M144" s="20">
        <f t="shared" si="31"/>
        <v>-1.4256619144602852E-2</v>
      </c>
      <c r="N144" s="45">
        <f t="shared" si="32"/>
        <v>-4.6511627906976744E-3</v>
      </c>
    </row>
    <row r="145" spans="1:14" ht="24.75" customHeight="1" x14ac:dyDescent="0.2">
      <c r="A145" s="18"/>
      <c r="B145" s="52" t="s">
        <v>133</v>
      </c>
      <c r="C145" s="49">
        <v>1</v>
      </c>
      <c r="D145" s="19">
        <v>4</v>
      </c>
      <c r="E145" s="19">
        <v>3</v>
      </c>
      <c r="F145" s="19">
        <v>5</v>
      </c>
      <c r="G145" s="20">
        <f t="shared" ref="G145:G180" si="35">+IF(C145=0,"",C145/C$81)</f>
        <v>2.0366598778004071E-3</v>
      </c>
      <c r="H145" s="20">
        <f t="shared" ref="H145:H180" si="36">+IF(D145=0,"",D145/D$81)</f>
        <v>9.3023255813953487E-3</v>
      </c>
      <c r="I145" s="20">
        <f t="shared" ref="I145:I180" si="37">+IF(E145=0,"",E145/E$81)</f>
        <v>7.9787234042553185E-3</v>
      </c>
      <c r="J145" s="20">
        <f t="shared" ref="J145:J180" si="38">+IF(F145=0,"",F145/F$81)</f>
        <v>1.6129032258064516E-2</v>
      </c>
      <c r="K145" s="20">
        <f t="shared" si="33"/>
        <v>2</v>
      </c>
      <c r="L145" s="20">
        <f t="shared" si="34"/>
        <v>0.25</v>
      </c>
      <c r="M145" s="20">
        <f t="shared" ref="M145:M180" si="39">+IF(OR(AND(G145=""),(K145="")),"",G145*K145)</f>
        <v>4.0733197556008143E-3</v>
      </c>
      <c r="N145" s="45">
        <f t="shared" ref="N145:N180" si="40">+IF(OR(AND(H145=""),(L145="")),"",H145*L145)</f>
        <v>2.3255813953488372E-3</v>
      </c>
    </row>
    <row r="146" spans="1:14" x14ac:dyDescent="0.2">
      <c r="A146" s="18"/>
      <c r="B146" s="52" t="s">
        <v>134</v>
      </c>
      <c r="C146" s="49">
        <v>4</v>
      </c>
      <c r="D146" s="19">
        <v>2</v>
      </c>
      <c r="E146" s="19">
        <v>7</v>
      </c>
      <c r="F146" s="19">
        <v>2</v>
      </c>
      <c r="G146" s="20">
        <f t="shared" si="35"/>
        <v>8.1466395112016286E-3</v>
      </c>
      <c r="H146" s="20">
        <f t="shared" si="36"/>
        <v>4.6511627906976744E-3</v>
      </c>
      <c r="I146" s="20">
        <f t="shared" si="37"/>
        <v>1.8617021276595744E-2</v>
      </c>
      <c r="J146" s="20">
        <f t="shared" si="38"/>
        <v>6.4516129032258064E-3</v>
      </c>
      <c r="K146" s="20">
        <f t="shared" ref="K146:K180" si="41">+IF(AND(C146=0,E146=0)," ",IF(C146=0,1,IF(E146=0,-1,(E146-C146)/C146)))</f>
        <v>0.75</v>
      </c>
      <c r="L146" s="20">
        <f t="shared" ref="L146:L180" si="42">+IF(AND(D146=0,F146=0)," ",IF(D146=0,1,IF(F146=0,-1,(F146-D146)/D146)))</f>
        <v>0</v>
      </c>
      <c r="M146" s="20">
        <f t="shared" si="39"/>
        <v>6.1099796334012219E-3</v>
      </c>
      <c r="N146" s="45">
        <f t="shared" si="40"/>
        <v>0</v>
      </c>
    </row>
    <row r="147" spans="1:14" x14ac:dyDescent="0.2">
      <c r="A147" s="18"/>
      <c r="B147" s="52" t="s">
        <v>135</v>
      </c>
      <c r="C147" s="49">
        <v>7</v>
      </c>
      <c r="D147" s="19">
        <v>0</v>
      </c>
      <c r="E147" s="19">
        <v>0</v>
      </c>
      <c r="F147" s="19">
        <v>0</v>
      </c>
      <c r="G147" s="20">
        <f t="shared" si="35"/>
        <v>1.4256619144602852E-2</v>
      </c>
      <c r="H147" s="20" t="str">
        <f t="shared" si="36"/>
        <v/>
      </c>
      <c r="I147" s="20" t="str">
        <f t="shared" si="37"/>
        <v/>
      </c>
      <c r="J147" s="20" t="str">
        <f t="shared" si="38"/>
        <v/>
      </c>
      <c r="K147" s="20">
        <f t="shared" si="41"/>
        <v>-1</v>
      </c>
      <c r="L147" s="20" t="str">
        <f t="shared" si="42"/>
        <v xml:space="preserve"> </v>
      </c>
      <c r="M147" s="20">
        <f t="shared" si="39"/>
        <v>-1.4256619144602852E-2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1</v>
      </c>
      <c r="F148" s="19">
        <v>0</v>
      </c>
      <c r="G148" s="20" t="str">
        <f t="shared" si="35"/>
        <v/>
      </c>
      <c r="H148" s="20" t="str">
        <f t="shared" si="36"/>
        <v/>
      </c>
      <c r="I148" s="20">
        <f t="shared" si="37"/>
        <v>2.6595744680851063E-3</v>
      </c>
      <c r="J148" s="20" t="str">
        <f t="shared" si="38"/>
        <v/>
      </c>
      <c r="K148" s="20">
        <f t="shared" si="41"/>
        <v>1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3</v>
      </c>
      <c r="D149" s="19">
        <v>0</v>
      </c>
      <c r="E149" s="19">
        <v>1</v>
      </c>
      <c r="F149" s="19">
        <v>0</v>
      </c>
      <c r="G149" s="20">
        <f t="shared" si="35"/>
        <v>6.1099796334012219E-3</v>
      </c>
      <c r="H149" s="20" t="str">
        <f t="shared" si="36"/>
        <v/>
      </c>
      <c r="I149" s="20">
        <f t="shared" si="37"/>
        <v>2.6595744680851063E-3</v>
      </c>
      <c r="J149" s="20" t="str">
        <f t="shared" si="38"/>
        <v/>
      </c>
      <c r="K149" s="20">
        <f t="shared" si="41"/>
        <v>-0.66666666666666663</v>
      </c>
      <c r="L149" s="20" t="str">
        <f t="shared" si="42"/>
        <v xml:space="preserve"> </v>
      </c>
      <c r="M149" s="20">
        <f t="shared" si="39"/>
        <v>-4.0733197556008143E-3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1</v>
      </c>
      <c r="D150" s="19">
        <v>1</v>
      </c>
      <c r="E150" s="19">
        <v>1</v>
      </c>
      <c r="F150" s="19">
        <v>0</v>
      </c>
      <c r="G150" s="20">
        <f t="shared" si="35"/>
        <v>2.0366598778004071E-3</v>
      </c>
      <c r="H150" s="20">
        <f t="shared" si="36"/>
        <v>2.3255813953488372E-3</v>
      </c>
      <c r="I150" s="20">
        <f t="shared" si="37"/>
        <v>2.6595744680851063E-3</v>
      </c>
      <c r="J150" s="20" t="str">
        <f t="shared" si="38"/>
        <v/>
      </c>
      <c r="K150" s="20">
        <f t="shared" si="41"/>
        <v>0</v>
      </c>
      <c r="L150" s="20">
        <f t="shared" si="42"/>
        <v>-1</v>
      </c>
      <c r="M150" s="20">
        <f t="shared" si="39"/>
        <v>0</v>
      </c>
      <c r="N150" s="45">
        <f t="shared" si="40"/>
        <v>-2.3255813953488372E-3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2</v>
      </c>
      <c r="D152" s="19">
        <v>3</v>
      </c>
      <c r="E152" s="19">
        <v>2</v>
      </c>
      <c r="F152" s="19">
        <v>0</v>
      </c>
      <c r="G152" s="20">
        <f t="shared" si="35"/>
        <v>4.0733197556008143E-3</v>
      </c>
      <c r="H152" s="20">
        <f t="shared" si="36"/>
        <v>6.9767441860465115E-3</v>
      </c>
      <c r="I152" s="20">
        <f t="shared" si="37"/>
        <v>5.3191489361702126E-3</v>
      </c>
      <c r="J152" s="20" t="str">
        <f t="shared" si="38"/>
        <v/>
      </c>
      <c r="K152" s="20">
        <f t="shared" si="41"/>
        <v>0</v>
      </c>
      <c r="L152" s="20">
        <f t="shared" si="42"/>
        <v>-1</v>
      </c>
      <c r="M152" s="20">
        <f t="shared" si="39"/>
        <v>0</v>
      </c>
      <c r="N152" s="45">
        <f t="shared" si="40"/>
        <v>-6.9767441860465115E-3</v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2</v>
      </c>
      <c r="E154" s="19">
        <v>2</v>
      </c>
      <c r="F154" s="19">
        <v>3</v>
      </c>
      <c r="G154" s="20">
        <f t="shared" si="35"/>
        <v>2.0366598778004071E-3</v>
      </c>
      <c r="H154" s="20">
        <f t="shared" si="36"/>
        <v>4.6511627906976744E-3</v>
      </c>
      <c r="I154" s="20">
        <f t="shared" si="37"/>
        <v>5.3191489361702126E-3</v>
      </c>
      <c r="J154" s="20">
        <f t="shared" si="38"/>
        <v>9.6774193548387101E-3</v>
      </c>
      <c r="K154" s="20">
        <f t="shared" si="41"/>
        <v>1</v>
      </c>
      <c r="L154" s="20">
        <f t="shared" si="42"/>
        <v>0.5</v>
      </c>
      <c r="M154" s="20">
        <f t="shared" si="39"/>
        <v>2.0366598778004071E-3</v>
      </c>
      <c r="N154" s="45">
        <f t="shared" si="40"/>
        <v>2.3255813953488372E-3</v>
      </c>
    </row>
    <row r="155" spans="1:14" ht="25.5" x14ac:dyDescent="0.2">
      <c r="A155" s="18"/>
      <c r="B155" s="52" t="s">
        <v>143</v>
      </c>
      <c r="C155" s="49">
        <v>3</v>
      </c>
      <c r="D155" s="19">
        <v>0</v>
      </c>
      <c r="E155" s="19">
        <v>1</v>
      </c>
      <c r="F155" s="19">
        <v>5</v>
      </c>
      <c r="G155" s="20">
        <f t="shared" si="35"/>
        <v>6.1099796334012219E-3</v>
      </c>
      <c r="H155" s="20" t="str">
        <f t="shared" si="36"/>
        <v/>
      </c>
      <c r="I155" s="20">
        <f t="shared" si="37"/>
        <v>2.6595744680851063E-3</v>
      </c>
      <c r="J155" s="20">
        <f t="shared" si="38"/>
        <v>1.6129032258064516E-2</v>
      </c>
      <c r="K155" s="20">
        <f t="shared" si="41"/>
        <v>-0.66666666666666663</v>
      </c>
      <c r="L155" s="20">
        <f t="shared" si="42"/>
        <v>1</v>
      </c>
      <c r="M155" s="20">
        <f t="shared" si="39"/>
        <v>-4.0733197556008143E-3</v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1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>
        <f t="shared" si="38"/>
        <v>3.2258064516129032E-3</v>
      </c>
      <c r="K156" s="20" t="str">
        <f t="shared" si="41"/>
        <v xml:space="preserve"> </v>
      </c>
      <c r="L156" s="20">
        <f t="shared" si="42"/>
        <v>1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2</v>
      </c>
      <c r="D157" s="19">
        <v>0</v>
      </c>
      <c r="E157" s="19">
        <v>0</v>
      </c>
      <c r="F157" s="19">
        <v>0</v>
      </c>
      <c r="G157" s="20">
        <f t="shared" si="35"/>
        <v>4.0733197556008143E-3</v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>
        <f t="shared" si="41"/>
        <v>-1</v>
      </c>
      <c r="L157" s="20" t="str">
        <f t="shared" si="42"/>
        <v xml:space="preserve"> </v>
      </c>
      <c r="M157" s="20">
        <f t="shared" si="39"/>
        <v>-4.0733197556008143E-3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1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>
        <f t="shared" si="38"/>
        <v>3.2258064516129032E-3</v>
      </c>
      <c r="K158" s="20" t="str">
        <f t="shared" si="41"/>
        <v xml:space="preserve"> </v>
      </c>
      <c r="L158" s="20">
        <f t="shared" si="42"/>
        <v>1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1</v>
      </c>
      <c r="D161" s="19">
        <v>0</v>
      </c>
      <c r="E161" s="19">
        <v>0</v>
      </c>
      <c r="F161" s="19">
        <v>0</v>
      </c>
      <c r="G161" s="20">
        <f t="shared" si="35"/>
        <v>2.0366598778004071E-3</v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>
        <f t="shared" si="41"/>
        <v>-1</v>
      </c>
      <c r="L161" s="20" t="str">
        <f t="shared" si="42"/>
        <v xml:space="preserve"> </v>
      </c>
      <c r="M161" s="20">
        <f t="shared" si="39"/>
        <v>-2.0366598778004071E-3</v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1</v>
      </c>
      <c r="F165" s="19">
        <v>0</v>
      </c>
      <c r="G165" s="20" t="str">
        <f t="shared" si="35"/>
        <v/>
      </c>
      <c r="H165" s="20" t="str">
        <f t="shared" si="36"/>
        <v/>
      </c>
      <c r="I165" s="20">
        <f t="shared" si="37"/>
        <v>2.6595744680851063E-3</v>
      </c>
      <c r="J165" s="20" t="str">
        <f t="shared" si="38"/>
        <v/>
      </c>
      <c r="K165" s="20">
        <f t="shared" si="41"/>
        <v>1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9</v>
      </c>
      <c r="D166" s="19">
        <v>1</v>
      </c>
      <c r="E166" s="19">
        <v>3</v>
      </c>
      <c r="F166" s="19">
        <v>0</v>
      </c>
      <c r="G166" s="20">
        <f t="shared" si="35"/>
        <v>1.8329938900203666E-2</v>
      </c>
      <c r="H166" s="20">
        <f t="shared" si="36"/>
        <v>2.3255813953488372E-3</v>
      </c>
      <c r="I166" s="20">
        <f t="shared" si="37"/>
        <v>7.9787234042553185E-3</v>
      </c>
      <c r="J166" s="20" t="str">
        <f t="shared" si="38"/>
        <v/>
      </c>
      <c r="K166" s="20">
        <f t="shared" si="41"/>
        <v>-0.66666666666666663</v>
      </c>
      <c r="L166" s="20">
        <f t="shared" si="42"/>
        <v>-1</v>
      </c>
      <c r="M166" s="20">
        <f t="shared" si="39"/>
        <v>-1.2219959266802444E-2</v>
      </c>
      <c r="N166" s="45">
        <f t="shared" si="40"/>
        <v>-2.3255813953488372E-3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1</v>
      </c>
      <c r="D168" s="19">
        <v>0</v>
      </c>
      <c r="E168" s="19">
        <v>0</v>
      </c>
      <c r="F168" s="19">
        <v>0</v>
      </c>
      <c r="G168" s="20">
        <f t="shared" si="35"/>
        <v>2.0366598778004071E-3</v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>
        <f t="shared" si="41"/>
        <v>-1</v>
      </c>
      <c r="L168" s="20" t="str">
        <f t="shared" si="42"/>
        <v xml:space="preserve"> </v>
      </c>
      <c r="M168" s="20">
        <f t="shared" si="39"/>
        <v>-2.0366598778004071E-3</v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2</v>
      </c>
      <c r="D171" s="19">
        <v>1</v>
      </c>
      <c r="E171" s="19">
        <v>0</v>
      </c>
      <c r="F171" s="19">
        <v>2</v>
      </c>
      <c r="G171" s="20">
        <f t="shared" si="35"/>
        <v>4.0733197556008143E-3</v>
      </c>
      <c r="H171" s="20">
        <f t="shared" si="36"/>
        <v>2.3255813953488372E-3</v>
      </c>
      <c r="I171" s="20" t="str">
        <f t="shared" si="37"/>
        <v/>
      </c>
      <c r="J171" s="20">
        <f t="shared" si="38"/>
        <v>6.4516129032258064E-3</v>
      </c>
      <c r="K171" s="20">
        <f t="shared" si="41"/>
        <v>-1</v>
      </c>
      <c r="L171" s="20">
        <f t="shared" si="42"/>
        <v>1</v>
      </c>
      <c r="M171" s="20">
        <f t="shared" si="39"/>
        <v>-4.0733197556008143E-3</v>
      </c>
      <c r="N171" s="45">
        <f t="shared" si="40"/>
        <v>2.3255813953488372E-3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1</v>
      </c>
      <c r="D173" s="19">
        <v>0</v>
      </c>
      <c r="E173" s="19">
        <v>1</v>
      </c>
      <c r="F173" s="19">
        <v>1</v>
      </c>
      <c r="G173" s="20">
        <f t="shared" si="35"/>
        <v>2.0366598778004071E-3</v>
      </c>
      <c r="H173" s="20" t="str">
        <f t="shared" si="36"/>
        <v/>
      </c>
      <c r="I173" s="20">
        <f t="shared" si="37"/>
        <v>2.6595744680851063E-3</v>
      </c>
      <c r="J173" s="20">
        <f t="shared" si="38"/>
        <v>3.2258064516129032E-3</v>
      </c>
      <c r="K173" s="20">
        <f t="shared" si="41"/>
        <v>0</v>
      </c>
      <c r="L173" s="20">
        <f t="shared" si="42"/>
        <v>1</v>
      </c>
      <c r="M173" s="20">
        <f t="shared" si="39"/>
        <v>0</v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2</v>
      </c>
      <c r="E174" s="19">
        <v>0</v>
      </c>
      <c r="F174" s="19">
        <v>0</v>
      </c>
      <c r="G174" s="20" t="str">
        <f t="shared" si="35"/>
        <v/>
      </c>
      <c r="H174" s="20">
        <f t="shared" si="36"/>
        <v>4.6511627906976744E-3</v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>
        <f t="shared" si="42"/>
        <v>-1</v>
      </c>
      <c r="M174" s="20" t="str">
        <f t="shared" si="39"/>
        <v/>
      </c>
      <c r="N174" s="45">
        <f t="shared" si="40"/>
        <v>-4.6511627906976744E-3</v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21</v>
      </c>
      <c r="D177" s="19">
        <v>14</v>
      </c>
      <c r="E177" s="19">
        <v>0</v>
      </c>
      <c r="F177" s="19">
        <v>2</v>
      </c>
      <c r="G177" s="20">
        <f t="shared" si="35"/>
        <v>4.2769857433808553E-2</v>
      </c>
      <c r="H177" s="20">
        <f t="shared" si="36"/>
        <v>3.255813953488372E-2</v>
      </c>
      <c r="I177" s="20" t="str">
        <f t="shared" si="37"/>
        <v/>
      </c>
      <c r="J177" s="20">
        <f t="shared" si="38"/>
        <v>6.4516129032258064E-3</v>
      </c>
      <c r="K177" s="20">
        <f t="shared" si="41"/>
        <v>-1</v>
      </c>
      <c r="L177" s="20">
        <f t="shared" si="42"/>
        <v>-0.8571428571428571</v>
      </c>
      <c r="M177" s="20">
        <f t="shared" si="39"/>
        <v>-4.2769857433808553E-2</v>
      </c>
      <c r="N177" s="45">
        <f t="shared" si="40"/>
        <v>-2.7906976744186046E-2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1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>
        <f t="shared" si="38"/>
        <v>3.2258064516129032E-3</v>
      </c>
      <c r="K178" s="20" t="str">
        <f t="shared" si="41"/>
        <v xml:space="preserve"> 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446</v>
      </c>
      <c r="D188" s="11">
        <f>SUM(D189:D363)</f>
        <v>461</v>
      </c>
      <c r="E188" s="11">
        <f>SUM(E189:E363)</f>
        <v>341</v>
      </c>
      <c r="F188" s="10">
        <f>SUM(F189:F363)</f>
        <v>485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-0.23542600896860988</v>
      </c>
      <c r="L188" s="13">
        <f>+IF(AND(D188=0,F188=0),"",IF(D188=0,1,IF(F188=0,-1,(F188-D188)/D188)))</f>
        <v>5.2060737527114966E-2</v>
      </c>
      <c r="M188" s="14">
        <f t="shared" ref="M188:M219" si="47">+IF(OR(AND(G188=""),(K188="")),"",G188*K188)</f>
        <v>-0.23542600896860988</v>
      </c>
      <c r="N188" s="14">
        <f t="shared" ref="N188:N219" si="48">+IF(OR(AND(H188=""),(L188="")),"",H188*L188)</f>
        <v>5.2060737527114966E-2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1</v>
      </c>
      <c r="E189" s="57">
        <v>2</v>
      </c>
      <c r="F189" s="57">
        <v>0</v>
      </c>
      <c r="G189" s="58">
        <f t="shared" si="43"/>
        <v>2.242152466367713E-3</v>
      </c>
      <c r="H189" s="58">
        <f t="shared" si="44"/>
        <v>2.1691973969631237E-3</v>
      </c>
      <c r="I189" s="58">
        <f t="shared" si="45"/>
        <v>5.8651026392961877E-3</v>
      </c>
      <c r="J189" s="58" t="str">
        <f t="shared" si="46"/>
        <v/>
      </c>
      <c r="K189" s="58">
        <f t="shared" ref="K189:K220" si="49">+IF(AND(C189=0,E189=0)," ",IF(C189=0,1,IF(E189=0,-1,(E189-C189)/C189)))</f>
        <v>1</v>
      </c>
      <c r="L189" s="58">
        <f t="shared" ref="L189:L220" si="50">+IF(AND(D189=0,F189=0)," ",IF(D189=0,1,IF(F189=0,-1,(F189-D189)/D189)))</f>
        <v>-1</v>
      </c>
      <c r="M189" s="58">
        <f t="shared" si="47"/>
        <v>2.242152466367713E-3</v>
      </c>
      <c r="N189" s="59">
        <f t="shared" si="48"/>
        <v>-2.1691973969631237E-3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0</v>
      </c>
      <c r="F191" s="19">
        <v>0</v>
      </c>
      <c r="G191" s="20">
        <f t="shared" si="43"/>
        <v>2.242152466367713E-3</v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>
        <f t="shared" si="49"/>
        <v>-1</v>
      </c>
      <c r="L191" s="20" t="str">
        <f t="shared" si="50"/>
        <v xml:space="preserve"> </v>
      </c>
      <c r="M191" s="20">
        <f t="shared" si="47"/>
        <v>-2.242152466367713E-3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3</v>
      </c>
      <c r="D193" s="19">
        <v>2</v>
      </c>
      <c r="E193" s="19">
        <v>0</v>
      </c>
      <c r="F193" s="19">
        <v>1</v>
      </c>
      <c r="G193" s="20">
        <f t="shared" si="43"/>
        <v>6.7264573991031393E-3</v>
      </c>
      <c r="H193" s="20">
        <f t="shared" si="44"/>
        <v>4.3383947939262474E-3</v>
      </c>
      <c r="I193" s="20" t="str">
        <f t="shared" si="45"/>
        <v/>
      </c>
      <c r="J193" s="20">
        <f t="shared" si="46"/>
        <v>2.0618556701030928E-3</v>
      </c>
      <c r="K193" s="20">
        <f t="shared" si="49"/>
        <v>-1</v>
      </c>
      <c r="L193" s="20">
        <f t="shared" si="50"/>
        <v>-0.5</v>
      </c>
      <c r="M193" s="20">
        <f t="shared" si="47"/>
        <v>-6.7264573991031393E-3</v>
      </c>
      <c r="N193" s="45">
        <f t="shared" si="48"/>
        <v>-2.1691973969631237E-3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70</v>
      </c>
      <c r="D195" s="19">
        <v>33</v>
      </c>
      <c r="E195" s="19">
        <v>49</v>
      </c>
      <c r="F195" s="19">
        <v>15</v>
      </c>
      <c r="G195" s="20">
        <f t="shared" si="43"/>
        <v>0.15695067264573992</v>
      </c>
      <c r="H195" s="20">
        <f t="shared" si="44"/>
        <v>7.1583514099783085E-2</v>
      </c>
      <c r="I195" s="20">
        <f t="shared" si="45"/>
        <v>0.14369501466275661</v>
      </c>
      <c r="J195" s="20">
        <f t="shared" si="46"/>
        <v>3.0927835051546393E-2</v>
      </c>
      <c r="K195" s="20">
        <f t="shared" si="49"/>
        <v>-0.3</v>
      </c>
      <c r="L195" s="20">
        <f t="shared" si="50"/>
        <v>-0.54545454545454541</v>
      </c>
      <c r="M195" s="20">
        <f t="shared" si="47"/>
        <v>-4.7085201793721977E-2</v>
      </c>
      <c r="N195" s="45">
        <f t="shared" si="48"/>
        <v>-3.9045553145336226E-2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5</v>
      </c>
      <c r="D197" s="19">
        <v>1</v>
      </c>
      <c r="E197" s="19">
        <v>0</v>
      </c>
      <c r="F197" s="19">
        <v>0</v>
      </c>
      <c r="G197" s="20">
        <f t="shared" si="43"/>
        <v>1.1210762331838564E-2</v>
      </c>
      <c r="H197" s="20">
        <f t="shared" si="44"/>
        <v>2.1691973969631237E-3</v>
      </c>
      <c r="I197" s="20" t="str">
        <f t="shared" si="45"/>
        <v/>
      </c>
      <c r="J197" s="20" t="str">
        <f t="shared" si="46"/>
        <v/>
      </c>
      <c r="K197" s="20">
        <f t="shared" si="49"/>
        <v>-1</v>
      </c>
      <c r="L197" s="20">
        <f t="shared" si="50"/>
        <v>-1</v>
      </c>
      <c r="M197" s="20">
        <f t="shared" si="47"/>
        <v>-1.1210762331838564E-2</v>
      </c>
      <c r="N197" s="45">
        <f t="shared" si="48"/>
        <v>-2.1691973969631237E-3</v>
      </c>
    </row>
    <row r="198" spans="1:14" x14ac:dyDescent="0.2">
      <c r="A198" s="18"/>
      <c r="B198" s="52" t="s">
        <v>178</v>
      </c>
      <c r="C198" s="49">
        <v>1</v>
      </c>
      <c r="D198" s="19">
        <v>0</v>
      </c>
      <c r="E198" s="19">
        <v>1</v>
      </c>
      <c r="F198" s="19">
        <v>0</v>
      </c>
      <c r="G198" s="20">
        <f t="shared" si="43"/>
        <v>2.242152466367713E-3</v>
      </c>
      <c r="H198" s="20" t="str">
        <f t="shared" si="44"/>
        <v/>
      </c>
      <c r="I198" s="20">
        <f t="shared" si="45"/>
        <v>2.9325513196480938E-3</v>
      </c>
      <c r="J198" s="20" t="str">
        <f t="shared" si="46"/>
        <v/>
      </c>
      <c r="K198" s="20">
        <f t="shared" si="49"/>
        <v>0</v>
      </c>
      <c r="L198" s="20" t="str">
        <f t="shared" si="50"/>
        <v xml:space="preserve"> </v>
      </c>
      <c r="M198" s="20">
        <f t="shared" si="47"/>
        <v>0</v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13</v>
      </c>
      <c r="D202" s="19">
        <v>7</v>
      </c>
      <c r="E202" s="19">
        <v>9</v>
      </c>
      <c r="F202" s="19">
        <v>0</v>
      </c>
      <c r="G202" s="20">
        <f t="shared" si="43"/>
        <v>2.914798206278027E-2</v>
      </c>
      <c r="H202" s="20">
        <f t="shared" si="44"/>
        <v>1.5184381778741865E-2</v>
      </c>
      <c r="I202" s="20">
        <f t="shared" si="45"/>
        <v>2.6392961876832845E-2</v>
      </c>
      <c r="J202" s="20" t="str">
        <f t="shared" si="46"/>
        <v/>
      </c>
      <c r="K202" s="20">
        <f t="shared" si="49"/>
        <v>-0.30769230769230771</v>
      </c>
      <c r="L202" s="20">
        <f t="shared" si="50"/>
        <v>-1</v>
      </c>
      <c r="M202" s="20">
        <f t="shared" si="47"/>
        <v>-8.9686098654708536E-3</v>
      </c>
      <c r="N202" s="45">
        <f t="shared" si="48"/>
        <v>-1.5184381778741865E-2</v>
      </c>
    </row>
    <row r="203" spans="1:14" x14ac:dyDescent="0.2">
      <c r="A203" s="18"/>
      <c r="B203" s="52" t="s">
        <v>183</v>
      </c>
      <c r="C203" s="49">
        <v>46</v>
      </c>
      <c r="D203" s="19">
        <v>51</v>
      </c>
      <c r="E203" s="19">
        <v>5</v>
      </c>
      <c r="F203" s="19">
        <v>1</v>
      </c>
      <c r="G203" s="20">
        <f t="shared" si="43"/>
        <v>0.1031390134529148</v>
      </c>
      <c r="H203" s="20">
        <f t="shared" si="44"/>
        <v>0.11062906724511931</v>
      </c>
      <c r="I203" s="20">
        <f t="shared" si="45"/>
        <v>1.466275659824047E-2</v>
      </c>
      <c r="J203" s="20">
        <f t="shared" si="46"/>
        <v>2.0618556701030928E-3</v>
      </c>
      <c r="K203" s="20">
        <f t="shared" si="49"/>
        <v>-0.89130434782608692</v>
      </c>
      <c r="L203" s="20">
        <f t="shared" si="50"/>
        <v>-0.98039215686274506</v>
      </c>
      <c r="M203" s="20">
        <f t="shared" si="47"/>
        <v>-9.1928251121076235E-2</v>
      </c>
      <c r="N203" s="45">
        <f t="shared" si="48"/>
        <v>-0.10845986984815618</v>
      </c>
    </row>
    <row r="204" spans="1:14" ht="25.5" x14ac:dyDescent="0.2">
      <c r="A204" s="18"/>
      <c r="B204" s="52" t="s">
        <v>184</v>
      </c>
      <c r="C204" s="49">
        <v>3</v>
      </c>
      <c r="D204" s="19">
        <v>4</v>
      </c>
      <c r="E204" s="19">
        <v>3</v>
      </c>
      <c r="F204" s="19">
        <v>1</v>
      </c>
      <c r="G204" s="20">
        <f t="shared" si="43"/>
        <v>6.7264573991031393E-3</v>
      </c>
      <c r="H204" s="20">
        <f t="shared" si="44"/>
        <v>8.6767895878524948E-3</v>
      </c>
      <c r="I204" s="20">
        <f t="shared" si="45"/>
        <v>8.7976539589442824E-3</v>
      </c>
      <c r="J204" s="20">
        <f t="shared" si="46"/>
        <v>2.0618556701030928E-3</v>
      </c>
      <c r="K204" s="20">
        <f t="shared" si="49"/>
        <v>0</v>
      </c>
      <c r="L204" s="20">
        <f t="shared" si="50"/>
        <v>-0.75</v>
      </c>
      <c r="M204" s="20">
        <f t="shared" si="47"/>
        <v>0</v>
      </c>
      <c r="N204" s="45">
        <f t="shared" si="48"/>
        <v>-6.5075921908893716E-3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1</v>
      </c>
      <c r="F205" s="19">
        <v>0</v>
      </c>
      <c r="G205" s="20" t="str">
        <f t="shared" si="43"/>
        <v/>
      </c>
      <c r="H205" s="20" t="str">
        <f t="shared" si="44"/>
        <v/>
      </c>
      <c r="I205" s="20">
        <f t="shared" si="45"/>
        <v>2.9325513196480938E-3</v>
      </c>
      <c r="J205" s="20" t="str">
        <f t="shared" si="46"/>
        <v/>
      </c>
      <c r="K205" s="20">
        <f t="shared" si="49"/>
        <v>1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1</v>
      </c>
      <c r="E207" s="19">
        <v>0</v>
      </c>
      <c r="F207" s="19">
        <v>0</v>
      </c>
      <c r="G207" s="20" t="str">
        <f t="shared" si="43"/>
        <v/>
      </c>
      <c r="H207" s="20">
        <f t="shared" si="44"/>
        <v>2.1691973969631237E-3</v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>
        <f t="shared" si="50"/>
        <v>-1</v>
      </c>
      <c r="M207" s="20" t="str">
        <f t="shared" si="47"/>
        <v/>
      </c>
      <c r="N207" s="45">
        <f t="shared" si="48"/>
        <v>-2.1691973969631237E-3</v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47</v>
      </c>
      <c r="D209" s="19">
        <v>53</v>
      </c>
      <c r="E209" s="19">
        <v>17</v>
      </c>
      <c r="F209" s="19">
        <v>7</v>
      </c>
      <c r="G209" s="20">
        <f t="shared" si="43"/>
        <v>0.10538116591928251</v>
      </c>
      <c r="H209" s="20">
        <f t="shared" si="44"/>
        <v>0.11496746203904555</v>
      </c>
      <c r="I209" s="20">
        <f t="shared" si="45"/>
        <v>4.9853372434017593E-2</v>
      </c>
      <c r="J209" s="20">
        <f t="shared" si="46"/>
        <v>1.443298969072165E-2</v>
      </c>
      <c r="K209" s="20">
        <f t="shared" si="49"/>
        <v>-0.63829787234042556</v>
      </c>
      <c r="L209" s="20">
        <f t="shared" si="50"/>
        <v>-0.86792452830188682</v>
      </c>
      <c r="M209" s="20">
        <f t="shared" si="47"/>
        <v>-6.726457399103139E-2</v>
      </c>
      <c r="N209" s="45">
        <f t="shared" si="48"/>
        <v>-9.9783080260303691E-2</v>
      </c>
    </row>
    <row r="210" spans="1:14" x14ac:dyDescent="0.2">
      <c r="A210" s="18"/>
      <c r="B210" s="52" t="s">
        <v>190</v>
      </c>
      <c r="C210" s="49">
        <v>2</v>
      </c>
      <c r="D210" s="19">
        <v>0</v>
      </c>
      <c r="E210" s="19">
        <v>0</v>
      </c>
      <c r="F210" s="19">
        <v>0</v>
      </c>
      <c r="G210" s="20">
        <f t="shared" si="43"/>
        <v>4.4843049327354259E-3</v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>
        <f t="shared" si="49"/>
        <v>-1</v>
      </c>
      <c r="L210" s="20" t="str">
        <f t="shared" si="50"/>
        <v xml:space="preserve"> </v>
      </c>
      <c r="M210" s="20">
        <f t="shared" si="47"/>
        <v>-4.4843049327354259E-3</v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2</v>
      </c>
      <c r="E214" s="19">
        <v>1</v>
      </c>
      <c r="F214" s="19">
        <v>0</v>
      </c>
      <c r="G214" s="20" t="str">
        <f t="shared" si="43"/>
        <v/>
      </c>
      <c r="H214" s="20">
        <f t="shared" si="44"/>
        <v>4.3383947939262474E-3</v>
      </c>
      <c r="I214" s="20">
        <f t="shared" si="45"/>
        <v>2.9325513196480938E-3</v>
      </c>
      <c r="J214" s="20" t="str">
        <f t="shared" si="46"/>
        <v/>
      </c>
      <c r="K214" s="20">
        <f t="shared" si="49"/>
        <v>1</v>
      </c>
      <c r="L214" s="20">
        <f t="shared" si="50"/>
        <v>-1</v>
      </c>
      <c r="M214" s="20" t="str">
        <f t="shared" si="47"/>
        <v/>
      </c>
      <c r="N214" s="45">
        <f t="shared" si="48"/>
        <v>-4.3383947939262474E-3</v>
      </c>
    </row>
    <row r="215" spans="1:14" x14ac:dyDescent="0.2">
      <c r="A215" s="18"/>
      <c r="B215" s="52" t="s">
        <v>195</v>
      </c>
      <c r="C215" s="49">
        <v>12</v>
      </c>
      <c r="D215" s="19">
        <v>23</v>
      </c>
      <c r="E215" s="19">
        <v>1</v>
      </c>
      <c r="F215" s="19">
        <v>2</v>
      </c>
      <c r="G215" s="20">
        <f t="shared" si="43"/>
        <v>2.6905829596412557E-2</v>
      </c>
      <c r="H215" s="20">
        <f t="shared" si="44"/>
        <v>4.9891540130151846E-2</v>
      </c>
      <c r="I215" s="20">
        <f t="shared" si="45"/>
        <v>2.9325513196480938E-3</v>
      </c>
      <c r="J215" s="20">
        <f t="shared" si="46"/>
        <v>4.1237113402061857E-3</v>
      </c>
      <c r="K215" s="20">
        <f t="shared" si="49"/>
        <v>-0.91666666666666663</v>
      </c>
      <c r="L215" s="20">
        <f t="shared" si="50"/>
        <v>-0.91304347826086951</v>
      </c>
      <c r="M215" s="20">
        <f t="shared" si="47"/>
        <v>-2.4663677130044845E-2</v>
      </c>
      <c r="N215" s="45">
        <f t="shared" si="48"/>
        <v>-4.5553145336225592E-2</v>
      </c>
    </row>
    <row r="216" spans="1:14" ht="26.25" customHeight="1" x14ac:dyDescent="0.2">
      <c r="A216" s="18"/>
      <c r="B216" s="52" t="s">
        <v>196</v>
      </c>
      <c r="C216" s="49">
        <v>5</v>
      </c>
      <c r="D216" s="19">
        <v>5</v>
      </c>
      <c r="E216" s="19">
        <v>1</v>
      </c>
      <c r="F216" s="19">
        <v>3</v>
      </c>
      <c r="G216" s="20">
        <f t="shared" si="43"/>
        <v>1.1210762331838564E-2</v>
      </c>
      <c r="H216" s="20">
        <f t="shared" si="44"/>
        <v>1.0845986984815618E-2</v>
      </c>
      <c r="I216" s="20">
        <f t="shared" si="45"/>
        <v>2.9325513196480938E-3</v>
      </c>
      <c r="J216" s="20">
        <f t="shared" si="46"/>
        <v>6.1855670103092781E-3</v>
      </c>
      <c r="K216" s="20">
        <f t="shared" si="49"/>
        <v>-0.8</v>
      </c>
      <c r="L216" s="20">
        <f t="shared" si="50"/>
        <v>-0.4</v>
      </c>
      <c r="M216" s="20">
        <f t="shared" si="47"/>
        <v>-8.9686098654708519E-3</v>
      </c>
      <c r="N216" s="45">
        <f t="shared" si="48"/>
        <v>-4.3383947939262474E-3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31</v>
      </c>
      <c r="D218" s="19">
        <v>57</v>
      </c>
      <c r="E218" s="19">
        <v>3</v>
      </c>
      <c r="F218" s="19">
        <v>4</v>
      </c>
      <c r="G218" s="20">
        <f t="shared" si="43"/>
        <v>6.9506726457399109E-2</v>
      </c>
      <c r="H218" s="20">
        <f t="shared" si="44"/>
        <v>0.12364425162689804</v>
      </c>
      <c r="I218" s="20">
        <f t="shared" si="45"/>
        <v>8.7976539589442824E-3</v>
      </c>
      <c r="J218" s="20">
        <f t="shared" si="46"/>
        <v>8.2474226804123713E-3</v>
      </c>
      <c r="K218" s="20">
        <f t="shared" si="49"/>
        <v>-0.90322580645161288</v>
      </c>
      <c r="L218" s="20">
        <f t="shared" si="50"/>
        <v>-0.92982456140350878</v>
      </c>
      <c r="M218" s="20">
        <f t="shared" si="47"/>
        <v>-6.2780269058295965E-2</v>
      </c>
      <c r="N218" s="45">
        <f t="shared" si="48"/>
        <v>-0.11496746203904555</v>
      </c>
    </row>
    <row r="219" spans="1:14" x14ac:dyDescent="0.2">
      <c r="A219" s="18"/>
      <c r="B219" s="52" t="s">
        <v>199</v>
      </c>
      <c r="C219" s="49">
        <v>3</v>
      </c>
      <c r="D219" s="19">
        <v>16</v>
      </c>
      <c r="E219" s="19">
        <v>1</v>
      </c>
      <c r="F219" s="19">
        <v>29</v>
      </c>
      <c r="G219" s="20">
        <f t="shared" si="43"/>
        <v>6.7264573991031393E-3</v>
      </c>
      <c r="H219" s="20">
        <f t="shared" si="44"/>
        <v>3.4707158351409979E-2</v>
      </c>
      <c r="I219" s="20">
        <f t="shared" si="45"/>
        <v>2.9325513196480938E-3</v>
      </c>
      <c r="J219" s="20">
        <f t="shared" si="46"/>
        <v>5.9793814432989693E-2</v>
      </c>
      <c r="K219" s="20">
        <f t="shared" si="49"/>
        <v>-0.66666666666666663</v>
      </c>
      <c r="L219" s="20">
        <f t="shared" si="50"/>
        <v>0.8125</v>
      </c>
      <c r="M219" s="20">
        <f t="shared" si="47"/>
        <v>-4.4843049327354259E-3</v>
      </c>
      <c r="N219" s="45">
        <f t="shared" si="48"/>
        <v>2.819956616052061E-2</v>
      </c>
    </row>
    <row r="220" spans="1:14" x14ac:dyDescent="0.2">
      <c r="A220" s="18"/>
      <c r="B220" s="52" t="s">
        <v>200</v>
      </c>
      <c r="C220" s="49">
        <v>7</v>
      </c>
      <c r="D220" s="19">
        <v>5</v>
      </c>
      <c r="E220" s="19">
        <v>4</v>
      </c>
      <c r="F220" s="19">
        <v>4</v>
      </c>
      <c r="G220" s="20">
        <f t="shared" ref="G220:G251" si="51">+IF(C220=0,"",C220/C$188)</f>
        <v>1.5695067264573991E-2</v>
      </c>
      <c r="H220" s="20">
        <f t="shared" ref="H220:H251" si="52">+IF(D220=0,"",D220/D$188)</f>
        <v>1.0845986984815618E-2</v>
      </c>
      <c r="I220" s="20">
        <f t="shared" ref="I220:I251" si="53">+IF(E220=0,"",E220/E$188)</f>
        <v>1.1730205278592375E-2</v>
      </c>
      <c r="J220" s="20">
        <f t="shared" ref="J220:J251" si="54">+IF(F220=0,"",F220/F$188)</f>
        <v>8.2474226804123713E-3</v>
      </c>
      <c r="K220" s="20">
        <f t="shared" si="49"/>
        <v>-0.42857142857142855</v>
      </c>
      <c r="L220" s="20">
        <f t="shared" si="50"/>
        <v>-0.2</v>
      </c>
      <c r="M220" s="20">
        <f t="shared" ref="M220:M251" si="55">+IF(OR(AND(G220=""),(K220="")),"",G220*K220)</f>
        <v>-6.7264573991031385E-3</v>
      </c>
      <c r="N220" s="45">
        <f t="shared" ref="N220:N251" si="56">+IF(OR(AND(H220=""),(L220="")),"",H220*L220)</f>
        <v>-2.1691973969631237E-3</v>
      </c>
    </row>
    <row r="221" spans="1:14" x14ac:dyDescent="0.2">
      <c r="A221" s="18"/>
      <c r="B221" s="52" t="s">
        <v>201</v>
      </c>
      <c r="C221" s="49">
        <v>0</v>
      </c>
      <c r="D221" s="19">
        <v>10</v>
      </c>
      <c r="E221" s="19">
        <v>1</v>
      </c>
      <c r="F221" s="19">
        <v>2</v>
      </c>
      <c r="G221" s="20" t="str">
        <f t="shared" si="51"/>
        <v/>
      </c>
      <c r="H221" s="20">
        <f t="shared" si="52"/>
        <v>2.1691973969631236E-2</v>
      </c>
      <c r="I221" s="20">
        <f t="shared" si="53"/>
        <v>2.9325513196480938E-3</v>
      </c>
      <c r="J221" s="20">
        <f t="shared" si="54"/>
        <v>4.1237113402061857E-3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-0.8</v>
      </c>
      <c r="M221" s="20" t="str">
        <f t="shared" si="55"/>
        <v/>
      </c>
      <c r="N221" s="45">
        <f t="shared" si="56"/>
        <v>-1.735357917570499E-2</v>
      </c>
    </row>
    <row r="222" spans="1:14" x14ac:dyDescent="0.2">
      <c r="A222" s="18"/>
      <c r="B222" s="52" t="s">
        <v>202</v>
      </c>
      <c r="C222" s="49">
        <v>0</v>
      </c>
      <c r="D222" s="19">
        <v>4</v>
      </c>
      <c r="E222" s="19">
        <v>0</v>
      </c>
      <c r="F222" s="19">
        <v>1</v>
      </c>
      <c r="G222" s="20" t="str">
        <f t="shared" si="51"/>
        <v/>
      </c>
      <c r="H222" s="20">
        <f t="shared" si="52"/>
        <v>8.6767895878524948E-3</v>
      </c>
      <c r="I222" s="20" t="str">
        <f t="shared" si="53"/>
        <v/>
      </c>
      <c r="J222" s="20">
        <f t="shared" si="54"/>
        <v>2.0618556701030928E-3</v>
      </c>
      <c r="K222" s="20" t="str">
        <f t="shared" si="57"/>
        <v xml:space="preserve"> </v>
      </c>
      <c r="L222" s="20">
        <f t="shared" si="58"/>
        <v>-0.75</v>
      </c>
      <c r="M222" s="20" t="str">
        <f t="shared" si="55"/>
        <v/>
      </c>
      <c r="N222" s="45">
        <f t="shared" si="56"/>
        <v>-6.5075921908893716E-3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1</v>
      </c>
      <c r="E225" s="19">
        <v>0</v>
      </c>
      <c r="F225" s="19">
        <v>1</v>
      </c>
      <c r="G225" s="20" t="str">
        <f t="shared" si="51"/>
        <v/>
      </c>
      <c r="H225" s="20">
        <f t="shared" si="52"/>
        <v>2.1691973969631237E-3</v>
      </c>
      <c r="I225" s="20" t="str">
        <f t="shared" si="53"/>
        <v/>
      </c>
      <c r="J225" s="20">
        <f t="shared" si="54"/>
        <v>2.0618556701030928E-3</v>
      </c>
      <c r="K225" s="20" t="str">
        <f t="shared" si="57"/>
        <v xml:space="preserve"> </v>
      </c>
      <c r="L225" s="20">
        <f t="shared" si="58"/>
        <v>0</v>
      </c>
      <c r="M225" s="20" t="str">
        <f t="shared" si="55"/>
        <v/>
      </c>
      <c r="N225" s="45">
        <f t="shared" si="56"/>
        <v>0</v>
      </c>
    </row>
    <row r="226" spans="1:14" x14ac:dyDescent="0.2">
      <c r="A226" s="18"/>
      <c r="B226" s="52" t="s">
        <v>206</v>
      </c>
      <c r="C226" s="49">
        <v>4</v>
      </c>
      <c r="D226" s="19">
        <v>6</v>
      </c>
      <c r="E226" s="19">
        <v>0</v>
      </c>
      <c r="F226" s="19">
        <v>0</v>
      </c>
      <c r="G226" s="20">
        <f t="shared" si="51"/>
        <v>8.9686098654708519E-3</v>
      </c>
      <c r="H226" s="20">
        <f t="shared" si="52"/>
        <v>1.3015184381778741E-2</v>
      </c>
      <c r="I226" s="20" t="str">
        <f t="shared" si="53"/>
        <v/>
      </c>
      <c r="J226" s="20" t="str">
        <f t="shared" si="54"/>
        <v/>
      </c>
      <c r="K226" s="20">
        <f t="shared" si="57"/>
        <v>-1</v>
      </c>
      <c r="L226" s="20">
        <f t="shared" si="58"/>
        <v>-1</v>
      </c>
      <c r="M226" s="20">
        <f t="shared" si="55"/>
        <v>-8.9686098654708519E-3</v>
      </c>
      <c r="N226" s="45">
        <f t="shared" si="56"/>
        <v>-1.3015184381778741E-2</v>
      </c>
    </row>
    <row r="227" spans="1:14" x14ac:dyDescent="0.2">
      <c r="A227" s="18"/>
      <c r="B227" s="52" t="s">
        <v>207</v>
      </c>
      <c r="C227" s="49">
        <v>2</v>
      </c>
      <c r="D227" s="19">
        <v>3</v>
      </c>
      <c r="E227" s="19">
        <v>0</v>
      </c>
      <c r="F227" s="19">
        <v>3</v>
      </c>
      <c r="G227" s="20">
        <f t="shared" si="51"/>
        <v>4.4843049327354259E-3</v>
      </c>
      <c r="H227" s="20">
        <f t="shared" si="52"/>
        <v>6.5075921908893707E-3</v>
      </c>
      <c r="I227" s="20" t="str">
        <f t="shared" si="53"/>
        <v/>
      </c>
      <c r="J227" s="20">
        <f t="shared" si="54"/>
        <v>6.1855670103092781E-3</v>
      </c>
      <c r="K227" s="20">
        <f t="shared" si="57"/>
        <v>-1</v>
      </c>
      <c r="L227" s="20">
        <f t="shared" si="58"/>
        <v>0</v>
      </c>
      <c r="M227" s="20">
        <f t="shared" si="55"/>
        <v>-4.4843049327354259E-3</v>
      </c>
      <c r="N227" s="45">
        <f t="shared" si="56"/>
        <v>0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3</v>
      </c>
      <c r="D230" s="19">
        <v>0</v>
      </c>
      <c r="E230" s="19">
        <v>4</v>
      </c>
      <c r="F230" s="19">
        <v>0</v>
      </c>
      <c r="G230" s="20">
        <f t="shared" si="51"/>
        <v>6.7264573991031393E-3</v>
      </c>
      <c r="H230" s="20" t="str">
        <f t="shared" si="52"/>
        <v/>
      </c>
      <c r="I230" s="20">
        <f t="shared" si="53"/>
        <v>1.1730205278592375E-2</v>
      </c>
      <c r="J230" s="20" t="str">
        <f t="shared" si="54"/>
        <v/>
      </c>
      <c r="K230" s="20">
        <f t="shared" si="57"/>
        <v>0.33333333333333331</v>
      </c>
      <c r="L230" s="20" t="str">
        <f t="shared" si="58"/>
        <v xml:space="preserve"> </v>
      </c>
      <c r="M230" s="20">
        <f t="shared" si="55"/>
        <v>2.242152466367713E-3</v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1</v>
      </c>
      <c r="E231" s="19">
        <v>0</v>
      </c>
      <c r="F231" s="19">
        <v>0</v>
      </c>
      <c r="G231" s="20" t="str">
        <f t="shared" si="51"/>
        <v/>
      </c>
      <c r="H231" s="20">
        <f t="shared" si="52"/>
        <v>2.1691973969631237E-3</v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>
        <f t="shared" si="58"/>
        <v>-1</v>
      </c>
      <c r="M231" s="20" t="str">
        <f t="shared" si="55"/>
        <v/>
      </c>
      <c r="N231" s="45">
        <f t="shared" si="56"/>
        <v>-2.1691973969631237E-3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2</v>
      </c>
      <c r="D233" s="19">
        <v>0</v>
      </c>
      <c r="E233" s="19">
        <v>0</v>
      </c>
      <c r="F233" s="19">
        <v>0</v>
      </c>
      <c r="G233" s="20">
        <f t="shared" si="51"/>
        <v>4.4843049327354259E-3</v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>
        <f t="shared" si="57"/>
        <v>-1</v>
      </c>
      <c r="L233" s="20" t="str">
        <f t="shared" si="58"/>
        <v xml:space="preserve"> </v>
      </c>
      <c r="M233" s="20">
        <f t="shared" si="55"/>
        <v>-4.4843049327354259E-3</v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7</v>
      </c>
      <c r="D235" s="19">
        <v>10</v>
      </c>
      <c r="E235" s="19">
        <v>1</v>
      </c>
      <c r="F235" s="19">
        <v>8</v>
      </c>
      <c r="G235" s="20">
        <f t="shared" si="51"/>
        <v>1.5695067264573991E-2</v>
      </c>
      <c r="H235" s="20">
        <f t="shared" si="52"/>
        <v>2.1691973969631236E-2</v>
      </c>
      <c r="I235" s="20">
        <f t="shared" si="53"/>
        <v>2.9325513196480938E-3</v>
      </c>
      <c r="J235" s="20">
        <f t="shared" si="54"/>
        <v>1.6494845360824743E-2</v>
      </c>
      <c r="K235" s="20">
        <f t="shared" si="57"/>
        <v>-0.8571428571428571</v>
      </c>
      <c r="L235" s="20">
        <f t="shared" si="58"/>
        <v>-0.2</v>
      </c>
      <c r="M235" s="20">
        <f t="shared" si="55"/>
        <v>-1.3452914798206277E-2</v>
      </c>
      <c r="N235" s="45">
        <f t="shared" si="56"/>
        <v>-4.3383947939262474E-3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1</v>
      </c>
      <c r="E237" s="19">
        <v>0</v>
      </c>
      <c r="F237" s="19">
        <v>0</v>
      </c>
      <c r="G237" s="20" t="str">
        <f t="shared" si="51"/>
        <v/>
      </c>
      <c r="H237" s="20">
        <f t="shared" si="52"/>
        <v>2.1691973969631237E-3</v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>
        <f t="shared" si="58"/>
        <v>-1</v>
      </c>
      <c r="M237" s="20" t="str">
        <f t="shared" si="55"/>
        <v/>
      </c>
      <c r="N237" s="45">
        <f t="shared" si="56"/>
        <v>-2.1691973969631237E-3</v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60</v>
      </c>
      <c r="D242" s="19">
        <v>77</v>
      </c>
      <c r="E242" s="19">
        <v>28</v>
      </c>
      <c r="F242" s="19">
        <v>76</v>
      </c>
      <c r="G242" s="20">
        <f t="shared" si="51"/>
        <v>0.13452914798206278</v>
      </c>
      <c r="H242" s="20">
        <f t="shared" si="52"/>
        <v>0.16702819956616052</v>
      </c>
      <c r="I242" s="20">
        <f t="shared" si="53"/>
        <v>8.2111436950146624E-2</v>
      </c>
      <c r="J242" s="20">
        <f t="shared" si="54"/>
        <v>0.15670103092783505</v>
      </c>
      <c r="K242" s="20">
        <f t="shared" si="57"/>
        <v>-0.53333333333333333</v>
      </c>
      <c r="L242" s="20">
        <f t="shared" si="58"/>
        <v>-1.2987012987012988E-2</v>
      </c>
      <c r="M242" s="20">
        <f t="shared" si="55"/>
        <v>-7.1748878923766815E-2</v>
      </c>
      <c r="N242" s="45">
        <f t="shared" si="56"/>
        <v>-2.1691973969631237E-3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1</v>
      </c>
      <c r="D248" s="19">
        <v>0</v>
      </c>
      <c r="E248" s="19">
        <v>0</v>
      </c>
      <c r="F248" s="19">
        <v>0</v>
      </c>
      <c r="G248" s="20">
        <f t="shared" si="51"/>
        <v>2.242152466367713E-3</v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>
        <f t="shared" si="57"/>
        <v>-1</v>
      </c>
      <c r="L248" s="20" t="str">
        <f t="shared" si="58"/>
        <v xml:space="preserve"> </v>
      </c>
      <c r="M248" s="20">
        <f t="shared" si="55"/>
        <v>-2.242152466367713E-3</v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1</v>
      </c>
      <c r="D249" s="19">
        <v>0</v>
      </c>
      <c r="E249" s="19">
        <v>0</v>
      </c>
      <c r="F249" s="19">
        <v>0</v>
      </c>
      <c r="G249" s="20">
        <f t="shared" si="51"/>
        <v>2.242152466367713E-3</v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>
        <f t="shared" si="57"/>
        <v>-1</v>
      </c>
      <c r="L249" s="20" t="str">
        <f t="shared" si="58"/>
        <v xml:space="preserve"> </v>
      </c>
      <c r="M249" s="20">
        <f t="shared" si="55"/>
        <v>-2.242152466367713E-3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1</v>
      </c>
      <c r="F251" s="19">
        <v>1</v>
      </c>
      <c r="G251" s="20" t="str">
        <f t="shared" si="51"/>
        <v/>
      </c>
      <c r="H251" s="20" t="str">
        <f t="shared" si="52"/>
        <v/>
      </c>
      <c r="I251" s="20">
        <f t="shared" si="53"/>
        <v>2.9325513196480938E-3</v>
      </c>
      <c r="J251" s="20">
        <f t="shared" si="54"/>
        <v>2.0618556701030928E-3</v>
      </c>
      <c r="K251" s="20">
        <f t="shared" si="57"/>
        <v>1</v>
      </c>
      <c r="L251" s="20">
        <f t="shared" si="58"/>
        <v>1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1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>
        <f t="shared" ref="I252:I283" si="61">+IF(E252=0,"",E252/E$188)</f>
        <v>2.9325513196480938E-3</v>
      </c>
      <c r="J252" s="20" t="str">
        <f t="shared" ref="J252:J283" si="62">+IF(F252=0,"",F252/F$188)</f>
        <v/>
      </c>
      <c r="K252" s="20">
        <f t="shared" si="57"/>
        <v>1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</v>
      </c>
      <c r="D255" s="19">
        <v>0</v>
      </c>
      <c r="E255" s="19">
        <v>5</v>
      </c>
      <c r="F255" s="19">
        <v>0</v>
      </c>
      <c r="G255" s="20">
        <f t="shared" si="59"/>
        <v>4.4843049327354259E-3</v>
      </c>
      <c r="H255" s="20" t="str">
        <f t="shared" si="60"/>
        <v/>
      </c>
      <c r="I255" s="20">
        <f t="shared" si="61"/>
        <v>1.466275659824047E-2</v>
      </c>
      <c r="J255" s="20" t="str">
        <f t="shared" si="62"/>
        <v/>
      </c>
      <c r="K255" s="20">
        <f t="shared" si="65"/>
        <v>1.5</v>
      </c>
      <c r="L255" s="20" t="str">
        <f t="shared" si="66"/>
        <v xml:space="preserve"> </v>
      </c>
      <c r="M255" s="20">
        <f t="shared" si="63"/>
        <v>6.7264573991031393E-3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2</v>
      </c>
      <c r="E258" s="19">
        <v>1</v>
      </c>
      <c r="F258" s="19">
        <v>0</v>
      </c>
      <c r="G258" s="20" t="str">
        <f t="shared" si="59"/>
        <v/>
      </c>
      <c r="H258" s="20">
        <f t="shared" si="60"/>
        <v>4.3383947939262474E-3</v>
      </c>
      <c r="I258" s="20">
        <f t="shared" si="61"/>
        <v>2.9325513196480938E-3</v>
      </c>
      <c r="J258" s="20" t="str">
        <f t="shared" si="62"/>
        <v/>
      </c>
      <c r="K258" s="20">
        <f t="shared" si="65"/>
        <v>1</v>
      </c>
      <c r="L258" s="20">
        <f t="shared" si="66"/>
        <v>-1</v>
      </c>
      <c r="M258" s="20" t="str">
        <f t="shared" si="63"/>
        <v/>
      </c>
      <c r="N258" s="45">
        <f t="shared" si="64"/>
        <v>-4.3383947939262474E-3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1</v>
      </c>
      <c r="D260" s="19">
        <v>0</v>
      </c>
      <c r="E260" s="19">
        <v>0</v>
      </c>
      <c r="F260" s="19">
        <v>0</v>
      </c>
      <c r="G260" s="20">
        <f t="shared" si="59"/>
        <v>2.242152466367713E-3</v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>
        <f t="shared" si="65"/>
        <v>-1</v>
      </c>
      <c r="L260" s="20" t="str">
        <f t="shared" si="66"/>
        <v xml:space="preserve"> </v>
      </c>
      <c r="M260" s="20">
        <f t="shared" si="63"/>
        <v>-2.242152466367713E-3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6</v>
      </c>
      <c r="D261" s="19">
        <v>2</v>
      </c>
      <c r="E261" s="19">
        <v>0</v>
      </c>
      <c r="F261" s="19">
        <v>2</v>
      </c>
      <c r="G261" s="20">
        <f t="shared" si="59"/>
        <v>1.3452914798206279E-2</v>
      </c>
      <c r="H261" s="20">
        <f t="shared" si="60"/>
        <v>4.3383947939262474E-3</v>
      </c>
      <c r="I261" s="20" t="str">
        <f t="shared" si="61"/>
        <v/>
      </c>
      <c r="J261" s="20">
        <f t="shared" si="62"/>
        <v>4.1237113402061857E-3</v>
      </c>
      <c r="K261" s="20">
        <f t="shared" si="65"/>
        <v>-1</v>
      </c>
      <c r="L261" s="20">
        <f t="shared" si="66"/>
        <v>0</v>
      </c>
      <c r="M261" s="20">
        <f t="shared" si="63"/>
        <v>-1.3452914798206279E-2</v>
      </c>
      <c r="N261" s="45">
        <f t="shared" si="64"/>
        <v>0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1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>
        <f t="shared" si="62"/>
        <v>2.0618556701030928E-3</v>
      </c>
      <c r="K266" s="20" t="str">
        <f t="shared" si="65"/>
        <v xml:space="preserve"> </v>
      </c>
      <c r="L266" s="20">
        <f t="shared" si="66"/>
        <v>1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2</v>
      </c>
      <c r="E267" s="19">
        <v>0</v>
      </c>
      <c r="F267" s="19">
        <v>0</v>
      </c>
      <c r="G267" s="20" t="str">
        <f t="shared" si="59"/>
        <v/>
      </c>
      <c r="H267" s="20">
        <f t="shared" si="60"/>
        <v>4.3383947939262474E-3</v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>
        <f t="shared" si="66"/>
        <v>-1</v>
      </c>
      <c r="M267" s="20" t="str">
        <f t="shared" si="63"/>
        <v/>
      </c>
      <c r="N267" s="45">
        <f t="shared" si="64"/>
        <v>-4.3383947939262474E-3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2</v>
      </c>
      <c r="F270" s="19">
        <v>1</v>
      </c>
      <c r="G270" s="20" t="str">
        <f t="shared" si="59"/>
        <v/>
      </c>
      <c r="H270" s="20" t="str">
        <f t="shared" si="60"/>
        <v/>
      </c>
      <c r="I270" s="20">
        <f t="shared" si="61"/>
        <v>5.8651026392961877E-3</v>
      </c>
      <c r="J270" s="20">
        <f t="shared" si="62"/>
        <v>2.0618556701030928E-3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1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>
        <f t="shared" si="62"/>
        <v>2.0618556701030928E-3</v>
      </c>
      <c r="K271" s="20" t="str">
        <f t="shared" si="65"/>
        <v xml:space="preserve"> 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2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>
        <f t="shared" si="62"/>
        <v>4.1237113402061857E-3</v>
      </c>
      <c r="K272" s="20" t="str">
        <f t="shared" si="65"/>
        <v xml:space="preserve"> </v>
      </c>
      <c r="L272" s="20">
        <f t="shared" si="66"/>
        <v>1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3</v>
      </c>
      <c r="D276" s="19">
        <v>1</v>
      </c>
      <c r="E276" s="19">
        <v>1</v>
      </c>
      <c r="F276" s="19">
        <v>0</v>
      </c>
      <c r="G276" s="20">
        <f t="shared" si="59"/>
        <v>6.7264573991031393E-3</v>
      </c>
      <c r="H276" s="20">
        <f t="shared" si="60"/>
        <v>2.1691973969631237E-3</v>
      </c>
      <c r="I276" s="20">
        <f t="shared" si="61"/>
        <v>2.9325513196480938E-3</v>
      </c>
      <c r="J276" s="20" t="str">
        <f t="shared" si="62"/>
        <v/>
      </c>
      <c r="K276" s="20">
        <f t="shared" si="65"/>
        <v>-0.66666666666666663</v>
      </c>
      <c r="L276" s="20">
        <f t="shared" si="66"/>
        <v>-1</v>
      </c>
      <c r="M276" s="20">
        <f t="shared" si="63"/>
        <v>-4.4843049327354259E-3</v>
      </c>
      <c r="N276" s="45">
        <f t="shared" si="64"/>
        <v>-2.1691973969631237E-3</v>
      </c>
    </row>
    <row r="277" spans="1:14" x14ac:dyDescent="0.2">
      <c r="A277" s="18"/>
      <c r="B277" s="52" t="s">
        <v>257</v>
      </c>
      <c r="C277" s="49">
        <v>2</v>
      </c>
      <c r="D277" s="19">
        <v>0</v>
      </c>
      <c r="E277" s="19">
        <v>0</v>
      </c>
      <c r="F277" s="19">
        <v>0</v>
      </c>
      <c r="G277" s="20">
        <f t="shared" si="59"/>
        <v>4.4843049327354259E-3</v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>
        <f t="shared" si="65"/>
        <v>-1</v>
      </c>
      <c r="L277" s="20" t="str">
        <f t="shared" si="66"/>
        <v xml:space="preserve"> </v>
      </c>
      <c r="M277" s="20">
        <f t="shared" si="63"/>
        <v>-4.4843049327354259E-3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1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>
        <f t="shared" si="62"/>
        <v>2.0618556701030928E-3</v>
      </c>
      <c r="K279" s="20" t="str">
        <f t="shared" si="65"/>
        <v xml:space="preserve"> </v>
      </c>
      <c r="L279" s="20">
        <f t="shared" si="66"/>
        <v>1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0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 t="str">
        <f t="shared" si="66"/>
        <v xml:space="preserve"> 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1</v>
      </c>
      <c r="F283" s="19">
        <v>0</v>
      </c>
      <c r="G283" s="20" t="str">
        <f t="shared" si="59"/>
        <v/>
      </c>
      <c r="H283" s="20" t="str">
        <f t="shared" si="60"/>
        <v/>
      </c>
      <c r="I283" s="20">
        <f t="shared" si="61"/>
        <v>2.9325513196480938E-3</v>
      </c>
      <c r="J283" s="20" t="str">
        <f t="shared" si="62"/>
        <v/>
      </c>
      <c r="K283" s="20">
        <f t="shared" si="65"/>
        <v>1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127</v>
      </c>
      <c r="F284" s="19">
        <v>21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0.37243401759530792</v>
      </c>
      <c r="J284" s="20">
        <f t="shared" ref="J284:J315" si="70">+IF(F284=0,"",F284/F$188)</f>
        <v>4.3298969072164947E-2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13</v>
      </c>
      <c r="D285" s="19">
        <v>2</v>
      </c>
      <c r="E285" s="19">
        <v>2</v>
      </c>
      <c r="F285" s="19">
        <v>2</v>
      </c>
      <c r="G285" s="20">
        <f t="shared" si="67"/>
        <v>2.914798206278027E-2</v>
      </c>
      <c r="H285" s="20">
        <f t="shared" si="68"/>
        <v>4.3383947939262474E-3</v>
      </c>
      <c r="I285" s="20">
        <f t="shared" si="69"/>
        <v>5.8651026392961877E-3</v>
      </c>
      <c r="J285" s="20">
        <f t="shared" si="70"/>
        <v>4.1237113402061857E-3</v>
      </c>
      <c r="K285" s="20">
        <f t="shared" ref="K285:K316" si="73">+IF(AND(C285=0,E285=0)," ",IF(C285=0,1,IF(E285=0,-1,(E285-C285)/C285)))</f>
        <v>-0.84615384615384615</v>
      </c>
      <c r="L285" s="20">
        <f t="shared" ref="L285:L316" si="74">+IF(AND(D285=0,F285=0)," ",IF(D285=0,1,IF(F285=0,-1,(F285-D285)/D285)))</f>
        <v>0</v>
      </c>
      <c r="M285" s="20">
        <f t="shared" si="71"/>
        <v>-2.4663677130044845E-2</v>
      </c>
      <c r="N285" s="45">
        <f t="shared" si="72"/>
        <v>0</v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1</v>
      </c>
      <c r="E287" s="19">
        <v>0</v>
      </c>
      <c r="F287" s="19">
        <v>0</v>
      </c>
      <c r="G287" s="20" t="str">
        <f t="shared" si="67"/>
        <v/>
      </c>
      <c r="H287" s="20">
        <f t="shared" si="68"/>
        <v>2.1691973969631237E-3</v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>
        <f t="shared" si="74"/>
        <v>-1</v>
      </c>
      <c r="M287" s="20" t="str">
        <f t="shared" si="71"/>
        <v/>
      </c>
      <c r="N287" s="45">
        <f t="shared" si="72"/>
        <v>-2.1691973969631237E-3</v>
      </c>
    </row>
    <row r="288" spans="1:14" x14ac:dyDescent="0.2">
      <c r="A288" s="18"/>
      <c r="B288" s="52" t="s">
        <v>268</v>
      </c>
      <c r="C288" s="49">
        <v>35</v>
      </c>
      <c r="D288" s="19">
        <v>15</v>
      </c>
      <c r="E288" s="19">
        <v>17</v>
      </c>
      <c r="F288" s="19">
        <v>22</v>
      </c>
      <c r="G288" s="20">
        <f t="shared" si="67"/>
        <v>7.847533632286996E-2</v>
      </c>
      <c r="H288" s="20">
        <f t="shared" si="68"/>
        <v>3.2537960954446853E-2</v>
      </c>
      <c r="I288" s="20">
        <f t="shared" si="69"/>
        <v>4.9853372434017593E-2</v>
      </c>
      <c r="J288" s="20">
        <f t="shared" si="70"/>
        <v>4.536082474226804E-2</v>
      </c>
      <c r="K288" s="20">
        <f t="shared" si="73"/>
        <v>-0.51428571428571423</v>
      </c>
      <c r="L288" s="20">
        <f t="shared" si="74"/>
        <v>0.46666666666666667</v>
      </c>
      <c r="M288" s="20">
        <f t="shared" si="71"/>
        <v>-4.0358744394618833E-2</v>
      </c>
      <c r="N288" s="45">
        <f t="shared" si="72"/>
        <v>1.5184381778741865E-2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1</v>
      </c>
      <c r="E292" s="19">
        <v>0</v>
      </c>
      <c r="F292" s="19">
        <v>0</v>
      </c>
      <c r="G292" s="20">
        <f t="shared" si="67"/>
        <v>2.242152466367713E-3</v>
      </c>
      <c r="H292" s="20">
        <f t="shared" si="68"/>
        <v>2.1691973969631237E-3</v>
      </c>
      <c r="I292" s="20" t="str">
        <f t="shared" si="69"/>
        <v/>
      </c>
      <c r="J292" s="20" t="str">
        <f t="shared" si="70"/>
        <v/>
      </c>
      <c r="K292" s="20">
        <f t="shared" si="73"/>
        <v>-1</v>
      </c>
      <c r="L292" s="20">
        <f t="shared" si="74"/>
        <v>-1</v>
      </c>
      <c r="M292" s="20">
        <f t="shared" si="71"/>
        <v>-2.242152466367713E-3</v>
      </c>
      <c r="N292" s="45">
        <f t="shared" si="72"/>
        <v>-2.1691973969631237E-3</v>
      </c>
    </row>
    <row r="293" spans="1:14" ht="25.5" x14ac:dyDescent="0.2">
      <c r="A293" s="18"/>
      <c r="B293" s="52" t="s">
        <v>273</v>
      </c>
      <c r="C293" s="49">
        <v>8</v>
      </c>
      <c r="D293" s="19">
        <v>9</v>
      </c>
      <c r="E293" s="19">
        <v>5</v>
      </c>
      <c r="F293" s="19">
        <v>4</v>
      </c>
      <c r="G293" s="20">
        <f t="shared" si="67"/>
        <v>1.7937219730941704E-2</v>
      </c>
      <c r="H293" s="20">
        <f t="shared" si="68"/>
        <v>1.9522776572668113E-2</v>
      </c>
      <c r="I293" s="20">
        <f t="shared" si="69"/>
        <v>1.466275659824047E-2</v>
      </c>
      <c r="J293" s="20">
        <f t="shared" si="70"/>
        <v>8.2474226804123713E-3</v>
      </c>
      <c r="K293" s="20">
        <f t="shared" si="73"/>
        <v>-0.375</v>
      </c>
      <c r="L293" s="20">
        <f t="shared" si="74"/>
        <v>-0.55555555555555558</v>
      </c>
      <c r="M293" s="20">
        <f t="shared" si="71"/>
        <v>-6.7264573991031393E-3</v>
      </c>
      <c r="N293" s="45">
        <f t="shared" si="72"/>
        <v>-1.0845986984815618E-2</v>
      </c>
    </row>
    <row r="294" spans="1:14" x14ac:dyDescent="0.2">
      <c r="A294" s="18"/>
      <c r="B294" s="52" t="s">
        <v>274</v>
      </c>
      <c r="C294" s="49">
        <v>0</v>
      </c>
      <c r="D294" s="19">
        <v>1</v>
      </c>
      <c r="E294" s="19">
        <v>0</v>
      </c>
      <c r="F294" s="19">
        <v>0</v>
      </c>
      <c r="G294" s="20" t="str">
        <f t="shared" si="67"/>
        <v/>
      </c>
      <c r="H294" s="20">
        <f t="shared" si="68"/>
        <v>2.1691973969631237E-3</v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>
        <f t="shared" si="74"/>
        <v>-1</v>
      </c>
      <c r="M294" s="20" t="str">
        <f t="shared" si="71"/>
        <v/>
      </c>
      <c r="N294" s="45">
        <f t="shared" si="72"/>
        <v>-2.1691973969631237E-3</v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1</v>
      </c>
      <c r="E298" s="19">
        <v>0</v>
      </c>
      <c r="F298" s="19">
        <v>0</v>
      </c>
      <c r="G298" s="20" t="str">
        <f t="shared" si="67"/>
        <v/>
      </c>
      <c r="H298" s="20">
        <f t="shared" si="68"/>
        <v>2.1691973969631237E-3</v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>
        <f t="shared" si="74"/>
        <v>-1</v>
      </c>
      <c r="M298" s="20" t="str">
        <f t="shared" si="71"/>
        <v/>
      </c>
      <c r="N298" s="45">
        <f t="shared" si="72"/>
        <v>-2.1691973969631237E-3</v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1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2.0618556701030928E-3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1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>
        <f t="shared" si="70"/>
        <v>2.0618556701030928E-3</v>
      </c>
      <c r="K300" s="20" t="str">
        <f t="shared" si="73"/>
        <v xml:space="preserve"> </v>
      </c>
      <c r="L300" s="20">
        <f t="shared" si="74"/>
        <v>1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5</v>
      </c>
      <c r="D304" s="19">
        <v>2</v>
      </c>
      <c r="E304" s="19">
        <v>0</v>
      </c>
      <c r="F304" s="19">
        <v>0</v>
      </c>
      <c r="G304" s="20">
        <f t="shared" si="67"/>
        <v>1.1210762331838564E-2</v>
      </c>
      <c r="H304" s="20">
        <f t="shared" si="68"/>
        <v>4.3383947939262474E-3</v>
      </c>
      <c r="I304" s="20" t="str">
        <f t="shared" si="69"/>
        <v/>
      </c>
      <c r="J304" s="20" t="str">
        <f t="shared" si="70"/>
        <v/>
      </c>
      <c r="K304" s="20">
        <f t="shared" si="73"/>
        <v>-1</v>
      </c>
      <c r="L304" s="20">
        <f t="shared" si="74"/>
        <v>-1</v>
      </c>
      <c r="M304" s="20">
        <f t="shared" si="71"/>
        <v>-1.1210762331838564E-2</v>
      </c>
      <c r="N304" s="45">
        <f t="shared" si="72"/>
        <v>-4.3383947939262474E-3</v>
      </c>
    </row>
    <row r="305" spans="1:14" x14ac:dyDescent="0.2">
      <c r="A305" s="18"/>
      <c r="B305" s="52" t="s">
        <v>285</v>
      </c>
      <c r="C305" s="49">
        <v>1</v>
      </c>
      <c r="D305" s="19">
        <v>1</v>
      </c>
      <c r="E305" s="19">
        <v>0</v>
      </c>
      <c r="F305" s="19">
        <v>0</v>
      </c>
      <c r="G305" s="20">
        <f t="shared" si="67"/>
        <v>2.242152466367713E-3</v>
      </c>
      <c r="H305" s="20">
        <f t="shared" si="68"/>
        <v>2.1691973969631237E-3</v>
      </c>
      <c r="I305" s="20" t="str">
        <f t="shared" si="69"/>
        <v/>
      </c>
      <c r="J305" s="20" t="str">
        <f t="shared" si="70"/>
        <v/>
      </c>
      <c r="K305" s="20">
        <f t="shared" si="73"/>
        <v>-1</v>
      </c>
      <c r="L305" s="20">
        <f t="shared" si="74"/>
        <v>-1</v>
      </c>
      <c r="M305" s="20">
        <f t="shared" si="71"/>
        <v>-2.242152466367713E-3</v>
      </c>
      <c r="N305" s="45">
        <f t="shared" si="72"/>
        <v>-2.1691973969631237E-3</v>
      </c>
    </row>
    <row r="306" spans="1:14" x14ac:dyDescent="0.2">
      <c r="A306" s="18"/>
      <c r="B306" s="52" t="s">
        <v>286</v>
      </c>
      <c r="C306" s="49">
        <v>11</v>
      </c>
      <c r="D306" s="19">
        <v>5</v>
      </c>
      <c r="E306" s="19">
        <v>0</v>
      </c>
      <c r="F306" s="19">
        <v>2</v>
      </c>
      <c r="G306" s="20">
        <f t="shared" si="67"/>
        <v>2.4663677130044841E-2</v>
      </c>
      <c r="H306" s="20">
        <f t="shared" si="68"/>
        <v>1.0845986984815618E-2</v>
      </c>
      <c r="I306" s="20" t="str">
        <f t="shared" si="69"/>
        <v/>
      </c>
      <c r="J306" s="20">
        <f t="shared" si="70"/>
        <v>4.1237113402061857E-3</v>
      </c>
      <c r="K306" s="20">
        <f t="shared" si="73"/>
        <v>-1</v>
      </c>
      <c r="L306" s="20">
        <f t="shared" si="74"/>
        <v>-0.6</v>
      </c>
      <c r="M306" s="20">
        <f t="shared" si="71"/>
        <v>-2.4663677130044841E-2</v>
      </c>
      <c r="N306" s="45">
        <f t="shared" si="72"/>
        <v>-6.5075921908893707E-3</v>
      </c>
    </row>
    <row r="307" spans="1:14" x14ac:dyDescent="0.2">
      <c r="A307" s="18"/>
      <c r="B307" s="52" t="s">
        <v>287</v>
      </c>
      <c r="C307" s="49">
        <v>2</v>
      </c>
      <c r="D307" s="19">
        <v>0</v>
      </c>
      <c r="E307" s="19">
        <v>1</v>
      </c>
      <c r="F307" s="19">
        <v>0</v>
      </c>
      <c r="G307" s="20">
        <f t="shared" si="67"/>
        <v>4.4843049327354259E-3</v>
      </c>
      <c r="H307" s="20" t="str">
        <f t="shared" si="68"/>
        <v/>
      </c>
      <c r="I307" s="20">
        <f t="shared" si="69"/>
        <v>2.9325513196480938E-3</v>
      </c>
      <c r="J307" s="20" t="str">
        <f t="shared" si="70"/>
        <v/>
      </c>
      <c r="K307" s="20">
        <f t="shared" si="73"/>
        <v>-0.5</v>
      </c>
      <c r="L307" s="20" t="str">
        <f t="shared" si="74"/>
        <v xml:space="preserve"> </v>
      </c>
      <c r="M307" s="20">
        <f t="shared" si="71"/>
        <v>-2.242152466367713E-3</v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1</v>
      </c>
      <c r="F308" s="19">
        <v>0</v>
      </c>
      <c r="G308" s="20" t="str">
        <f t="shared" si="67"/>
        <v/>
      </c>
      <c r="H308" s="20" t="str">
        <f t="shared" si="68"/>
        <v/>
      </c>
      <c r="I308" s="20">
        <f t="shared" si="69"/>
        <v>2.9325513196480938E-3</v>
      </c>
      <c r="J308" s="20" t="str">
        <f t="shared" si="70"/>
        <v/>
      </c>
      <c r="K308" s="20">
        <f t="shared" si="73"/>
        <v>1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2</v>
      </c>
      <c r="F309" s="19">
        <v>1</v>
      </c>
      <c r="G309" s="20">
        <f t="shared" si="67"/>
        <v>2.242152466367713E-3</v>
      </c>
      <c r="H309" s="20" t="str">
        <f t="shared" si="68"/>
        <v/>
      </c>
      <c r="I309" s="20">
        <f t="shared" si="69"/>
        <v>5.8651026392961877E-3</v>
      </c>
      <c r="J309" s="20">
        <f t="shared" si="70"/>
        <v>2.0618556701030928E-3</v>
      </c>
      <c r="K309" s="20">
        <f t="shared" si="73"/>
        <v>1</v>
      </c>
      <c r="L309" s="20">
        <f t="shared" si="74"/>
        <v>1</v>
      </c>
      <c r="M309" s="20">
        <f t="shared" si="71"/>
        <v>2.242152466367713E-3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1</v>
      </c>
      <c r="F310" s="19">
        <v>2</v>
      </c>
      <c r="G310" s="20" t="str">
        <f t="shared" si="67"/>
        <v/>
      </c>
      <c r="H310" s="20" t="str">
        <f t="shared" si="68"/>
        <v/>
      </c>
      <c r="I310" s="20">
        <f t="shared" si="69"/>
        <v>2.9325513196480938E-3</v>
      </c>
      <c r="J310" s="20">
        <f t="shared" si="70"/>
        <v>4.1237113402061857E-3</v>
      </c>
      <c r="K310" s="20">
        <f t="shared" si="73"/>
        <v>1</v>
      </c>
      <c r="L310" s="20">
        <f t="shared" si="74"/>
        <v>1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2</v>
      </c>
      <c r="E311" s="19">
        <v>1</v>
      </c>
      <c r="F311" s="19">
        <v>0</v>
      </c>
      <c r="G311" s="20" t="str">
        <f t="shared" si="67"/>
        <v/>
      </c>
      <c r="H311" s="20">
        <f t="shared" si="68"/>
        <v>4.3383947939262474E-3</v>
      </c>
      <c r="I311" s="20">
        <f t="shared" si="69"/>
        <v>2.9325513196480938E-3</v>
      </c>
      <c r="J311" s="20" t="str">
        <f t="shared" si="70"/>
        <v/>
      </c>
      <c r="K311" s="20">
        <f t="shared" si="73"/>
        <v>1</v>
      </c>
      <c r="L311" s="20">
        <f t="shared" si="74"/>
        <v>-1</v>
      </c>
      <c r="M311" s="20" t="str">
        <f t="shared" si="71"/>
        <v/>
      </c>
      <c r="N311" s="45">
        <f t="shared" si="72"/>
        <v>-4.3383947939262474E-3</v>
      </c>
    </row>
    <row r="312" spans="1:14" x14ac:dyDescent="0.2">
      <c r="A312" s="18"/>
      <c r="B312" s="52" t="s">
        <v>292</v>
      </c>
      <c r="C312" s="49">
        <v>0</v>
      </c>
      <c r="D312" s="19">
        <v>2</v>
      </c>
      <c r="E312" s="19">
        <v>0</v>
      </c>
      <c r="F312" s="19">
        <v>0</v>
      </c>
      <c r="G312" s="20" t="str">
        <f t="shared" si="67"/>
        <v/>
      </c>
      <c r="H312" s="20">
        <f t="shared" si="68"/>
        <v>4.3383947939262474E-3</v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>
        <f t="shared" si="74"/>
        <v>-1</v>
      </c>
      <c r="M312" s="20" t="str">
        <f t="shared" si="71"/>
        <v/>
      </c>
      <c r="N312" s="45">
        <f t="shared" si="72"/>
        <v>-4.3383947939262474E-3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0</v>
      </c>
      <c r="E318" s="19">
        <v>12</v>
      </c>
      <c r="F318" s="19">
        <v>4</v>
      </c>
      <c r="G318" s="20">
        <f t="shared" si="75"/>
        <v>2.242152466367713E-3</v>
      </c>
      <c r="H318" s="20" t="str">
        <f t="shared" si="76"/>
        <v/>
      </c>
      <c r="I318" s="20">
        <f t="shared" si="77"/>
        <v>3.519061583577713E-2</v>
      </c>
      <c r="J318" s="20">
        <f t="shared" si="78"/>
        <v>8.2474226804123713E-3</v>
      </c>
      <c r="K318" s="20">
        <f t="shared" si="81"/>
        <v>11</v>
      </c>
      <c r="L318" s="20">
        <f t="shared" si="82"/>
        <v>1</v>
      </c>
      <c r="M318" s="20">
        <f t="shared" si="79"/>
        <v>2.4663677130044841E-2</v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1</v>
      </c>
      <c r="E320" s="19">
        <v>0</v>
      </c>
      <c r="F320" s="19">
        <v>1</v>
      </c>
      <c r="G320" s="20" t="str">
        <f t="shared" si="75"/>
        <v/>
      </c>
      <c r="H320" s="20">
        <f t="shared" si="76"/>
        <v>2.1691973969631237E-3</v>
      </c>
      <c r="I320" s="20" t="str">
        <f t="shared" si="77"/>
        <v/>
      </c>
      <c r="J320" s="20">
        <f t="shared" si="78"/>
        <v>2.0618556701030928E-3</v>
      </c>
      <c r="K320" s="20" t="str">
        <f t="shared" si="81"/>
        <v xml:space="preserve"> </v>
      </c>
      <c r="L320" s="20">
        <f t="shared" si="82"/>
        <v>0</v>
      </c>
      <c r="M320" s="20" t="str">
        <f t="shared" si="79"/>
        <v/>
      </c>
      <c r="N320" s="45">
        <f t="shared" si="80"/>
        <v>0</v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2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>
        <f t="shared" si="78"/>
        <v>4.1237113402061857E-3</v>
      </c>
      <c r="K321" s="20" t="str">
        <f t="shared" si="81"/>
        <v xml:space="preserve"> </v>
      </c>
      <c r="L321" s="20">
        <f t="shared" si="82"/>
        <v>1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2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>
        <f t="shared" si="78"/>
        <v>4.1237113402061857E-3</v>
      </c>
      <c r="K323" s="20" t="str">
        <f t="shared" si="81"/>
        <v xml:space="preserve"> </v>
      </c>
      <c r="L323" s="20">
        <f t="shared" si="82"/>
        <v>1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4</v>
      </c>
      <c r="E324" s="19">
        <v>9</v>
      </c>
      <c r="F324" s="19">
        <v>23</v>
      </c>
      <c r="G324" s="20" t="str">
        <f t="shared" si="75"/>
        <v/>
      </c>
      <c r="H324" s="20">
        <f t="shared" si="76"/>
        <v>8.6767895878524948E-3</v>
      </c>
      <c r="I324" s="20">
        <f t="shared" si="77"/>
        <v>2.6392961876832845E-2</v>
      </c>
      <c r="J324" s="20">
        <f t="shared" si="78"/>
        <v>4.7422680412371132E-2</v>
      </c>
      <c r="K324" s="20">
        <f t="shared" si="81"/>
        <v>1</v>
      </c>
      <c r="L324" s="20">
        <f t="shared" si="82"/>
        <v>4.75</v>
      </c>
      <c r="M324" s="20" t="str">
        <f t="shared" si="79"/>
        <v/>
      </c>
      <c r="N324" s="45">
        <f t="shared" si="80"/>
        <v>4.1214750542299353E-2</v>
      </c>
    </row>
    <row r="325" spans="1:14" x14ac:dyDescent="0.2">
      <c r="A325" s="18"/>
      <c r="B325" s="52" t="s">
        <v>305</v>
      </c>
      <c r="C325" s="49">
        <v>0</v>
      </c>
      <c r="D325" s="19">
        <v>1</v>
      </c>
      <c r="E325" s="19">
        <v>0</v>
      </c>
      <c r="F325" s="19">
        <v>0</v>
      </c>
      <c r="G325" s="20" t="str">
        <f t="shared" si="75"/>
        <v/>
      </c>
      <c r="H325" s="20">
        <f t="shared" si="76"/>
        <v>2.1691973969631237E-3</v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>
        <f t="shared" si="82"/>
        <v>-1</v>
      </c>
      <c r="M325" s="20" t="str">
        <f t="shared" si="79"/>
        <v/>
      </c>
      <c r="N325" s="45">
        <f t="shared" si="80"/>
        <v>-2.1691973969631237E-3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19</v>
      </c>
      <c r="D327" s="19">
        <v>16</v>
      </c>
      <c r="E327" s="19">
        <v>14</v>
      </c>
      <c r="F327" s="19">
        <v>217</v>
      </c>
      <c r="G327" s="20">
        <f t="shared" si="75"/>
        <v>4.2600896860986545E-2</v>
      </c>
      <c r="H327" s="20">
        <f t="shared" si="76"/>
        <v>3.4707158351409979E-2</v>
      </c>
      <c r="I327" s="20">
        <f t="shared" si="77"/>
        <v>4.1055718475073312E-2</v>
      </c>
      <c r="J327" s="20">
        <f t="shared" si="78"/>
        <v>0.44742268041237115</v>
      </c>
      <c r="K327" s="20">
        <f t="shared" si="81"/>
        <v>-0.26315789473684209</v>
      </c>
      <c r="L327" s="20">
        <f t="shared" si="82"/>
        <v>12.5625</v>
      </c>
      <c r="M327" s="20">
        <f t="shared" si="79"/>
        <v>-1.1210762331838564E-2</v>
      </c>
      <c r="N327" s="45">
        <f t="shared" si="80"/>
        <v>0.43600867678958788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3</v>
      </c>
      <c r="D329" s="19">
        <v>0</v>
      </c>
      <c r="E329" s="19">
        <v>1</v>
      </c>
      <c r="F329" s="19">
        <v>1</v>
      </c>
      <c r="G329" s="20">
        <f t="shared" si="75"/>
        <v>6.7264573991031393E-3</v>
      </c>
      <c r="H329" s="20" t="str">
        <f t="shared" si="76"/>
        <v/>
      </c>
      <c r="I329" s="20">
        <f t="shared" si="77"/>
        <v>2.9325513196480938E-3</v>
      </c>
      <c r="J329" s="20">
        <f t="shared" si="78"/>
        <v>2.0618556701030928E-3</v>
      </c>
      <c r="K329" s="20">
        <f t="shared" si="81"/>
        <v>-0.66666666666666663</v>
      </c>
      <c r="L329" s="20">
        <f t="shared" si="82"/>
        <v>1</v>
      </c>
      <c r="M329" s="20">
        <f t="shared" si="79"/>
        <v>-4.4843049327354259E-3</v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1</v>
      </c>
      <c r="E332" s="19">
        <v>0</v>
      </c>
      <c r="F332" s="19">
        <v>0</v>
      </c>
      <c r="G332" s="20" t="str">
        <f t="shared" si="75"/>
        <v/>
      </c>
      <c r="H332" s="20">
        <f t="shared" si="76"/>
        <v>2.1691973969631237E-3</v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>
        <f t="shared" si="82"/>
        <v>-1</v>
      </c>
      <c r="M332" s="20" t="str">
        <f t="shared" si="79"/>
        <v/>
      </c>
      <c r="N332" s="45">
        <f t="shared" si="80"/>
        <v>-2.1691973969631237E-3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2</v>
      </c>
      <c r="E336" s="19">
        <v>0</v>
      </c>
      <c r="F336" s="19">
        <v>0</v>
      </c>
      <c r="G336" s="20" t="str">
        <f t="shared" si="75"/>
        <v/>
      </c>
      <c r="H336" s="20">
        <f t="shared" si="76"/>
        <v>4.3383947939262474E-3</v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>
        <f t="shared" si="82"/>
        <v>-1</v>
      </c>
      <c r="M336" s="20" t="str">
        <f t="shared" si="79"/>
        <v/>
      </c>
      <c r="N336" s="45">
        <f t="shared" si="80"/>
        <v>-4.3383947939262474E-3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6</v>
      </c>
      <c r="E338" s="19">
        <v>1</v>
      </c>
      <c r="F338" s="19">
        <v>8</v>
      </c>
      <c r="G338" s="20" t="str">
        <f t="shared" si="75"/>
        <v/>
      </c>
      <c r="H338" s="20">
        <f t="shared" si="76"/>
        <v>1.3015184381778741E-2</v>
      </c>
      <c r="I338" s="20">
        <f t="shared" si="77"/>
        <v>2.9325513196480938E-3</v>
      </c>
      <c r="J338" s="20">
        <f t="shared" si="78"/>
        <v>1.6494845360824743E-2</v>
      </c>
      <c r="K338" s="20">
        <f t="shared" si="81"/>
        <v>1</v>
      </c>
      <c r="L338" s="20">
        <f t="shared" si="82"/>
        <v>0.33333333333333331</v>
      </c>
      <c r="M338" s="20" t="str">
        <f t="shared" si="79"/>
        <v/>
      </c>
      <c r="N338" s="45">
        <f t="shared" si="80"/>
        <v>4.3383947939262466E-3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1</v>
      </c>
      <c r="G340" s="20" t="str">
        <f t="shared" si="75"/>
        <v/>
      </c>
      <c r="H340" s="20">
        <f t="shared" si="76"/>
        <v>2.1691973969631237E-3</v>
      </c>
      <c r="I340" s="20" t="str">
        <f t="shared" si="77"/>
        <v/>
      </c>
      <c r="J340" s="20">
        <f t="shared" si="78"/>
        <v>2.0618556701030928E-3</v>
      </c>
      <c r="K340" s="20" t="str">
        <f t="shared" si="81"/>
        <v xml:space="preserve"> </v>
      </c>
      <c r="L340" s="20">
        <f t="shared" si="82"/>
        <v>0</v>
      </c>
      <c r="M340" s="20" t="str">
        <f t="shared" si="79"/>
        <v/>
      </c>
      <c r="N340" s="45">
        <f t="shared" si="80"/>
        <v>0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1</v>
      </c>
      <c r="D342" s="19">
        <v>0</v>
      </c>
      <c r="E342" s="19">
        <v>0</v>
      </c>
      <c r="F342" s="19">
        <v>0</v>
      </c>
      <c r="G342" s="20">
        <f t="shared" si="75"/>
        <v>2.242152466367713E-3</v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>
        <f t="shared" si="81"/>
        <v>-1</v>
      </c>
      <c r="L342" s="20" t="str">
        <f t="shared" si="82"/>
        <v xml:space="preserve"> </v>
      </c>
      <c r="M342" s="20">
        <f t="shared" si="79"/>
        <v>-2.242152466367713E-3</v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1</v>
      </c>
      <c r="E343" s="19">
        <v>1</v>
      </c>
      <c r="F343" s="19">
        <v>2</v>
      </c>
      <c r="G343" s="20" t="str">
        <f t="shared" si="75"/>
        <v/>
      </c>
      <c r="H343" s="20">
        <f t="shared" si="76"/>
        <v>2.1691973969631237E-3</v>
      </c>
      <c r="I343" s="20">
        <f t="shared" si="77"/>
        <v>2.9325513196480938E-3</v>
      </c>
      <c r="J343" s="20">
        <f t="shared" si="78"/>
        <v>4.1237113402061857E-3</v>
      </c>
      <c r="K343" s="20">
        <f t="shared" si="81"/>
        <v>1</v>
      </c>
      <c r="L343" s="20">
        <f t="shared" si="82"/>
        <v>1</v>
      </c>
      <c r="M343" s="20" t="str">
        <f t="shared" si="79"/>
        <v/>
      </c>
      <c r="N343" s="45">
        <f t="shared" si="80"/>
        <v>2.1691973969631237E-3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1</v>
      </c>
      <c r="D347" s="19">
        <v>2</v>
      </c>
      <c r="E347" s="19">
        <v>2</v>
      </c>
      <c r="F347" s="19">
        <v>1</v>
      </c>
      <c r="G347" s="20">
        <f t="shared" si="75"/>
        <v>2.242152466367713E-3</v>
      </c>
      <c r="H347" s="20">
        <f t="shared" si="76"/>
        <v>4.3383947939262474E-3</v>
      </c>
      <c r="I347" s="20">
        <f t="shared" si="77"/>
        <v>5.8651026392961877E-3</v>
      </c>
      <c r="J347" s="20">
        <f t="shared" si="78"/>
        <v>2.0618556701030928E-3</v>
      </c>
      <c r="K347" s="20">
        <f t="shared" si="81"/>
        <v>1</v>
      </c>
      <c r="L347" s="20">
        <f t="shared" si="82"/>
        <v>-0.5</v>
      </c>
      <c r="M347" s="20">
        <f t="shared" si="79"/>
        <v>2.242152466367713E-3</v>
      </c>
      <c r="N347" s="45">
        <f t="shared" si="80"/>
        <v>-2.1691973969631237E-3</v>
      </c>
    </row>
    <row r="348" spans="1:14" x14ac:dyDescent="0.2">
      <c r="A348" s="18"/>
      <c r="B348" s="52" t="s">
        <v>328</v>
      </c>
      <c r="C348" s="49">
        <v>0</v>
      </c>
      <c r="D348" s="19">
        <v>1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>
        <f t="shared" ref="H348:H363" si="84">+IF(D348=0,"",D348/D$188)</f>
        <v>2.1691973969631237E-3</v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>
        <f t="shared" si="82"/>
        <v>-1</v>
      </c>
      <c r="M348" s="20" t="str">
        <f t="shared" ref="M348:M363" si="87">+IF(OR(AND(G348=""),(K348="")),"",G348*K348)</f>
        <v/>
      </c>
      <c r="N348" s="45">
        <f t="shared" ref="N348:N363" si="88">+IF(OR(AND(H348=""),(L348="")),"",H348*L348)</f>
        <v>-2.1691973969631237E-3</v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1</v>
      </c>
      <c r="E354" s="19">
        <v>0</v>
      </c>
      <c r="F354" s="19">
        <v>0</v>
      </c>
      <c r="G354" s="20" t="str">
        <f t="shared" si="83"/>
        <v/>
      </c>
      <c r="H354" s="20">
        <f t="shared" si="84"/>
        <v>2.1691973969631237E-3</v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>
        <f t="shared" si="90"/>
        <v>-1</v>
      </c>
      <c r="M354" s="20" t="str">
        <f t="shared" si="87"/>
        <v/>
      </c>
      <c r="N354" s="45">
        <f t="shared" si="88"/>
        <v>-2.1691973969631237E-3</v>
      </c>
    </row>
    <row r="355" spans="1:14" ht="25.5" x14ac:dyDescent="0.2">
      <c r="A355" s="18"/>
      <c r="B355" s="52" t="s">
        <v>335</v>
      </c>
      <c r="C355" s="49">
        <v>0</v>
      </c>
      <c r="D355" s="19">
        <v>1</v>
      </c>
      <c r="E355" s="19">
        <v>0</v>
      </c>
      <c r="F355" s="19">
        <v>0</v>
      </c>
      <c r="G355" s="20" t="str">
        <f t="shared" si="83"/>
        <v/>
      </c>
      <c r="H355" s="20">
        <f t="shared" si="84"/>
        <v>2.1691973969631237E-3</v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>
        <f t="shared" si="90"/>
        <v>-1</v>
      </c>
      <c r="M355" s="20" t="str">
        <f t="shared" si="87"/>
        <v/>
      </c>
      <c r="N355" s="45">
        <f t="shared" si="88"/>
        <v>-2.1691973969631237E-3</v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1478</v>
      </c>
      <c r="D371" s="11">
        <f>SUM(D372:D604)</f>
        <v>1352</v>
      </c>
      <c r="E371" s="11">
        <f>SUM(E372:E604)</f>
        <v>1225</v>
      </c>
      <c r="F371" s="10">
        <f>SUM(F372:F604)</f>
        <v>1097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-0.17117726657645466</v>
      </c>
      <c r="L371" s="13">
        <f>+IF(AND(D371=0,F371=0),"",IF(D371=0,1,IF(F371=0,-1,(F371-D371)/D371)))</f>
        <v>-0.18860946745562129</v>
      </c>
      <c r="M371" s="14">
        <f t="shared" ref="M371:M434" si="95">+IF(OR(AND(G371=""),(K371="")),"",G371*K371)</f>
        <v>-0.17117726657645466</v>
      </c>
      <c r="N371" s="14">
        <f t="shared" ref="N371:N434" si="96">+IF(OR(AND(H371=""),(L371="")),"",H371*L371)</f>
        <v>-0.18860946745562129</v>
      </c>
    </row>
    <row r="372" spans="1:14" x14ac:dyDescent="0.2">
      <c r="A372" s="18"/>
      <c r="B372" s="51" t="s">
        <v>344</v>
      </c>
      <c r="C372" s="60">
        <v>34</v>
      </c>
      <c r="D372" s="57">
        <v>0</v>
      </c>
      <c r="E372" s="57">
        <v>20</v>
      </c>
      <c r="F372" s="57">
        <v>2</v>
      </c>
      <c r="G372" s="58">
        <f t="shared" si="91"/>
        <v>2.3004059539918808E-2</v>
      </c>
      <c r="H372" s="58" t="str">
        <f t="shared" si="92"/>
        <v/>
      </c>
      <c r="I372" s="58">
        <f t="shared" si="93"/>
        <v>1.6326530612244899E-2</v>
      </c>
      <c r="J372" s="58">
        <f t="shared" si="94"/>
        <v>1.8231540565177757E-3</v>
      </c>
      <c r="K372" s="58">
        <f t="shared" ref="K372:K435" si="97">+IF(AND(C372=0,E372=0)," ",IF(C372=0,1,IF(E372=0,-1,(E372-C372)/C372)))</f>
        <v>-0.41176470588235292</v>
      </c>
      <c r="L372" s="58">
        <f t="shared" ref="L372:L435" si="98">+IF(AND(D372=0,F372=0)," ",IF(D372=0,1,IF(F372=0,-1,(F372-D372)/D372)))</f>
        <v>1</v>
      </c>
      <c r="M372" s="58">
        <f t="shared" si="95"/>
        <v>-9.4722598105548023E-3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6</v>
      </c>
      <c r="D373" s="19">
        <v>2</v>
      </c>
      <c r="E373" s="19">
        <v>0</v>
      </c>
      <c r="F373" s="19">
        <v>0</v>
      </c>
      <c r="G373" s="20">
        <f t="shared" si="91"/>
        <v>4.0595399188092015E-3</v>
      </c>
      <c r="H373" s="20">
        <f t="shared" si="92"/>
        <v>1.4792899408284023E-3</v>
      </c>
      <c r="I373" s="20" t="str">
        <f t="shared" si="93"/>
        <v/>
      </c>
      <c r="J373" s="20" t="str">
        <f t="shared" si="94"/>
        <v/>
      </c>
      <c r="K373" s="20">
        <f t="shared" si="97"/>
        <v>-1</v>
      </c>
      <c r="L373" s="20">
        <f t="shared" si="98"/>
        <v>-1</v>
      </c>
      <c r="M373" s="20">
        <f t="shared" si="95"/>
        <v>-4.0595399188092015E-3</v>
      </c>
      <c r="N373" s="45">
        <f t="shared" si="96"/>
        <v>-1.4792899408284023E-3</v>
      </c>
    </row>
    <row r="374" spans="1:14" x14ac:dyDescent="0.2">
      <c r="A374" s="18"/>
      <c r="B374" s="52" t="s">
        <v>346</v>
      </c>
      <c r="C374" s="49">
        <v>11</v>
      </c>
      <c r="D374" s="19">
        <v>25</v>
      </c>
      <c r="E374" s="19">
        <v>14</v>
      </c>
      <c r="F374" s="19">
        <v>7</v>
      </c>
      <c r="G374" s="20">
        <f t="shared" si="91"/>
        <v>7.4424898511502033E-3</v>
      </c>
      <c r="H374" s="20">
        <f t="shared" si="92"/>
        <v>1.849112426035503E-2</v>
      </c>
      <c r="I374" s="20">
        <f t="shared" si="93"/>
        <v>1.1428571428571429E-2</v>
      </c>
      <c r="J374" s="20">
        <f t="shared" si="94"/>
        <v>6.3810391978122152E-3</v>
      </c>
      <c r="K374" s="20">
        <f t="shared" si="97"/>
        <v>0.27272727272727271</v>
      </c>
      <c r="L374" s="20">
        <f t="shared" si="98"/>
        <v>-0.72</v>
      </c>
      <c r="M374" s="20">
        <f t="shared" si="95"/>
        <v>2.0297699594046007E-3</v>
      </c>
      <c r="N374" s="45">
        <f t="shared" si="96"/>
        <v>-1.3313609467455622E-2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1</v>
      </c>
      <c r="D376" s="19">
        <v>0</v>
      </c>
      <c r="E376" s="19">
        <v>0</v>
      </c>
      <c r="F376" s="19">
        <v>0</v>
      </c>
      <c r="G376" s="20">
        <f t="shared" si="91"/>
        <v>6.7658998646820032E-4</v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>
        <f t="shared" si="97"/>
        <v>-1</v>
      </c>
      <c r="L376" s="20" t="str">
        <f t="shared" si="98"/>
        <v xml:space="preserve"> </v>
      </c>
      <c r="M376" s="20">
        <f t="shared" si="95"/>
        <v>-6.7658998646820032E-4</v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72</v>
      </c>
      <c r="D377" s="19">
        <v>51</v>
      </c>
      <c r="E377" s="19">
        <v>6</v>
      </c>
      <c r="F377" s="19">
        <v>11</v>
      </c>
      <c r="G377" s="20">
        <f t="shared" si="91"/>
        <v>4.8714479025710418E-2</v>
      </c>
      <c r="H377" s="20">
        <f t="shared" si="92"/>
        <v>3.7721893491124259E-2</v>
      </c>
      <c r="I377" s="20">
        <f t="shared" si="93"/>
        <v>4.8979591836734691E-3</v>
      </c>
      <c r="J377" s="20">
        <f t="shared" si="94"/>
        <v>1.0027347310847767E-2</v>
      </c>
      <c r="K377" s="20">
        <f t="shared" si="97"/>
        <v>-0.91666666666666663</v>
      </c>
      <c r="L377" s="20">
        <f t="shared" si="98"/>
        <v>-0.78431372549019607</v>
      </c>
      <c r="M377" s="20">
        <f t="shared" si="95"/>
        <v>-4.4654939106901215E-2</v>
      </c>
      <c r="N377" s="45">
        <f t="shared" si="96"/>
        <v>-2.9585798816568046E-2</v>
      </c>
    </row>
    <row r="378" spans="1:14" x14ac:dyDescent="0.2">
      <c r="A378" s="18"/>
      <c r="B378" s="52" t="s">
        <v>350</v>
      </c>
      <c r="C378" s="49">
        <v>2</v>
      </c>
      <c r="D378" s="19">
        <v>0</v>
      </c>
      <c r="E378" s="19">
        <v>0</v>
      </c>
      <c r="F378" s="19">
        <v>0</v>
      </c>
      <c r="G378" s="20">
        <f t="shared" si="91"/>
        <v>1.3531799729364006E-3</v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>
        <f t="shared" si="97"/>
        <v>-1</v>
      </c>
      <c r="L378" s="20" t="str">
        <f t="shared" si="98"/>
        <v xml:space="preserve"> </v>
      </c>
      <c r="M378" s="20">
        <f t="shared" si="95"/>
        <v>-1.3531799729364006E-3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1</v>
      </c>
      <c r="D380" s="19">
        <v>0</v>
      </c>
      <c r="E380" s="19">
        <v>1</v>
      </c>
      <c r="F380" s="19">
        <v>0</v>
      </c>
      <c r="G380" s="20">
        <f t="shared" si="91"/>
        <v>6.7658998646820032E-4</v>
      </c>
      <c r="H380" s="20" t="str">
        <f t="shared" si="92"/>
        <v/>
      </c>
      <c r="I380" s="20">
        <f t="shared" si="93"/>
        <v>8.1632653061224493E-4</v>
      </c>
      <c r="J380" s="20" t="str">
        <f t="shared" si="94"/>
        <v/>
      </c>
      <c r="K380" s="20">
        <f t="shared" si="97"/>
        <v>0</v>
      </c>
      <c r="L380" s="20" t="str">
        <f t="shared" si="98"/>
        <v xml:space="preserve"> </v>
      </c>
      <c r="M380" s="20">
        <f t="shared" si="95"/>
        <v>0</v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1</v>
      </c>
      <c r="F381" s="19">
        <v>0</v>
      </c>
      <c r="G381" s="20" t="str">
        <f t="shared" si="91"/>
        <v/>
      </c>
      <c r="H381" s="20" t="str">
        <f t="shared" si="92"/>
        <v/>
      </c>
      <c r="I381" s="20">
        <f t="shared" si="93"/>
        <v>8.1632653061224493E-4</v>
      </c>
      <c r="J381" s="20" t="str">
        <f t="shared" si="94"/>
        <v/>
      </c>
      <c r="K381" s="20">
        <f t="shared" si="97"/>
        <v>1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1</v>
      </c>
      <c r="F382" s="19">
        <v>0</v>
      </c>
      <c r="G382" s="20" t="str">
        <f t="shared" si="91"/>
        <v/>
      </c>
      <c r="H382" s="20" t="str">
        <f t="shared" si="92"/>
        <v/>
      </c>
      <c r="I382" s="20">
        <f t="shared" si="93"/>
        <v>8.1632653061224493E-4</v>
      </c>
      <c r="J382" s="20" t="str">
        <f t="shared" si="94"/>
        <v/>
      </c>
      <c r="K382" s="20">
        <f t="shared" si="97"/>
        <v>1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290</v>
      </c>
      <c r="D383" s="19">
        <v>178</v>
      </c>
      <c r="E383" s="19">
        <v>49</v>
      </c>
      <c r="F383" s="19">
        <v>20</v>
      </c>
      <c r="G383" s="20">
        <f t="shared" si="91"/>
        <v>0.19621109607577808</v>
      </c>
      <c r="H383" s="20">
        <f t="shared" si="92"/>
        <v>0.13165680473372782</v>
      </c>
      <c r="I383" s="20">
        <f t="shared" si="93"/>
        <v>0.04</v>
      </c>
      <c r="J383" s="20">
        <f t="shared" si="94"/>
        <v>1.8231540565177756E-2</v>
      </c>
      <c r="K383" s="20">
        <f t="shared" si="97"/>
        <v>-0.83103448275862069</v>
      </c>
      <c r="L383" s="20">
        <f t="shared" si="98"/>
        <v>-0.88764044943820219</v>
      </c>
      <c r="M383" s="20">
        <f t="shared" si="95"/>
        <v>-0.16305818673883626</v>
      </c>
      <c r="N383" s="45">
        <f t="shared" si="96"/>
        <v>-0.11686390532544379</v>
      </c>
    </row>
    <row r="384" spans="1:14" x14ac:dyDescent="0.2">
      <c r="A384" s="18"/>
      <c r="B384" s="52" t="s">
        <v>356</v>
      </c>
      <c r="C384" s="49">
        <v>16</v>
      </c>
      <c r="D384" s="19">
        <v>7</v>
      </c>
      <c r="E384" s="19">
        <v>4</v>
      </c>
      <c r="F384" s="19">
        <v>1</v>
      </c>
      <c r="G384" s="20">
        <f t="shared" si="91"/>
        <v>1.0825439783491205E-2</v>
      </c>
      <c r="H384" s="20">
        <f t="shared" si="92"/>
        <v>5.1775147928994087E-3</v>
      </c>
      <c r="I384" s="20">
        <f t="shared" si="93"/>
        <v>3.2653061224489797E-3</v>
      </c>
      <c r="J384" s="20">
        <f t="shared" si="94"/>
        <v>9.1157702825888785E-4</v>
      </c>
      <c r="K384" s="20">
        <f t="shared" si="97"/>
        <v>-0.75</v>
      </c>
      <c r="L384" s="20">
        <f t="shared" si="98"/>
        <v>-0.8571428571428571</v>
      </c>
      <c r="M384" s="20">
        <f t="shared" si="95"/>
        <v>-8.119079837618403E-3</v>
      </c>
      <c r="N384" s="45">
        <f t="shared" si="96"/>
        <v>-4.4378698224852072E-3</v>
      </c>
    </row>
    <row r="385" spans="1:14" x14ac:dyDescent="0.2">
      <c r="A385" s="18"/>
      <c r="B385" s="52" t="s">
        <v>357</v>
      </c>
      <c r="C385" s="49">
        <v>0</v>
      </c>
      <c r="D385" s="19">
        <v>1</v>
      </c>
      <c r="E385" s="19">
        <v>0</v>
      </c>
      <c r="F385" s="19">
        <v>0</v>
      </c>
      <c r="G385" s="20" t="str">
        <f t="shared" si="91"/>
        <v/>
      </c>
      <c r="H385" s="20">
        <f t="shared" si="92"/>
        <v>7.3964497041420117E-4</v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>
        <f t="shared" si="98"/>
        <v>-1</v>
      </c>
      <c r="M385" s="20" t="str">
        <f t="shared" si="95"/>
        <v/>
      </c>
      <c r="N385" s="45">
        <f t="shared" si="96"/>
        <v>-7.3964497041420117E-4</v>
      </c>
    </row>
    <row r="386" spans="1:14" x14ac:dyDescent="0.2">
      <c r="A386" s="18"/>
      <c r="B386" s="52" t="s">
        <v>358</v>
      </c>
      <c r="C386" s="49">
        <v>20</v>
      </c>
      <c r="D386" s="19">
        <v>10</v>
      </c>
      <c r="E386" s="19">
        <v>6</v>
      </c>
      <c r="F386" s="19">
        <v>0</v>
      </c>
      <c r="G386" s="20">
        <f t="shared" si="91"/>
        <v>1.3531799729364006E-2</v>
      </c>
      <c r="H386" s="20">
        <f t="shared" si="92"/>
        <v>7.3964497041420114E-3</v>
      </c>
      <c r="I386" s="20">
        <f t="shared" si="93"/>
        <v>4.8979591836734691E-3</v>
      </c>
      <c r="J386" s="20" t="str">
        <f t="shared" si="94"/>
        <v/>
      </c>
      <c r="K386" s="20">
        <f t="shared" si="97"/>
        <v>-0.7</v>
      </c>
      <c r="L386" s="20">
        <f t="shared" si="98"/>
        <v>-1</v>
      </c>
      <c r="M386" s="20">
        <f t="shared" si="95"/>
        <v>-9.4722598105548041E-3</v>
      </c>
      <c r="N386" s="45">
        <f t="shared" si="96"/>
        <v>-7.3964497041420114E-3</v>
      </c>
    </row>
    <row r="387" spans="1:14" x14ac:dyDescent="0.2">
      <c r="A387" s="18"/>
      <c r="B387" s="52" t="s">
        <v>359</v>
      </c>
      <c r="C387" s="49">
        <v>5</v>
      </c>
      <c r="D387" s="19">
        <v>1</v>
      </c>
      <c r="E387" s="19">
        <v>1</v>
      </c>
      <c r="F387" s="19">
        <v>0</v>
      </c>
      <c r="G387" s="20">
        <f t="shared" si="91"/>
        <v>3.3829499323410014E-3</v>
      </c>
      <c r="H387" s="20">
        <f t="shared" si="92"/>
        <v>7.3964497041420117E-4</v>
      </c>
      <c r="I387" s="20">
        <f t="shared" si="93"/>
        <v>8.1632653061224493E-4</v>
      </c>
      <c r="J387" s="20" t="str">
        <f t="shared" si="94"/>
        <v/>
      </c>
      <c r="K387" s="20">
        <f t="shared" si="97"/>
        <v>-0.8</v>
      </c>
      <c r="L387" s="20">
        <f t="shared" si="98"/>
        <v>-1</v>
      </c>
      <c r="M387" s="20">
        <f t="shared" si="95"/>
        <v>-2.7063599458728013E-3</v>
      </c>
      <c r="N387" s="45">
        <f t="shared" si="96"/>
        <v>-7.3964497041420117E-4</v>
      </c>
    </row>
    <row r="388" spans="1:14" x14ac:dyDescent="0.2">
      <c r="A388" s="18"/>
      <c r="B388" s="52" t="s">
        <v>360</v>
      </c>
      <c r="C388" s="49">
        <v>4</v>
      </c>
      <c r="D388" s="19">
        <v>0</v>
      </c>
      <c r="E388" s="19">
        <v>0</v>
      </c>
      <c r="F388" s="19">
        <v>0</v>
      </c>
      <c r="G388" s="20">
        <f t="shared" si="91"/>
        <v>2.7063599458728013E-3</v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>
        <f t="shared" si="97"/>
        <v>-1</v>
      </c>
      <c r="L388" s="20" t="str">
        <f t="shared" si="98"/>
        <v xml:space="preserve"> </v>
      </c>
      <c r="M388" s="20">
        <f t="shared" si="95"/>
        <v>-2.7063599458728013E-3</v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2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>
        <f t="shared" si="94"/>
        <v>1.8231540565177757E-3</v>
      </c>
      <c r="K389" s="20" t="str">
        <f t="shared" si="97"/>
        <v xml:space="preserve"> </v>
      </c>
      <c r="L389" s="20">
        <f t="shared" si="98"/>
        <v>1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203</v>
      </c>
      <c r="D391" s="19">
        <v>104</v>
      </c>
      <c r="E391" s="19">
        <v>337</v>
      </c>
      <c r="F391" s="19">
        <v>278</v>
      </c>
      <c r="G391" s="20">
        <f t="shared" si="91"/>
        <v>0.13734776725304465</v>
      </c>
      <c r="H391" s="20">
        <f t="shared" si="92"/>
        <v>7.6923076923076927E-2</v>
      </c>
      <c r="I391" s="20">
        <f t="shared" si="93"/>
        <v>0.27510204081632655</v>
      </c>
      <c r="J391" s="20">
        <f t="shared" si="94"/>
        <v>0.2534184138559708</v>
      </c>
      <c r="K391" s="20">
        <f t="shared" si="97"/>
        <v>0.66009852216748766</v>
      </c>
      <c r="L391" s="20">
        <f t="shared" si="98"/>
        <v>1.6730769230769231</v>
      </c>
      <c r="M391" s="20">
        <f t="shared" si="95"/>
        <v>9.0663058186738824E-2</v>
      </c>
      <c r="N391" s="45">
        <f t="shared" si="96"/>
        <v>0.12869822485207102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2</v>
      </c>
      <c r="E394" s="19">
        <v>0</v>
      </c>
      <c r="F394" s="19">
        <v>2</v>
      </c>
      <c r="G394" s="20">
        <f t="shared" si="91"/>
        <v>6.7658998646820032E-4</v>
      </c>
      <c r="H394" s="20">
        <f t="shared" si="92"/>
        <v>1.4792899408284023E-3</v>
      </c>
      <c r="I394" s="20" t="str">
        <f t="shared" si="93"/>
        <v/>
      </c>
      <c r="J394" s="20">
        <f t="shared" si="94"/>
        <v>1.8231540565177757E-3</v>
      </c>
      <c r="K394" s="20">
        <f t="shared" si="97"/>
        <v>-1</v>
      </c>
      <c r="L394" s="20">
        <f t="shared" si="98"/>
        <v>0</v>
      </c>
      <c r="M394" s="20">
        <f t="shared" si="95"/>
        <v>-6.7658998646820032E-4</v>
      </c>
      <c r="N394" s="45">
        <f t="shared" si="96"/>
        <v>0</v>
      </c>
    </row>
    <row r="395" spans="1:14" x14ac:dyDescent="0.2">
      <c r="A395" s="18"/>
      <c r="B395" s="52" t="s">
        <v>367</v>
      </c>
      <c r="C395" s="49">
        <v>2</v>
      </c>
      <c r="D395" s="19">
        <v>9</v>
      </c>
      <c r="E395" s="19">
        <v>4</v>
      </c>
      <c r="F395" s="19">
        <v>14</v>
      </c>
      <c r="G395" s="20">
        <f t="shared" si="91"/>
        <v>1.3531799729364006E-3</v>
      </c>
      <c r="H395" s="20">
        <f t="shared" si="92"/>
        <v>6.6568047337278108E-3</v>
      </c>
      <c r="I395" s="20">
        <f t="shared" si="93"/>
        <v>3.2653061224489797E-3</v>
      </c>
      <c r="J395" s="20">
        <f t="shared" si="94"/>
        <v>1.276207839562443E-2</v>
      </c>
      <c r="K395" s="20">
        <f t="shared" si="97"/>
        <v>1</v>
      </c>
      <c r="L395" s="20">
        <f t="shared" si="98"/>
        <v>0.55555555555555558</v>
      </c>
      <c r="M395" s="20">
        <f t="shared" si="95"/>
        <v>1.3531799729364006E-3</v>
      </c>
      <c r="N395" s="45">
        <f t="shared" si="96"/>
        <v>3.6982248520710062E-3</v>
      </c>
    </row>
    <row r="396" spans="1:14" x14ac:dyDescent="0.2">
      <c r="A396" s="18"/>
      <c r="B396" s="52" t="s">
        <v>368</v>
      </c>
      <c r="C396" s="49">
        <v>1</v>
      </c>
      <c r="D396" s="19">
        <v>0</v>
      </c>
      <c r="E396" s="19">
        <v>1</v>
      </c>
      <c r="F396" s="19">
        <v>0</v>
      </c>
      <c r="G396" s="20">
        <f t="shared" si="91"/>
        <v>6.7658998646820032E-4</v>
      </c>
      <c r="H396" s="20" t="str">
        <f t="shared" si="92"/>
        <v/>
      </c>
      <c r="I396" s="20">
        <f t="shared" si="93"/>
        <v>8.1632653061224493E-4</v>
      </c>
      <c r="J396" s="20" t="str">
        <f t="shared" si="94"/>
        <v/>
      </c>
      <c r="K396" s="20">
        <f t="shared" si="97"/>
        <v>0</v>
      </c>
      <c r="L396" s="20" t="str">
        <f t="shared" si="98"/>
        <v xml:space="preserve"> </v>
      </c>
      <c r="M396" s="20">
        <f t="shared" si="95"/>
        <v>0</v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1</v>
      </c>
      <c r="F398" s="19">
        <v>0</v>
      </c>
      <c r="G398" s="20" t="str">
        <f t="shared" si="91"/>
        <v/>
      </c>
      <c r="H398" s="20" t="str">
        <f t="shared" si="92"/>
        <v/>
      </c>
      <c r="I398" s="20">
        <f t="shared" si="93"/>
        <v>8.1632653061224493E-4</v>
      </c>
      <c r="J398" s="20" t="str">
        <f t="shared" si="94"/>
        <v/>
      </c>
      <c r="K398" s="20">
        <f t="shared" si="97"/>
        <v>1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1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>
        <f t="shared" si="94"/>
        <v>9.1157702825888785E-4</v>
      </c>
      <c r="K399" s="20" t="str">
        <f t="shared" si="97"/>
        <v xml:space="preserve"> </v>
      </c>
      <c r="L399" s="20">
        <f t="shared" si="98"/>
        <v>1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4</v>
      </c>
      <c r="D400" s="19">
        <v>3</v>
      </c>
      <c r="E400" s="19">
        <v>0</v>
      </c>
      <c r="F400" s="19">
        <v>0</v>
      </c>
      <c r="G400" s="20">
        <f t="shared" si="91"/>
        <v>2.7063599458728013E-3</v>
      </c>
      <c r="H400" s="20">
        <f t="shared" si="92"/>
        <v>2.2189349112426036E-3</v>
      </c>
      <c r="I400" s="20" t="str">
        <f t="shared" si="93"/>
        <v/>
      </c>
      <c r="J400" s="20" t="str">
        <f t="shared" si="94"/>
        <v/>
      </c>
      <c r="K400" s="20">
        <f t="shared" si="97"/>
        <v>-1</v>
      </c>
      <c r="L400" s="20">
        <f t="shared" si="98"/>
        <v>-1</v>
      </c>
      <c r="M400" s="20">
        <f t="shared" si="95"/>
        <v>-2.7063599458728013E-3</v>
      </c>
      <c r="N400" s="45">
        <f t="shared" si="96"/>
        <v>-2.2189349112426036E-3</v>
      </c>
    </row>
    <row r="401" spans="1:14" x14ac:dyDescent="0.2">
      <c r="A401" s="18"/>
      <c r="B401" s="52" t="s">
        <v>373</v>
      </c>
      <c r="C401" s="49">
        <v>2</v>
      </c>
      <c r="D401" s="19">
        <v>2</v>
      </c>
      <c r="E401" s="19">
        <v>1</v>
      </c>
      <c r="F401" s="19">
        <v>1</v>
      </c>
      <c r="G401" s="20">
        <f t="shared" si="91"/>
        <v>1.3531799729364006E-3</v>
      </c>
      <c r="H401" s="20">
        <f t="shared" si="92"/>
        <v>1.4792899408284023E-3</v>
      </c>
      <c r="I401" s="20">
        <f t="shared" si="93"/>
        <v>8.1632653061224493E-4</v>
      </c>
      <c r="J401" s="20">
        <f t="shared" si="94"/>
        <v>9.1157702825888785E-4</v>
      </c>
      <c r="K401" s="20">
        <f t="shared" si="97"/>
        <v>-0.5</v>
      </c>
      <c r="L401" s="20">
        <f t="shared" si="98"/>
        <v>-0.5</v>
      </c>
      <c r="M401" s="20">
        <f t="shared" si="95"/>
        <v>-6.7658998646820032E-4</v>
      </c>
      <c r="N401" s="45">
        <f t="shared" si="96"/>
        <v>-7.3964497041420117E-4</v>
      </c>
    </row>
    <row r="402" spans="1:14" x14ac:dyDescent="0.2">
      <c r="A402" s="18"/>
      <c r="B402" s="52" t="s">
        <v>374</v>
      </c>
      <c r="C402" s="49">
        <v>7</v>
      </c>
      <c r="D402" s="19">
        <v>2</v>
      </c>
      <c r="E402" s="19">
        <v>9</v>
      </c>
      <c r="F402" s="19">
        <v>2</v>
      </c>
      <c r="G402" s="20">
        <f t="shared" si="91"/>
        <v>4.736129905277402E-3</v>
      </c>
      <c r="H402" s="20">
        <f t="shared" si="92"/>
        <v>1.4792899408284023E-3</v>
      </c>
      <c r="I402" s="20">
        <f t="shared" si="93"/>
        <v>7.3469387755102037E-3</v>
      </c>
      <c r="J402" s="20">
        <f t="shared" si="94"/>
        <v>1.8231540565177757E-3</v>
      </c>
      <c r="K402" s="20">
        <f t="shared" si="97"/>
        <v>0.2857142857142857</v>
      </c>
      <c r="L402" s="20">
        <f t="shared" si="98"/>
        <v>0</v>
      </c>
      <c r="M402" s="20">
        <f t="shared" si="95"/>
        <v>1.3531799729364004E-3</v>
      </c>
      <c r="N402" s="45">
        <f t="shared" si="96"/>
        <v>0</v>
      </c>
    </row>
    <row r="403" spans="1:14" x14ac:dyDescent="0.2">
      <c r="A403" s="18"/>
      <c r="B403" s="52" t="s">
        <v>375</v>
      </c>
      <c r="C403" s="49">
        <v>1</v>
      </c>
      <c r="D403" s="19">
        <v>0</v>
      </c>
      <c r="E403" s="19">
        <v>0</v>
      </c>
      <c r="F403" s="19">
        <v>1</v>
      </c>
      <c r="G403" s="20">
        <f t="shared" si="91"/>
        <v>6.7658998646820032E-4</v>
      </c>
      <c r="H403" s="20" t="str">
        <f t="shared" si="92"/>
        <v/>
      </c>
      <c r="I403" s="20" t="str">
        <f t="shared" si="93"/>
        <v/>
      </c>
      <c r="J403" s="20">
        <f t="shared" si="94"/>
        <v>9.1157702825888785E-4</v>
      </c>
      <c r="K403" s="20">
        <f t="shared" si="97"/>
        <v>-1</v>
      </c>
      <c r="L403" s="20">
        <f t="shared" si="98"/>
        <v>1</v>
      </c>
      <c r="M403" s="20">
        <f t="shared" si="95"/>
        <v>-6.7658998646820032E-4</v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1</v>
      </c>
      <c r="D405" s="19">
        <v>8</v>
      </c>
      <c r="E405" s="19">
        <v>7</v>
      </c>
      <c r="F405" s="19">
        <v>7</v>
      </c>
      <c r="G405" s="20">
        <f t="shared" si="91"/>
        <v>6.7658998646820032E-4</v>
      </c>
      <c r="H405" s="20">
        <f t="shared" si="92"/>
        <v>5.9171597633136093E-3</v>
      </c>
      <c r="I405" s="20">
        <f t="shared" si="93"/>
        <v>5.7142857142857143E-3</v>
      </c>
      <c r="J405" s="20">
        <f t="shared" si="94"/>
        <v>6.3810391978122152E-3</v>
      </c>
      <c r="K405" s="20">
        <f t="shared" si="97"/>
        <v>6</v>
      </c>
      <c r="L405" s="20">
        <f t="shared" si="98"/>
        <v>-0.125</v>
      </c>
      <c r="M405" s="20">
        <f t="shared" si="95"/>
        <v>4.0595399188092015E-3</v>
      </c>
      <c r="N405" s="45">
        <f t="shared" si="96"/>
        <v>-7.3964497041420117E-4</v>
      </c>
    </row>
    <row r="406" spans="1:14" x14ac:dyDescent="0.2">
      <c r="A406" s="18"/>
      <c r="B406" s="52" t="s">
        <v>378</v>
      </c>
      <c r="C406" s="49">
        <v>18</v>
      </c>
      <c r="D406" s="19">
        <v>1</v>
      </c>
      <c r="E406" s="19">
        <v>28</v>
      </c>
      <c r="F406" s="19">
        <v>1</v>
      </c>
      <c r="G406" s="20">
        <f t="shared" si="91"/>
        <v>1.2178619756427604E-2</v>
      </c>
      <c r="H406" s="20">
        <f t="shared" si="92"/>
        <v>7.3964497041420117E-4</v>
      </c>
      <c r="I406" s="20">
        <f t="shared" si="93"/>
        <v>2.2857142857142857E-2</v>
      </c>
      <c r="J406" s="20">
        <f t="shared" si="94"/>
        <v>9.1157702825888785E-4</v>
      </c>
      <c r="K406" s="20">
        <f t="shared" si="97"/>
        <v>0.55555555555555558</v>
      </c>
      <c r="L406" s="20">
        <f t="shared" si="98"/>
        <v>0</v>
      </c>
      <c r="M406" s="20">
        <f t="shared" si="95"/>
        <v>6.7658998646820028E-3</v>
      </c>
      <c r="N406" s="45">
        <f t="shared" si="96"/>
        <v>0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</v>
      </c>
      <c r="D408" s="19">
        <v>0</v>
      </c>
      <c r="E408" s="19">
        <v>1</v>
      </c>
      <c r="F408" s="19">
        <v>1</v>
      </c>
      <c r="G408" s="20">
        <f t="shared" si="91"/>
        <v>6.7658998646820032E-4</v>
      </c>
      <c r="H408" s="20" t="str">
        <f t="shared" si="92"/>
        <v/>
      </c>
      <c r="I408" s="20">
        <f t="shared" si="93"/>
        <v>8.1632653061224493E-4</v>
      </c>
      <c r="J408" s="20">
        <f t="shared" si="94"/>
        <v>9.1157702825888785E-4</v>
      </c>
      <c r="K408" s="20">
        <f t="shared" si="97"/>
        <v>0</v>
      </c>
      <c r="L408" s="20">
        <f t="shared" si="98"/>
        <v>1</v>
      </c>
      <c r="M408" s="20">
        <f t="shared" si="95"/>
        <v>0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3</v>
      </c>
      <c r="F409" s="19">
        <v>1</v>
      </c>
      <c r="G409" s="20" t="str">
        <f t="shared" si="91"/>
        <v/>
      </c>
      <c r="H409" s="20" t="str">
        <f t="shared" si="92"/>
        <v/>
      </c>
      <c r="I409" s="20">
        <f t="shared" si="93"/>
        <v>2.4489795918367346E-3</v>
      </c>
      <c r="J409" s="20">
        <f t="shared" si="94"/>
        <v>9.1157702825888785E-4</v>
      </c>
      <c r="K409" s="20">
        <f t="shared" si="97"/>
        <v>1</v>
      </c>
      <c r="L409" s="20">
        <f t="shared" si="98"/>
        <v>1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2</v>
      </c>
      <c r="D410" s="19">
        <v>2</v>
      </c>
      <c r="E410" s="19">
        <v>3</v>
      </c>
      <c r="F410" s="19">
        <v>0</v>
      </c>
      <c r="G410" s="20">
        <f t="shared" si="91"/>
        <v>1.3531799729364006E-3</v>
      </c>
      <c r="H410" s="20">
        <f t="shared" si="92"/>
        <v>1.4792899408284023E-3</v>
      </c>
      <c r="I410" s="20">
        <f t="shared" si="93"/>
        <v>2.4489795918367346E-3</v>
      </c>
      <c r="J410" s="20" t="str">
        <f t="shared" si="94"/>
        <v/>
      </c>
      <c r="K410" s="20">
        <f t="shared" si="97"/>
        <v>0.5</v>
      </c>
      <c r="L410" s="20">
        <f t="shared" si="98"/>
        <v>-1</v>
      </c>
      <c r="M410" s="20">
        <f t="shared" si="95"/>
        <v>6.7658998646820032E-4</v>
      </c>
      <c r="N410" s="45">
        <f t="shared" si="96"/>
        <v>-1.4792899408284023E-3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14</v>
      </c>
      <c r="D413" s="19">
        <v>0</v>
      </c>
      <c r="E413" s="19">
        <v>23</v>
      </c>
      <c r="F413" s="19">
        <v>2</v>
      </c>
      <c r="G413" s="20">
        <f t="shared" si="91"/>
        <v>9.4722598105548041E-3</v>
      </c>
      <c r="H413" s="20" t="str">
        <f t="shared" si="92"/>
        <v/>
      </c>
      <c r="I413" s="20">
        <f t="shared" si="93"/>
        <v>1.8775510204081632E-2</v>
      </c>
      <c r="J413" s="20">
        <f t="shared" si="94"/>
        <v>1.8231540565177757E-3</v>
      </c>
      <c r="K413" s="20">
        <f t="shared" si="97"/>
        <v>0.6428571428571429</v>
      </c>
      <c r="L413" s="20">
        <f t="shared" si="98"/>
        <v>1</v>
      </c>
      <c r="M413" s="20">
        <f t="shared" si="95"/>
        <v>6.0893098782138031E-3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1</v>
      </c>
      <c r="E414" s="19">
        <v>1</v>
      </c>
      <c r="F414" s="19">
        <v>0</v>
      </c>
      <c r="G414" s="20" t="str">
        <f t="shared" si="91"/>
        <v/>
      </c>
      <c r="H414" s="20">
        <f t="shared" si="92"/>
        <v>7.3964497041420117E-4</v>
      </c>
      <c r="I414" s="20">
        <f t="shared" si="93"/>
        <v>8.1632653061224493E-4</v>
      </c>
      <c r="J414" s="20" t="str">
        <f t="shared" si="94"/>
        <v/>
      </c>
      <c r="K414" s="20">
        <f t="shared" si="97"/>
        <v>1</v>
      </c>
      <c r="L414" s="20">
        <f t="shared" si="98"/>
        <v>-1</v>
      </c>
      <c r="M414" s="20" t="str">
        <f t="shared" si="95"/>
        <v/>
      </c>
      <c r="N414" s="45">
        <f t="shared" si="96"/>
        <v>-7.3964497041420117E-4</v>
      </c>
    </row>
    <row r="415" spans="1:14" x14ac:dyDescent="0.2">
      <c r="A415" s="18"/>
      <c r="B415" s="52" t="s">
        <v>387</v>
      </c>
      <c r="C415" s="49">
        <v>0</v>
      </c>
      <c r="D415" s="19">
        <v>1</v>
      </c>
      <c r="E415" s="19">
        <v>0</v>
      </c>
      <c r="F415" s="19">
        <v>0</v>
      </c>
      <c r="G415" s="20" t="str">
        <f t="shared" si="91"/>
        <v/>
      </c>
      <c r="H415" s="20">
        <f t="shared" si="92"/>
        <v>7.3964497041420117E-4</v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>
        <f t="shared" si="98"/>
        <v>-1</v>
      </c>
      <c r="M415" s="20" t="str">
        <f t="shared" si="95"/>
        <v/>
      </c>
      <c r="N415" s="45">
        <f t="shared" si="96"/>
        <v>-7.3964497041420117E-4</v>
      </c>
    </row>
    <row r="416" spans="1:14" x14ac:dyDescent="0.2">
      <c r="A416" s="18"/>
      <c r="B416" s="52" t="s">
        <v>388</v>
      </c>
      <c r="C416" s="49">
        <v>1</v>
      </c>
      <c r="D416" s="19">
        <v>1</v>
      </c>
      <c r="E416" s="19">
        <v>0</v>
      </c>
      <c r="F416" s="19">
        <v>1</v>
      </c>
      <c r="G416" s="20">
        <f t="shared" si="91"/>
        <v>6.7658998646820032E-4</v>
      </c>
      <c r="H416" s="20">
        <f t="shared" si="92"/>
        <v>7.3964497041420117E-4</v>
      </c>
      <c r="I416" s="20" t="str">
        <f t="shared" si="93"/>
        <v/>
      </c>
      <c r="J416" s="20">
        <f t="shared" si="94"/>
        <v>9.1157702825888785E-4</v>
      </c>
      <c r="K416" s="20">
        <f t="shared" si="97"/>
        <v>-1</v>
      </c>
      <c r="L416" s="20">
        <f t="shared" si="98"/>
        <v>0</v>
      </c>
      <c r="M416" s="20">
        <f t="shared" si="95"/>
        <v>-6.7658998646820032E-4</v>
      </c>
      <c r="N416" s="45">
        <f t="shared" si="96"/>
        <v>0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143</v>
      </c>
      <c r="D419" s="19">
        <v>162</v>
      </c>
      <c r="E419" s="19">
        <v>73</v>
      </c>
      <c r="F419" s="19">
        <v>23</v>
      </c>
      <c r="G419" s="20">
        <f t="shared" si="91"/>
        <v>9.6752368064952632E-2</v>
      </c>
      <c r="H419" s="20">
        <f t="shared" si="92"/>
        <v>0.11982248520710059</v>
      </c>
      <c r="I419" s="20">
        <f t="shared" si="93"/>
        <v>5.9591836734693877E-2</v>
      </c>
      <c r="J419" s="20">
        <f t="shared" si="94"/>
        <v>2.0966271649954422E-2</v>
      </c>
      <c r="K419" s="20">
        <f t="shared" si="97"/>
        <v>-0.48951048951048953</v>
      </c>
      <c r="L419" s="20">
        <f t="shared" si="98"/>
        <v>-0.85802469135802473</v>
      </c>
      <c r="M419" s="20">
        <f t="shared" si="95"/>
        <v>-4.7361299052774017E-2</v>
      </c>
      <c r="N419" s="45">
        <f t="shared" si="96"/>
        <v>-0.10281065088757398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28</v>
      </c>
      <c r="D422" s="19">
        <v>10</v>
      </c>
      <c r="E422" s="19">
        <v>22</v>
      </c>
      <c r="F422" s="19">
        <v>18</v>
      </c>
      <c r="G422" s="20">
        <f t="shared" si="91"/>
        <v>1.8944519621109608E-2</v>
      </c>
      <c r="H422" s="20">
        <f t="shared" si="92"/>
        <v>7.3964497041420114E-3</v>
      </c>
      <c r="I422" s="20">
        <f t="shared" si="93"/>
        <v>1.7959183673469388E-2</v>
      </c>
      <c r="J422" s="20">
        <f t="shared" si="94"/>
        <v>1.6408386508659983E-2</v>
      </c>
      <c r="K422" s="20">
        <f t="shared" si="97"/>
        <v>-0.21428571428571427</v>
      </c>
      <c r="L422" s="20">
        <f t="shared" si="98"/>
        <v>0.8</v>
      </c>
      <c r="M422" s="20">
        <f t="shared" si="95"/>
        <v>-4.0595399188092015E-3</v>
      </c>
      <c r="N422" s="45">
        <f t="shared" si="96"/>
        <v>5.9171597633136093E-3</v>
      </c>
    </row>
    <row r="423" spans="1:14" x14ac:dyDescent="0.2">
      <c r="A423" s="18"/>
      <c r="B423" s="52" t="s">
        <v>395</v>
      </c>
      <c r="C423" s="49">
        <v>412</v>
      </c>
      <c r="D423" s="19">
        <v>317</v>
      </c>
      <c r="E423" s="19">
        <v>314</v>
      </c>
      <c r="F423" s="19">
        <v>198</v>
      </c>
      <c r="G423" s="20">
        <f t="shared" si="91"/>
        <v>0.2787550744248985</v>
      </c>
      <c r="H423" s="20">
        <f t="shared" si="92"/>
        <v>0.23446745562130178</v>
      </c>
      <c r="I423" s="20">
        <f t="shared" si="93"/>
        <v>0.25632653061224492</v>
      </c>
      <c r="J423" s="20">
        <f t="shared" si="94"/>
        <v>0.18049225159525981</v>
      </c>
      <c r="K423" s="20">
        <f t="shared" si="97"/>
        <v>-0.23786407766990292</v>
      </c>
      <c r="L423" s="20">
        <f t="shared" si="98"/>
        <v>-0.37539432176656151</v>
      </c>
      <c r="M423" s="20">
        <f t="shared" si="95"/>
        <v>-6.6305818673883618E-2</v>
      </c>
      <c r="N423" s="45">
        <f t="shared" si="96"/>
        <v>-8.8017751479289946E-2</v>
      </c>
    </row>
    <row r="424" spans="1:14" x14ac:dyDescent="0.2">
      <c r="A424" s="18"/>
      <c r="B424" s="52" t="s">
        <v>396</v>
      </c>
      <c r="C424" s="49">
        <v>9</v>
      </c>
      <c r="D424" s="19">
        <v>7</v>
      </c>
      <c r="E424" s="19">
        <v>7</v>
      </c>
      <c r="F424" s="19">
        <v>8</v>
      </c>
      <c r="G424" s="20">
        <f t="shared" si="91"/>
        <v>6.0893098782138022E-3</v>
      </c>
      <c r="H424" s="20">
        <f t="shared" si="92"/>
        <v>5.1775147928994087E-3</v>
      </c>
      <c r="I424" s="20">
        <f t="shared" si="93"/>
        <v>5.7142857142857143E-3</v>
      </c>
      <c r="J424" s="20">
        <f t="shared" si="94"/>
        <v>7.2926162260711028E-3</v>
      </c>
      <c r="K424" s="20">
        <f t="shared" si="97"/>
        <v>-0.22222222222222221</v>
      </c>
      <c r="L424" s="20">
        <f t="shared" si="98"/>
        <v>0.14285714285714285</v>
      </c>
      <c r="M424" s="20">
        <f t="shared" si="95"/>
        <v>-1.3531799729364004E-3</v>
      </c>
      <c r="N424" s="45">
        <f t="shared" si="96"/>
        <v>7.3964497041420117E-4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2</v>
      </c>
      <c r="D426" s="19">
        <v>2</v>
      </c>
      <c r="E426" s="19">
        <v>0</v>
      </c>
      <c r="F426" s="19">
        <v>0</v>
      </c>
      <c r="G426" s="20">
        <f t="shared" si="91"/>
        <v>1.3531799729364006E-3</v>
      </c>
      <c r="H426" s="20">
        <f t="shared" si="92"/>
        <v>1.4792899408284023E-3</v>
      </c>
      <c r="I426" s="20" t="str">
        <f t="shared" si="93"/>
        <v/>
      </c>
      <c r="J426" s="20" t="str">
        <f t="shared" si="94"/>
        <v/>
      </c>
      <c r="K426" s="20">
        <f t="shared" si="97"/>
        <v>-1</v>
      </c>
      <c r="L426" s="20">
        <f t="shared" si="98"/>
        <v>-1</v>
      </c>
      <c r="M426" s="20">
        <f t="shared" si="95"/>
        <v>-1.3531799729364006E-3</v>
      </c>
      <c r="N426" s="45">
        <f t="shared" si="96"/>
        <v>-1.4792899408284023E-3</v>
      </c>
    </row>
    <row r="427" spans="1:14" ht="25.5" x14ac:dyDescent="0.2">
      <c r="A427" s="18"/>
      <c r="B427" s="52" t="s">
        <v>399</v>
      </c>
      <c r="C427" s="49">
        <v>1</v>
      </c>
      <c r="D427" s="19">
        <v>1</v>
      </c>
      <c r="E427" s="19">
        <v>1</v>
      </c>
      <c r="F427" s="19">
        <v>0</v>
      </c>
      <c r="G427" s="20">
        <f t="shared" si="91"/>
        <v>6.7658998646820032E-4</v>
      </c>
      <c r="H427" s="20">
        <f t="shared" si="92"/>
        <v>7.3964497041420117E-4</v>
      </c>
      <c r="I427" s="20">
        <f t="shared" si="93"/>
        <v>8.1632653061224493E-4</v>
      </c>
      <c r="J427" s="20" t="str">
        <f t="shared" si="94"/>
        <v/>
      </c>
      <c r="K427" s="20">
        <f t="shared" si="97"/>
        <v>0</v>
      </c>
      <c r="L427" s="20">
        <f t="shared" si="98"/>
        <v>-1</v>
      </c>
      <c r="M427" s="20">
        <f t="shared" si="95"/>
        <v>0</v>
      </c>
      <c r="N427" s="45">
        <f t="shared" si="96"/>
        <v>-7.3964497041420117E-4</v>
      </c>
    </row>
    <row r="428" spans="1:14" x14ac:dyDescent="0.2">
      <c r="A428" s="18"/>
      <c r="B428" s="52" t="s">
        <v>400</v>
      </c>
      <c r="C428" s="49">
        <v>3</v>
      </c>
      <c r="D428" s="19">
        <v>1</v>
      </c>
      <c r="E428" s="19">
        <v>0</v>
      </c>
      <c r="F428" s="19">
        <v>0</v>
      </c>
      <c r="G428" s="20">
        <f t="shared" si="91"/>
        <v>2.0297699594046007E-3</v>
      </c>
      <c r="H428" s="20">
        <f t="shared" si="92"/>
        <v>7.3964497041420117E-4</v>
      </c>
      <c r="I428" s="20" t="str">
        <f t="shared" si="93"/>
        <v/>
      </c>
      <c r="J428" s="20" t="str">
        <f t="shared" si="94"/>
        <v/>
      </c>
      <c r="K428" s="20">
        <f t="shared" si="97"/>
        <v>-1</v>
      </c>
      <c r="L428" s="20">
        <f t="shared" si="98"/>
        <v>-1</v>
      </c>
      <c r="M428" s="20">
        <f t="shared" si="95"/>
        <v>-2.0297699594046007E-3</v>
      </c>
      <c r="N428" s="45">
        <f t="shared" si="96"/>
        <v>-7.3964497041420117E-4</v>
      </c>
    </row>
    <row r="429" spans="1:14" x14ac:dyDescent="0.2">
      <c r="A429" s="18"/>
      <c r="B429" s="52" t="s">
        <v>401</v>
      </c>
      <c r="C429" s="49">
        <v>3</v>
      </c>
      <c r="D429" s="19">
        <v>0</v>
      </c>
      <c r="E429" s="19">
        <v>1</v>
      </c>
      <c r="F429" s="19">
        <v>1</v>
      </c>
      <c r="G429" s="20">
        <f t="shared" si="91"/>
        <v>2.0297699594046007E-3</v>
      </c>
      <c r="H429" s="20" t="str">
        <f t="shared" si="92"/>
        <v/>
      </c>
      <c r="I429" s="20">
        <f t="shared" si="93"/>
        <v>8.1632653061224493E-4</v>
      </c>
      <c r="J429" s="20">
        <f t="shared" si="94"/>
        <v>9.1157702825888785E-4</v>
      </c>
      <c r="K429" s="20">
        <f t="shared" si="97"/>
        <v>-0.66666666666666663</v>
      </c>
      <c r="L429" s="20">
        <f t="shared" si="98"/>
        <v>1</v>
      </c>
      <c r="M429" s="20">
        <f t="shared" si="95"/>
        <v>-1.3531799729364004E-3</v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3</v>
      </c>
      <c r="D430" s="19">
        <v>2</v>
      </c>
      <c r="E430" s="19">
        <v>0</v>
      </c>
      <c r="F430" s="19">
        <v>0</v>
      </c>
      <c r="G430" s="20">
        <f t="shared" si="91"/>
        <v>2.0297699594046007E-3</v>
      </c>
      <c r="H430" s="20">
        <f t="shared" si="92"/>
        <v>1.4792899408284023E-3</v>
      </c>
      <c r="I430" s="20" t="str">
        <f t="shared" si="93"/>
        <v/>
      </c>
      <c r="J430" s="20" t="str">
        <f t="shared" si="94"/>
        <v/>
      </c>
      <c r="K430" s="20">
        <f t="shared" si="97"/>
        <v>-1</v>
      </c>
      <c r="L430" s="20">
        <f t="shared" si="98"/>
        <v>-1</v>
      </c>
      <c r="M430" s="20">
        <f t="shared" si="95"/>
        <v>-2.0297699594046007E-3</v>
      </c>
      <c r="N430" s="45">
        <f t="shared" si="96"/>
        <v>-1.4792899408284023E-3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2</v>
      </c>
      <c r="E432" s="19">
        <v>0</v>
      </c>
      <c r="F432" s="19">
        <v>0</v>
      </c>
      <c r="G432" s="20" t="str">
        <f t="shared" si="91"/>
        <v/>
      </c>
      <c r="H432" s="20">
        <f t="shared" si="92"/>
        <v>1.4792899408284023E-3</v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>
        <f t="shared" si="98"/>
        <v>-1</v>
      </c>
      <c r="M432" s="20" t="str">
        <f t="shared" si="95"/>
        <v/>
      </c>
      <c r="N432" s="45">
        <f t="shared" si="96"/>
        <v>-1.4792899408284023E-3</v>
      </c>
    </row>
    <row r="433" spans="1:14" ht="25.5" x14ac:dyDescent="0.2">
      <c r="A433" s="18"/>
      <c r="B433" s="52" t="s">
        <v>405</v>
      </c>
      <c r="C433" s="49">
        <v>0</v>
      </c>
      <c r="D433" s="19">
        <v>2</v>
      </c>
      <c r="E433" s="19">
        <v>0</v>
      </c>
      <c r="F433" s="19">
        <v>0</v>
      </c>
      <c r="G433" s="20" t="str">
        <f t="shared" si="91"/>
        <v/>
      </c>
      <c r="H433" s="20">
        <f t="shared" si="92"/>
        <v>1.4792899408284023E-3</v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>
        <f t="shared" si="98"/>
        <v>-1</v>
      </c>
      <c r="M433" s="20" t="str">
        <f t="shared" si="95"/>
        <v/>
      </c>
      <c r="N433" s="45">
        <f t="shared" si="96"/>
        <v>-1.4792899408284023E-3</v>
      </c>
    </row>
    <row r="434" spans="1:14" x14ac:dyDescent="0.2">
      <c r="A434" s="18"/>
      <c r="B434" s="52" t="s">
        <v>406</v>
      </c>
      <c r="C434" s="49">
        <v>5</v>
      </c>
      <c r="D434" s="19">
        <v>5</v>
      </c>
      <c r="E434" s="19">
        <v>5</v>
      </c>
      <c r="F434" s="19">
        <v>2</v>
      </c>
      <c r="G434" s="20">
        <f t="shared" si="91"/>
        <v>3.3829499323410014E-3</v>
      </c>
      <c r="H434" s="20">
        <f t="shared" si="92"/>
        <v>3.6982248520710057E-3</v>
      </c>
      <c r="I434" s="20">
        <f t="shared" si="93"/>
        <v>4.0816326530612249E-3</v>
      </c>
      <c r="J434" s="20">
        <f t="shared" si="94"/>
        <v>1.8231540565177757E-3</v>
      </c>
      <c r="K434" s="20">
        <f t="shared" si="97"/>
        <v>0</v>
      </c>
      <c r="L434" s="20">
        <f t="shared" si="98"/>
        <v>-0.6</v>
      </c>
      <c r="M434" s="20">
        <f t="shared" si="95"/>
        <v>0</v>
      </c>
      <c r="N434" s="45">
        <f t="shared" si="96"/>
        <v>-2.2189349112426032E-3</v>
      </c>
    </row>
    <row r="435" spans="1:14" x14ac:dyDescent="0.2">
      <c r="A435" s="18"/>
      <c r="B435" s="52" t="s">
        <v>407</v>
      </c>
      <c r="C435" s="49">
        <v>2</v>
      </c>
      <c r="D435" s="19">
        <v>1</v>
      </c>
      <c r="E435" s="19">
        <v>11</v>
      </c>
      <c r="F435" s="19">
        <v>3</v>
      </c>
      <c r="G435" s="20">
        <f t="shared" ref="G435:G498" si="99">+IF(C435=0,"",C435/C$371)</f>
        <v>1.3531799729364006E-3</v>
      </c>
      <c r="H435" s="20">
        <f t="shared" ref="H435:H498" si="100">+IF(D435=0,"",D435/D$371)</f>
        <v>7.3964497041420117E-4</v>
      </c>
      <c r="I435" s="20">
        <f t="shared" ref="I435:I498" si="101">+IF(E435=0,"",E435/E$371)</f>
        <v>8.979591836734694E-3</v>
      </c>
      <c r="J435" s="20">
        <f t="shared" ref="J435:J498" si="102">+IF(F435=0,"",F435/F$371)</f>
        <v>2.7347310847766638E-3</v>
      </c>
      <c r="K435" s="20">
        <f t="shared" si="97"/>
        <v>4.5</v>
      </c>
      <c r="L435" s="20">
        <f t="shared" si="98"/>
        <v>2</v>
      </c>
      <c r="M435" s="20">
        <f t="shared" ref="M435:M498" si="103">+IF(OR(AND(G435=""),(K435="")),"",G435*K435)</f>
        <v>6.0893098782138031E-3</v>
      </c>
      <c r="N435" s="45">
        <f t="shared" ref="N435:N498" si="104">+IF(OR(AND(H435=""),(L435="")),"",H435*L435)</f>
        <v>1.4792899408284023E-3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5</v>
      </c>
      <c r="D437" s="19">
        <v>1</v>
      </c>
      <c r="E437" s="19">
        <v>1</v>
      </c>
      <c r="F437" s="19">
        <v>1</v>
      </c>
      <c r="G437" s="20">
        <f t="shared" si="99"/>
        <v>3.3829499323410014E-3</v>
      </c>
      <c r="H437" s="20">
        <f t="shared" si="100"/>
        <v>7.3964497041420117E-4</v>
      </c>
      <c r="I437" s="20">
        <f t="shared" si="101"/>
        <v>8.1632653061224493E-4</v>
      </c>
      <c r="J437" s="20">
        <f t="shared" si="102"/>
        <v>9.1157702825888785E-4</v>
      </c>
      <c r="K437" s="20">
        <f t="shared" si="105"/>
        <v>-0.8</v>
      </c>
      <c r="L437" s="20">
        <f t="shared" si="106"/>
        <v>0</v>
      </c>
      <c r="M437" s="20">
        <f t="shared" si="103"/>
        <v>-2.7063599458728013E-3</v>
      </c>
      <c r="N437" s="45">
        <f t="shared" si="104"/>
        <v>0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21</v>
      </c>
      <c r="D442" s="19">
        <v>8</v>
      </c>
      <c r="E442" s="19">
        <v>66</v>
      </c>
      <c r="F442" s="19">
        <v>57</v>
      </c>
      <c r="G442" s="20">
        <f t="shared" si="99"/>
        <v>1.4208389715832206E-2</v>
      </c>
      <c r="H442" s="20">
        <f t="shared" si="100"/>
        <v>5.9171597633136093E-3</v>
      </c>
      <c r="I442" s="20">
        <f t="shared" si="101"/>
        <v>5.3877551020408164E-2</v>
      </c>
      <c r="J442" s="20">
        <f t="shared" si="102"/>
        <v>5.1959890610756607E-2</v>
      </c>
      <c r="K442" s="20">
        <f t="shared" si="105"/>
        <v>2.1428571428571428</v>
      </c>
      <c r="L442" s="20">
        <f t="shared" si="106"/>
        <v>6.125</v>
      </c>
      <c r="M442" s="20">
        <f t="shared" si="103"/>
        <v>3.0446549391069014E-2</v>
      </c>
      <c r="N442" s="45">
        <f t="shared" si="104"/>
        <v>3.6242603550295856E-2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1</v>
      </c>
      <c r="E444" s="19">
        <v>0</v>
      </c>
      <c r="F444" s="19">
        <v>0</v>
      </c>
      <c r="G444" s="20" t="str">
        <f t="shared" si="99"/>
        <v/>
      </c>
      <c r="H444" s="20">
        <f t="shared" si="100"/>
        <v>7.3964497041420117E-4</v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>
        <f t="shared" si="106"/>
        <v>-1</v>
      </c>
      <c r="M444" s="20" t="str">
        <f t="shared" si="103"/>
        <v/>
      </c>
      <c r="N444" s="45">
        <f t="shared" si="104"/>
        <v>-7.3964497041420117E-4</v>
      </c>
    </row>
    <row r="445" spans="1:14" x14ac:dyDescent="0.2">
      <c r="A445" s="18"/>
      <c r="B445" s="52" t="s">
        <v>417</v>
      </c>
      <c r="C445" s="49">
        <v>0</v>
      </c>
      <c r="D445" s="19">
        <v>3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2.2189349112426036E-3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-2.2189349112426036E-3</v>
      </c>
    </row>
    <row r="446" spans="1:14" x14ac:dyDescent="0.2">
      <c r="A446" s="18"/>
      <c r="B446" s="52" t="s">
        <v>418</v>
      </c>
      <c r="C446" s="49">
        <v>0</v>
      </c>
      <c r="D446" s="19">
        <v>29</v>
      </c>
      <c r="E446" s="19">
        <v>3</v>
      </c>
      <c r="F446" s="19">
        <v>34</v>
      </c>
      <c r="G446" s="20" t="str">
        <f t="shared" si="99"/>
        <v/>
      </c>
      <c r="H446" s="20">
        <f t="shared" si="100"/>
        <v>2.1449704142011833E-2</v>
      </c>
      <c r="I446" s="20">
        <f t="shared" si="101"/>
        <v>2.4489795918367346E-3</v>
      </c>
      <c r="J446" s="20">
        <f t="shared" si="102"/>
        <v>3.0993618960802188E-2</v>
      </c>
      <c r="K446" s="20">
        <f t="shared" si="105"/>
        <v>1</v>
      </c>
      <c r="L446" s="20">
        <f t="shared" si="106"/>
        <v>0.17241379310344829</v>
      </c>
      <c r="M446" s="20" t="str">
        <f t="shared" si="103"/>
        <v/>
      </c>
      <c r="N446" s="45">
        <f t="shared" si="104"/>
        <v>3.6982248520710057E-3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1</v>
      </c>
      <c r="D448" s="19">
        <v>1</v>
      </c>
      <c r="E448" s="19">
        <v>2</v>
      </c>
      <c r="F448" s="19">
        <v>0</v>
      </c>
      <c r="G448" s="20">
        <f t="shared" si="99"/>
        <v>6.7658998646820032E-4</v>
      </c>
      <c r="H448" s="20">
        <f t="shared" si="100"/>
        <v>7.3964497041420117E-4</v>
      </c>
      <c r="I448" s="20">
        <f t="shared" si="101"/>
        <v>1.6326530612244899E-3</v>
      </c>
      <c r="J448" s="20" t="str">
        <f t="shared" si="102"/>
        <v/>
      </c>
      <c r="K448" s="20">
        <f t="shared" si="105"/>
        <v>1</v>
      </c>
      <c r="L448" s="20">
        <f t="shared" si="106"/>
        <v>-1</v>
      </c>
      <c r="M448" s="20">
        <f t="shared" si="103"/>
        <v>6.7658998646820032E-4</v>
      </c>
      <c r="N448" s="45">
        <f t="shared" si="104"/>
        <v>-7.3964497041420117E-4</v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1</v>
      </c>
      <c r="F449" s="19">
        <v>0</v>
      </c>
      <c r="G449" s="20" t="str">
        <f t="shared" si="99"/>
        <v/>
      </c>
      <c r="H449" s="20" t="str">
        <f t="shared" si="100"/>
        <v/>
      </c>
      <c r="I449" s="20">
        <f t="shared" si="101"/>
        <v>8.1632653061224493E-4</v>
      </c>
      <c r="J449" s="20" t="str">
        <f t="shared" si="102"/>
        <v/>
      </c>
      <c r="K449" s="20">
        <f t="shared" si="105"/>
        <v>1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18</v>
      </c>
      <c r="D450" s="19">
        <v>2</v>
      </c>
      <c r="E450" s="19">
        <v>2</v>
      </c>
      <c r="F450" s="19">
        <v>3</v>
      </c>
      <c r="G450" s="20">
        <f t="shared" si="99"/>
        <v>1.2178619756427604E-2</v>
      </c>
      <c r="H450" s="20">
        <f t="shared" si="100"/>
        <v>1.4792899408284023E-3</v>
      </c>
      <c r="I450" s="20">
        <f t="shared" si="101"/>
        <v>1.6326530612244899E-3</v>
      </c>
      <c r="J450" s="20">
        <f t="shared" si="102"/>
        <v>2.7347310847766638E-3</v>
      </c>
      <c r="K450" s="20">
        <f t="shared" si="105"/>
        <v>-0.88888888888888884</v>
      </c>
      <c r="L450" s="20">
        <f t="shared" si="106"/>
        <v>0.5</v>
      </c>
      <c r="M450" s="20">
        <f t="shared" si="103"/>
        <v>-1.0825439783491203E-2</v>
      </c>
      <c r="N450" s="45">
        <f t="shared" si="104"/>
        <v>7.3964497041420117E-4</v>
      </c>
    </row>
    <row r="451" spans="1:14" x14ac:dyDescent="0.2">
      <c r="A451" s="18"/>
      <c r="B451" s="52" t="s">
        <v>423</v>
      </c>
      <c r="C451" s="49">
        <v>0</v>
      </c>
      <c r="D451" s="19">
        <v>3</v>
      </c>
      <c r="E451" s="19">
        <v>0</v>
      </c>
      <c r="F451" s="19">
        <v>0</v>
      </c>
      <c r="G451" s="20" t="str">
        <f t="shared" si="99"/>
        <v/>
      </c>
      <c r="H451" s="20">
        <f t="shared" si="100"/>
        <v>2.2189349112426036E-3</v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>
        <f t="shared" si="106"/>
        <v>-1</v>
      </c>
      <c r="M451" s="20" t="str">
        <f t="shared" si="103"/>
        <v/>
      </c>
      <c r="N451" s="45">
        <f t="shared" si="104"/>
        <v>-2.2189349112426036E-3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1</v>
      </c>
      <c r="F452" s="19">
        <v>0</v>
      </c>
      <c r="G452" s="20" t="str">
        <f t="shared" si="99"/>
        <v/>
      </c>
      <c r="H452" s="20" t="str">
        <f t="shared" si="100"/>
        <v/>
      </c>
      <c r="I452" s="20">
        <f t="shared" si="101"/>
        <v>8.1632653061224493E-4</v>
      </c>
      <c r="J452" s="20" t="str">
        <f t="shared" si="102"/>
        <v/>
      </c>
      <c r="K452" s="20">
        <f t="shared" si="105"/>
        <v>1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2</v>
      </c>
      <c r="D454" s="19">
        <v>0</v>
      </c>
      <c r="E454" s="19">
        <v>2</v>
      </c>
      <c r="F454" s="19">
        <v>0</v>
      </c>
      <c r="G454" s="20">
        <f t="shared" si="99"/>
        <v>1.3531799729364006E-3</v>
      </c>
      <c r="H454" s="20" t="str">
        <f t="shared" si="100"/>
        <v/>
      </c>
      <c r="I454" s="20">
        <f t="shared" si="101"/>
        <v>1.6326530612244899E-3</v>
      </c>
      <c r="J454" s="20" t="str">
        <f t="shared" si="102"/>
        <v/>
      </c>
      <c r="K454" s="20">
        <f t="shared" si="105"/>
        <v>0</v>
      </c>
      <c r="L454" s="20" t="str">
        <f t="shared" si="106"/>
        <v xml:space="preserve"> </v>
      </c>
      <c r="M454" s="20">
        <f t="shared" si="103"/>
        <v>0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1</v>
      </c>
      <c r="D455" s="19">
        <v>1</v>
      </c>
      <c r="E455" s="19">
        <v>2</v>
      </c>
      <c r="F455" s="19">
        <v>0</v>
      </c>
      <c r="G455" s="20">
        <f t="shared" si="99"/>
        <v>6.7658998646820032E-4</v>
      </c>
      <c r="H455" s="20">
        <f t="shared" si="100"/>
        <v>7.3964497041420117E-4</v>
      </c>
      <c r="I455" s="20">
        <f t="shared" si="101"/>
        <v>1.6326530612244899E-3</v>
      </c>
      <c r="J455" s="20" t="str">
        <f t="shared" si="102"/>
        <v/>
      </c>
      <c r="K455" s="20">
        <f t="shared" si="105"/>
        <v>1</v>
      </c>
      <c r="L455" s="20">
        <f t="shared" si="106"/>
        <v>-1</v>
      </c>
      <c r="M455" s="20">
        <f t="shared" si="103"/>
        <v>6.7658998646820032E-4</v>
      </c>
      <c r="N455" s="45">
        <f t="shared" si="104"/>
        <v>-7.3964497041420117E-4</v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1</v>
      </c>
      <c r="F459" s="19">
        <v>1</v>
      </c>
      <c r="G459" s="20" t="str">
        <f t="shared" si="99"/>
        <v/>
      </c>
      <c r="H459" s="20" t="str">
        <f t="shared" si="100"/>
        <v/>
      </c>
      <c r="I459" s="20">
        <f t="shared" si="101"/>
        <v>8.1632653061224493E-4</v>
      </c>
      <c r="J459" s="20">
        <f t="shared" si="102"/>
        <v>9.1157702825888785E-4</v>
      </c>
      <c r="K459" s="20">
        <f t="shared" si="105"/>
        <v>1</v>
      </c>
      <c r="L459" s="20">
        <f t="shared" si="106"/>
        <v>1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7</v>
      </c>
      <c r="D460" s="19">
        <v>19</v>
      </c>
      <c r="E460" s="19">
        <v>3</v>
      </c>
      <c r="F460" s="19">
        <v>7</v>
      </c>
      <c r="G460" s="20">
        <f t="shared" si="99"/>
        <v>4.736129905277402E-3</v>
      </c>
      <c r="H460" s="20">
        <f t="shared" si="100"/>
        <v>1.4053254437869823E-2</v>
      </c>
      <c r="I460" s="20">
        <f t="shared" si="101"/>
        <v>2.4489795918367346E-3</v>
      </c>
      <c r="J460" s="20">
        <f t="shared" si="102"/>
        <v>6.3810391978122152E-3</v>
      </c>
      <c r="K460" s="20">
        <f t="shared" si="105"/>
        <v>-0.5714285714285714</v>
      </c>
      <c r="L460" s="20">
        <f t="shared" si="106"/>
        <v>-0.63157894736842102</v>
      </c>
      <c r="M460" s="20">
        <f t="shared" si="103"/>
        <v>-2.7063599458728009E-3</v>
      </c>
      <c r="N460" s="45">
        <f t="shared" si="104"/>
        <v>-8.8757396449704144E-3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1</v>
      </c>
      <c r="E462" s="19">
        <v>0</v>
      </c>
      <c r="F462" s="19">
        <v>1</v>
      </c>
      <c r="G462" s="20" t="str">
        <f t="shared" si="99"/>
        <v/>
      </c>
      <c r="H462" s="20">
        <f t="shared" si="100"/>
        <v>7.3964497041420117E-4</v>
      </c>
      <c r="I462" s="20" t="str">
        <f t="shared" si="101"/>
        <v/>
      </c>
      <c r="J462" s="20">
        <f t="shared" si="102"/>
        <v>9.1157702825888785E-4</v>
      </c>
      <c r="K462" s="20" t="str">
        <f t="shared" si="105"/>
        <v xml:space="preserve"> </v>
      </c>
      <c r="L462" s="20">
        <f t="shared" si="106"/>
        <v>0</v>
      </c>
      <c r="M462" s="20" t="str">
        <f t="shared" si="103"/>
        <v/>
      </c>
      <c r="N462" s="45">
        <f t="shared" si="104"/>
        <v>0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23</v>
      </c>
      <c r="E464" s="19">
        <v>0</v>
      </c>
      <c r="F464" s="19">
        <v>10</v>
      </c>
      <c r="G464" s="20" t="str">
        <f t="shared" si="99"/>
        <v/>
      </c>
      <c r="H464" s="20">
        <f t="shared" si="100"/>
        <v>1.7011834319526627E-2</v>
      </c>
      <c r="I464" s="20" t="str">
        <f t="shared" si="101"/>
        <v/>
      </c>
      <c r="J464" s="20">
        <f t="shared" si="102"/>
        <v>9.1157702825888781E-3</v>
      </c>
      <c r="K464" s="20" t="str">
        <f t="shared" si="105"/>
        <v xml:space="preserve"> </v>
      </c>
      <c r="L464" s="20">
        <f t="shared" si="106"/>
        <v>-0.56521739130434778</v>
      </c>
      <c r="M464" s="20" t="str">
        <f t="shared" si="103"/>
        <v/>
      </c>
      <c r="N464" s="45">
        <f t="shared" si="104"/>
        <v>-9.6153846153846142E-3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1</v>
      </c>
      <c r="F466" s="19">
        <v>0</v>
      </c>
      <c r="G466" s="20" t="str">
        <f t="shared" si="99"/>
        <v/>
      </c>
      <c r="H466" s="20" t="str">
        <f t="shared" si="100"/>
        <v/>
      </c>
      <c r="I466" s="20">
        <f t="shared" si="101"/>
        <v>8.1632653061224493E-4</v>
      </c>
      <c r="J466" s="20" t="str">
        <f t="shared" si="102"/>
        <v/>
      </c>
      <c r="K466" s="20">
        <f t="shared" si="105"/>
        <v>1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2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>
        <f t="shared" si="102"/>
        <v>1.8231540565177757E-3</v>
      </c>
      <c r="K467" s="20" t="str">
        <f t="shared" si="105"/>
        <v xml:space="preserve"> </v>
      </c>
      <c r="L467" s="20">
        <f t="shared" si="106"/>
        <v>1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3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>
        <f t="shared" si="102"/>
        <v>2.7347310847766638E-3</v>
      </c>
      <c r="K468" s="20" t="str">
        <f t="shared" si="105"/>
        <v xml:space="preserve"> </v>
      </c>
      <c r="L468" s="20">
        <f t="shared" si="106"/>
        <v>1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3</v>
      </c>
      <c r="E469" s="19">
        <v>0</v>
      </c>
      <c r="F469" s="19">
        <v>1</v>
      </c>
      <c r="G469" s="20" t="str">
        <f t="shared" si="99"/>
        <v/>
      </c>
      <c r="H469" s="20">
        <f t="shared" si="100"/>
        <v>2.2189349112426036E-3</v>
      </c>
      <c r="I469" s="20" t="str">
        <f t="shared" si="101"/>
        <v/>
      </c>
      <c r="J469" s="20">
        <f t="shared" si="102"/>
        <v>9.1157702825888785E-4</v>
      </c>
      <c r="K469" s="20" t="str">
        <f t="shared" si="105"/>
        <v xml:space="preserve"> </v>
      </c>
      <c r="L469" s="20">
        <f t="shared" si="106"/>
        <v>-0.66666666666666663</v>
      </c>
      <c r="M469" s="20" t="str">
        <f t="shared" si="103"/>
        <v/>
      </c>
      <c r="N469" s="45">
        <f t="shared" si="104"/>
        <v>-1.4792899408284023E-3</v>
      </c>
    </row>
    <row r="470" spans="1:14" x14ac:dyDescent="0.2">
      <c r="A470" s="18"/>
      <c r="B470" s="52" t="s">
        <v>442</v>
      </c>
      <c r="C470" s="49">
        <v>4</v>
      </c>
      <c r="D470" s="19">
        <v>48</v>
      </c>
      <c r="E470" s="19">
        <v>13</v>
      </c>
      <c r="F470" s="19">
        <v>78</v>
      </c>
      <c r="G470" s="20">
        <f t="shared" si="99"/>
        <v>2.7063599458728013E-3</v>
      </c>
      <c r="H470" s="20">
        <f t="shared" si="100"/>
        <v>3.5502958579881658E-2</v>
      </c>
      <c r="I470" s="20">
        <f t="shared" si="101"/>
        <v>1.0612244897959184E-2</v>
      </c>
      <c r="J470" s="20">
        <f t="shared" si="102"/>
        <v>7.1103008204193255E-2</v>
      </c>
      <c r="K470" s="20">
        <f t="shared" si="105"/>
        <v>2.25</v>
      </c>
      <c r="L470" s="20">
        <f t="shared" si="106"/>
        <v>0.625</v>
      </c>
      <c r="M470" s="20">
        <f t="shared" si="103"/>
        <v>6.0893098782138031E-3</v>
      </c>
      <c r="N470" s="45">
        <f t="shared" si="104"/>
        <v>2.2189349112426038E-2</v>
      </c>
    </row>
    <row r="471" spans="1:14" x14ac:dyDescent="0.2">
      <c r="A471" s="18"/>
      <c r="B471" s="52" t="s">
        <v>443</v>
      </c>
      <c r="C471" s="49">
        <v>5</v>
      </c>
      <c r="D471" s="19">
        <v>1</v>
      </c>
      <c r="E471" s="19">
        <v>2</v>
      </c>
      <c r="F471" s="19">
        <v>1</v>
      </c>
      <c r="G471" s="20">
        <f t="shared" si="99"/>
        <v>3.3829499323410014E-3</v>
      </c>
      <c r="H471" s="20">
        <f t="shared" si="100"/>
        <v>7.3964497041420117E-4</v>
      </c>
      <c r="I471" s="20">
        <f t="shared" si="101"/>
        <v>1.6326530612244899E-3</v>
      </c>
      <c r="J471" s="20">
        <f t="shared" si="102"/>
        <v>9.1157702825888785E-4</v>
      </c>
      <c r="K471" s="20">
        <f t="shared" si="105"/>
        <v>-0.6</v>
      </c>
      <c r="L471" s="20">
        <f t="shared" si="106"/>
        <v>0</v>
      </c>
      <c r="M471" s="20">
        <f t="shared" si="103"/>
        <v>-2.0297699594046007E-3</v>
      </c>
      <c r="N471" s="45">
        <f t="shared" si="104"/>
        <v>0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4</v>
      </c>
      <c r="D473" s="19">
        <v>6</v>
      </c>
      <c r="E473" s="19">
        <v>3</v>
      </c>
      <c r="F473" s="19">
        <v>2</v>
      </c>
      <c r="G473" s="20">
        <f t="shared" si="99"/>
        <v>2.7063599458728013E-3</v>
      </c>
      <c r="H473" s="20">
        <f t="shared" si="100"/>
        <v>4.4378698224852072E-3</v>
      </c>
      <c r="I473" s="20">
        <f t="shared" si="101"/>
        <v>2.4489795918367346E-3</v>
      </c>
      <c r="J473" s="20">
        <f t="shared" si="102"/>
        <v>1.8231540565177757E-3</v>
      </c>
      <c r="K473" s="20">
        <f t="shared" si="105"/>
        <v>-0.25</v>
      </c>
      <c r="L473" s="20">
        <f t="shared" si="106"/>
        <v>-0.66666666666666663</v>
      </c>
      <c r="M473" s="20">
        <f t="shared" si="103"/>
        <v>-6.7658998646820032E-4</v>
      </c>
      <c r="N473" s="45">
        <f t="shared" si="104"/>
        <v>-2.9585798816568047E-3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1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>
        <f t="shared" si="102"/>
        <v>9.1157702825888785E-4</v>
      </c>
      <c r="K476" s="20" t="str">
        <f t="shared" si="105"/>
        <v xml:space="preserve"> </v>
      </c>
      <c r="L476" s="20">
        <f t="shared" si="106"/>
        <v>1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1</v>
      </c>
      <c r="E478" s="19">
        <v>0</v>
      </c>
      <c r="F478" s="19">
        <v>5</v>
      </c>
      <c r="G478" s="20">
        <f t="shared" si="99"/>
        <v>6.7658998646820032E-4</v>
      </c>
      <c r="H478" s="20">
        <f t="shared" si="100"/>
        <v>7.3964497041420117E-4</v>
      </c>
      <c r="I478" s="20" t="str">
        <f t="shared" si="101"/>
        <v/>
      </c>
      <c r="J478" s="20">
        <f t="shared" si="102"/>
        <v>4.5578851412944391E-3</v>
      </c>
      <c r="K478" s="20">
        <f t="shared" si="105"/>
        <v>-1</v>
      </c>
      <c r="L478" s="20">
        <f t="shared" si="106"/>
        <v>4</v>
      </c>
      <c r="M478" s="20">
        <f t="shared" si="103"/>
        <v>-6.7658998646820032E-4</v>
      </c>
      <c r="N478" s="45">
        <f t="shared" si="104"/>
        <v>2.9585798816568047E-3</v>
      </c>
    </row>
    <row r="479" spans="1:14" x14ac:dyDescent="0.2">
      <c r="A479" s="18"/>
      <c r="B479" s="52" t="s">
        <v>451</v>
      </c>
      <c r="C479" s="49">
        <v>1</v>
      </c>
      <c r="D479" s="19">
        <v>0</v>
      </c>
      <c r="E479" s="19">
        <v>0</v>
      </c>
      <c r="F479" s="19">
        <v>0</v>
      </c>
      <c r="G479" s="20">
        <f t="shared" si="99"/>
        <v>6.7658998646820032E-4</v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>
        <f t="shared" si="105"/>
        <v>-1</v>
      </c>
      <c r="L479" s="20" t="str">
        <f t="shared" si="106"/>
        <v xml:space="preserve"> </v>
      </c>
      <c r="M479" s="20">
        <f t="shared" si="103"/>
        <v>-6.7658998646820032E-4</v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1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>
        <f t="shared" si="102"/>
        <v>9.1157702825888785E-4</v>
      </c>
      <c r="K480" s="20" t="str">
        <f t="shared" si="105"/>
        <v xml:space="preserve"> 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2</v>
      </c>
      <c r="E481" s="19">
        <v>1</v>
      </c>
      <c r="F481" s="19">
        <v>0</v>
      </c>
      <c r="G481" s="20" t="str">
        <f t="shared" si="99"/>
        <v/>
      </c>
      <c r="H481" s="20">
        <f t="shared" si="100"/>
        <v>1.4792899408284023E-3</v>
      </c>
      <c r="I481" s="20">
        <f t="shared" si="101"/>
        <v>8.1632653061224493E-4</v>
      </c>
      <c r="J481" s="20" t="str">
        <f t="shared" si="102"/>
        <v/>
      </c>
      <c r="K481" s="20">
        <f t="shared" si="105"/>
        <v>1</v>
      </c>
      <c r="L481" s="20">
        <f t="shared" si="106"/>
        <v>-1</v>
      </c>
      <c r="M481" s="20" t="str">
        <f t="shared" si="103"/>
        <v/>
      </c>
      <c r="N481" s="45">
        <f t="shared" si="104"/>
        <v>-1.4792899408284023E-3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2</v>
      </c>
      <c r="E483" s="19">
        <v>0</v>
      </c>
      <c r="F483" s="19">
        <v>1</v>
      </c>
      <c r="G483" s="20" t="str">
        <f t="shared" si="99"/>
        <v/>
      </c>
      <c r="H483" s="20">
        <f t="shared" si="100"/>
        <v>1.4792899408284023E-3</v>
      </c>
      <c r="I483" s="20" t="str">
        <f t="shared" si="101"/>
        <v/>
      </c>
      <c r="J483" s="20">
        <f t="shared" si="102"/>
        <v>9.1157702825888785E-4</v>
      </c>
      <c r="K483" s="20" t="str">
        <f t="shared" si="105"/>
        <v xml:space="preserve"> </v>
      </c>
      <c r="L483" s="20">
        <f t="shared" si="106"/>
        <v>-0.5</v>
      </c>
      <c r="M483" s="20" t="str">
        <f t="shared" si="103"/>
        <v/>
      </c>
      <c r="N483" s="45">
        <f t="shared" si="104"/>
        <v>-7.3964497041420117E-4</v>
      </c>
    </row>
    <row r="484" spans="1:14" x14ac:dyDescent="0.2">
      <c r="A484" s="18"/>
      <c r="B484" s="52" t="s">
        <v>456</v>
      </c>
      <c r="C484" s="49">
        <v>0</v>
      </c>
      <c r="D484" s="19">
        <v>3</v>
      </c>
      <c r="E484" s="19">
        <v>0</v>
      </c>
      <c r="F484" s="19">
        <v>1</v>
      </c>
      <c r="G484" s="20" t="str">
        <f t="shared" si="99"/>
        <v/>
      </c>
      <c r="H484" s="20">
        <f t="shared" si="100"/>
        <v>2.2189349112426036E-3</v>
      </c>
      <c r="I484" s="20" t="str">
        <f t="shared" si="101"/>
        <v/>
      </c>
      <c r="J484" s="20">
        <f t="shared" si="102"/>
        <v>9.1157702825888785E-4</v>
      </c>
      <c r="K484" s="20" t="str">
        <f t="shared" si="105"/>
        <v xml:space="preserve"> </v>
      </c>
      <c r="L484" s="20">
        <f t="shared" si="106"/>
        <v>-0.66666666666666663</v>
      </c>
      <c r="M484" s="20" t="str">
        <f t="shared" si="103"/>
        <v/>
      </c>
      <c r="N484" s="45">
        <f t="shared" si="104"/>
        <v>-1.4792899408284023E-3</v>
      </c>
    </row>
    <row r="485" spans="1:14" x14ac:dyDescent="0.2">
      <c r="A485" s="18"/>
      <c r="B485" s="52" t="s">
        <v>457</v>
      </c>
      <c r="C485" s="49">
        <v>0</v>
      </c>
      <c r="D485" s="19">
        <v>3</v>
      </c>
      <c r="E485" s="19">
        <v>0</v>
      </c>
      <c r="F485" s="19">
        <v>2</v>
      </c>
      <c r="G485" s="20" t="str">
        <f t="shared" si="99"/>
        <v/>
      </c>
      <c r="H485" s="20">
        <f t="shared" si="100"/>
        <v>2.2189349112426036E-3</v>
      </c>
      <c r="I485" s="20" t="str">
        <f t="shared" si="101"/>
        <v/>
      </c>
      <c r="J485" s="20">
        <f t="shared" si="102"/>
        <v>1.8231540565177757E-3</v>
      </c>
      <c r="K485" s="20" t="str">
        <f t="shared" si="105"/>
        <v xml:space="preserve"> </v>
      </c>
      <c r="L485" s="20">
        <f t="shared" si="106"/>
        <v>-0.33333333333333331</v>
      </c>
      <c r="M485" s="20" t="str">
        <f t="shared" si="103"/>
        <v/>
      </c>
      <c r="N485" s="45">
        <f t="shared" si="104"/>
        <v>-7.3964497041420117E-4</v>
      </c>
    </row>
    <row r="486" spans="1:14" ht="25.5" x14ac:dyDescent="0.2">
      <c r="A486" s="18"/>
      <c r="B486" s="52" t="s">
        <v>458</v>
      </c>
      <c r="C486" s="49">
        <v>0</v>
      </c>
      <c r="D486" s="19">
        <v>1</v>
      </c>
      <c r="E486" s="19">
        <v>0</v>
      </c>
      <c r="F486" s="19">
        <v>2</v>
      </c>
      <c r="G486" s="20" t="str">
        <f t="shared" si="99"/>
        <v/>
      </c>
      <c r="H486" s="20">
        <f t="shared" si="100"/>
        <v>7.3964497041420117E-4</v>
      </c>
      <c r="I486" s="20" t="str">
        <f t="shared" si="101"/>
        <v/>
      </c>
      <c r="J486" s="20">
        <f t="shared" si="102"/>
        <v>1.8231540565177757E-3</v>
      </c>
      <c r="K486" s="20" t="str">
        <f t="shared" si="105"/>
        <v xml:space="preserve"> </v>
      </c>
      <c r="L486" s="20">
        <f t="shared" si="106"/>
        <v>1</v>
      </c>
      <c r="M486" s="20" t="str">
        <f t="shared" si="103"/>
        <v/>
      </c>
      <c r="N486" s="45">
        <f t="shared" si="104"/>
        <v>7.3964497041420117E-4</v>
      </c>
    </row>
    <row r="487" spans="1:14" ht="25.5" x14ac:dyDescent="0.2">
      <c r="A487" s="18"/>
      <c r="B487" s="52" t="s">
        <v>459</v>
      </c>
      <c r="C487" s="49">
        <v>1</v>
      </c>
      <c r="D487" s="19">
        <v>1</v>
      </c>
      <c r="E487" s="19">
        <v>0</v>
      </c>
      <c r="F487" s="19">
        <v>0</v>
      </c>
      <c r="G487" s="20">
        <f t="shared" si="99"/>
        <v>6.7658998646820032E-4</v>
      </c>
      <c r="H487" s="20">
        <f t="shared" si="100"/>
        <v>7.3964497041420117E-4</v>
      </c>
      <c r="I487" s="20" t="str">
        <f t="shared" si="101"/>
        <v/>
      </c>
      <c r="J487" s="20" t="str">
        <f t="shared" si="102"/>
        <v/>
      </c>
      <c r="K487" s="20">
        <f t="shared" si="105"/>
        <v>-1</v>
      </c>
      <c r="L487" s="20">
        <f t="shared" si="106"/>
        <v>-1</v>
      </c>
      <c r="M487" s="20">
        <f t="shared" si="103"/>
        <v>-6.7658998646820032E-4</v>
      </c>
      <c r="N487" s="45">
        <f t="shared" si="104"/>
        <v>-7.3964497041420117E-4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1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>
        <f t="shared" si="102"/>
        <v>9.1157702825888785E-4</v>
      </c>
      <c r="K489" s="20" t="str">
        <f t="shared" si="105"/>
        <v xml:space="preserve"> </v>
      </c>
      <c r="L489" s="20">
        <f t="shared" si="106"/>
        <v>1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1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>
        <f t="shared" si="102"/>
        <v>9.1157702825888785E-4</v>
      </c>
      <c r="K492" s="20" t="str">
        <f t="shared" si="105"/>
        <v xml:space="preserve"> </v>
      </c>
      <c r="L492" s="20">
        <f t="shared" si="106"/>
        <v>1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11</v>
      </c>
      <c r="E493" s="19">
        <v>0</v>
      </c>
      <c r="F493" s="19">
        <v>4</v>
      </c>
      <c r="G493" s="20" t="str">
        <f t="shared" si="99"/>
        <v/>
      </c>
      <c r="H493" s="20">
        <f t="shared" si="100"/>
        <v>8.1360946745562129E-3</v>
      </c>
      <c r="I493" s="20" t="str">
        <f t="shared" si="101"/>
        <v/>
      </c>
      <c r="J493" s="20">
        <f t="shared" si="102"/>
        <v>3.6463081130355514E-3</v>
      </c>
      <c r="K493" s="20" t="str">
        <f t="shared" si="105"/>
        <v xml:space="preserve"> </v>
      </c>
      <c r="L493" s="20">
        <f t="shared" si="106"/>
        <v>-0.63636363636363635</v>
      </c>
      <c r="M493" s="20" t="str">
        <f t="shared" si="103"/>
        <v/>
      </c>
      <c r="N493" s="45">
        <f t="shared" si="104"/>
        <v>-5.1775147928994078E-3</v>
      </c>
    </row>
    <row r="494" spans="1:14" x14ac:dyDescent="0.2">
      <c r="A494" s="18"/>
      <c r="B494" s="52" t="s">
        <v>466</v>
      </c>
      <c r="C494" s="49">
        <v>0</v>
      </c>
      <c r="D494" s="19">
        <v>7</v>
      </c>
      <c r="E494" s="19">
        <v>0</v>
      </c>
      <c r="F494" s="19">
        <v>1</v>
      </c>
      <c r="G494" s="20" t="str">
        <f t="shared" si="99"/>
        <v/>
      </c>
      <c r="H494" s="20">
        <f t="shared" si="100"/>
        <v>5.1775147928994087E-3</v>
      </c>
      <c r="I494" s="20" t="str">
        <f t="shared" si="101"/>
        <v/>
      </c>
      <c r="J494" s="20">
        <f t="shared" si="102"/>
        <v>9.1157702825888785E-4</v>
      </c>
      <c r="K494" s="20" t="str">
        <f t="shared" si="105"/>
        <v xml:space="preserve"> </v>
      </c>
      <c r="L494" s="20">
        <f t="shared" si="106"/>
        <v>-0.8571428571428571</v>
      </c>
      <c r="M494" s="20" t="str">
        <f t="shared" si="103"/>
        <v/>
      </c>
      <c r="N494" s="45">
        <f t="shared" si="104"/>
        <v>-4.4378698224852072E-3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1</v>
      </c>
      <c r="E497" s="19">
        <v>0</v>
      </c>
      <c r="F497" s="19">
        <v>3</v>
      </c>
      <c r="G497" s="20" t="str">
        <f t="shared" si="99"/>
        <v/>
      </c>
      <c r="H497" s="20">
        <f t="shared" si="100"/>
        <v>7.3964497041420117E-4</v>
      </c>
      <c r="I497" s="20" t="str">
        <f t="shared" si="101"/>
        <v/>
      </c>
      <c r="J497" s="20">
        <f t="shared" si="102"/>
        <v>2.7347310847766638E-3</v>
      </c>
      <c r="K497" s="20" t="str">
        <f t="shared" si="105"/>
        <v xml:space="preserve"> </v>
      </c>
      <c r="L497" s="20">
        <f t="shared" si="106"/>
        <v>2</v>
      </c>
      <c r="M497" s="20" t="str">
        <f t="shared" si="103"/>
        <v/>
      </c>
      <c r="N497" s="45">
        <f t="shared" si="104"/>
        <v>1.4792899408284023E-3</v>
      </c>
    </row>
    <row r="498" spans="1:14" x14ac:dyDescent="0.2">
      <c r="A498" s="18"/>
      <c r="B498" s="52" t="s">
        <v>470</v>
      </c>
      <c r="C498" s="49">
        <v>1</v>
      </c>
      <c r="D498" s="19">
        <v>2</v>
      </c>
      <c r="E498" s="19">
        <v>0</v>
      </c>
      <c r="F498" s="19">
        <v>3</v>
      </c>
      <c r="G498" s="20">
        <f t="shared" si="99"/>
        <v>6.7658998646820032E-4</v>
      </c>
      <c r="H498" s="20">
        <f t="shared" si="100"/>
        <v>1.4792899408284023E-3</v>
      </c>
      <c r="I498" s="20" t="str">
        <f t="shared" si="101"/>
        <v/>
      </c>
      <c r="J498" s="20">
        <f t="shared" si="102"/>
        <v>2.7347310847766638E-3</v>
      </c>
      <c r="K498" s="20">
        <f t="shared" si="105"/>
        <v>-1</v>
      </c>
      <c r="L498" s="20">
        <f t="shared" si="106"/>
        <v>0.5</v>
      </c>
      <c r="M498" s="20">
        <f t="shared" si="103"/>
        <v>-6.7658998646820032E-4</v>
      </c>
      <c r="N498" s="45">
        <f t="shared" si="104"/>
        <v>7.3964497041420117E-4</v>
      </c>
    </row>
    <row r="499" spans="1:14" x14ac:dyDescent="0.2">
      <c r="A499" s="18"/>
      <c r="B499" s="52" t="s">
        <v>471</v>
      </c>
      <c r="C499" s="49">
        <v>0</v>
      </c>
      <c r="D499" s="19">
        <v>10</v>
      </c>
      <c r="E499" s="19">
        <v>2</v>
      </c>
      <c r="F499" s="19">
        <v>24</v>
      </c>
      <c r="G499" s="20" t="str">
        <f t="shared" ref="G499:G562" si="107">+IF(C499=0,"",C499/C$371)</f>
        <v/>
      </c>
      <c r="H499" s="20">
        <f t="shared" ref="H499:H562" si="108">+IF(D499=0,"",D499/D$371)</f>
        <v>7.3964497041420114E-3</v>
      </c>
      <c r="I499" s="20">
        <f t="shared" ref="I499:I562" si="109">+IF(E499=0,"",E499/E$371)</f>
        <v>1.6326530612244899E-3</v>
      </c>
      <c r="J499" s="20">
        <f t="shared" ref="J499:J562" si="110">+IF(F499=0,"",F499/F$371)</f>
        <v>2.187784867821331E-2</v>
      </c>
      <c r="K499" s="20">
        <f t="shared" si="105"/>
        <v>1</v>
      </c>
      <c r="L499" s="20">
        <f t="shared" si="106"/>
        <v>1.4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1.0355029585798816E-2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1</v>
      </c>
      <c r="E503" s="19">
        <v>0</v>
      </c>
      <c r="F503" s="19">
        <v>1</v>
      </c>
      <c r="G503" s="20" t="str">
        <f t="shared" si="107"/>
        <v/>
      </c>
      <c r="H503" s="20">
        <f t="shared" si="108"/>
        <v>7.3964497041420117E-4</v>
      </c>
      <c r="I503" s="20" t="str">
        <f t="shared" si="109"/>
        <v/>
      </c>
      <c r="J503" s="20">
        <f t="shared" si="110"/>
        <v>9.1157702825888785E-4</v>
      </c>
      <c r="K503" s="20" t="str">
        <f t="shared" si="113"/>
        <v xml:space="preserve"> </v>
      </c>
      <c r="L503" s="20">
        <f t="shared" si="114"/>
        <v>0</v>
      </c>
      <c r="M503" s="20" t="str">
        <f t="shared" si="111"/>
        <v/>
      </c>
      <c r="N503" s="45">
        <f t="shared" si="112"/>
        <v>0</v>
      </c>
    </row>
    <row r="504" spans="1:14" x14ac:dyDescent="0.2">
      <c r="A504" s="18"/>
      <c r="B504" s="52" t="s">
        <v>476</v>
      </c>
      <c r="C504" s="49">
        <v>0</v>
      </c>
      <c r="D504" s="19">
        <v>2</v>
      </c>
      <c r="E504" s="19">
        <v>0</v>
      </c>
      <c r="F504" s="19">
        <v>1</v>
      </c>
      <c r="G504" s="20" t="str">
        <f t="shared" si="107"/>
        <v/>
      </c>
      <c r="H504" s="20">
        <f t="shared" si="108"/>
        <v>1.4792899408284023E-3</v>
      </c>
      <c r="I504" s="20" t="str">
        <f t="shared" si="109"/>
        <v/>
      </c>
      <c r="J504" s="20">
        <f t="shared" si="110"/>
        <v>9.1157702825888785E-4</v>
      </c>
      <c r="K504" s="20" t="str">
        <f t="shared" si="113"/>
        <v xml:space="preserve"> </v>
      </c>
      <c r="L504" s="20">
        <f t="shared" si="114"/>
        <v>-0.5</v>
      </c>
      <c r="M504" s="20" t="str">
        <f t="shared" si="111"/>
        <v/>
      </c>
      <c r="N504" s="45">
        <f t="shared" si="112"/>
        <v>-7.3964497041420117E-4</v>
      </c>
    </row>
    <row r="505" spans="1:14" x14ac:dyDescent="0.2">
      <c r="A505" s="18"/>
      <c r="B505" s="52" t="s">
        <v>477</v>
      </c>
      <c r="C505" s="49">
        <v>0</v>
      </c>
      <c r="D505" s="19">
        <v>1</v>
      </c>
      <c r="E505" s="19">
        <v>0</v>
      </c>
      <c r="F505" s="19">
        <v>0</v>
      </c>
      <c r="G505" s="20" t="str">
        <f t="shared" si="107"/>
        <v/>
      </c>
      <c r="H505" s="20">
        <f t="shared" si="108"/>
        <v>7.3964497041420117E-4</v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>
        <f t="shared" si="114"/>
        <v>-1</v>
      </c>
      <c r="M505" s="20" t="str">
        <f t="shared" si="111"/>
        <v/>
      </c>
      <c r="N505" s="45">
        <f t="shared" si="112"/>
        <v>-7.3964497041420117E-4</v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1</v>
      </c>
      <c r="D507" s="19">
        <v>20</v>
      </c>
      <c r="E507" s="19">
        <v>4</v>
      </c>
      <c r="F507" s="19">
        <v>2</v>
      </c>
      <c r="G507" s="20">
        <f t="shared" si="107"/>
        <v>6.7658998646820032E-4</v>
      </c>
      <c r="H507" s="20">
        <f t="shared" si="108"/>
        <v>1.4792899408284023E-2</v>
      </c>
      <c r="I507" s="20">
        <f t="shared" si="109"/>
        <v>3.2653061224489797E-3</v>
      </c>
      <c r="J507" s="20">
        <f t="shared" si="110"/>
        <v>1.8231540565177757E-3</v>
      </c>
      <c r="K507" s="20">
        <f t="shared" si="113"/>
        <v>3</v>
      </c>
      <c r="L507" s="20">
        <f t="shared" si="114"/>
        <v>-0.9</v>
      </c>
      <c r="M507" s="20">
        <f t="shared" si="111"/>
        <v>2.0297699594046007E-3</v>
      </c>
      <c r="N507" s="45">
        <f t="shared" si="112"/>
        <v>-1.3313609467455622E-2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1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>
        <f t="shared" si="110"/>
        <v>9.1157702825888785E-4</v>
      </c>
      <c r="K508" s="20" t="str">
        <f t="shared" si="113"/>
        <v xml:space="preserve"> </v>
      </c>
      <c r="L508" s="20">
        <f t="shared" si="114"/>
        <v>1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1</v>
      </c>
      <c r="D509" s="19">
        <v>3</v>
      </c>
      <c r="E509" s="19">
        <v>0</v>
      </c>
      <c r="F509" s="19">
        <v>6</v>
      </c>
      <c r="G509" s="20">
        <f t="shared" si="107"/>
        <v>6.7658998646820032E-4</v>
      </c>
      <c r="H509" s="20">
        <f t="shared" si="108"/>
        <v>2.2189349112426036E-3</v>
      </c>
      <c r="I509" s="20" t="str">
        <f t="shared" si="109"/>
        <v/>
      </c>
      <c r="J509" s="20">
        <f t="shared" si="110"/>
        <v>5.4694621695533276E-3</v>
      </c>
      <c r="K509" s="20">
        <f t="shared" si="113"/>
        <v>-1</v>
      </c>
      <c r="L509" s="20">
        <f t="shared" si="114"/>
        <v>1</v>
      </c>
      <c r="M509" s="20">
        <f t="shared" si="111"/>
        <v>-6.7658998646820032E-4</v>
      </c>
      <c r="N509" s="45">
        <f t="shared" si="112"/>
        <v>2.2189349112426036E-3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1</v>
      </c>
      <c r="F510" s="19">
        <v>0</v>
      </c>
      <c r="G510" s="20" t="str">
        <f t="shared" si="107"/>
        <v/>
      </c>
      <c r="H510" s="20" t="str">
        <f t="shared" si="108"/>
        <v/>
      </c>
      <c r="I510" s="20">
        <f t="shared" si="109"/>
        <v>8.1632653061224493E-4</v>
      </c>
      <c r="J510" s="20" t="str">
        <f t="shared" si="110"/>
        <v/>
      </c>
      <c r="K510" s="20">
        <f t="shared" si="113"/>
        <v>1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1</v>
      </c>
      <c r="G511" s="20" t="str">
        <f t="shared" si="107"/>
        <v/>
      </c>
      <c r="H511" s="20">
        <f t="shared" si="108"/>
        <v>7.3964497041420117E-4</v>
      </c>
      <c r="I511" s="20" t="str">
        <f t="shared" si="109"/>
        <v/>
      </c>
      <c r="J511" s="20">
        <f t="shared" si="110"/>
        <v>9.1157702825888785E-4</v>
      </c>
      <c r="K511" s="20" t="str">
        <f t="shared" si="113"/>
        <v xml:space="preserve"> </v>
      </c>
      <c r="L511" s="20">
        <f t="shared" si="114"/>
        <v>0</v>
      </c>
      <c r="M511" s="20" t="str">
        <f t="shared" si="111"/>
        <v/>
      </c>
      <c r="N511" s="45">
        <f t="shared" si="112"/>
        <v>0</v>
      </c>
    </row>
    <row r="512" spans="1:14" x14ac:dyDescent="0.2">
      <c r="A512" s="18"/>
      <c r="B512" s="52" t="s">
        <v>484</v>
      </c>
      <c r="C512" s="49">
        <v>0</v>
      </c>
      <c r="D512" s="19">
        <v>24</v>
      </c>
      <c r="E512" s="19">
        <v>1</v>
      </c>
      <c r="F512" s="19">
        <v>9</v>
      </c>
      <c r="G512" s="20" t="str">
        <f t="shared" si="107"/>
        <v/>
      </c>
      <c r="H512" s="20">
        <f t="shared" si="108"/>
        <v>1.7751479289940829E-2</v>
      </c>
      <c r="I512" s="20">
        <f t="shared" si="109"/>
        <v>8.1632653061224493E-4</v>
      </c>
      <c r="J512" s="20">
        <f t="shared" si="110"/>
        <v>8.2041932543299913E-3</v>
      </c>
      <c r="K512" s="20">
        <f t="shared" si="113"/>
        <v>1</v>
      </c>
      <c r="L512" s="20">
        <f t="shared" si="114"/>
        <v>-0.625</v>
      </c>
      <c r="M512" s="20" t="str">
        <f t="shared" si="111"/>
        <v/>
      </c>
      <c r="N512" s="45">
        <f t="shared" si="112"/>
        <v>-1.1094674556213019E-2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14</v>
      </c>
      <c r="E514" s="19">
        <v>0</v>
      </c>
      <c r="F514" s="19">
        <v>0</v>
      </c>
      <c r="G514" s="20" t="str">
        <f t="shared" si="107"/>
        <v/>
      </c>
      <c r="H514" s="20">
        <f t="shared" si="108"/>
        <v>1.0355029585798817E-2</v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>
        <f t="shared" si="114"/>
        <v>-1</v>
      </c>
      <c r="M514" s="20" t="str">
        <f t="shared" si="111"/>
        <v/>
      </c>
      <c r="N514" s="45">
        <f t="shared" si="112"/>
        <v>-1.0355029585798817E-2</v>
      </c>
    </row>
    <row r="515" spans="1:14" x14ac:dyDescent="0.2">
      <c r="A515" s="18"/>
      <c r="B515" s="52" t="s">
        <v>487</v>
      </c>
      <c r="C515" s="49">
        <v>0</v>
      </c>
      <c r="D515" s="19">
        <v>1</v>
      </c>
      <c r="E515" s="19">
        <v>0</v>
      </c>
      <c r="F515" s="19">
        <v>0</v>
      </c>
      <c r="G515" s="20" t="str">
        <f t="shared" si="107"/>
        <v/>
      </c>
      <c r="H515" s="20">
        <f t="shared" si="108"/>
        <v>7.3964497041420117E-4</v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>
        <f t="shared" si="114"/>
        <v>-1</v>
      </c>
      <c r="M515" s="20" t="str">
        <f t="shared" si="111"/>
        <v/>
      </c>
      <c r="N515" s="45">
        <f t="shared" si="112"/>
        <v>-7.3964497041420117E-4</v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1</v>
      </c>
      <c r="E517" s="19">
        <v>0</v>
      </c>
      <c r="F517" s="19">
        <v>3</v>
      </c>
      <c r="G517" s="20" t="str">
        <f t="shared" si="107"/>
        <v/>
      </c>
      <c r="H517" s="20">
        <f t="shared" si="108"/>
        <v>7.3964497041420117E-4</v>
      </c>
      <c r="I517" s="20" t="str">
        <f t="shared" si="109"/>
        <v/>
      </c>
      <c r="J517" s="20">
        <f t="shared" si="110"/>
        <v>2.7347310847766638E-3</v>
      </c>
      <c r="K517" s="20" t="str">
        <f t="shared" si="113"/>
        <v xml:space="preserve"> </v>
      </c>
      <c r="L517" s="20">
        <f t="shared" si="114"/>
        <v>2</v>
      </c>
      <c r="M517" s="20" t="str">
        <f t="shared" si="111"/>
        <v/>
      </c>
      <c r="N517" s="45">
        <f t="shared" si="112"/>
        <v>1.4792899408284023E-3</v>
      </c>
    </row>
    <row r="518" spans="1:14" x14ac:dyDescent="0.2">
      <c r="A518" s="18"/>
      <c r="B518" s="52" t="s">
        <v>490</v>
      </c>
      <c r="C518" s="49">
        <v>0</v>
      </c>
      <c r="D518" s="19">
        <v>5</v>
      </c>
      <c r="E518" s="19">
        <v>2</v>
      </c>
      <c r="F518" s="19">
        <v>3</v>
      </c>
      <c r="G518" s="20" t="str">
        <f t="shared" si="107"/>
        <v/>
      </c>
      <c r="H518" s="20">
        <f t="shared" si="108"/>
        <v>3.6982248520710057E-3</v>
      </c>
      <c r="I518" s="20">
        <f t="shared" si="109"/>
        <v>1.6326530612244899E-3</v>
      </c>
      <c r="J518" s="20">
        <f t="shared" si="110"/>
        <v>2.7347310847766638E-3</v>
      </c>
      <c r="K518" s="20">
        <f t="shared" si="113"/>
        <v>1</v>
      </c>
      <c r="L518" s="20">
        <f t="shared" si="114"/>
        <v>-0.4</v>
      </c>
      <c r="M518" s="20" t="str">
        <f t="shared" si="111"/>
        <v/>
      </c>
      <c r="N518" s="45">
        <f t="shared" si="112"/>
        <v>-1.4792899408284023E-3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1</v>
      </c>
      <c r="E519" s="19">
        <v>0</v>
      </c>
      <c r="F519" s="19">
        <v>0</v>
      </c>
      <c r="G519" s="20" t="str">
        <f t="shared" si="107"/>
        <v/>
      </c>
      <c r="H519" s="20">
        <f t="shared" si="108"/>
        <v>7.3964497041420117E-4</v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>
        <f t="shared" si="114"/>
        <v>-1</v>
      </c>
      <c r="M519" s="20" t="str">
        <f t="shared" si="111"/>
        <v/>
      </c>
      <c r="N519" s="45">
        <f t="shared" si="112"/>
        <v>-7.3964497041420117E-4</v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1</v>
      </c>
      <c r="D523" s="19">
        <v>2</v>
      </c>
      <c r="E523" s="19">
        <v>0</v>
      </c>
      <c r="F523" s="19">
        <v>0</v>
      </c>
      <c r="G523" s="20">
        <f t="shared" si="107"/>
        <v>6.7658998646820032E-4</v>
      </c>
      <c r="H523" s="20">
        <f t="shared" si="108"/>
        <v>1.4792899408284023E-3</v>
      </c>
      <c r="I523" s="20" t="str">
        <f t="shared" si="109"/>
        <v/>
      </c>
      <c r="J523" s="20" t="str">
        <f t="shared" si="110"/>
        <v/>
      </c>
      <c r="K523" s="20">
        <f t="shared" si="113"/>
        <v>-1</v>
      </c>
      <c r="L523" s="20">
        <f t="shared" si="114"/>
        <v>-1</v>
      </c>
      <c r="M523" s="20">
        <f t="shared" si="111"/>
        <v>-6.7658998646820032E-4</v>
      </c>
      <c r="N523" s="45">
        <f t="shared" si="112"/>
        <v>-1.4792899408284023E-3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1</v>
      </c>
      <c r="E525" s="19">
        <v>0</v>
      </c>
      <c r="F525" s="19">
        <v>0</v>
      </c>
      <c r="G525" s="20" t="str">
        <f t="shared" si="107"/>
        <v/>
      </c>
      <c r="H525" s="20">
        <f t="shared" si="108"/>
        <v>7.3964497041420117E-4</v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>
        <f t="shared" si="114"/>
        <v>-1</v>
      </c>
      <c r="M525" s="20" t="str">
        <f t="shared" si="111"/>
        <v/>
      </c>
      <c r="N525" s="45">
        <f t="shared" si="112"/>
        <v>-7.3964497041420117E-4</v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2</v>
      </c>
      <c r="D528" s="19">
        <v>3</v>
      </c>
      <c r="E528" s="19">
        <v>0</v>
      </c>
      <c r="F528" s="19">
        <v>0</v>
      </c>
      <c r="G528" s="20">
        <f t="shared" si="107"/>
        <v>1.3531799729364006E-3</v>
      </c>
      <c r="H528" s="20">
        <f t="shared" si="108"/>
        <v>2.2189349112426036E-3</v>
      </c>
      <c r="I528" s="20" t="str">
        <f t="shared" si="109"/>
        <v/>
      </c>
      <c r="J528" s="20" t="str">
        <f t="shared" si="110"/>
        <v/>
      </c>
      <c r="K528" s="20">
        <f t="shared" si="113"/>
        <v>-1</v>
      </c>
      <c r="L528" s="20">
        <f t="shared" si="114"/>
        <v>-1</v>
      </c>
      <c r="M528" s="20">
        <f t="shared" si="111"/>
        <v>-1.3531799729364006E-3</v>
      </c>
      <c r="N528" s="45">
        <f t="shared" si="112"/>
        <v>-2.2189349112426036E-3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2</v>
      </c>
      <c r="E530" s="19">
        <v>0</v>
      </c>
      <c r="F530" s="19">
        <v>0</v>
      </c>
      <c r="G530" s="20" t="str">
        <f t="shared" si="107"/>
        <v/>
      </c>
      <c r="H530" s="20">
        <f t="shared" si="108"/>
        <v>1.4792899408284023E-3</v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>
        <f t="shared" si="114"/>
        <v>-1</v>
      </c>
      <c r="M530" s="20" t="str">
        <f t="shared" si="111"/>
        <v/>
      </c>
      <c r="N530" s="45">
        <f t="shared" si="112"/>
        <v>-1.4792899408284023E-3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4</v>
      </c>
      <c r="D539" s="19">
        <v>0</v>
      </c>
      <c r="E539" s="19">
        <v>1</v>
      </c>
      <c r="F539" s="19">
        <v>10</v>
      </c>
      <c r="G539" s="20">
        <f t="shared" si="107"/>
        <v>2.7063599458728013E-3</v>
      </c>
      <c r="H539" s="20" t="str">
        <f t="shared" si="108"/>
        <v/>
      </c>
      <c r="I539" s="20">
        <f t="shared" si="109"/>
        <v>8.1632653061224493E-4</v>
      </c>
      <c r="J539" s="20">
        <f t="shared" si="110"/>
        <v>9.1157702825888781E-3</v>
      </c>
      <c r="K539" s="20">
        <f t="shared" si="113"/>
        <v>-0.75</v>
      </c>
      <c r="L539" s="20">
        <f t="shared" si="114"/>
        <v>1</v>
      </c>
      <c r="M539" s="20">
        <f t="shared" si="111"/>
        <v>-2.0297699594046007E-3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21</v>
      </c>
      <c r="D540" s="19">
        <v>12</v>
      </c>
      <c r="E540" s="19">
        <v>95</v>
      </c>
      <c r="F540" s="19">
        <v>1</v>
      </c>
      <c r="G540" s="20">
        <f t="shared" si="107"/>
        <v>1.4208389715832206E-2</v>
      </c>
      <c r="H540" s="20">
        <f t="shared" si="108"/>
        <v>8.8757396449704144E-3</v>
      </c>
      <c r="I540" s="20">
        <f t="shared" si="109"/>
        <v>7.7551020408163265E-2</v>
      </c>
      <c r="J540" s="20">
        <f t="shared" si="110"/>
        <v>9.1157702825888785E-4</v>
      </c>
      <c r="K540" s="20">
        <f t="shared" si="113"/>
        <v>3.5238095238095237</v>
      </c>
      <c r="L540" s="20">
        <f t="shared" si="114"/>
        <v>-0.91666666666666663</v>
      </c>
      <c r="M540" s="20">
        <f t="shared" si="111"/>
        <v>5.0067658998646819E-2</v>
      </c>
      <c r="N540" s="45">
        <f t="shared" si="112"/>
        <v>-8.1360946745562129E-3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1</v>
      </c>
      <c r="F543" s="19">
        <v>0</v>
      </c>
      <c r="G543" s="20" t="str">
        <f t="shared" si="107"/>
        <v/>
      </c>
      <c r="H543" s="20" t="str">
        <f t="shared" si="108"/>
        <v/>
      </c>
      <c r="I543" s="20">
        <f t="shared" si="109"/>
        <v>8.1632653061224493E-4</v>
      </c>
      <c r="J543" s="20" t="str">
        <f t="shared" si="110"/>
        <v/>
      </c>
      <c r="K543" s="20">
        <f t="shared" si="113"/>
        <v>1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8</v>
      </c>
      <c r="D544" s="19">
        <v>13</v>
      </c>
      <c r="E544" s="19">
        <v>8</v>
      </c>
      <c r="F544" s="19">
        <v>12</v>
      </c>
      <c r="G544" s="20">
        <f t="shared" si="107"/>
        <v>5.4127198917456026E-3</v>
      </c>
      <c r="H544" s="20">
        <f t="shared" si="108"/>
        <v>9.6153846153846159E-3</v>
      </c>
      <c r="I544" s="20">
        <f t="shared" si="109"/>
        <v>6.5306122448979594E-3</v>
      </c>
      <c r="J544" s="20">
        <f t="shared" si="110"/>
        <v>1.0938924339106655E-2</v>
      </c>
      <c r="K544" s="20">
        <f t="shared" si="113"/>
        <v>0</v>
      </c>
      <c r="L544" s="20">
        <f t="shared" si="114"/>
        <v>-7.6923076923076927E-2</v>
      </c>
      <c r="M544" s="20">
        <f t="shared" si="111"/>
        <v>0</v>
      </c>
      <c r="N544" s="45">
        <f t="shared" si="112"/>
        <v>-7.3964497041420127E-4</v>
      </c>
    </row>
    <row r="545" spans="1:14" x14ac:dyDescent="0.2">
      <c r="A545" s="18"/>
      <c r="B545" s="52" t="s">
        <v>517</v>
      </c>
      <c r="C545" s="49">
        <v>0</v>
      </c>
      <c r="D545" s="19">
        <v>5</v>
      </c>
      <c r="E545" s="19">
        <v>0</v>
      </c>
      <c r="F545" s="19">
        <v>2</v>
      </c>
      <c r="G545" s="20" t="str">
        <f t="shared" si="107"/>
        <v/>
      </c>
      <c r="H545" s="20">
        <f t="shared" si="108"/>
        <v>3.6982248520710057E-3</v>
      </c>
      <c r="I545" s="20" t="str">
        <f t="shared" si="109"/>
        <v/>
      </c>
      <c r="J545" s="20">
        <f t="shared" si="110"/>
        <v>1.8231540565177757E-3</v>
      </c>
      <c r="K545" s="20" t="str">
        <f t="shared" si="113"/>
        <v xml:space="preserve"> </v>
      </c>
      <c r="L545" s="20">
        <f t="shared" si="114"/>
        <v>-0.6</v>
      </c>
      <c r="M545" s="20" t="str">
        <f t="shared" si="111"/>
        <v/>
      </c>
      <c r="N545" s="45">
        <f t="shared" si="112"/>
        <v>-2.2189349112426032E-3</v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3</v>
      </c>
      <c r="F546" s="19">
        <v>1</v>
      </c>
      <c r="G546" s="20" t="str">
        <f t="shared" si="107"/>
        <v/>
      </c>
      <c r="H546" s="20" t="str">
        <f t="shared" si="108"/>
        <v/>
      </c>
      <c r="I546" s="20">
        <f t="shared" si="109"/>
        <v>2.4489795918367346E-3</v>
      </c>
      <c r="J546" s="20">
        <f t="shared" si="110"/>
        <v>9.1157702825888785E-4</v>
      </c>
      <c r="K546" s="20">
        <f t="shared" si="113"/>
        <v>1</v>
      </c>
      <c r="L546" s="20">
        <f t="shared" si="114"/>
        <v>1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1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>
        <f t="shared" si="110"/>
        <v>9.1157702825888785E-4</v>
      </c>
      <c r="K551" s="20" t="str">
        <f t="shared" si="113"/>
        <v xml:space="preserve"> </v>
      </c>
      <c r="L551" s="20">
        <f t="shared" si="114"/>
        <v>1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2</v>
      </c>
      <c r="E552" s="19">
        <v>0</v>
      </c>
      <c r="F552" s="19">
        <v>0</v>
      </c>
      <c r="G552" s="20" t="str">
        <f t="shared" si="107"/>
        <v/>
      </c>
      <c r="H552" s="20">
        <f t="shared" si="108"/>
        <v>1.4792899408284023E-3</v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>
        <f t="shared" si="114"/>
        <v>-1</v>
      </c>
      <c r="M552" s="20" t="str">
        <f t="shared" si="111"/>
        <v/>
      </c>
      <c r="N552" s="45">
        <f t="shared" si="112"/>
        <v>-1.4792899408284023E-3</v>
      </c>
    </row>
    <row r="553" spans="1:14" ht="25.5" x14ac:dyDescent="0.2">
      <c r="A553" s="18"/>
      <c r="B553" s="52" t="s">
        <v>525</v>
      </c>
      <c r="C553" s="49">
        <v>0</v>
      </c>
      <c r="D553" s="19">
        <v>1</v>
      </c>
      <c r="E553" s="19">
        <v>0</v>
      </c>
      <c r="F553" s="19">
        <v>1</v>
      </c>
      <c r="G553" s="20" t="str">
        <f t="shared" si="107"/>
        <v/>
      </c>
      <c r="H553" s="20">
        <f t="shared" si="108"/>
        <v>7.3964497041420117E-4</v>
      </c>
      <c r="I553" s="20" t="str">
        <f t="shared" si="109"/>
        <v/>
      </c>
      <c r="J553" s="20">
        <f t="shared" si="110"/>
        <v>9.1157702825888785E-4</v>
      </c>
      <c r="K553" s="20" t="str">
        <f t="shared" si="113"/>
        <v xml:space="preserve"> </v>
      </c>
      <c r="L553" s="20">
        <f t="shared" si="114"/>
        <v>0</v>
      </c>
      <c r="M553" s="20" t="str">
        <f t="shared" si="111"/>
        <v/>
      </c>
      <c r="N553" s="45">
        <f t="shared" si="112"/>
        <v>0</v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16</v>
      </c>
      <c r="E558" s="19">
        <v>0</v>
      </c>
      <c r="F558" s="19">
        <v>1</v>
      </c>
      <c r="G558" s="20" t="str">
        <f t="shared" si="107"/>
        <v/>
      </c>
      <c r="H558" s="20">
        <f t="shared" si="108"/>
        <v>1.1834319526627219E-2</v>
      </c>
      <c r="I558" s="20" t="str">
        <f t="shared" si="109"/>
        <v/>
      </c>
      <c r="J558" s="20">
        <f t="shared" si="110"/>
        <v>9.1157702825888785E-4</v>
      </c>
      <c r="K558" s="20" t="str">
        <f t="shared" si="113"/>
        <v xml:space="preserve"> </v>
      </c>
      <c r="L558" s="20">
        <f t="shared" si="114"/>
        <v>-0.9375</v>
      </c>
      <c r="M558" s="20" t="str">
        <f t="shared" si="111"/>
        <v/>
      </c>
      <c r="N558" s="45">
        <f t="shared" si="112"/>
        <v>-1.1094674556213017E-2</v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1</v>
      </c>
      <c r="G561" s="20" t="str">
        <f t="shared" si="107"/>
        <v/>
      </c>
      <c r="H561" s="20">
        <f t="shared" si="108"/>
        <v>7.3964497041420117E-4</v>
      </c>
      <c r="I561" s="20" t="str">
        <f t="shared" si="109"/>
        <v/>
      </c>
      <c r="J561" s="20">
        <f t="shared" si="110"/>
        <v>9.1157702825888785E-4</v>
      </c>
      <c r="K561" s="20" t="str">
        <f t="shared" si="113"/>
        <v xml:space="preserve"> </v>
      </c>
      <c r="L561" s="20">
        <f t="shared" si="114"/>
        <v>0</v>
      </c>
      <c r="M561" s="20" t="str">
        <f t="shared" si="111"/>
        <v/>
      </c>
      <c r="N561" s="45">
        <f t="shared" si="112"/>
        <v>0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8</v>
      </c>
      <c r="D563" s="19">
        <v>10</v>
      </c>
      <c r="E563" s="19">
        <v>2</v>
      </c>
      <c r="F563" s="19">
        <v>8</v>
      </c>
      <c r="G563" s="20">
        <f t="shared" ref="G563:G604" si="115">+IF(C563=0,"",C563/C$371)</f>
        <v>5.4127198917456026E-3</v>
      </c>
      <c r="H563" s="20">
        <f t="shared" ref="H563:H604" si="116">+IF(D563=0,"",D563/D$371)</f>
        <v>7.3964497041420114E-3</v>
      </c>
      <c r="I563" s="20">
        <f t="shared" ref="I563:I604" si="117">+IF(E563=0,"",E563/E$371)</f>
        <v>1.6326530612244899E-3</v>
      </c>
      <c r="J563" s="20">
        <f t="shared" ref="J563:J604" si="118">+IF(F563=0,"",F563/F$371)</f>
        <v>7.2926162260711028E-3</v>
      </c>
      <c r="K563" s="20">
        <f t="shared" si="113"/>
        <v>-0.75</v>
      </c>
      <c r="L563" s="20">
        <f t="shared" si="114"/>
        <v>-0.2</v>
      </c>
      <c r="M563" s="20">
        <f t="shared" ref="M563:M604" si="119">+IF(OR(AND(G563=""),(K563="")),"",G563*K563)</f>
        <v>-4.0595399188092015E-3</v>
      </c>
      <c r="N563" s="45">
        <f t="shared" ref="N563:N604" si="120">+IF(OR(AND(H563=""),(L563="")),"",H563*L563)</f>
        <v>-1.4792899408284023E-3</v>
      </c>
    </row>
    <row r="564" spans="1:14" x14ac:dyDescent="0.2">
      <c r="A564" s="18"/>
      <c r="B564" s="52" t="s">
        <v>536</v>
      </c>
      <c r="C564" s="49">
        <v>3</v>
      </c>
      <c r="D564" s="19">
        <v>17</v>
      </c>
      <c r="E564" s="19">
        <v>8</v>
      </c>
      <c r="F564" s="19">
        <v>7</v>
      </c>
      <c r="G564" s="20">
        <f t="shared" si="115"/>
        <v>2.0297699594046007E-3</v>
      </c>
      <c r="H564" s="20">
        <f t="shared" si="116"/>
        <v>1.257396449704142E-2</v>
      </c>
      <c r="I564" s="20">
        <f t="shared" si="117"/>
        <v>6.5306122448979594E-3</v>
      </c>
      <c r="J564" s="20">
        <f t="shared" si="118"/>
        <v>6.3810391978122152E-3</v>
      </c>
      <c r="K564" s="20">
        <f t="shared" ref="K564:K604" si="121">+IF(AND(C564=0,E564=0)," ",IF(C564=0,1,IF(E564=0,-1,(E564-C564)/C564)))</f>
        <v>1.6666666666666667</v>
      </c>
      <c r="L564" s="20">
        <f t="shared" ref="L564:L604" si="122">+IF(AND(D564=0,F564=0)," ",IF(D564=0,1,IF(F564=0,-1,(F564-D564)/D564)))</f>
        <v>-0.58823529411764708</v>
      </c>
      <c r="M564" s="20">
        <f t="shared" si="119"/>
        <v>3.3829499323410014E-3</v>
      </c>
      <c r="N564" s="45">
        <f t="shared" si="120"/>
        <v>-7.3964497041420123E-3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11</v>
      </c>
      <c r="E567" s="19">
        <v>0</v>
      </c>
      <c r="F567" s="19">
        <v>9</v>
      </c>
      <c r="G567" s="20" t="str">
        <f t="shared" si="115"/>
        <v/>
      </c>
      <c r="H567" s="20">
        <f t="shared" si="116"/>
        <v>8.1360946745562129E-3</v>
      </c>
      <c r="I567" s="20" t="str">
        <f t="shared" si="117"/>
        <v/>
      </c>
      <c r="J567" s="20">
        <f t="shared" si="118"/>
        <v>8.2041932543299913E-3</v>
      </c>
      <c r="K567" s="20" t="str">
        <f t="shared" si="121"/>
        <v xml:space="preserve"> </v>
      </c>
      <c r="L567" s="20">
        <f t="shared" si="122"/>
        <v>-0.18181818181818182</v>
      </c>
      <c r="M567" s="20" t="str">
        <f t="shared" si="119"/>
        <v/>
      </c>
      <c r="N567" s="45">
        <f t="shared" si="120"/>
        <v>-1.4792899408284023E-3</v>
      </c>
    </row>
    <row r="568" spans="1:14" x14ac:dyDescent="0.2">
      <c r="A568" s="18"/>
      <c r="B568" s="52" t="s">
        <v>540</v>
      </c>
      <c r="C568" s="49">
        <v>1</v>
      </c>
      <c r="D568" s="19">
        <v>3</v>
      </c>
      <c r="E568" s="19">
        <v>0</v>
      </c>
      <c r="F568" s="19">
        <v>0</v>
      </c>
      <c r="G568" s="20">
        <f t="shared" si="115"/>
        <v>6.7658998646820032E-4</v>
      </c>
      <c r="H568" s="20">
        <f t="shared" si="116"/>
        <v>2.2189349112426036E-3</v>
      </c>
      <c r="I568" s="20" t="str">
        <f t="shared" si="117"/>
        <v/>
      </c>
      <c r="J568" s="20" t="str">
        <f t="shared" si="118"/>
        <v/>
      </c>
      <c r="K568" s="20">
        <f t="shared" si="121"/>
        <v>-1</v>
      </c>
      <c r="L568" s="20">
        <f t="shared" si="122"/>
        <v>-1</v>
      </c>
      <c r="M568" s="20">
        <f t="shared" si="119"/>
        <v>-6.7658998646820032E-4</v>
      </c>
      <c r="N568" s="45">
        <f t="shared" si="120"/>
        <v>-2.2189349112426036E-3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22</v>
      </c>
      <c r="D571" s="19">
        <v>0</v>
      </c>
      <c r="E571" s="19">
        <v>27</v>
      </c>
      <c r="F571" s="19">
        <v>1</v>
      </c>
      <c r="G571" s="20">
        <f t="shared" si="115"/>
        <v>1.4884979702300407E-2</v>
      </c>
      <c r="H571" s="20" t="str">
        <f t="shared" si="116"/>
        <v/>
      </c>
      <c r="I571" s="20">
        <f t="shared" si="117"/>
        <v>2.2040816326530613E-2</v>
      </c>
      <c r="J571" s="20">
        <f t="shared" si="118"/>
        <v>9.1157702825888785E-4</v>
      </c>
      <c r="K571" s="20">
        <f t="shared" si="121"/>
        <v>0.22727272727272727</v>
      </c>
      <c r="L571" s="20">
        <f t="shared" si="122"/>
        <v>1</v>
      </c>
      <c r="M571" s="20">
        <f t="shared" si="119"/>
        <v>3.3829499323410014E-3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1</v>
      </c>
      <c r="F574" s="19">
        <v>0</v>
      </c>
      <c r="G574" s="20" t="str">
        <f t="shared" si="115"/>
        <v/>
      </c>
      <c r="H574" s="20" t="str">
        <f t="shared" si="116"/>
        <v/>
      </c>
      <c r="I574" s="20">
        <f t="shared" si="117"/>
        <v>8.1632653061224493E-4</v>
      </c>
      <c r="J574" s="20" t="str">
        <f t="shared" si="118"/>
        <v/>
      </c>
      <c r="K574" s="20">
        <f t="shared" si="121"/>
        <v>1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1</v>
      </c>
      <c r="E577" s="19">
        <v>0</v>
      </c>
      <c r="F577" s="19">
        <v>0</v>
      </c>
      <c r="G577" s="20" t="str">
        <f t="shared" si="115"/>
        <v/>
      </c>
      <c r="H577" s="20">
        <f t="shared" si="116"/>
        <v>7.3964497041420117E-4</v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>
        <f t="shared" si="122"/>
        <v>-1</v>
      </c>
      <c r="M577" s="20" t="str">
        <f t="shared" si="119"/>
        <v/>
      </c>
      <c r="N577" s="45">
        <f t="shared" si="120"/>
        <v>-7.3964497041420117E-4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1</v>
      </c>
      <c r="E581" s="19">
        <v>0</v>
      </c>
      <c r="F581" s="19">
        <v>0</v>
      </c>
      <c r="G581" s="20" t="str">
        <f t="shared" si="115"/>
        <v/>
      </c>
      <c r="H581" s="20">
        <f t="shared" si="116"/>
        <v>7.3964497041420117E-4</v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>
        <f t="shared" si="122"/>
        <v>-1</v>
      </c>
      <c r="M581" s="20" t="str">
        <f t="shared" si="119"/>
        <v/>
      </c>
      <c r="N581" s="45">
        <f t="shared" si="120"/>
        <v>-7.3964497041420117E-4</v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1</v>
      </c>
      <c r="D583" s="19">
        <v>12</v>
      </c>
      <c r="E583" s="19">
        <v>1</v>
      </c>
      <c r="F583" s="19">
        <v>4</v>
      </c>
      <c r="G583" s="20">
        <f t="shared" si="115"/>
        <v>6.7658998646820032E-4</v>
      </c>
      <c r="H583" s="20">
        <f t="shared" si="116"/>
        <v>8.8757396449704144E-3</v>
      </c>
      <c r="I583" s="20">
        <f t="shared" si="117"/>
        <v>8.1632653061224493E-4</v>
      </c>
      <c r="J583" s="20">
        <f t="shared" si="118"/>
        <v>3.6463081130355514E-3</v>
      </c>
      <c r="K583" s="20">
        <f t="shared" si="121"/>
        <v>0</v>
      </c>
      <c r="L583" s="20">
        <f t="shared" si="122"/>
        <v>-0.66666666666666663</v>
      </c>
      <c r="M583" s="20">
        <f t="shared" si="119"/>
        <v>0</v>
      </c>
      <c r="N583" s="45">
        <f t="shared" si="120"/>
        <v>-5.9171597633136093E-3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1</v>
      </c>
      <c r="F585" s="19">
        <v>2</v>
      </c>
      <c r="G585" s="20" t="str">
        <f t="shared" si="115"/>
        <v/>
      </c>
      <c r="H585" s="20" t="str">
        <f t="shared" si="116"/>
        <v/>
      </c>
      <c r="I585" s="20">
        <f t="shared" si="117"/>
        <v>8.1632653061224493E-4</v>
      </c>
      <c r="J585" s="20">
        <f t="shared" si="118"/>
        <v>1.8231540565177757E-3</v>
      </c>
      <c r="K585" s="20">
        <f t="shared" si="121"/>
        <v>1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12</v>
      </c>
      <c r="E588" s="19">
        <v>0</v>
      </c>
      <c r="F588" s="19">
        <v>9</v>
      </c>
      <c r="G588" s="20" t="str">
        <f t="shared" si="115"/>
        <v/>
      </c>
      <c r="H588" s="20">
        <f t="shared" si="116"/>
        <v>8.8757396449704144E-3</v>
      </c>
      <c r="I588" s="20" t="str">
        <f t="shared" si="117"/>
        <v/>
      </c>
      <c r="J588" s="20">
        <f t="shared" si="118"/>
        <v>8.2041932543299913E-3</v>
      </c>
      <c r="K588" s="20" t="str">
        <f t="shared" si="121"/>
        <v xml:space="preserve"> </v>
      </c>
      <c r="L588" s="20">
        <f t="shared" si="122"/>
        <v>-0.25</v>
      </c>
      <c r="M588" s="20" t="str">
        <f t="shared" si="119"/>
        <v/>
      </c>
      <c r="N588" s="45">
        <f t="shared" si="120"/>
        <v>-2.2189349112426036E-3</v>
      </c>
    </row>
    <row r="589" spans="1:14" ht="25.5" x14ac:dyDescent="0.2">
      <c r="A589" s="18"/>
      <c r="B589" s="52" t="s">
        <v>561</v>
      </c>
      <c r="C589" s="49">
        <v>0</v>
      </c>
      <c r="D589" s="19">
        <v>5</v>
      </c>
      <c r="E589" s="19">
        <v>0</v>
      </c>
      <c r="F589" s="19">
        <v>48</v>
      </c>
      <c r="G589" s="20" t="str">
        <f t="shared" si="115"/>
        <v/>
      </c>
      <c r="H589" s="20">
        <f t="shared" si="116"/>
        <v>3.6982248520710057E-3</v>
      </c>
      <c r="I589" s="20" t="str">
        <f t="shared" si="117"/>
        <v/>
      </c>
      <c r="J589" s="20">
        <f t="shared" si="118"/>
        <v>4.3755697356426621E-2</v>
      </c>
      <c r="K589" s="20" t="str">
        <f t="shared" si="121"/>
        <v xml:space="preserve"> </v>
      </c>
      <c r="L589" s="20">
        <f t="shared" si="122"/>
        <v>8.6</v>
      </c>
      <c r="M589" s="20" t="str">
        <f t="shared" si="119"/>
        <v/>
      </c>
      <c r="N589" s="45">
        <f t="shared" si="120"/>
        <v>3.1804733727810647E-2</v>
      </c>
    </row>
    <row r="590" spans="1:14" x14ac:dyDescent="0.2">
      <c r="A590" s="18"/>
      <c r="B590" s="52" t="s">
        <v>562</v>
      </c>
      <c r="C590" s="49">
        <v>0</v>
      </c>
      <c r="D590" s="19">
        <v>13</v>
      </c>
      <c r="E590" s="19">
        <v>1</v>
      </c>
      <c r="F590" s="19">
        <v>85</v>
      </c>
      <c r="G590" s="20" t="str">
        <f t="shared" si="115"/>
        <v/>
      </c>
      <c r="H590" s="20">
        <f t="shared" si="116"/>
        <v>9.6153846153846159E-3</v>
      </c>
      <c r="I590" s="20">
        <f t="shared" si="117"/>
        <v>8.1632653061224493E-4</v>
      </c>
      <c r="J590" s="20">
        <f t="shared" si="118"/>
        <v>7.7484047402005471E-2</v>
      </c>
      <c r="K590" s="20">
        <f t="shared" si="121"/>
        <v>1</v>
      </c>
      <c r="L590" s="20">
        <f t="shared" si="122"/>
        <v>5.5384615384615383</v>
      </c>
      <c r="M590" s="20" t="str">
        <f t="shared" si="119"/>
        <v/>
      </c>
      <c r="N590" s="45">
        <f t="shared" si="120"/>
        <v>5.3254437869822487E-2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5</v>
      </c>
      <c r="G591" s="20" t="str">
        <f t="shared" si="115"/>
        <v/>
      </c>
      <c r="H591" s="20">
        <f t="shared" si="116"/>
        <v>7.3964497041420117E-4</v>
      </c>
      <c r="I591" s="20" t="str">
        <f t="shared" si="117"/>
        <v/>
      </c>
      <c r="J591" s="20">
        <f t="shared" si="118"/>
        <v>4.5578851412944391E-3</v>
      </c>
      <c r="K591" s="20" t="str">
        <f t="shared" si="121"/>
        <v xml:space="preserve"> </v>
      </c>
      <c r="L591" s="20">
        <f t="shared" si="122"/>
        <v>4</v>
      </c>
      <c r="M591" s="20" t="str">
        <f t="shared" si="119"/>
        <v/>
      </c>
      <c r="N591" s="45">
        <f t="shared" si="120"/>
        <v>2.9585798816568047E-3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1</v>
      </c>
      <c r="F593" s="19">
        <v>0</v>
      </c>
      <c r="G593" s="20" t="str">
        <f t="shared" si="115"/>
        <v/>
      </c>
      <c r="H593" s="20" t="str">
        <f t="shared" si="116"/>
        <v/>
      </c>
      <c r="I593" s="20">
        <f t="shared" si="117"/>
        <v>8.1632653061224493E-4</v>
      </c>
      <c r="J593" s="20" t="str">
        <f t="shared" si="118"/>
        <v/>
      </c>
      <c r="K593" s="20">
        <f t="shared" si="121"/>
        <v>1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2</v>
      </c>
      <c r="F595" s="19">
        <v>1</v>
      </c>
      <c r="G595" s="20" t="str">
        <f t="shared" si="115"/>
        <v/>
      </c>
      <c r="H595" s="20" t="str">
        <f t="shared" si="116"/>
        <v/>
      </c>
      <c r="I595" s="20">
        <f t="shared" si="117"/>
        <v>1.6326530612244899E-3</v>
      </c>
      <c r="J595" s="20">
        <f t="shared" si="118"/>
        <v>9.1157702825888785E-4</v>
      </c>
      <c r="K595" s="20">
        <f t="shared" si="121"/>
        <v>1</v>
      </c>
      <c r="L595" s="20">
        <f t="shared" si="122"/>
        <v>1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1</v>
      </c>
      <c r="F596" s="19">
        <v>0</v>
      </c>
      <c r="G596" s="20" t="str">
        <f t="shared" si="115"/>
        <v/>
      </c>
      <c r="H596" s="20" t="str">
        <f t="shared" si="116"/>
        <v/>
      </c>
      <c r="I596" s="20">
        <f t="shared" si="117"/>
        <v>8.1632653061224493E-4</v>
      </c>
      <c r="J596" s="20" t="str">
        <f t="shared" si="118"/>
        <v/>
      </c>
      <c r="K596" s="20">
        <f t="shared" si="121"/>
        <v>1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1</v>
      </c>
      <c r="D597" s="19">
        <v>17</v>
      </c>
      <c r="E597" s="19">
        <v>1</v>
      </c>
      <c r="F597" s="19">
        <v>1</v>
      </c>
      <c r="G597" s="20">
        <f t="shared" si="115"/>
        <v>6.7658998646820032E-4</v>
      </c>
      <c r="H597" s="20">
        <f t="shared" si="116"/>
        <v>1.257396449704142E-2</v>
      </c>
      <c r="I597" s="20">
        <f t="shared" si="117"/>
        <v>8.1632653061224493E-4</v>
      </c>
      <c r="J597" s="20">
        <f t="shared" si="118"/>
        <v>9.1157702825888785E-4</v>
      </c>
      <c r="K597" s="20">
        <f t="shared" si="121"/>
        <v>0</v>
      </c>
      <c r="L597" s="20">
        <f t="shared" si="122"/>
        <v>-0.94117647058823528</v>
      </c>
      <c r="M597" s="20">
        <f t="shared" si="119"/>
        <v>0</v>
      </c>
      <c r="N597" s="45">
        <f t="shared" si="120"/>
        <v>-1.1834319526627219E-2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1</v>
      </c>
      <c r="D599" s="19">
        <v>0</v>
      </c>
      <c r="E599" s="19">
        <v>0</v>
      </c>
      <c r="F599" s="19">
        <v>1</v>
      </c>
      <c r="G599" s="20">
        <f t="shared" si="115"/>
        <v>6.7658998646820032E-4</v>
      </c>
      <c r="H599" s="20" t="str">
        <f t="shared" si="116"/>
        <v/>
      </c>
      <c r="I599" s="20" t="str">
        <f t="shared" si="117"/>
        <v/>
      </c>
      <c r="J599" s="20">
        <f t="shared" si="118"/>
        <v>9.1157702825888785E-4</v>
      </c>
      <c r="K599" s="20">
        <f t="shared" si="121"/>
        <v>-1</v>
      </c>
      <c r="L599" s="20">
        <f t="shared" si="122"/>
        <v>1</v>
      </c>
      <c r="M599" s="20">
        <f t="shared" si="119"/>
        <v>-6.7658998646820032E-4</v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1</v>
      </c>
      <c r="F602" s="19">
        <v>0</v>
      </c>
      <c r="G602" s="20" t="str">
        <f t="shared" si="115"/>
        <v/>
      </c>
      <c r="H602" s="20" t="str">
        <f t="shared" si="116"/>
        <v/>
      </c>
      <c r="I602" s="20">
        <f t="shared" si="117"/>
        <v>8.1632653061224493E-4</v>
      </c>
      <c r="J602" s="20" t="str">
        <f t="shared" si="118"/>
        <v/>
      </c>
      <c r="K602" s="20">
        <f t="shared" si="121"/>
        <v>1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229</v>
      </c>
      <c r="D612" s="11">
        <f>SUM(D613:D640)</f>
        <v>315</v>
      </c>
      <c r="E612" s="11">
        <f>SUM(E613:E640)</f>
        <v>203</v>
      </c>
      <c r="F612" s="10">
        <f>SUM(F613:F640)</f>
        <v>392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-0.11353711790393013</v>
      </c>
      <c r="L612" s="13">
        <f>+IF(AND(D612=0,F612=0),"",IF(D612=0,1,IF(F612=0,-1,(F612-D612)/D612)))</f>
        <v>0.24444444444444444</v>
      </c>
      <c r="M612" s="14">
        <f t="shared" ref="M612:M640" si="127">+IF(OR(AND(G612=""),(K612="")),"",G612*K612)</f>
        <v>-0.11353711790393013</v>
      </c>
      <c r="N612" s="14">
        <f t="shared" ref="N612:N640" si="128">+IF(OR(AND(H612=""),(L612="")),"",H612*L612)</f>
        <v>0.24444444444444444</v>
      </c>
    </row>
    <row r="613" spans="1:14" x14ac:dyDescent="0.2">
      <c r="A613" s="18"/>
      <c r="B613" s="51" t="s">
        <v>577</v>
      </c>
      <c r="C613" s="60">
        <v>2</v>
      </c>
      <c r="D613" s="57">
        <v>1</v>
      </c>
      <c r="E613" s="57">
        <v>0</v>
      </c>
      <c r="F613" s="57">
        <v>4</v>
      </c>
      <c r="G613" s="58">
        <f t="shared" si="123"/>
        <v>8.7336244541484712E-3</v>
      </c>
      <c r="H613" s="58">
        <f t="shared" si="124"/>
        <v>3.1746031746031746E-3</v>
      </c>
      <c r="I613" s="58" t="str">
        <f t="shared" si="125"/>
        <v/>
      </c>
      <c r="J613" s="58">
        <f t="shared" si="126"/>
        <v>1.020408163265306E-2</v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3</v>
      </c>
      <c r="M613" s="58">
        <f t="shared" si="127"/>
        <v>-8.7336244541484712E-3</v>
      </c>
      <c r="N613" s="59">
        <f t="shared" si="128"/>
        <v>9.5238095238095247E-3</v>
      </c>
    </row>
    <row r="614" spans="1:14" x14ac:dyDescent="0.2">
      <c r="A614" s="18"/>
      <c r="B614" s="52" t="s">
        <v>578</v>
      </c>
      <c r="C614" s="49">
        <v>7</v>
      </c>
      <c r="D614" s="19">
        <v>17</v>
      </c>
      <c r="E614" s="19">
        <v>3</v>
      </c>
      <c r="F614" s="19">
        <v>20</v>
      </c>
      <c r="G614" s="20">
        <f t="shared" si="123"/>
        <v>3.0567685589519649E-2</v>
      </c>
      <c r="H614" s="20">
        <f t="shared" si="124"/>
        <v>5.3968253968253971E-2</v>
      </c>
      <c r="I614" s="20">
        <f t="shared" si="125"/>
        <v>1.4778325123152709E-2</v>
      </c>
      <c r="J614" s="20">
        <f t="shared" si="126"/>
        <v>5.1020408163265307E-2</v>
      </c>
      <c r="K614" s="20">
        <f t="shared" si="129"/>
        <v>-0.5714285714285714</v>
      </c>
      <c r="L614" s="20">
        <f t="shared" si="130"/>
        <v>0.17647058823529413</v>
      </c>
      <c r="M614" s="20">
        <f t="shared" si="127"/>
        <v>-1.7467248908296942E-2</v>
      </c>
      <c r="N614" s="45">
        <f t="shared" si="128"/>
        <v>9.5238095238095247E-3</v>
      </c>
    </row>
    <row r="615" spans="1:14" ht="25.5" x14ac:dyDescent="0.2">
      <c r="A615" s="18"/>
      <c r="B615" s="52" t="s">
        <v>579</v>
      </c>
      <c r="C615" s="49">
        <v>45</v>
      </c>
      <c r="D615" s="19">
        <v>13</v>
      </c>
      <c r="E615" s="19">
        <v>40</v>
      </c>
      <c r="F615" s="19">
        <v>20</v>
      </c>
      <c r="G615" s="20">
        <f t="shared" si="123"/>
        <v>0.1965065502183406</v>
      </c>
      <c r="H615" s="20">
        <f t="shared" si="124"/>
        <v>4.1269841269841269E-2</v>
      </c>
      <c r="I615" s="20">
        <f t="shared" si="125"/>
        <v>0.19704433497536947</v>
      </c>
      <c r="J615" s="20">
        <f t="shared" si="126"/>
        <v>5.1020408163265307E-2</v>
      </c>
      <c r="K615" s="20">
        <f t="shared" si="129"/>
        <v>-0.1111111111111111</v>
      </c>
      <c r="L615" s="20">
        <f t="shared" si="130"/>
        <v>0.53846153846153844</v>
      </c>
      <c r="M615" s="20">
        <f t="shared" si="127"/>
        <v>-2.1834061135371178E-2</v>
      </c>
      <c r="N615" s="45">
        <f t="shared" si="128"/>
        <v>2.222222222222222E-2</v>
      </c>
    </row>
    <row r="616" spans="1:14" x14ac:dyDescent="0.2">
      <c r="A616" s="18"/>
      <c r="B616" s="52" t="s">
        <v>580</v>
      </c>
      <c r="C616" s="49">
        <v>78</v>
      </c>
      <c r="D616" s="19">
        <v>15</v>
      </c>
      <c r="E616" s="19">
        <v>94</v>
      </c>
      <c r="F616" s="19">
        <v>18</v>
      </c>
      <c r="G616" s="20">
        <f t="shared" si="123"/>
        <v>0.34061135371179041</v>
      </c>
      <c r="H616" s="20">
        <f t="shared" si="124"/>
        <v>4.7619047619047616E-2</v>
      </c>
      <c r="I616" s="20">
        <f t="shared" si="125"/>
        <v>0.46305418719211822</v>
      </c>
      <c r="J616" s="20">
        <f t="shared" si="126"/>
        <v>4.5918367346938778E-2</v>
      </c>
      <c r="K616" s="20">
        <f t="shared" si="129"/>
        <v>0.20512820512820512</v>
      </c>
      <c r="L616" s="20">
        <f t="shared" si="130"/>
        <v>0.2</v>
      </c>
      <c r="M616" s="20">
        <f t="shared" si="127"/>
        <v>6.9868995633187769E-2</v>
      </c>
      <c r="N616" s="45">
        <f t="shared" si="128"/>
        <v>9.5238095238095247E-3</v>
      </c>
    </row>
    <row r="617" spans="1:14" x14ac:dyDescent="0.2">
      <c r="A617" s="18"/>
      <c r="B617" s="52" t="s">
        <v>581</v>
      </c>
      <c r="C617" s="49">
        <v>0</v>
      </c>
      <c r="D617" s="19">
        <v>3</v>
      </c>
      <c r="E617" s="19">
        <v>1</v>
      </c>
      <c r="F617" s="19">
        <v>0</v>
      </c>
      <c r="G617" s="20" t="str">
        <f t="shared" si="123"/>
        <v/>
      </c>
      <c r="H617" s="20">
        <f t="shared" si="124"/>
        <v>9.5238095238095247E-3</v>
      </c>
      <c r="I617" s="20">
        <f t="shared" si="125"/>
        <v>4.9261083743842365E-3</v>
      </c>
      <c r="J617" s="20" t="str">
        <f t="shared" si="126"/>
        <v/>
      </c>
      <c r="K617" s="20">
        <f t="shared" si="129"/>
        <v>1</v>
      </c>
      <c r="L617" s="20">
        <f t="shared" si="130"/>
        <v>-1</v>
      </c>
      <c r="M617" s="20" t="str">
        <f t="shared" si="127"/>
        <v/>
      </c>
      <c r="N617" s="45">
        <f t="shared" si="128"/>
        <v>-9.5238095238095247E-3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1</v>
      </c>
      <c r="E619" s="19">
        <v>0</v>
      </c>
      <c r="F619" s="19">
        <v>1</v>
      </c>
      <c r="G619" s="20" t="str">
        <f t="shared" si="123"/>
        <v/>
      </c>
      <c r="H619" s="20">
        <f t="shared" si="124"/>
        <v>3.1746031746031746E-3</v>
      </c>
      <c r="I619" s="20" t="str">
        <f t="shared" si="125"/>
        <v/>
      </c>
      <c r="J619" s="20">
        <f t="shared" si="126"/>
        <v>2.5510204081632651E-3</v>
      </c>
      <c r="K619" s="20" t="str">
        <f t="shared" si="129"/>
        <v xml:space="preserve"> </v>
      </c>
      <c r="L619" s="20">
        <f t="shared" si="130"/>
        <v>0</v>
      </c>
      <c r="M619" s="20" t="str">
        <f t="shared" si="127"/>
        <v/>
      </c>
      <c r="N619" s="45">
        <f t="shared" si="128"/>
        <v>0</v>
      </c>
    </row>
    <row r="620" spans="1:14" x14ac:dyDescent="0.2">
      <c r="A620" s="18"/>
      <c r="B620" s="52" t="s">
        <v>584</v>
      </c>
      <c r="C620" s="49">
        <v>0</v>
      </c>
      <c r="D620" s="19">
        <v>2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6.3492063492063492E-3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-6.3492063492063492E-3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3</v>
      </c>
      <c r="F622" s="19">
        <v>1</v>
      </c>
      <c r="G622" s="20" t="str">
        <f t="shared" si="123"/>
        <v/>
      </c>
      <c r="H622" s="20" t="str">
        <f t="shared" si="124"/>
        <v/>
      </c>
      <c r="I622" s="20">
        <f t="shared" si="125"/>
        <v>1.4778325123152709E-2</v>
      </c>
      <c r="J622" s="20">
        <f t="shared" si="126"/>
        <v>2.5510204081632651E-3</v>
      </c>
      <c r="K622" s="20">
        <f t="shared" si="129"/>
        <v>1</v>
      </c>
      <c r="L622" s="20">
        <f t="shared" si="130"/>
        <v>1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1</v>
      </c>
      <c r="D623" s="19">
        <v>1</v>
      </c>
      <c r="E623" s="19">
        <v>13</v>
      </c>
      <c r="F623" s="19">
        <v>1</v>
      </c>
      <c r="G623" s="20">
        <f t="shared" si="123"/>
        <v>4.3668122270742356E-3</v>
      </c>
      <c r="H623" s="20">
        <f t="shared" si="124"/>
        <v>3.1746031746031746E-3</v>
      </c>
      <c r="I623" s="20">
        <f t="shared" si="125"/>
        <v>6.4039408866995079E-2</v>
      </c>
      <c r="J623" s="20">
        <f t="shared" si="126"/>
        <v>2.5510204081632651E-3</v>
      </c>
      <c r="K623" s="20">
        <f t="shared" si="129"/>
        <v>12</v>
      </c>
      <c r="L623" s="20">
        <f t="shared" si="130"/>
        <v>0</v>
      </c>
      <c r="M623" s="20">
        <f t="shared" si="127"/>
        <v>5.2401746724890827E-2</v>
      </c>
      <c r="N623" s="45">
        <f t="shared" si="128"/>
        <v>0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4</v>
      </c>
      <c r="F625" s="19">
        <v>0</v>
      </c>
      <c r="G625" s="20" t="str">
        <f t="shared" si="123"/>
        <v/>
      </c>
      <c r="H625" s="20" t="str">
        <f t="shared" si="124"/>
        <v/>
      </c>
      <c r="I625" s="20">
        <f t="shared" si="125"/>
        <v>1.9704433497536946E-2</v>
      </c>
      <c r="J625" s="20" t="str">
        <f t="shared" si="126"/>
        <v/>
      </c>
      <c r="K625" s="20">
        <f t="shared" si="129"/>
        <v>1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2</v>
      </c>
      <c r="D627" s="19">
        <v>34</v>
      </c>
      <c r="E627" s="19">
        <v>7</v>
      </c>
      <c r="F627" s="19">
        <v>43</v>
      </c>
      <c r="G627" s="20">
        <f t="shared" si="123"/>
        <v>8.7336244541484712E-3</v>
      </c>
      <c r="H627" s="20">
        <f t="shared" si="124"/>
        <v>0.10793650793650794</v>
      </c>
      <c r="I627" s="20">
        <f t="shared" si="125"/>
        <v>3.4482758620689655E-2</v>
      </c>
      <c r="J627" s="20">
        <f t="shared" si="126"/>
        <v>0.10969387755102041</v>
      </c>
      <c r="K627" s="20">
        <f t="shared" si="129"/>
        <v>2.5</v>
      </c>
      <c r="L627" s="20">
        <f t="shared" si="130"/>
        <v>0.26470588235294118</v>
      </c>
      <c r="M627" s="20">
        <f t="shared" si="127"/>
        <v>2.1834061135371178E-2</v>
      </c>
      <c r="N627" s="45">
        <f t="shared" si="128"/>
        <v>2.8571428571428574E-2</v>
      </c>
    </row>
    <row r="628" spans="1:14" x14ac:dyDescent="0.2">
      <c r="A628" s="18"/>
      <c r="B628" s="52" t="s">
        <v>592</v>
      </c>
      <c r="C628" s="49">
        <v>44</v>
      </c>
      <c r="D628" s="19">
        <v>46</v>
      </c>
      <c r="E628" s="19">
        <v>4</v>
      </c>
      <c r="F628" s="19">
        <v>14</v>
      </c>
      <c r="G628" s="20">
        <f t="shared" si="123"/>
        <v>0.19213973799126638</v>
      </c>
      <c r="H628" s="20">
        <f t="shared" si="124"/>
        <v>0.14603174603174604</v>
      </c>
      <c r="I628" s="20">
        <f t="shared" si="125"/>
        <v>1.9704433497536946E-2</v>
      </c>
      <c r="J628" s="20">
        <f t="shared" si="126"/>
        <v>3.5714285714285712E-2</v>
      </c>
      <c r="K628" s="20">
        <f t="shared" si="129"/>
        <v>-0.90909090909090906</v>
      </c>
      <c r="L628" s="20">
        <f t="shared" si="130"/>
        <v>-0.69565217391304346</v>
      </c>
      <c r="M628" s="20">
        <f t="shared" si="127"/>
        <v>-0.17467248908296942</v>
      </c>
      <c r="N628" s="45">
        <f t="shared" si="128"/>
        <v>-0.10158730158730159</v>
      </c>
    </row>
    <row r="629" spans="1:14" x14ac:dyDescent="0.2">
      <c r="A629" s="18"/>
      <c r="B629" s="52" t="s">
        <v>593</v>
      </c>
      <c r="C629" s="49">
        <v>3</v>
      </c>
      <c r="D629" s="19">
        <v>10</v>
      </c>
      <c r="E629" s="19">
        <v>0</v>
      </c>
      <c r="F629" s="19">
        <v>3</v>
      </c>
      <c r="G629" s="20">
        <f t="shared" si="123"/>
        <v>1.3100436681222707E-2</v>
      </c>
      <c r="H629" s="20">
        <f t="shared" si="124"/>
        <v>3.1746031746031744E-2</v>
      </c>
      <c r="I629" s="20" t="str">
        <f t="shared" si="125"/>
        <v/>
      </c>
      <c r="J629" s="20">
        <f t="shared" si="126"/>
        <v>7.6530612244897957E-3</v>
      </c>
      <c r="K629" s="20">
        <f t="shared" si="129"/>
        <v>-1</v>
      </c>
      <c r="L629" s="20">
        <f t="shared" si="130"/>
        <v>-0.7</v>
      </c>
      <c r="M629" s="20">
        <f t="shared" si="127"/>
        <v>-1.3100436681222707E-2</v>
      </c>
      <c r="N629" s="45">
        <f t="shared" si="128"/>
        <v>-2.222222222222222E-2</v>
      </c>
    </row>
    <row r="630" spans="1:14" x14ac:dyDescent="0.2">
      <c r="A630" s="18"/>
      <c r="B630" s="52" t="s">
        <v>594</v>
      </c>
      <c r="C630" s="49">
        <v>3</v>
      </c>
      <c r="D630" s="19">
        <v>59</v>
      </c>
      <c r="E630" s="19">
        <v>4</v>
      </c>
      <c r="F630" s="19">
        <v>110</v>
      </c>
      <c r="G630" s="20">
        <f t="shared" si="123"/>
        <v>1.3100436681222707E-2</v>
      </c>
      <c r="H630" s="20">
        <f t="shared" si="124"/>
        <v>0.1873015873015873</v>
      </c>
      <c r="I630" s="20">
        <f t="shared" si="125"/>
        <v>1.9704433497536946E-2</v>
      </c>
      <c r="J630" s="20">
        <f t="shared" si="126"/>
        <v>0.28061224489795916</v>
      </c>
      <c r="K630" s="20">
        <f t="shared" si="129"/>
        <v>0.33333333333333331</v>
      </c>
      <c r="L630" s="20">
        <f t="shared" si="130"/>
        <v>0.86440677966101698</v>
      </c>
      <c r="M630" s="20">
        <f t="shared" si="127"/>
        <v>4.3668122270742356E-3</v>
      </c>
      <c r="N630" s="45">
        <f t="shared" si="128"/>
        <v>0.16190476190476191</v>
      </c>
    </row>
    <row r="631" spans="1:14" x14ac:dyDescent="0.2">
      <c r="A631" s="18"/>
      <c r="B631" s="52" t="s">
        <v>595</v>
      </c>
      <c r="C631" s="49">
        <v>26</v>
      </c>
      <c r="D631" s="19">
        <v>89</v>
      </c>
      <c r="E631" s="19">
        <v>6</v>
      </c>
      <c r="F631" s="19">
        <v>140</v>
      </c>
      <c r="G631" s="20">
        <f t="shared" si="123"/>
        <v>0.11353711790393013</v>
      </c>
      <c r="H631" s="20">
        <f t="shared" si="124"/>
        <v>0.28253968253968254</v>
      </c>
      <c r="I631" s="20">
        <f t="shared" si="125"/>
        <v>2.9556650246305417E-2</v>
      </c>
      <c r="J631" s="20">
        <f t="shared" si="126"/>
        <v>0.35714285714285715</v>
      </c>
      <c r="K631" s="20">
        <f t="shared" si="129"/>
        <v>-0.76923076923076927</v>
      </c>
      <c r="L631" s="20">
        <f t="shared" si="130"/>
        <v>0.5730337078651685</v>
      </c>
      <c r="M631" s="20">
        <f t="shared" si="127"/>
        <v>-8.7336244541484725E-2</v>
      </c>
      <c r="N631" s="45">
        <f t="shared" si="128"/>
        <v>0.16190476190476188</v>
      </c>
    </row>
    <row r="632" spans="1:14" x14ac:dyDescent="0.2">
      <c r="A632" s="18"/>
      <c r="B632" s="52" t="s">
        <v>596</v>
      </c>
      <c r="C632" s="49">
        <v>1</v>
      </c>
      <c r="D632" s="19">
        <v>4</v>
      </c>
      <c r="E632" s="19">
        <v>0</v>
      </c>
      <c r="F632" s="19">
        <v>8</v>
      </c>
      <c r="G632" s="20">
        <f t="shared" si="123"/>
        <v>4.3668122270742356E-3</v>
      </c>
      <c r="H632" s="20">
        <f t="shared" si="124"/>
        <v>1.2698412698412698E-2</v>
      </c>
      <c r="I632" s="20" t="str">
        <f t="shared" si="125"/>
        <v/>
      </c>
      <c r="J632" s="20">
        <f t="shared" si="126"/>
        <v>2.0408163265306121E-2</v>
      </c>
      <c r="K632" s="20">
        <f t="shared" si="129"/>
        <v>-1</v>
      </c>
      <c r="L632" s="20">
        <f t="shared" si="130"/>
        <v>1</v>
      </c>
      <c r="M632" s="20">
        <f t="shared" si="127"/>
        <v>-4.3668122270742356E-3</v>
      </c>
      <c r="N632" s="45">
        <f t="shared" si="128"/>
        <v>1.2698412698412698E-2</v>
      </c>
    </row>
    <row r="633" spans="1:14" x14ac:dyDescent="0.2">
      <c r="A633" s="18"/>
      <c r="B633" s="52" t="s">
        <v>597</v>
      </c>
      <c r="C633" s="49">
        <v>0</v>
      </c>
      <c r="D633" s="19">
        <v>2</v>
      </c>
      <c r="E633" s="19">
        <v>0</v>
      </c>
      <c r="F633" s="19">
        <v>1</v>
      </c>
      <c r="G633" s="20" t="str">
        <f t="shared" si="123"/>
        <v/>
      </c>
      <c r="H633" s="20">
        <f t="shared" si="124"/>
        <v>6.3492063492063492E-3</v>
      </c>
      <c r="I633" s="20" t="str">
        <f t="shared" si="125"/>
        <v/>
      </c>
      <c r="J633" s="20">
        <f t="shared" si="126"/>
        <v>2.5510204081632651E-3</v>
      </c>
      <c r="K633" s="20" t="str">
        <f t="shared" si="129"/>
        <v xml:space="preserve"> </v>
      </c>
      <c r="L633" s="20">
        <f t="shared" si="130"/>
        <v>-0.5</v>
      </c>
      <c r="M633" s="20" t="str">
        <f t="shared" si="127"/>
        <v/>
      </c>
      <c r="N633" s="45">
        <f t="shared" si="128"/>
        <v>-3.1746031746031746E-3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5</v>
      </c>
      <c r="E636" s="19">
        <v>3</v>
      </c>
      <c r="F636" s="19">
        <v>3</v>
      </c>
      <c r="G636" s="20" t="str">
        <f t="shared" si="123"/>
        <v/>
      </c>
      <c r="H636" s="20">
        <f t="shared" si="124"/>
        <v>1.5873015873015872E-2</v>
      </c>
      <c r="I636" s="20">
        <f t="shared" si="125"/>
        <v>1.4778325123152709E-2</v>
      </c>
      <c r="J636" s="20">
        <f t="shared" si="126"/>
        <v>7.6530612244897957E-3</v>
      </c>
      <c r="K636" s="20">
        <f t="shared" si="129"/>
        <v>1</v>
      </c>
      <c r="L636" s="20">
        <f t="shared" si="130"/>
        <v>-0.4</v>
      </c>
      <c r="M636" s="20" t="str">
        <f t="shared" si="127"/>
        <v/>
      </c>
      <c r="N636" s="45">
        <f t="shared" si="128"/>
        <v>-6.3492063492063492E-3</v>
      </c>
    </row>
    <row r="637" spans="1:14" x14ac:dyDescent="0.2">
      <c r="A637" s="18"/>
      <c r="B637" s="52" t="s">
        <v>601</v>
      </c>
      <c r="C637" s="49">
        <v>0</v>
      </c>
      <c r="D637" s="19">
        <v>1</v>
      </c>
      <c r="E637" s="19">
        <v>0</v>
      </c>
      <c r="F637" s="19">
        <v>0</v>
      </c>
      <c r="G637" s="20" t="str">
        <f t="shared" si="123"/>
        <v/>
      </c>
      <c r="H637" s="20">
        <f t="shared" si="124"/>
        <v>3.1746031746031746E-3</v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>
        <f t="shared" si="130"/>
        <v>-1</v>
      </c>
      <c r="M637" s="20" t="str">
        <f t="shared" si="127"/>
        <v/>
      </c>
      <c r="N637" s="45">
        <f t="shared" si="128"/>
        <v>-3.1746031746031746E-3</v>
      </c>
    </row>
    <row r="638" spans="1:14" ht="25.5" x14ac:dyDescent="0.2">
      <c r="A638" s="18"/>
      <c r="B638" s="52" t="s">
        <v>602</v>
      </c>
      <c r="C638" s="49">
        <v>6</v>
      </c>
      <c r="D638" s="19">
        <v>6</v>
      </c>
      <c r="E638" s="19">
        <v>1</v>
      </c>
      <c r="F638" s="19">
        <v>1</v>
      </c>
      <c r="G638" s="20">
        <f t="shared" si="123"/>
        <v>2.6200873362445413E-2</v>
      </c>
      <c r="H638" s="20">
        <f t="shared" si="124"/>
        <v>1.9047619047619049E-2</v>
      </c>
      <c r="I638" s="20">
        <f t="shared" si="125"/>
        <v>4.9261083743842365E-3</v>
      </c>
      <c r="J638" s="20">
        <f t="shared" si="126"/>
        <v>2.5510204081632651E-3</v>
      </c>
      <c r="K638" s="20">
        <f t="shared" si="129"/>
        <v>-0.83333333333333337</v>
      </c>
      <c r="L638" s="20">
        <f t="shared" si="130"/>
        <v>-0.83333333333333337</v>
      </c>
      <c r="M638" s="20">
        <f t="shared" si="127"/>
        <v>-2.1834061135371178E-2</v>
      </c>
      <c r="N638" s="45">
        <f t="shared" si="128"/>
        <v>-1.5873015873015876E-2</v>
      </c>
    </row>
    <row r="639" spans="1:14" ht="25.5" x14ac:dyDescent="0.2">
      <c r="A639" s="18"/>
      <c r="B639" s="52" t="s">
        <v>603</v>
      </c>
      <c r="C639" s="49">
        <v>8</v>
      </c>
      <c r="D639" s="19">
        <v>5</v>
      </c>
      <c r="E639" s="19">
        <v>19</v>
      </c>
      <c r="F639" s="19">
        <v>3</v>
      </c>
      <c r="G639" s="20">
        <f t="shared" si="123"/>
        <v>3.4934497816593885E-2</v>
      </c>
      <c r="H639" s="20">
        <f t="shared" si="124"/>
        <v>1.5873015873015872E-2</v>
      </c>
      <c r="I639" s="20">
        <f t="shared" si="125"/>
        <v>9.3596059113300489E-2</v>
      </c>
      <c r="J639" s="20">
        <f t="shared" si="126"/>
        <v>7.6530612244897957E-3</v>
      </c>
      <c r="K639" s="20">
        <f t="shared" si="129"/>
        <v>1.375</v>
      </c>
      <c r="L639" s="20">
        <f t="shared" si="130"/>
        <v>-0.4</v>
      </c>
      <c r="M639" s="20">
        <f t="shared" si="127"/>
        <v>4.8034934497816595E-2</v>
      </c>
      <c r="N639" s="45">
        <f t="shared" si="128"/>
        <v>-6.3492063492063492E-3</v>
      </c>
    </row>
    <row r="640" spans="1:14" ht="26.25" thickBot="1" x14ac:dyDescent="0.25">
      <c r="A640" s="18"/>
      <c r="B640" s="53" t="s">
        <v>604</v>
      </c>
      <c r="C640" s="50">
        <v>3</v>
      </c>
      <c r="D640" s="46">
        <v>1</v>
      </c>
      <c r="E640" s="46">
        <v>1</v>
      </c>
      <c r="F640" s="46">
        <v>1</v>
      </c>
      <c r="G640" s="47">
        <f t="shared" si="123"/>
        <v>1.3100436681222707E-2</v>
      </c>
      <c r="H640" s="47">
        <f t="shared" si="124"/>
        <v>3.1746031746031746E-3</v>
      </c>
      <c r="I640" s="47">
        <f t="shared" si="125"/>
        <v>4.9261083743842365E-3</v>
      </c>
      <c r="J640" s="47">
        <f t="shared" si="126"/>
        <v>2.5510204081632651E-3</v>
      </c>
      <c r="K640" s="47">
        <f t="shared" si="129"/>
        <v>-0.66666666666666663</v>
      </c>
      <c r="L640" s="47">
        <f t="shared" si="130"/>
        <v>0</v>
      </c>
      <c r="M640" s="47">
        <f t="shared" si="127"/>
        <v>-8.7336244541484712E-3</v>
      </c>
      <c r="N640" s="48">
        <f t="shared" si="128"/>
        <v>0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629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630</v>
      </c>
      <c r="C9" s="11">
        <f>+C22+C81+C188+C371+C612</f>
        <v>465</v>
      </c>
      <c r="D9" s="11">
        <f>+D22+D81+D188+D371+D612</f>
        <v>351</v>
      </c>
      <c r="E9" s="11">
        <f>+E22+E81+E188+E371+E612</f>
        <v>600</v>
      </c>
      <c r="F9" s="10">
        <f>+F22+F81+F188+F371+F612</f>
        <v>455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0.29032258064516131</v>
      </c>
      <c r="L9" s="13">
        <f t="shared" si="0"/>
        <v>0.29629629629629628</v>
      </c>
      <c r="M9" s="14">
        <f t="shared" ref="M9:N14" si="1">+IF(OR(AND(G9=""),(K9="")),"",G9*K9)</f>
        <v>0.29032258064516131</v>
      </c>
      <c r="N9" s="14">
        <f t="shared" si="1"/>
        <v>0.29629629629629628</v>
      </c>
    </row>
    <row r="10" spans="1:14" x14ac:dyDescent="0.2">
      <c r="A10" s="18"/>
      <c r="B10" s="51" t="s">
        <v>10</v>
      </c>
      <c r="C10" s="49">
        <f>+C22</f>
        <v>1</v>
      </c>
      <c r="D10" s="19">
        <f>+D22</f>
        <v>2</v>
      </c>
      <c r="E10" s="19">
        <f>+E22</f>
        <v>0</v>
      </c>
      <c r="F10" s="19">
        <f>+F22</f>
        <v>3</v>
      </c>
      <c r="G10" s="20">
        <f t="shared" ref="G10:J14" si="2">+C10/C$9</f>
        <v>2.1505376344086021E-3</v>
      </c>
      <c r="H10" s="20">
        <f t="shared" si="2"/>
        <v>5.6980056980056983E-3</v>
      </c>
      <c r="I10" s="20">
        <f t="shared" si="2"/>
        <v>0</v>
      </c>
      <c r="J10" s="20">
        <f t="shared" si="2"/>
        <v>6.5934065934065934E-3</v>
      </c>
      <c r="K10" s="20">
        <f t="shared" si="0"/>
        <v>-1</v>
      </c>
      <c r="L10" s="20">
        <f t="shared" si="0"/>
        <v>0.5</v>
      </c>
      <c r="M10" s="20">
        <f t="shared" si="1"/>
        <v>-2.1505376344086021E-3</v>
      </c>
      <c r="N10" s="45">
        <f t="shared" si="1"/>
        <v>2.8490028490028491E-3</v>
      </c>
    </row>
    <row r="11" spans="1:14" x14ac:dyDescent="0.2">
      <c r="A11" s="18"/>
      <c r="B11" s="52" t="s">
        <v>11</v>
      </c>
      <c r="C11" s="49">
        <f>+C81</f>
        <v>29</v>
      </c>
      <c r="D11" s="19">
        <f>+D81</f>
        <v>20</v>
      </c>
      <c r="E11" s="19">
        <f>+E81</f>
        <v>48</v>
      </c>
      <c r="F11" s="19">
        <f>+F81</f>
        <v>17</v>
      </c>
      <c r="G11" s="20">
        <f t="shared" si="2"/>
        <v>6.236559139784946E-2</v>
      </c>
      <c r="H11" s="20">
        <f t="shared" si="2"/>
        <v>5.6980056980056981E-2</v>
      </c>
      <c r="I11" s="20">
        <f t="shared" si="2"/>
        <v>0.08</v>
      </c>
      <c r="J11" s="20">
        <f t="shared" si="2"/>
        <v>3.7362637362637362E-2</v>
      </c>
      <c r="K11" s="20">
        <f t="shared" si="0"/>
        <v>0.65517241379310343</v>
      </c>
      <c r="L11" s="20">
        <f t="shared" si="0"/>
        <v>-0.15</v>
      </c>
      <c r="M11" s="20">
        <f t="shared" si="1"/>
        <v>4.0860215053763436E-2</v>
      </c>
      <c r="N11" s="45">
        <f t="shared" si="1"/>
        <v>-8.5470085470085461E-3</v>
      </c>
    </row>
    <row r="12" spans="1:14" ht="25.5" x14ac:dyDescent="0.2">
      <c r="A12" s="18"/>
      <c r="B12" s="52" t="s">
        <v>12</v>
      </c>
      <c r="C12" s="49">
        <f>+C188</f>
        <v>97</v>
      </c>
      <c r="D12" s="19">
        <f>+D188</f>
        <v>57</v>
      </c>
      <c r="E12" s="19">
        <f>+E188</f>
        <v>71</v>
      </c>
      <c r="F12" s="19">
        <f>+F188</f>
        <v>31</v>
      </c>
      <c r="G12" s="20">
        <f t="shared" si="2"/>
        <v>0.2086021505376344</v>
      </c>
      <c r="H12" s="20">
        <f t="shared" si="2"/>
        <v>0.1623931623931624</v>
      </c>
      <c r="I12" s="20">
        <f t="shared" si="2"/>
        <v>0.11833333333333333</v>
      </c>
      <c r="J12" s="20">
        <f t="shared" si="2"/>
        <v>6.8131868131868126E-2</v>
      </c>
      <c r="K12" s="20">
        <f t="shared" si="0"/>
        <v>-0.26804123711340205</v>
      </c>
      <c r="L12" s="20">
        <f t="shared" si="0"/>
        <v>-0.45614035087719296</v>
      </c>
      <c r="M12" s="20">
        <f t="shared" si="1"/>
        <v>-5.5913978494623651E-2</v>
      </c>
      <c r="N12" s="45">
        <f t="shared" si="1"/>
        <v>-7.407407407407407E-2</v>
      </c>
    </row>
    <row r="13" spans="1:14" x14ac:dyDescent="0.2">
      <c r="A13" s="18"/>
      <c r="B13" s="52" t="s">
        <v>13</v>
      </c>
      <c r="C13" s="49">
        <f>+C371</f>
        <v>55</v>
      </c>
      <c r="D13" s="19">
        <f>+D371</f>
        <v>77</v>
      </c>
      <c r="E13" s="19">
        <f>+E371</f>
        <v>100</v>
      </c>
      <c r="F13" s="19">
        <f>+F371</f>
        <v>80</v>
      </c>
      <c r="G13" s="20">
        <f t="shared" si="2"/>
        <v>0.11827956989247312</v>
      </c>
      <c r="H13" s="20">
        <f t="shared" si="2"/>
        <v>0.21937321937321938</v>
      </c>
      <c r="I13" s="20">
        <f t="shared" si="2"/>
        <v>0.16666666666666666</v>
      </c>
      <c r="J13" s="20">
        <f t="shared" si="2"/>
        <v>0.17582417582417584</v>
      </c>
      <c r="K13" s="20">
        <f t="shared" si="0"/>
        <v>0.81818181818181823</v>
      </c>
      <c r="L13" s="20">
        <f t="shared" si="0"/>
        <v>3.896103896103896E-2</v>
      </c>
      <c r="M13" s="20">
        <f t="shared" si="1"/>
        <v>9.6774193548387108E-2</v>
      </c>
      <c r="N13" s="45">
        <f t="shared" si="1"/>
        <v>8.5470085470085479E-3</v>
      </c>
    </row>
    <row r="14" spans="1:14" ht="15.75" thickBot="1" x14ac:dyDescent="0.25">
      <c r="A14" s="18"/>
      <c r="B14" s="53" t="s">
        <v>14</v>
      </c>
      <c r="C14" s="50">
        <f>+C612</f>
        <v>283</v>
      </c>
      <c r="D14" s="46">
        <f>+D612</f>
        <v>195</v>
      </c>
      <c r="E14" s="46">
        <f>+E612</f>
        <v>381</v>
      </c>
      <c r="F14" s="46">
        <f>+F612</f>
        <v>324</v>
      </c>
      <c r="G14" s="47">
        <f t="shared" si="2"/>
        <v>0.60860215053763445</v>
      </c>
      <c r="H14" s="47">
        <f t="shared" si="2"/>
        <v>0.55555555555555558</v>
      </c>
      <c r="I14" s="47">
        <f t="shared" si="2"/>
        <v>0.63500000000000001</v>
      </c>
      <c r="J14" s="47">
        <f t="shared" si="2"/>
        <v>0.71208791208791211</v>
      </c>
      <c r="K14" s="47">
        <f t="shared" si="0"/>
        <v>0.3462897526501767</v>
      </c>
      <c r="L14" s="47">
        <f t="shared" si="0"/>
        <v>0.66153846153846152</v>
      </c>
      <c r="M14" s="47">
        <f t="shared" si="1"/>
        <v>0.21075268817204304</v>
      </c>
      <c r="N14" s="48">
        <f t="shared" si="1"/>
        <v>0.36752136752136755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2</v>
      </c>
      <c r="E22" s="11">
        <f>SUM(E23:E73)</f>
        <v>0</v>
      </c>
      <c r="F22" s="10">
        <f>SUM(F23:F73)</f>
        <v>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 t="str">
        <f t="shared" ref="I22:I53" si="5">+IF(E22=0,"",E22/E$22)</f>
        <v/>
      </c>
      <c r="J22" s="14">
        <f t="shared" ref="J22:J53" si="6">+IF(F22=0,"",F22/F$22)</f>
        <v>1</v>
      </c>
      <c r="K22" s="14">
        <f>+IF(AND(C22=0,E22=0),"",IF(C22=0,1,IF(E22=0,-1,(E22-C22)/C22)))</f>
        <v>-1</v>
      </c>
      <c r="L22" s="13">
        <f>+IF(AND(D22=0,F22=0),"",IF(D22=0,1,IF(F22=0,-1,(F22-D22)/D22)))</f>
        <v>0.5</v>
      </c>
      <c r="M22" s="14">
        <f t="shared" ref="M22:M53" si="7">+IF(OR(AND(G22=""),(K22="")),"",G22*K22)</f>
        <v>-1</v>
      </c>
      <c r="N22" s="14">
        <f t="shared" ref="N22:N53" si="8">+IF(OR(AND(H22=""),(L22="")),"",H22*L22)</f>
        <v>0.5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1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>
        <f t="shared" si="6"/>
        <v>0.33333333333333331</v>
      </c>
      <c r="K24" s="20" t="str">
        <f t="shared" si="9"/>
        <v xml:space="preserve"> </v>
      </c>
      <c r="L24" s="20">
        <f t="shared" si="10"/>
        <v>1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1</v>
      </c>
      <c r="E33" s="19">
        <v>0</v>
      </c>
      <c r="F33" s="19">
        <v>0</v>
      </c>
      <c r="G33" s="20" t="str">
        <f t="shared" si="3"/>
        <v/>
      </c>
      <c r="H33" s="20">
        <f t="shared" si="4"/>
        <v>0.5</v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>
        <f t="shared" si="10"/>
        <v>-1</v>
      </c>
      <c r="M33" s="20" t="str">
        <f t="shared" si="7"/>
        <v/>
      </c>
      <c r="N33" s="45">
        <f t="shared" si="8"/>
        <v>-0.5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1</v>
      </c>
      <c r="D47" s="19">
        <v>0</v>
      </c>
      <c r="E47" s="19">
        <v>0</v>
      </c>
      <c r="F47" s="19">
        <v>0</v>
      </c>
      <c r="G47" s="20">
        <f t="shared" si="3"/>
        <v>1</v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>
        <f t="shared" si="9"/>
        <v>-1</v>
      </c>
      <c r="L47" s="20" t="str">
        <f t="shared" si="10"/>
        <v xml:space="preserve"> </v>
      </c>
      <c r="M47" s="20">
        <f t="shared" si="7"/>
        <v>-1</v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0.5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-0.5</v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1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0.33333333333333331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1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>
        <f t="shared" si="14"/>
        <v>0.33333333333333331</v>
      </c>
      <c r="K67" s="20" t="str">
        <f t="shared" si="17"/>
        <v xml:space="preserve"> </v>
      </c>
      <c r="L67" s="20">
        <f t="shared" si="18"/>
        <v>1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29</v>
      </c>
      <c r="D81" s="11">
        <f>SUM(D82:D180)</f>
        <v>20</v>
      </c>
      <c r="E81" s="11">
        <f>SUM(E82:E180)</f>
        <v>48</v>
      </c>
      <c r="F81" s="10">
        <f>SUM(F82:F180)</f>
        <v>17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0.65517241379310343</v>
      </c>
      <c r="L81" s="13">
        <f>+IF(AND(D81=0,F81=0),"",IF(D81=0,1,IF(F81=0,-1,(F81-D81)/D81)))</f>
        <v>-0.15</v>
      </c>
      <c r="M81" s="14">
        <f t="shared" ref="M81:M112" si="23">+IF(OR(AND(G81=""),(K81="")),"",G81*K81)</f>
        <v>0.65517241379310343</v>
      </c>
      <c r="N81" s="14">
        <f t="shared" ref="N81:N112" si="24">+IF(OR(AND(H81=""),(L81="")),"",H81*L81)</f>
        <v>-0.15</v>
      </c>
    </row>
    <row r="82" spans="1:14" x14ac:dyDescent="0.2">
      <c r="A82" s="18"/>
      <c r="B82" s="51" t="s">
        <v>69</v>
      </c>
      <c r="C82" s="60">
        <v>1</v>
      </c>
      <c r="D82" s="57">
        <v>0</v>
      </c>
      <c r="E82" s="57">
        <v>1</v>
      </c>
      <c r="F82" s="57">
        <v>0</v>
      </c>
      <c r="G82" s="58">
        <f t="shared" si="19"/>
        <v>3.4482758620689655E-2</v>
      </c>
      <c r="H82" s="58" t="str">
        <f t="shared" si="20"/>
        <v/>
      </c>
      <c r="I82" s="58">
        <f t="shared" si="21"/>
        <v>2.0833333333333332E-2</v>
      </c>
      <c r="J82" s="58" t="str">
        <f t="shared" si="22"/>
        <v/>
      </c>
      <c r="K82" s="58">
        <f t="shared" ref="K82:K113" si="25">+IF(AND(C82=0,E82=0)," ",IF(C82=0,1,IF(E82=0,-1,(E82-C82)/C82)))</f>
        <v>0</v>
      </c>
      <c r="L82" s="58" t="str">
        <f t="shared" ref="L82:L113" si="26">+IF(AND(D82=0,F82=0)," ",IF(D82=0,1,IF(F82=0,-1,(F82-D82)/D82)))</f>
        <v xml:space="preserve"> </v>
      </c>
      <c r="M82" s="58">
        <f t="shared" si="23"/>
        <v>0</v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1</v>
      </c>
      <c r="E83" s="19">
        <v>0</v>
      </c>
      <c r="F83" s="19">
        <v>0</v>
      </c>
      <c r="G83" s="20" t="str">
        <f t="shared" si="19"/>
        <v/>
      </c>
      <c r="H83" s="20">
        <f t="shared" si="20"/>
        <v>0.05</v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>
        <f t="shared" si="26"/>
        <v>-1</v>
      </c>
      <c r="M83" s="20" t="str">
        <f t="shared" si="23"/>
        <v/>
      </c>
      <c r="N83" s="45">
        <f t="shared" si="24"/>
        <v>-0.05</v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0</v>
      </c>
      <c r="F85" s="19">
        <v>0</v>
      </c>
      <c r="G85" s="20" t="str">
        <f t="shared" si="19"/>
        <v/>
      </c>
      <c r="H85" s="20" t="str">
        <f t="shared" si="20"/>
        <v/>
      </c>
      <c r="I85" s="20" t="str">
        <f t="shared" si="21"/>
        <v/>
      </c>
      <c r="J85" s="20" t="str">
        <f t="shared" si="22"/>
        <v/>
      </c>
      <c r="K85" s="20" t="str">
        <f t="shared" si="25"/>
        <v xml:space="preserve"> </v>
      </c>
      <c r="L85" s="20" t="str">
        <f t="shared" si="26"/>
        <v xml:space="preserve"> 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1</v>
      </c>
      <c r="D86" s="19">
        <v>1</v>
      </c>
      <c r="E86" s="19">
        <v>0</v>
      </c>
      <c r="F86" s="19">
        <v>0</v>
      </c>
      <c r="G86" s="20">
        <f t="shared" si="19"/>
        <v>3.4482758620689655E-2</v>
      </c>
      <c r="H86" s="20">
        <f t="shared" si="20"/>
        <v>0.05</v>
      </c>
      <c r="I86" s="20" t="str">
        <f t="shared" si="21"/>
        <v/>
      </c>
      <c r="J86" s="20" t="str">
        <f t="shared" si="22"/>
        <v/>
      </c>
      <c r="K86" s="20">
        <f t="shared" si="25"/>
        <v>-1</v>
      </c>
      <c r="L86" s="20">
        <f t="shared" si="26"/>
        <v>-1</v>
      </c>
      <c r="M86" s="20">
        <f t="shared" si="23"/>
        <v>-3.4482758620689655E-2</v>
      </c>
      <c r="N86" s="45">
        <f t="shared" si="24"/>
        <v>-0.05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1</v>
      </c>
      <c r="F88" s="19">
        <v>0</v>
      </c>
      <c r="G88" s="20" t="str">
        <f t="shared" si="19"/>
        <v/>
      </c>
      <c r="H88" s="20" t="str">
        <f t="shared" si="20"/>
        <v/>
      </c>
      <c r="I88" s="20">
        <f t="shared" si="21"/>
        <v>2.0833333333333332E-2</v>
      </c>
      <c r="J88" s="20" t="str">
        <f t="shared" si="22"/>
        <v/>
      </c>
      <c r="K88" s="20">
        <f t="shared" si="25"/>
        <v>1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0</v>
      </c>
      <c r="F97" s="19">
        <v>0</v>
      </c>
      <c r="G97" s="20" t="str">
        <f t="shared" si="19"/>
        <v/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 t="str">
        <f t="shared" si="25"/>
        <v xml:space="preserve"> 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0</v>
      </c>
      <c r="F99" s="19">
        <v>2</v>
      </c>
      <c r="G99" s="20" t="str">
        <f t="shared" si="19"/>
        <v/>
      </c>
      <c r="H99" s="20" t="str">
        <f t="shared" si="20"/>
        <v/>
      </c>
      <c r="I99" s="20" t="str">
        <f t="shared" si="21"/>
        <v/>
      </c>
      <c r="J99" s="20">
        <f t="shared" si="22"/>
        <v>0.11764705882352941</v>
      </c>
      <c r="K99" s="20" t="str">
        <f t="shared" si="25"/>
        <v xml:space="preserve"> </v>
      </c>
      <c r="L99" s="20">
        <f t="shared" si="26"/>
        <v>1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1</v>
      </c>
      <c r="E100" s="19">
        <v>0</v>
      </c>
      <c r="F100" s="19">
        <v>0</v>
      </c>
      <c r="G100" s="20" t="str">
        <f t="shared" si="19"/>
        <v/>
      </c>
      <c r="H100" s="20">
        <f t="shared" si="20"/>
        <v>0.05</v>
      </c>
      <c r="I100" s="20" t="str">
        <f t="shared" si="21"/>
        <v/>
      </c>
      <c r="J100" s="20" t="str">
        <f t="shared" si="22"/>
        <v/>
      </c>
      <c r="K100" s="20" t="str">
        <f t="shared" si="25"/>
        <v xml:space="preserve"> </v>
      </c>
      <c r="L100" s="20">
        <f t="shared" si="26"/>
        <v>-1</v>
      </c>
      <c r="M100" s="20" t="str">
        <f t="shared" si="23"/>
        <v/>
      </c>
      <c r="N100" s="45">
        <f t="shared" si="24"/>
        <v>-0.05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</v>
      </c>
      <c r="D103" s="19">
        <v>1</v>
      </c>
      <c r="E103" s="19">
        <v>1</v>
      </c>
      <c r="F103" s="19">
        <v>1</v>
      </c>
      <c r="G103" s="20">
        <f t="shared" si="19"/>
        <v>3.4482758620689655E-2</v>
      </c>
      <c r="H103" s="20">
        <f t="shared" si="20"/>
        <v>0.05</v>
      </c>
      <c r="I103" s="20">
        <f t="shared" si="21"/>
        <v>2.0833333333333332E-2</v>
      </c>
      <c r="J103" s="20">
        <f t="shared" si="22"/>
        <v>5.8823529411764705E-2</v>
      </c>
      <c r="K103" s="20">
        <f t="shared" si="25"/>
        <v>0</v>
      </c>
      <c r="L103" s="20">
        <f t="shared" si="26"/>
        <v>0</v>
      </c>
      <c r="M103" s="20">
        <f t="shared" si="23"/>
        <v>0</v>
      </c>
      <c r="N103" s="45">
        <f t="shared" si="24"/>
        <v>0</v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0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 t="str">
        <f t="shared" si="26"/>
        <v xml:space="preserve"> 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0</v>
      </c>
      <c r="E111" s="19">
        <v>0</v>
      </c>
      <c r="F111" s="19">
        <v>0</v>
      </c>
      <c r="G111" s="20" t="str">
        <f t="shared" si="19"/>
        <v/>
      </c>
      <c r="H111" s="20" t="str">
        <f t="shared" si="20"/>
        <v/>
      </c>
      <c r="I111" s="20" t="str">
        <f t="shared" si="21"/>
        <v/>
      </c>
      <c r="J111" s="20" t="str">
        <f t="shared" si="22"/>
        <v/>
      </c>
      <c r="K111" s="20" t="str">
        <f t="shared" si="25"/>
        <v xml:space="preserve"> </v>
      </c>
      <c r="L111" s="20" t="str">
        <f t="shared" si="26"/>
        <v xml:space="preserve"> </v>
      </c>
      <c r="M111" s="20" t="str">
        <f t="shared" si="23"/>
        <v/>
      </c>
      <c r="N111" s="45" t="str">
        <f t="shared" si="24"/>
        <v/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1</v>
      </c>
      <c r="E115" s="19">
        <v>0</v>
      </c>
      <c r="F115" s="19">
        <v>2</v>
      </c>
      <c r="G115" s="20" t="str">
        <f t="shared" si="27"/>
        <v/>
      </c>
      <c r="H115" s="20">
        <f t="shared" si="28"/>
        <v>0.05</v>
      </c>
      <c r="I115" s="20" t="str">
        <f t="shared" si="29"/>
        <v/>
      </c>
      <c r="J115" s="20">
        <f t="shared" si="30"/>
        <v>0.11764705882352941</v>
      </c>
      <c r="K115" s="20" t="str">
        <f t="shared" si="33"/>
        <v xml:space="preserve"> </v>
      </c>
      <c r="L115" s="20">
        <f t="shared" si="34"/>
        <v>1</v>
      </c>
      <c r="M115" s="20" t="str">
        <f t="shared" si="31"/>
        <v/>
      </c>
      <c r="N115" s="45">
        <f t="shared" si="32"/>
        <v>0.05</v>
      </c>
    </row>
    <row r="116" spans="1:14" x14ac:dyDescent="0.2">
      <c r="A116" s="18"/>
      <c r="B116" s="52" t="s">
        <v>104</v>
      </c>
      <c r="C116" s="49">
        <v>0</v>
      </c>
      <c r="D116" s="19">
        <v>0</v>
      </c>
      <c r="E116" s="19">
        <v>1</v>
      </c>
      <c r="F116" s="19">
        <v>0</v>
      </c>
      <c r="G116" s="20" t="str">
        <f t="shared" si="27"/>
        <v/>
      </c>
      <c r="H116" s="20" t="str">
        <f t="shared" si="28"/>
        <v/>
      </c>
      <c r="I116" s="20">
        <f t="shared" si="29"/>
        <v>2.0833333333333332E-2</v>
      </c>
      <c r="J116" s="20" t="str">
        <f t="shared" si="30"/>
        <v/>
      </c>
      <c r="K116" s="20">
        <f t="shared" si="33"/>
        <v>1</v>
      </c>
      <c r="L116" s="20" t="str">
        <f t="shared" si="34"/>
        <v xml:space="preserve"> </v>
      </c>
      <c r="M116" s="20" t="str">
        <f t="shared" si="31"/>
        <v/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2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>
        <f t="shared" si="30"/>
        <v>0.11764705882352941</v>
      </c>
      <c r="K122" s="20" t="str">
        <f t="shared" si="33"/>
        <v xml:space="preserve"> </v>
      </c>
      <c r="L122" s="20">
        <f t="shared" si="34"/>
        <v>1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0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 t="str">
        <f t="shared" si="30"/>
        <v/>
      </c>
      <c r="K123" s="20" t="str">
        <f t="shared" si="33"/>
        <v xml:space="preserve"> </v>
      </c>
      <c r="L123" s="20" t="str">
        <f t="shared" si="34"/>
        <v xml:space="preserve"> 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0</v>
      </c>
      <c r="F124" s="19">
        <v>1</v>
      </c>
      <c r="G124" s="20" t="str">
        <f t="shared" si="27"/>
        <v/>
      </c>
      <c r="H124" s="20" t="str">
        <f t="shared" si="28"/>
        <v/>
      </c>
      <c r="I124" s="20" t="str">
        <f t="shared" si="29"/>
        <v/>
      </c>
      <c r="J124" s="20">
        <f t="shared" si="30"/>
        <v>5.8823529411764705E-2</v>
      </c>
      <c r="K124" s="20" t="str">
        <f t="shared" si="33"/>
        <v xml:space="preserve"> </v>
      </c>
      <c r="L124" s="20">
        <f t="shared" si="34"/>
        <v>1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1</v>
      </c>
      <c r="E125" s="19">
        <v>0</v>
      </c>
      <c r="F125" s="19">
        <v>1</v>
      </c>
      <c r="G125" s="20" t="str">
        <f t="shared" si="27"/>
        <v/>
      </c>
      <c r="H125" s="20">
        <f t="shared" si="28"/>
        <v>0.05</v>
      </c>
      <c r="I125" s="20" t="str">
        <f t="shared" si="29"/>
        <v/>
      </c>
      <c r="J125" s="20">
        <f t="shared" si="30"/>
        <v>5.8823529411764705E-2</v>
      </c>
      <c r="K125" s="20" t="str">
        <f t="shared" si="33"/>
        <v xml:space="preserve"> </v>
      </c>
      <c r="L125" s="20">
        <f t="shared" si="34"/>
        <v>0</v>
      </c>
      <c r="M125" s="20" t="str">
        <f t="shared" si="31"/>
        <v/>
      </c>
      <c r="N125" s="45">
        <f t="shared" si="32"/>
        <v>0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1</v>
      </c>
      <c r="E127" s="19">
        <v>0</v>
      </c>
      <c r="F127" s="19">
        <v>0</v>
      </c>
      <c r="G127" s="20" t="str">
        <f t="shared" si="27"/>
        <v/>
      </c>
      <c r="H127" s="20">
        <f t="shared" si="28"/>
        <v>0.05</v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>
        <f t="shared" si="34"/>
        <v>-1</v>
      </c>
      <c r="M127" s="20" t="str">
        <f t="shared" si="31"/>
        <v/>
      </c>
      <c r="N127" s="45">
        <f t="shared" si="32"/>
        <v>-0.05</v>
      </c>
    </row>
    <row r="128" spans="1:14" x14ac:dyDescent="0.2">
      <c r="A128" s="18"/>
      <c r="B128" s="52" t="s">
        <v>116</v>
      </c>
      <c r="C128" s="49">
        <v>2</v>
      </c>
      <c r="D128" s="19">
        <v>2</v>
      </c>
      <c r="E128" s="19">
        <v>0</v>
      </c>
      <c r="F128" s="19">
        <v>0</v>
      </c>
      <c r="G128" s="20">
        <f t="shared" si="27"/>
        <v>6.8965517241379309E-2</v>
      </c>
      <c r="H128" s="20">
        <f t="shared" si="28"/>
        <v>0.1</v>
      </c>
      <c r="I128" s="20" t="str">
        <f t="shared" si="29"/>
        <v/>
      </c>
      <c r="J128" s="20" t="str">
        <f t="shared" si="30"/>
        <v/>
      </c>
      <c r="K128" s="20">
        <f t="shared" si="33"/>
        <v>-1</v>
      </c>
      <c r="L128" s="20">
        <f t="shared" si="34"/>
        <v>-1</v>
      </c>
      <c r="M128" s="20">
        <f t="shared" si="31"/>
        <v>-6.8965517241379309E-2</v>
      </c>
      <c r="N128" s="45">
        <f t="shared" si="32"/>
        <v>-0.1</v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1</v>
      </c>
      <c r="D132" s="19">
        <v>0</v>
      </c>
      <c r="E132" s="19">
        <v>0</v>
      </c>
      <c r="F132" s="19">
        <v>0</v>
      </c>
      <c r="G132" s="20">
        <f t="shared" si="27"/>
        <v>3.4482758620689655E-2</v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>
        <f t="shared" si="33"/>
        <v>-1</v>
      </c>
      <c r="L132" s="20" t="str">
        <f t="shared" si="34"/>
        <v xml:space="preserve"> </v>
      </c>
      <c r="M132" s="20">
        <f t="shared" si="31"/>
        <v>-3.4482758620689655E-2</v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0</v>
      </c>
      <c r="F135" s="19">
        <v>0</v>
      </c>
      <c r="G135" s="20" t="str">
        <f t="shared" si="27"/>
        <v/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 t="str">
        <f t="shared" si="33"/>
        <v xml:space="preserve"> </v>
      </c>
      <c r="L135" s="20" t="str">
        <f t="shared" si="34"/>
        <v xml:space="preserve"> 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0</v>
      </c>
      <c r="E137" s="19">
        <v>0</v>
      </c>
      <c r="F137" s="19">
        <v>0</v>
      </c>
      <c r="G137" s="20" t="str">
        <f t="shared" si="27"/>
        <v/>
      </c>
      <c r="H137" s="20" t="str">
        <f t="shared" si="28"/>
        <v/>
      </c>
      <c r="I137" s="20" t="str">
        <f t="shared" si="29"/>
        <v/>
      </c>
      <c r="J137" s="20" t="str">
        <f t="shared" si="30"/>
        <v/>
      </c>
      <c r="K137" s="20" t="str">
        <f t="shared" si="33"/>
        <v xml:space="preserve"> </v>
      </c>
      <c r="L137" s="20" t="str">
        <f t="shared" si="34"/>
        <v xml:space="preserve"> </v>
      </c>
      <c r="M137" s="20" t="str">
        <f t="shared" si="31"/>
        <v/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</v>
      </c>
      <c r="D139" s="19">
        <v>2</v>
      </c>
      <c r="E139" s="19">
        <v>41</v>
      </c>
      <c r="F139" s="19">
        <v>7</v>
      </c>
      <c r="G139" s="20">
        <f t="shared" si="27"/>
        <v>6.8965517241379309E-2</v>
      </c>
      <c r="H139" s="20">
        <f t="shared" si="28"/>
        <v>0.1</v>
      </c>
      <c r="I139" s="20">
        <f t="shared" si="29"/>
        <v>0.85416666666666663</v>
      </c>
      <c r="J139" s="20">
        <f t="shared" si="30"/>
        <v>0.41176470588235292</v>
      </c>
      <c r="K139" s="20">
        <f t="shared" si="33"/>
        <v>19.5</v>
      </c>
      <c r="L139" s="20">
        <f t="shared" si="34"/>
        <v>2.5</v>
      </c>
      <c r="M139" s="20">
        <f t="shared" si="31"/>
        <v>1.3448275862068966</v>
      </c>
      <c r="N139" s="45">
        <f t="shared" si="32"/>
        <v>0.25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7</v>
      </c>
      <c r="D141" s="19">
        <v>4</v>
      </c>
      <c r="E141" s="19">
        <v>0</v>
      </c>
      <c r="F141" s="19">
        <v>0</v>
      </c>
      <c r="G141" s="20">
        <f t="shared" si="27"/>
        <v>0.2413793103448276</v>
      </c>
      <c r="H141" s="20">
        <f t="shared" si="28"/>
        <v>0.2</v>
      </c>
      <c r="I141" s="20" t="str">
        <f t="shared" si="29"/>
        <v/>
      </c>
      <c r="J141" s="20" t="str">
        <f t="shared" si="30"/>
        <v/>
      </c>
      <c r="K141" s="20">
        <f t="shared" si="33"/>
        <v>-1</v>
      </c>
      <c r="L141" s="20">
        <f t="shared" si="34"/>
        <v>-1</v>
      </c>
      <c r="M141" s="20">
        <f t="shared" si="31"/>
        <v>-0.2413793103448276</v>
      </c>
      <c r="N141" s="45">
        <f t="shared" si="32"/>
        <v>-0.2</v>
      </c>
    </row>
    <row r="142" spans="1:14" x14ac:dyDescent="0.2">
      <c r="A142" s="18"/>
      <c r="B142" s="52" t="s">
        <v>130</v>
      </c>
      <c r="C142" s="49">
        <v>3</v>
      </c>
      <c r="D142" s="19">
        <v>4</v>
      </c>
      <c r="E142" s="19">
        <v>0</v>
      </c>
      <c r="F142" s="19">
        <v>0</v>
      </c>
      <c r="G142" s="20">
        <f t="shared" si="27"/>
        <v>0.10344827586206896</v>
      </c>
      <c r="H142" s="20">
        <f t="shared" si="28"/>
        <v>0.2</v>
      </c>
      <c r="I142" s="20" t="str">
        <f t="shared" si="29"/>
        <v/>
      </c>
      <c r="J142" s="20" t="str">
        <f t="shared" si="30"/>
        <v/>
      </c>
      <c r="K142" s="20">
        <f t="shared" si="33"/>
        <v>-1</v>
      </c>
      <c r="L142" s="20">
        <f t="shared" si="34"/>
        <v>-1</v>
      </c>
      <c r="M142" s="20">
        <f t="shared" si="31"/>
        <v>-0.10344827586206896</v>
      </c>
      <c r="N142" s="45">
        <f t="shared" si="32"/>
        <v>-0.2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0</v>
      </c>
      <c r="E144" s="19">
        <v>0</v>
      </c>
      <c r="F144" s="19">
        <v>0</v>
      </c>
      <c r="G144" s="20" t="str">
        <f t="shared" si="27"/>
        <v/>
      </c>
      <c r="H144" s="20" t="str">
        <f t="shared" si="28"/>
        <v/>
      </c>
      <c r="I144" s="20" t="str">
        <f t="shared" si="29"/>
        <v/>
      </c>
      <c r="J144" s="20" t="str">
        <f t="shared" si="30"/>
        <v/>
      </c>
      <c r="K144" s="20" t="str">
        <f t="shared" si="33"/>
        <v xml:space="preserve"> </v>
      </c>
      <c r="L144" s="20" t="str">
        <f t="shared" si="34"/>
        <v xml:space="preserve"> </v>
      </c>
      <c r="M144" s="20" t="str">
        <f t="shared" si="31"/>
        <v/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3</v>
      </c>
      <c r="D145" s="19">
        <v>1</v>
      </c>
      <c r="E145" s="19">
        <v>1</v>
      </c>
      <c r="F145" s="19">
        <v>0</v>
      </c>
      <c r="G145" s="20">
        <f t="shared" ref="G145:G180" si="35">+IF(C145=0,"",C145/C$81)</f>
        <v>0.10344827586206896</v>
      </c>
      <c r="H145" s="20">
        <f t="shared" ref="H145:H180" si="36">+IF(D145=0,"",D145/D$81)</f>
        <v>0.05</v>
      </c>
      <c r="I145" s="20">
        <f t="shared" ref="I145:I180" si="37">+IF(E145=0,"",E145/E$81)</f>
        <v>2.0833333333333332E-2</v>
      </c>
      <c r="J145" s="20" t="str">
        <f t="shared" ref="J145:J180" si="38">+IF(F145=0,"",F145/F$81)</f>
        <v/>
      </c>
      <c r="K145" s="20">
        <f t="shared" si="33"/>
        <v>-0.66666666666666663</v>
      </c>
      <c r="L145" s="20">
        <f t="shared" si="34"/>
        <v>-1</v>
      </c>
      <c r="M145" s="20">
        <f t="shared" ref="M145:M180" si="39">+IF(OR(AND(G145=""),(K145="")),"",G145*K145)</f>
        <v>-6.8965517241379309E-2</v>
      </c>
      <c r="N145" s="45">
        <f t="shared" ref="N145:N180" si="40">+IF(OR(AND(H145=""),(L145="")),"",H145*L145)</f>
        <v>-0.05</v>
      </c>
    </row>
    <row r="146" spans="1:14" x14ac:dyDescent="0.2">
      <c r="A146" s="18"/>
      <c r="B146" s="52" t="s">
        <v>134</v>
      </c>
      <c r="C146" s="49">
        <v>1</v>
      </c>
      <c r="D146" s="19">
        <v>0</v>
      </c>
      <c r="E146" s="19">
        <v>0</v>
      </c>
      <c r="F146" s="19">
        <v>1</v>
      </c>
      <c r="G146" s="20">
        <f t="shared" si="35"/>
        <v>3.4482758620689655E-2</v>
      </c>
      <c r="H146" s="20" t="str">
        <f t="shared" si="36"/>
        <v/>
      </c>
      <c r="I146" s="20" t="str">
        <f t="shared" si="37"/>
        <v/>
      </c>
      <c r="J146" s="20">
        <f t="shared" si="38"/>
        <v>5.8823529411764705E-2</v>
      </c>
      <c r="K146" s="20">
        <f t="shared" ref="K146:K180" si="41">+IF(AND(C146=0,E146=0)," ",IF(C146=0,1,IF(E146=0,-1,(E146-C146)/C146)))</f>
        <v>-1</v>
      </c>
      <c r="L146" s="20">
        <f t="shared" ref="L146:L180" si="42">+IF(AND(D146=0,F146=0)," ",IF(D146=0,1,IF(F146=0,-1,(F146-D146)/D146)))</f>
        <v>1</v>
      </c>
      <c r="M146" s="20">
        <f t="shared" si="39"/>
        <v>-3.4482758620689655E-2</v>
      </c>
      <c r="N146" s="45" t="str">
        <f t="shared" si="40"/>
        <v/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0</v>
      </c>
      <c r="F147" s="19">
        <v>0</v>
      </c>
      <c r="G147" s="20" t="str">
        <f t="shared" si="35"/>
        <v/>
      </c>
      <c r="H147" s="20" t="str">
        <f t="shared" si="36"/>
        <v/>
      </c>
      <c r="I147" s="20" t="str">
        <f t="shared" si="37"/>
        <v/>
      </c>
      <c r="J147" s="20" t="str">
        <f t="shared" si="38"/>
        <v/>
      </c>
      <c r="K147" s="20" t="str">
        <f t="shared" si="41"/>
        <v xml:space="preserve"> 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0</v>
      </c>
      <c r="F148" s="19">
        <v>0</v>
      </c>
      <c r="G148" s="20">
        <f t="shared" si="35"/>
        <v>3.4482758620689655E-2</v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>
        <f t="shared" si="41"/>
        <v>-1</v>
      </c>
      <c r="L148" s="20" t="str">
        <f t="shared" si="42"/>
        <v xml:space="preserve"> </v>
      </c>
      <c r="M148" s="20">
        <f t="shared" si="39"/>
        <v>-3.4482758620689655E-2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2</v>
      </c>
      <c r="D149" s="19">
        <v>0</v>
      </c>
      <c r="E149" s="19">
        <v>0</v>
      </c>
      <c r="F149" s="19">
        <v>0</v>
      </c>
      <c r="G149" s="20">
        <f t="shared" si="35"/>
        <v>6.8965517241379309E-2</v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>
        <f t="shared" si="41"/>
        <v>-1</v>
      </c>
      <c r="L149" s="20" t="str">
        <f t="shared" si="42"/>
        <v xml:space="preserve"> </v>
      </c>
      <c r="M149" s="20">
        <f t="shared" si="39"/>
        <v>-6.8965517241379309E-2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3</v>
      </c>
      <c r="D150" s="19">
        <v>0</v>
      </c>
      <c r="E150" s="19">
        <v>1</v>
      </c>
      <c r="F150" s="19">
        <v>0</v>
      </c>
      <c r="G150" s="20">
        <f t="shared" si="35"/>
        <v>0.10344827586206896</v>
      </c>
      <c r="H150" s="20" t="str">
        <f t="shared" si="36"/>
        <v/>
      </c>
      <c r="I150" s="20">
        <f t="shared" si="37"/>
        <v>2.0833333333333332E-2</v>
      </c>
      <c r="J150" s="20" t="str">
        <f t="shared" si="38"/>
        <v/>
      </c>
      <c r="K150" s="20">
        <f t="shared" si="41"/>
        <v>-0.66666666666666663</v>
      </c>
      <c r="L150" s="20" t="str">
        <f t="shared" si="42"/>
        <v xml:space="preserve"> </v>
      </c>
      <c r="M150" s="20">
        <f t="shared" si="39"/>
        <v>-6.8965517241379309E-2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0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 t="str">
        <f t="shared" si="41"/>
        <v xml:space="preserve"> 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0</v>
      </c>
      <c r="F166" s="19">
        <v>0</v>
      </c>
      <c r="G166" s="20" t="str">
        <f t="shared" si="35"/>
        <v/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 t="str">
        <f t="shared" si="41"/>
        <v xml:space="preserve"> 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1</v>
      </c>
      <c r="D168" s="19">
        <v>0</v>
      </c>
      <c r="E168" s="19">
        <v>0</v>
      </c>
      <c r="F168" s="19">
        <v>0</v>
      </c>
      <c r="G168" s="20">
        <f t="shared" si="35"/>
        <v>3.4482758620689655E-2</v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>
        <f t="shared" si="41"/>
        <v>-1</v>
      </c>
      <c r="L168" s="20" t="str">
        <f t="shared" si="42"/>
        <v xml:space="preserve"> </v>
      </c>
      <c r="M168" s="20">
        <f t="shared" si="39"/>
        <v>-3.4482758620689655E-2</v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1</v>
      </c>
      <c r="F177" s="19">
        <v>0</v>
      </c>
      <c r="G177" s="20" t="str">
        <f t="shared" si="35"/>
        <v/>
      </c>
      <c r="H177" s="20" t="str">
        <f t="shared" si="36"/>
        <v/>
      </c>
      <c r="I177" s="20">
        <f t="shared" si="37"/>
        <v>2.0833333333333332E-2</v>
      </c>
      <c r="J177" s="20" t="str">
        <f t="shared" si="38"/>
        <v/>
      </c>
      <c r="K177" s="20">
        <f t="shared" si="41"/>
        <v>1</v>
      </c>
      <c r="L177" s="20" t="str">
        <f t="shared" si="42"/>
        <v xml:space="preserve"> 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97</v>
      </c>
      <c r="D188" s="11">
        <f>SUM(D189:D363)</f>
        <v>57</v>
      </c>
      <c r="E188" s="11">
        <f>SUM(E189:E363)</f>
        <v>71</v>
      </c>
      <c r="F188" s="10">
        <f>SUM(F189:F363)</f>
        <v>31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-0.26804123711340205</v>
      </c>
      <c r="L188" s="13">
        <f>+IF(AND(D188=0,F188=0),"",IF(D188=0,1,IF(F188=0,-1,(F188-D188)/D188)))</f>
        <v>-0.45614035087719296</v>
      </c>
      <c r="M188" s="14">
        <f t="shared" ref="M188:M219" si="47">+IF(OR(AND(G188=""),(K188="")),"",G188*K188)</f>
        <v>-0.26804123711340205</v>
      </c>
      <c r="N188" s="14">
        <f t="shared" ref="N188:N219" si="48">+IF(OR(AND(H188=""),(L188="")),"",H188*L188)</f>
        <v>-0.45614035087719296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0</v>
      </c>
      <c r="E189" s="57">
        <v>1</v>
      </c>
      <c r="F189" s="57">
        <v>0</v>
      </c>
      <c r="G189" s="58" t="str">
        <f t="shared" si="43"/>
        <v/>
      </c>
      <c r="H189" s="58" t="str">
        <f t="shared" si="44"/>
        <v/>
      </c>
      <c r="I189" s="58">
        <f t="shared" si="45"/>
        <v>1.4084507042253521E-2</v>
      </c>
      <c r="J189" s="58" t="str">
        <f t="shared" si="46"/>
        <v/>
      </c>
      <c r="K189" s="58">
        <f t="shared" ref="K189:K220" si="49">+IF(AND(C189=0,E189=0)," ",IF(C189=0,1,IF(E189=0,-1,(E189-C189)/C189)))</f>
        <v>1</v>
      </c>
      <c r="L189" s="58" t="str">
        <f t="shared" ref="L189:L220" si="50">+IF(AND(D189=0,F189=0)," ",IF(D189=0,1,IF(F189=0,-1,(F189-D189)/D189)))</f>
        <v xml:space="preserve"> </v>
      </c>
      <c r="M189" s="58" t="str">
        <f t="shared" si="47"/>
        <v/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0</v>
      </c>
      <c r="F191" s="19">
        <v>0</v>
      </c>
      <c r="G191" s="20">
        <f t="shared" si="43"/>
        <v>1.0309278350515464E-2</v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>
        <f t="shared" si="49"/>
        <v>-1</v>
      </c>
      <c r="L191" s="20" t="str">
        <f t="shared" si="50"/>
        <v xml:space="preserve"> </v>
      </c>
      <c r="M191" s="20">
        <f t="shared" si="47"/>
        <v>-1.0309278350515464E-2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</v>
      </c>
      <c r="D195" s="19">
        <v>0</v>
      </c>
      <c r="E195" s="19">
        <v>13</v>
      </c>
      <c r="F195" s="19">
        <v>1</v>
      </c>
      <c r="G195" s="20">
        <f t="shared" si="43"/>
        <v>1.0309278350515464E-2</v>
      </c>
      <c r="H195" s="20" t="str">
        <f t="shared" si="44"/>
        <v/>
      </c>
      <c r="I195" s="20">
        <f t="shared" si="45"/>
        <v>0.18309859154929578</v>
      </c>
      <c r="J195" s="20">
        <f t="shared" si="46"/>
        <v>3.2258064516129031E-2</v>
      </c>
      <c r="K195" s="20">
        <f t="shared" si="49"/>
        <v>12</v>
      </c>
      <c r="L195" s="20">
        <f t="shared" si="50"/>
        <v>1</v>
      </c>
      <c r="M195" s="20">
        <f t="shared" si="47"/>
        <v>0.12371134020618557</v>
      </c>
      <c r="N195" s="45" t="str">
        <f t="shared" si="48"/>
        <v/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18</v>
      </c>
      <c r="F202" s="19">
        <v>0</v>
      </c>
      <c r="G202" s="20" t="str">
        <f t="shared" si="43"/>
        <v/>
      </c>
      <c r="H202" s="20" t="str">
        <f t="shared" si="44"/>
        <v/>
      </c>
      <c r="I202" s="20">
        <f t="shared" si="45"/>
        <v>0.25352112676056338</v>
      </c>
      <c r="J202" s="20" t="str">
        <f t="shared" si="46"/>
        <v/>
      </c>
      <c r="K202" s="20">
        <f t="shared" si="49"/>
        <v>1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0</v>
      </c>
      <c r="F203" s="19">
        <v>1</v>
      </c>
      <c r="G203" s="20" t="str">
        <f t="shared" si="43"/>
        <v/>
      </c>
      <c r="H203" s="20" t="str">
        <f t="shared" si="44"/>
        <v/>
      </c>
      <c r="I203" s="20" t="str">
        <f t="shared" si="45"/>
        <v/>
      </c>
      <c r="J203" s="20">
        <f t="shared" si="46"/>
        <v>3.2258064516129031E-2</v>
      </c>
      <c r="K203" s="20" t="str">
        <f t="shared" si="49"/>
        <v xml:space="preserve"> </v>
      </c>
      <c r="L203" s="20">
        <f t="shared" si="50"/>
        <v>1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0</v>
      </c>
      <c r="F204" s="19">
        <v>0</v>
      </c>
      <c r="G204" s="20" t="str">
        <f t="shared" si="43"/>
        <v/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2</v>
      </c>
      <c r="D215" s="19">
        <v>0</v>
      </c>
      <c r="E215" s="19">
        <v>6</v>
      </c>
      <c r="F215" s="19">
        <v>8</v>
      </c>
      <c r="G215" s="20">
        <f t="shared" si="43"/>
        <v>2.0618556701030927E-2</v>
      </c>
      <c r="H215" s="20" t="str">
        <f t="shared" si="44"/>
        <v/>
      </c>
      <c r="I215" s="20">
        <f t="shared" si="45"/>
        <v>8.4507042253521125E-2</v>
      </c>
      <c r="J215" s="20">
        <f t="shared" si="46"/>
        <v>0.25806451612903225</v>
      </c>
      <c r="K215" s="20">
        <f t="shared" si="49"/>
        <v>2</v>
      </c>
      <c r="L215" s="20">
        <f t="shared" si="50"/>
        <v>1</v>
      </c>
      <c r="M215" s="20">
        <f t="shared" si="47"/>
        <v>4.1237113402061855E-2</v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8</v>
      </c>
      <c r="D216" s="19">
        <v>1</v>
      </c>
      <c r="E216" s="19">
        <v>0</v>
      </c>
      <c r="F216" s="19">
        <v>0</v>
      </c>
      <c r="G216" s="20">
        <f t="shared" si="43"/>
        <v>8.247422680412371E-2</v>
      </c>
      <c r="H216" s="20">
        <f t="shared" si="44"/>
        <v>1.7543859649122806E-2</v>
      </c>
      <c r="I216" s="20" t="str">
        <f t="shared" si="45"/>
        <v/>
      </c>
      <c r="J216" s="20" t="str">
        <f t="shared" si="46"/>
        <v/>
      </c>
      <c r="K216" s="20">
        <f t="shared" si="49"/>
        <v>-1</v>
      </c>
      <c r="L216" s="20">
        <f t="shared" si="50"/>
        <v>-1</v>
      </c>
      <c r="M216" s="20">
        <f t="shared" si="47"/>
        <v>-8.247422680412371E-2</v>
      </c>
      <c r="N216" s="45">
        <f t="shared" si="48"/>
        <v>-1.7543859649122806E-2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11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>
        <f t="shared" si="46"/>
        <v>0.35483870967741937</v>
      </c>
      <c r="K218" s="20" t="str">
        <f t="shared" si="49"/>
        <v xml:space="preserve"> </v>
      </c>
      <c r="L218" s="20">
        <f t="shared" si="50"/>
        <v>1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0</v>
      </c>
      <c r="F219" s="19">
        <v>0</v>
      </c>
      <c r="G219" s="20" t="str">
        <f t="shared" si="43"/>
        <v/>
      </c>
      <c r="H219" s="20">
        <f t="shared" si="44"/>
        <v>1.7543859649122806E-2</v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>
        <f t="shared" si="50"/>
        <v>-1</v>
      </c>
      <c r="M219" s="20" t="str">
        <f t="shared" si="47"/>
        <v/>
      </c>
      <c r="N219" s="45">
        <f t="shared" si="48"/>
        <v>-1.7543859649122806E-2</v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0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 t="str">
        <f t="shared" ref="L221:L252" si="58">+IF(AND(D221=0,F221=0)," ",IF(D221=0,1,IF(F221=0,-1,(F221-D221)/D221)))</f>
        <v xml:space="preserve"> 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2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>
        <f t="shared" si="54"/>
        <v>6.4516129032258063E-2</v>
      </c>
      <c r="K226" s="20" t="str">
        <f t="shared" si="57"/>
        <v xml:space="preserve"> </v>
      </c>
      <c r="L226" s="20">
        <f t="shared" si="58"/>
        <v>1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0</v>
      </c>
      <c r="E230" s="19">
        <v>0</v>
      </c>
      <c r="F230" s="19">
        <v>0</v>
      </c>
      <c r="G230" s="20" t="str">
        <f t="shared" si="51"/>
        <v/>
      </c>
      <c r="H230" s="20" t="str">
        <f t="shared" si="52"/>
        <v/>
      </c>
      <c r="I230" s="20" t="str">
        <f t="shared" si="53"/>
        <v/>
      </c>
      <c r="J230" s="20" t="str">
        <f t="shared" si="54"/>
        <v/>
      </c>
      <c r="K230" s="20" t="str">
        <f t="shared" si="57"/>
        <v xml:space="preserve"> </v>
      </c>
      <c r="L230" s="20" t="str">
        <f t="shared" si="58"/>
        <v xml:space="preserve"> </v>
      </c>
      <c r="M230" s="20" t="str">
        <f t="shared" si="55"/>
        <v/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1</v>
      </c>
      <c r="F235" s="19">
        <v>0</v>
      </c>
      <c r="G235" s="20" t="str">
        <f t="shared" si="51"/>
        <v/>
      </c>
      <c r="H235" s="20" t="str">
        <f t="shared" si="52"/>
        <v/>
      </c>
      <c r="I235" s="20">
        <f t="shared" si="53"/>
        <v>1.4084507042253521E-2</v>
      </c>
      <c r="J235" s="20" t="str">
        <f t="shared" si="54"/>
        <v/>
      </c>
      <c r="K235" s="20">
        <f t="shared" si="57"/>
        <v>1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21</v>
      </c>
      <c r="D242" s="19">
        <v>35</v>
      </c>
      <c r="E242" s="19">
        <v>5</v>
      </c>
      <c r="F242" s="19">
        <v>7</v>
      </c>
      <c r="G242" s="20">
        <f t="shared" si="51"/>
        <v>0.21649484536082475</v>
      </c>
      <c r="H242" s="20">
        <f t="shared" si="52"/>
        <v>0.61403508771929827</v>
      </c>
      <c r="I242" s="20">
        <f t="shared" si="53"/>
        <v>7.0422535211267609E-2</v>
      </c>
      <c r="J242" s="20">
        <f t="shared" si="54"/>
        <v>0.22580645161290322</v>
      </c>
      <c r="K242" s="20">
        <f t="shared" si="57"/>
        <v>-0.76190476190476186</v>
      </c>
      <c r="L242" s="20">
        <f t="shared" si="58"/>
        <v>-0.8</v>
      </c>
      <c r="M242" s="20">
        <f t="shared" si="55"/>
        <v>-0.16494845360824742</v>
      </c>
      <c r="N242" s="45">
        <f t="shared" si="56"/>
        <v>-0.49122807017543862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62</v>
      </c>
      <c r="D255" s="19">
        <v>20</v>
      </c>
      <c r="E255" s="19">
        <v>19</v>
      </c>
      <c r="F255" s="19">
        <v>1</v>
      </c>
      <c r="G255" s="20">
        <f t="shared" si="59"/>
        <v>0.63917525773195871</v>
      </c>
      <c r="H255" s="20">
        <f t="shared" si="60"/>
        <v>0.35087719298245612</v>
      </c>
      <c r="I255" s="20">
        <f t="shared" si="61"/>
        <v>0.26760563380281688</v>
      </c>
      <c r="J255" s="20">
        <f t="shared" si="62"/>
        <v>3.2258064516129031E-2</v>
      </c>
      <c r="K255" s="20">
        <f t="shared" si="65"/>
        <v>-0.69354838709677424</v>
      </c>
      <c r="L255" s="20">
        <f t="shared" si="66"/>
        <v>-0.95</v>
      </c>
      <c r="M255" s="20">
        <f t="shared" si="63"/>
        <v>-0.44329896907216493</v>
      </c>
      <c r="N255" s="45">
        <f t="shared" si="64"/>
        <v>-0.33333333333333331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0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1</v>
      </c>
      <c r="D261" s="19">
        <v>0</v>
      </c>
      <c r="E261" s="19">
        <v>0</v>
      </c>
      <c r="F261" s="19">
        <v>0</v>
      </c>
      <c r="G261" s="20">
        <f t="shared" si="59"/>
        <v>1.0309278350515464E-2</v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>
        <f t="shared" si="65"/>
        <v>-1</v>
      </c>
      <c r="L261" s="20" t="str">
        <f t="shared" si="66"/>
        <v xml:space="preserve"> </v>
      </c>
      <c r="M261" s="20">
        <f t="shared" si="63"/>
        <v>-1.0309278350515464E-2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5</v>
      </c>
      <c r="F277" s="19">
        <v>0</v>
      </c>
      <c r="G277" s="20" t="str">
        <f t="shared" si="59"/>
        <v/>
      </c>
      <c r="H277" s="20" t="str">
        <f t="shared" si="60"/>
        <v/>
      </c>
      <c r="I277" s="20">
        <f t="shared" si="61"/>
        <v>7.0422535211267609E-2</v>
      </c>
      <c r="J277" s="20" t="str">
        <f t="shared" si="62"/>
        <v/>
      </c>
      <c r="K277" s="20">
        <f t="shared" si="65"/>
        <v>1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0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 t="str">
        <f t="shared" si="66"/>
        <v xml:space="preserve"> 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1.4084507042253521E-2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0</v>
      </c>
      <c r="D293" s="19">
        <v>0</v>
      </c>
      <c r="E293" s="19">
        <v>2</v>
      </c>
      <c r="F293" s="19">
        <v>0</v>
      </c>
      <c r="G293" s="20" t="str">
        <f t="shared" si="67"/>
        <v/>
      </c>
      <c r="H293" s="20" t="str">
        <f t="shared" si="68"/>
        <v/>
      </c>
      <c r="I293" s="20">
        <f t="shared" si="69"/>
        <v>2.8169014084507043E-2</v>
      </c>
      <c r="J293" s="20" t="str">
        <f t="shared" si="70"/>
        <v/>
      </c>
      <c r="K293" s="20">
        <f t="shared" si="73"/>
        <v>1</v>
      </c>
      <c r="L293" s="20" t="str">
        <f t="shared" si="74"/>
        <v xml:space="preserve"> </v>
      </c>
      <c r="M293" s="20" t="str">
        <f t="shared" si="71"/>
        <v/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0</v>
      </c>
      <c r="F294" s="19">
        <v>0</v>
      </c>
      <c r="G294" s="20">
        <f t="shared" si="67"/>
        <v>1.0309278350515464E-2</v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>
        <f t="shared" si="73"/>
        <v>-1</v>
      </c>
      <c r="L294" s="20" t="str">
        <f t="shared" si="74"/>
        <v xml:space="preserve"> </v>
      </c>
      <c r="M294" s="20">
        <f t="shared" si="71"/>
        <v>-1.0309278350515464E-2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0</v>
      </c>
      <c r="E327" s="19">
        <v>0</v>
      </c>
      <c r="F327" s="19">
        <v>0</v>
      </c>
      <c r="G327" s="20" t="str">
        <f t="shared" si="75"/>
        <v/>
      </c>
      <c r="H327" s="20" t="str">
        <f t="shared" si="76"/>
        <v/>
      </c>
      <c r="I327" s="20" t="str">
        <f t="shared" si="77"/>
        <v/>
      </c>
      <c r="J327" s="20" t="str">
        <f t="shared" si="78"/>
        <v/>
      </c>
      <c r="K327" s="20" t="str">
        <f t="shared" si="81"/>
        <v xml:space="preserve"> </v>
      </c>
      <c r="L327" s="20" t="str">
        <f t="shared" si="82"/>
        <v xml:space="preserve"> </v>
      </c>
      <c r="M327" s="20" t="str">
        <f t="shared" si="79"/>
        <v/>
      </c>
      <c r="N327" s="45" t="str">
        <f t="shared" si="80"/>
        <v/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0</v>
      </c>
      <c r="E338" s="19">
        <v>0</v>
      </c>
      <c r="F338" s="19">
        <v>0</v>
      </c>
      <c r="G338" s="20" t="str">
        <f t="shared" si="75"/>
        <v/>
      </c>
      <c r="H338" s="20" t="str">
        <f t="shared" si="76"/>
        <v/>
      </c>
      <c r="I338" s="20" t="str">
        <f t="shared" si="77"/>
        <v/>
      </c>
      <c r="J338" s="20" t="str">
        <f t="shared" si="78"/>
        <v/>
      </c>
      <c r="K338" s="20" t="str">
        <f t="shared" si="81"/>
        <v xml:space="preserve"> </v>
      </c>
      <c r="L338" s="20" t="str">
        <f t="shared" si="82"/>
        <v xml:space="preserve"> </v>
      </c>
      <c r="M338" s="20" t="str">
        <f t="shared" si="79"/>
        <v/>
      </c>
      <c r="N338" s="45" t="str">
        <f t="shared" si="80"/>
        <v/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55</v>
      </c>
      <c r="D371" s="11">
        <f>SUM(D372:D604)</f>
        <v>77</v>
      </c>
      <c r="E371" s="11">
        <f>SUM(E372:E604)</f>
        <v>100</v>
      </c>
      <c r="F371" s="10">
        <f>SUM(F372:F604)</f>
        <v>80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0.81818181818181823</v>
      </c>
      <c r="L371" s="13">
        <f>+IF(AND(D371=0,F371=0),"",IF(D371=0,1,IF(F371=0,-1,(F371-D371)/D371)))</f>
        <v>3.896103896103896E-2</v>
      </c>
      <c r="M371" s="14">
        <f t="shared" ref="M371:M434" si="95">+IF(OR(AND(G371=""),(K371="")),"",G371*K371)</f>
        <v>0.81818181818181823</v>
      </c>
      <c r="N371" s="14">
        <f t="shared" ref="N371:N434" si="96">+IF(OR(AND(H371=""),(L371="")),"",H371*L371)</f>
        <v>3.896103896103896E-2</v>
      </c>
    </row>
    <row r="372" spans="1:14" x14ac:dyDescent="0.2">
      <c r="A372" s="18"/>
      <c r="B372" s="51" t="s">
        <v>344</v>
      </c>
      <c r="C372" s="60">
        <v>1</v>
      </c>
      <c r="D372" s="57">
        <v>0</v>
      </c>
      <c r="E372" s="57">
        <v>1</v>
      </c>
      <c r="F372" s="57">
        <v>1</v>
      </c>
      <c r="G372" s="58">
        <f t="shared" si="91"/>
        <v>1.8181818181818181E-2</v>
      </c>
      <c r="H372" s="58" t="str">
        <f t="shared" si="92"/>
        <v/>
      </c>
      <c r="I372" s="58">
        <f t="shared" si="93"/>
        <v>0.01</v>
      </c>
      <c r="J372" s="58">
        <f t="shared" si="94"/>
        <v>1.2500000000000001E-2</v>
      </c>
      <c r="K372" s="58">
        <f t="shared" ref="K372:K435" si="97">+IF(AND(C372=0,E372=0)," ",IF(C372=0,1,IF(E372=0,-1,(E372-C372)/C372)))</f>
        <v>0</v>
      </c>
      <c r="L372" s="58">
        <f t="shared" ref="L372:L435" si="98">+IF(AND(D372=0,F372=0)," ",IF(D372=0,1,IF(F372=0,-1,(F372-D372)/D372)))</f>
        <v>1</v>
      </c>
      <c r="M372" s="58">
        <f t="shared" si="95"/>
        <v>0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</v>
      </c>
      <c r="D377" s="19">
        <v>2</v>
      </c>
      <c r="E377" s="19">
        <v>0</v>
      </c>
      <c r="F377" s="19">
        <v>2</v>
      </c>
      <c r="G377" s="20">
        <f t="shared" si="91"/>
        <v>1.8181818181818181E-2</v>
      </c>
      <c r="H377" s="20">
        <f t="shared" si="92"/>
        <v>2.5974025974025976E-2</v>
      </c>
      <c r="I377" s="20" t="str">
        <f t="shared" si="93"/>
        <v/>
      </c>
      <c r="J377" s="20">
        <f t="shared" si="94"/>
        <v>2.5000000000000001E-2</v>
      </c>
      <c r="K377" s="20">
        <f t="shared" si="97"/>
        <v>-1</v>
      </c>
      <c r="L377" s="20">
        <f t="shared" si="98"/>
        <v>0</v>
      </c>
      <c r="M377" s="20">
        <f t="shared" si="95"/>
        <v>-1.8181818181818181E-2</v>
      </c>
      <c r="N377" s="45">
        <f t="shared" si="96"/>
        <v>0</v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1</v>
      </c>
      <c r="F378" s="19">
        <v>0</v>
      </c>
      <c r="G378" s="20" t="str">
        <f t="shared" si="91"/>
        <v/>
      </c>
      <c r="H378" s="20" t="str">
        <f t="shared" si="92"/>
        <v/>
      </c>
      <c r="I378" s="20">
        <f t="shared" si="93"/>
        <v>0.01</v>
      </c>
      <c r="J378" s="20" t="str">
        <f t="shared" si="94"/>
        <v/>
      </c>
      <c r="K378" s="20">
        <f t="shared" si="97"/>
        <v>1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1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>
        <f t="shared" si="94"/>
        <v>1.2500000000000001E-2</v>
      </c>
      <c r="K380" s="20" t="str">
        <f t="shared" si="97"/>
        <v xml:space="preserve"> </v>
      </c>
      <c r="L380" s="20">
        <f t="shared" si="98"/>
        <v>1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31</v>
      </c>
      <c r="D383" s="19">
        <v>65</v>
      </c>
      <c r="E383" s="19">
        <v>6</v>
      </c>
      <c r="F383" s="19">
        <v>1</v>
      </c>
      <c r="G383" s="20">
        <f t="shared" si="91"/>
        <v>0.5636363636363636</v>
      </c>
      <c r="H383" s="20">
        <f t="shared" si="92"/>
        <v>0.8441558441558441</v>
      </c>
      <c r="I383" s="20">
        <f t="shared" si="93"/>
        <v>0.06</v>
      </c>
      <c r="J383" s="20">
        <f t="shared" si="94"/>
        <v>1.2500000000000001E-2</v>
      </c>
      <c r="K383" s="20">
        <f t="shared" si="97"/>
        <v>-0.80645161290322576</v>
      </c>
      <c r="L383" s="20">
        <f t="shared" si="98"/>
        <v>-0.98461538461538467</v>
      </c>
      <c r="M383" s="20">
        <f t="shared" si="95"/>
        <v>-0.45454545454545447</v>
      </c>
      <c r="N383" s="45">
        <f t="shared" si="96"/>
        <v>-0.83116883116883111</v>
      </c>
    </row>
    <row r="384" spans="1:14" x14ac:dyDescent="0.2">
      <c r="A384" s="18"/>
      <c r="B384" s="52" t="s">
        <v>356</v>
      </c>
      <c r="C384" s="49">
        <v>0</v>
      </c>
      <c r="D384" s="19">
        <v>0</v>
      </c>
      <c r="E384" s="19">
        <v>0</v>
      </c>
      <c r="F384" s="19">
        <v>1</v>
      </c>
      <c r="G384" s="20" t="str">
        <f t="shared" si="91"/>
        <v/>
      </c>
      <c r="H384" s="20" t="str">
        <f t="shared" si="92"/>
        <v/>
      </c>
      <c r="I384" s="20" t="str">
        <f t="shared" si="93"/>
        <v/>
      </c>
      <c r="J384" s="20">
        <f t="shared" si="94"/>
        <v>1.2500000000000001E-2</v>
      </c>
      <c r="K384" s="20" t="str">
        <f t="shared" si="97"/>
        <v xml:space="preserve"> </v>
      </c>
      <c r="L384" s="20">
        <f t="shared" si="98"/>
        <v>1</v>
      </c>
      <c r="M384" s="20" t="str">
        <f t="shared" si="95"/>
        <v/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0</v>
      </c>
      <c r="E386" s="19">
        <v>0</v>
      </c>
      <c r="F386" s="19">
        <v>0</v>
      </c>
      <c r="G386" s="20" t="str">
        <f t="shared" si="91"/>
        <v/>
      </c>
      <c r="H386" s="20" t="str">
        <f t="shared" si="92"/>
        <v/>
      </c>
      <c r="I386" s="20" t="str">
        <f t="shared" si="93"/>
        <v/>
      </c>
      <c r="J386" s="20" t="str">
        <f t="shared" si="94"/>
        <v/>
      </c>
      <c r="K386" s="20" t="str">
        <f t="shared" si="97"/>
        <v xml:space="preserve"> </v>
      </c>
      <c r="L386" s="20" t="str">
        <f t="shared" si="98"/>
        <v xml:space="preserve"> </v>
      </c>
      <c r="M386" s="20" t="str">
        <f t="shared" si="95"/>
        <v/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1</v>
      </c>
      <c r="D387" s="19">
        <v>0</v>
      </c>
      <c r="E387" s="19">
        <v>0</v>
      </c>
      <c r="F387" s="19">
        <v>0</v>
      </c>
      <c r="G387" s="20">
        <f t="shared" si="91"/>
        <v>1.8181818181818181E-2</v>
      </c>
      <c r="H387" s="20" t="str">
        <f t="shared" si="92"/>
        <v/>
      </c>
      <c r="I387" s="20" t="str">
        <f t="shared" si="93"/>
        <v/>
      </c>
      <c r="J387" s="20" t="str">
        <f t="shared" si="94"/>
        <v/>
      </c>
      <c r="K387" s="20">
        <f t="shared" si="97"/>
        <v>-1</v>
      </c>
      <c r="L387" s="20" t="str">
        <f t="shared" si="98"/>
        <v xml:space="preserve"> </v>
      </c>
      <c r="M387" s="20">
        <f t="shared" si="95"/>
        <v>-1.8181818181818181E-2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</v>
      </c>
      <c r="D391" s="19">
        <v>0</v>
      </c>
      <c r="E391" s="19">
        <v>60</v>
      </c>
      <c r="F391" s="19">
        <v>43</v>
      </c>
      <c r="G391" s="20">
        <f t="shared" si="91"/>
        <v>1.8181818181818181E-2</v>
      </c>
      <c r="H391" s="20" t="str">
        <f t="shared" si="92"/>
        <v/>
      </c>
      <c r="I391" s="20">
        <f t="shared" si="93"/>
        <v>0.6</v>
      </c>
      <c r="J391" s="20">
        <f t="shared" si="94"/>
        <v>0.53749999999999998</v>
      </c>
      <c r="K391" s="20">
        <f t="shared" si="97"/>
        <v>59</v>
      </c>
      <c r="L391" s="20">
        <f t="shared" si="98"/>
        <v>1</v>
      </c>
      <c r="M391" s="20">
        <f t="shared" si="95"/>
        <v>1.0727272727272728</v>
      </c>
      <c r="N391" s="45" t="str">
        <f t="shared" si="96"/>
        <v/>
      </c>
    </row>
    <row r="392" spans="1:14" x14ac:dyDescent="0.2">
      <c r="A392" s="18"/>
      <c r="B392" s="52" t="s">
        <v>364</v>
      </c>
      <c r="C392" s="49">
        <v>1</v>
      </c>
      <c r="D392" s="19">
        <v>0</v>
      </c>
      <c r="E392" s="19">
        <v>1</v>
      </c>
      <c r="F392" s="19">
        <v>0</v>
      </c>
      <c r="G392" s="20">
        <f t="shared" si="91"/>
        <v>1.8181818181818181E-2</v>
      </c>
      <c r="H392" s="20" t="str">
        <f t="shared" si="92"/>
        <v/>
      </c>
      <c r="I392" s="20">
        <f t="shared" si="93"/>
        <v>0.01</v>
      </c>
      <c r="J392" s="20" t="str">
        <f t="shared" si="94"/>
        <v/>
      </c>
      <c r="K392" s="20">
        <f t="shared" si="97"/>
        <v>0</v>
      </c>
      <c r="L392" s="20" t="str">
        <f t="shared" si="98"/>
        <v xml:space="preserve"> </v>
      </c>
      <c r="M392" s="20">
        <f t="shared" si="95"/>
        <v>0</v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0</v>
      </c>
      <c r="D395" s="19">
        <v>0</v>
      </c>
      <c r="E395" s="19">
        <v>4</v>
      </c>
      <c r="F395" s="19">
        <v>10</v>
      </c>
      <c r="G395" s="20" t="str">
        <f t="shared" si="91"/>
        <v/>
      </c>
      <c r="H395" s="20" t="str">
        <f t="shared" si="92"/>
        <v/>
      </c>
      <c r="I395" s="20">
        <f t="shared" si="93"/>
        <v>0.04</v>
      </c>
      <c r="J395" s="20">
        <f t="shared" si="94"/>
        <v>0.125</v>
      </c>
      <c r="K395" s="20">
        <f t="shared" si="97"/>
        <v>1</v>
      </c>
      <c r="L395" s="20">
        <f t="shared" si="98"/>
        <v>1</v>
      </c>
      <c r="M395" s="20" t="str">
        <f t="shared" si="95"/>
        <v/>
      </c>
      <c r="N395" s="45" t="str">
        <f t="shared" si="96"/>
        <v/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0</v>
      </c>
      <c r="F402" s="19">
        <v>0</v>
      </c>
      <c r="G402" s="20" t="str">
        <f t="shared" si="91"/>
        <v/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 t="str">
        <f t="shared" si="97"/>
        <v xml:space="preserve"> 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0</v>
      </c>
      <c r="E405" s="19">
        <v>0</v>
      </c>
      <c r="F405" s="19">
        <v>0</v>
      </c>
      <c r="G405" s="20" t="str">
        <f t="shared" si="91"/>
        <v/>
      </c>
      <c r="H405" s="20" t="str">
        <f t="shared" si="92"/>
        <v/>
      </c>
      <c r="I405" s="20" t="str">
        <f t="shared" si="93"/>
        <v/>
      </c>
      <c r="J405" s="20" t="str">
        <f t="shared" si="94"/>
        <v/>
      </c>
      <c r="K405" s="20" t="str">
        <f t="shared" si="97"/>
        <v xml:space="preserve"> </v>
      </c>
      <c r="L405" s="20" t="str">
        <f t="shared" si="98"/>
        <v xml:space="preserve"> </v>
      </c>
      <c r="M405" s="20" t="str">
        <f t="shared" si="95"/>
        <v/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3</v>
      </c>
      <c r="D406" s="19">
        <v>0</v>
      </c>
      <c r="E406" s="19">
        <v>4</v>
      </c>
      <c r="F406" s="19">
        <v>1</v>
      </c>
      <c r="G406" s="20">
        <f t="shared" si="91"/>
        <v>5.4545454545454543E-2</v>
      </c>
      <c r="H406" s="20" t="str">
        <f t="shared" si="92"/>
        <v/>
      </c>
      <c r="I406" s="20">
        <f t="shared" si="93"/>
        <v>0.04</v>
      </c>
      <c r="J406" s="20">
        <f t="shared" si="94"/>
        <v>1.2500000000000001E-2</v>
      </c>
      <c r="K406" s="20">
        <f t="shared" si="97"/>
        <v>0.33333333333333331</v>
      </c>
      <c r="L406" s="20">
        <f t="shared" si="98"/>
        <v>1</v>
      </c>
      <c r="M406" s="20">
        <f t="shared" si="95"/>
        <v>1.8181818181818181E-2</v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0</v>
      </c>
      <c r="E410" s="19">
        <v>0</v>
      </c>
      <c r="F410" s="19">
        <v>0</v>
      </c>
      <c r="G410" s="20">
        <f t="shared" si="91"/>
        <v>1.8181818181818181E-2</v>
      </c>
      <c r="H410" s="20" t="str">
        <f t="shared" si="92"/>
        <v/>
      </c>
      <c r="I410" s="20" t="str">
        <f t="shared" si="93"/>
        <v/>
      </c>
      <c r="J410" s="20" t="str">
        <f t="shared" si="94"/>
        <v/>
      </c>
      <c r="K410" s="20">
        <f t="shared" si="97"/>
        <v>-1</v>
      </c>
      <c r="L410" s="20" t="str">
        <f t="shared" si="98"/>
        <v xml:space="preserve"> </v>
      </c>
      <c r="M410" s="20">
        <f t="shared" si="95"/>
        <v>-1.8181818181818181E-2</v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5</v>
      </c>
      <c r="D413" s="19">
        <v>1</v>
      </c>
      <c r="E413" s="19">
        <v>2</v>
      </c>
      <c r="F413" s="19">
        <v>0</v>
      </c>
      <c r="G413" s="20">
        <f t="shared" si="91"/>
        <v>9.0909090909090912E-2</v>
      </c>
      <c r="H413" s="20">
        <f t="shared" si="92"/>
        <v>1.2987012987012988E-2</v>
      </c>
      <c r="I413" s="20">
        <f t="shared" si="93"/>
        <v>0.02</v>
      </c>
      <c r="J413" s="20" t="str">
        <f t="shared" si="94"/>
        <v/>
      </c>
      <c r="K413" s="20">
        <f t="shared" si="97"/>
        <v>-0.6</v>
      </c>
      <c r="L413" s="20">
        <f t="shared" si="98"/>
        <v>-1</v>
      </c>
      <c r="M413" s="20">
        <f t="shared" si="95"/>
        <v>-5.4545454545454543E-2</v>
      </c>
      <c r="N413" s="45">
        <f t="shared" si="96"/>
        <v>-1.2987012987012988E-2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0</v>
      </c>
      <c r="D419" s="19">
        <v>1</v>
      </c>
      <c r="E419" s="19">
        <v>1</v>
      </c>
      <c r="F419" s="19">
        <v>3</v>
      </c>
      <c r="G419" s="20" t="str">
        <f t="shared" si="91"/>
        <v/>
      </c>
      <c r="H419" s="20">
        <f t="shared" si="92"/>
        <v>1.2987012987012988E-2</v>
      </c>
      <c r="I419" s="20">
        <f t="shared" si="93"/>
        <v>0.01</v>
      </c>
      <c r="J419" s="20">
        <f t="shared" si="94"/>
        <v>3.7499999999999999E-2</v>
      </c>
      <c r="K419" s="20">
        <f t="shared" si="97"/>
        <v>1</v>
      </c>
      <c r="L419" s="20">
        <f t="shared" si="98"/>
        <v>2</v>
      </c>
      <c r="M419" s="20" t="str">
        <f t="shared" si="95"/>
        <v/>
      </c>
      <c r="N419" s="45">
        <f t="shared" si="96"/>
        <v>2.5974025974025976E-2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0</v>
      </c>
      <c r="D422" s="19">
        <v>0</v>
      </c>
      <c r="E422" s="19">
        <v>2</v>
      </c>
      <c r="F422" s="19">
        <v>1</v>
      </c>
      <c r="G422" s="20" t="str">
        <f t="shared" si="91"/>
        <v/>
      </c>
      <c r="H422" s="20" t="str">
        <f t="shared" si="92"/>
        <v/>
      </c>
      <c r="I422" s="20">
        <f t="shared" si="93"/>
        <v>0.02</v>
      </c>
      <c r="J422" s="20">
        <f t="shared" si="94"/>
        <v>1.2500000000000001E-2</v>
      </c>
      <c r="K422" s="20">
        <f t="shared" si="97"/>
        <v>1</v>
      </c>
      <c r="L422" s="20">
        <f t="shared" si="98"/>
        <v>1</v>
      </c>
      <c r="M422" s="20" t="str">
        <f t="shared" si="95"/>
        <v/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0</v>
      </c>
      <c r="D423" s="19">
        <v>0</v>
      </c>
      <c r="E423" s="19">
        <v>1</v>
      </c>
      <c r="F423" s="19">
        <v>1</v>
      </c>
      <c r="G423" s="20" t="str">
        <f t="shared" si="91"/>
        <v/>
      </c>
      <c r="H423" s="20" t="str">
        <f t="shared" si="92"/>
        <v/>
      </c>
      <c r="I423" s="20">
        <f t="shared" si="93"/>
        <v>0.01</v>
      </c>
      <c r="J423" s="20">
        <f t="shared" si="94"/>
        <v>1.2500000000000001E-2</v>
      </c>
      <c r="K423" s="20">
        <f t="shared" si="97"/>
        <v>1</v>
      </c>
      <c r="L423" s="20">
        <f t="shared" si="98"/>
        <v>1</v>
      </c>
      <c r="M423" s="20" t="str">
        <f t="shared" si="95"/>
        <v/>
      </c>
      <c r="N423" s="45" t="str">
        <f t="shared" si="96"/>
        <v/>
      </c>
    </row>
    <row r="424" spans="1:14" x14ac:dyDescent="0.2">
      <c r="A424" s="18"/>
      <c r="B424" s="52" t="s">
        <v>396</v>
      </c>
      <c r="C424" s="49">
        <v>0</v>
      </c>
      <c r="D424" s="19">
        <v>0</v>
      </c>
      <c r="E424" s="19">
        <v>1</v>
      </c>
      <c r="F424" s="19">
        <v>0</v>
      </c>
      <c r="G424" s="20" t="str">
        <f t="shared" si="91"/>
        <v/>
      </c>
      <c r="H424" s="20" t="str">
        <f t="shared" si="92"/>
        <v/>
      </c>
      <c r="I424" s="20">
        <f t="shared" si="93"/>
        <v>0.01</v>
      </c>
      <c r="J424" s="20" t="str">
        <f t="shared" si="94"/>
        <v/>
      </c>
      <c r="K424" s="20">
        <f t="shared" si="97"/>
        <v>1</v>
      </c>
      <c r="L424" s="20" t="str">
        <f t="shared" si="98"/>
        <v xml:space="preserve"> </v>
      </c>
      <c r="M424" s="20" t="str">
        <f t="shared" si="95"/>
        <v/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1</v>
      </c>
      <c r="F427" s="19">
        <v>0</v>
      </c>
      <c r="G427" s="20" t="str">
        <f t="shared" si="91"/>
        <v/>
      </c>
      <c r="H427" s="20" t="str">
        <f t="shared" si="92"/>
        <v/>
      </c>
      <c r="I427" s="20">
        <f t="shared" si="93"/>
        <v>0.01</v>
      </c>
      <c r="J427" s="20" t="str">
        <f t="shared" si="94"/>
        <v/>
      </c>
      <c r="K427" s="20">
        <f t="shared" si="97"/>
        <v>1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1</v>
      </c>
      <c r="E430" s="19">
        <v>0</v>
      </c>
      <c r="F430" s="19">
        <v>0</v>
      </c>
      <c r="G430" s="20" t="str">
        <f t="shared" si="91"/>
        <v/>
      </c>
      <c r="H430" s="20">
        <f t="shared" si="92"/>
        <v>1.2987012987012988E-2</v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>
        <f t="shared" si="98"/>
        <v>-1</v>
      </c>
      <c r="M430" s="20" t="str">
        <f t="shared" si="95"/>
        <v/>
      </c>
      <c r="N430" s="45">
        <f t="shared" si="96"/>
        <v>-1.2987012987012988E-2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1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>
        <f t="shared" si="94"/>
        <v>1.2500000000000001E-2</v>
      </c>
      <c r="K434" s="20" t="str">
        <f t="shared" si="97"/>
        <v xml:space="preserve"> </v>
      </c>
      <c r="L434" s="20">
        <f t="shared" si="98"/>
        <v>1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3</v>
      </c>
      <c r="F435" s="19">
        <v>0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>
        <f t="shared" ref="I435:I498" si="101">+IF(E435=0,"",E435/E$371)</f>
        <v>0.03</v>
      </c>
      <c r="J435" s="20" t="str">
        <f t="shared" ref="J435:J498" si="102">+IF(F435=0,"",F435/F$371)</f>
        <v/>
      </c>
      <c r="K435" s="20">
        <f t="shared" si="97"/>
        <v>1</v>
      </c>
      <c r="L435" s="20" t="str">
        <f t="shared" si="98"/>
        <v xml:space="preserve"> 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1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1.2500000000000001E-2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2</v>
      </c>
      <c r="D437" s="19">
        <v>0</v>
      </c>
      <c r="E437" s="19">
        <v>0</v>
      </c>
      <c r="F437" s="19">
        <v>0</v>
      </c>
      <c r="G437" s="20">
        <f t="shared" si="99"/>
        <v>3.6363636363636362E-2</v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>
        <f t="shared" si="105"/>
        <v>-1</v>
      </c>
      <c r="L437" s="20" t="str">
        <f t="shared" si="106"/>
        <v xml:space="preserve"> </v>
      </c>
      <c r="M437" s="20">
        <f t="shared" si="103"/>
        <v>-3.6363636363636362E-2</v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0</v>
      </c>
      <c r="E446" s="19">
        <v>0</v>
      </c>
      <c r="F446" s="19">
        <v>0</v>
      </c>
      <c r="G446" s="20" t="str">
        <f t="shared" si="99"/>
        <v/>
      </c>
      <c r="H446" s="20" t="str">
        <f t="shared" si="100"/>
        <v/>
      </c>
      <c r="I446" s="20" t="str">
        <f t="shared" si="101"/>
        <v/>
      </c>
      <c r="J446" s="20" t="str">
        <f t="shared" si="102"/>
        <v/>
      </c>
      <c r="K446" s="20" t="str">
        <f t="shared" si="105"/>
        <v xml:space="preserve"> </v>
      </c>
      <c r="L446" s="20" t="str">
        <f t="shared" si="106"/>
        <v xml:space="preserve"> </v>
      </c>
      <c r="M446" s="20" t="str">
        <f t="shared" si="103"/>
        <v/>
      </c>
      <c r="N446" s="45" t="str">
        <f t="shared" si="104"/>
        <v/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0</v>
      </c>
      <c r="F450" s="19">
        <v>0</v>
      </c>
      <c r="G450" s="20" t="str">
        <f t="shared" si="99"/>
        <v/>
      </c>
      <c r="H450" s="20" t="str">
        <f t="shared" si="100"/>
        <v/>
      </c>
      <c r="I450" s="20" t="str">
        <f t="shared" si="101"/>
        <v/>
      </c>
      <c r="J450" s="20" t="str">
        <f t="shared" si="102"/>
        <v/>
      </c>
      <c r="K450" s="20" t="str">
        <f t="shared" si="105"/>
        <v xml:space="preserve"> </v>
      </c>
      <c r="L450" s="20" t="str">
        <f t="shared" si="106"/>
        <v xml:space="preserve"> 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0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 t="str">
        <f t="shared" si="106"/>
        <v xml:space="preserve"> 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3</v>
      </c>
      <c r="F470" s="19">
        <v>5</v>
      </c>
      <c r="G470" s="20" t="str">
        <f t="shared" si="99"/>
        <v/>
      </c>
      <c r="H470" s="20" t="str">
        <f t="shared" si="100"/>
        <v/>
      </c>
      <c r="I470" s="20">
        <f t="shared" si="101"/>
        <v>0.03</v>
      </c>
      <c r="J470" s="20">
        <f t="shared" si="102"/>
        <v>6.25E-2</v>
      </c>
      <c r="K470" s="20">
        <f t="shared" si="105"/>
        <v>1</v>
      </c>
      <c r="L470" s="20">
        <f t="shared" si="106"/>
        <v>1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1</v>
      </c>
      <c r="E473" s="19">
        <v>0</v>
      </c>
      <c r="F473" s="19">
        <v>0</v>
      </c>
      <c r="G473" s="20" t="str">
        <f t="shared" si="99"/>
        <v/>
      </c>
      <c r="H473" s="20">
        <f t="shared" si="100"/>
        <v>1.2987012987012988E-2</v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>
        <f t="shared" si="106"/>
        <v>-1</v>
      </c>
      <c r="M473" s="20" t="str">
        <f t="shared" si="103"/>
        <v/>
      </c>
      <c r="N473" s="45">
        <f t="shared" si="104"/>
        <v>-1.2987012987012988E-2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0</v>
      </c>
      <c r="G484" s="20" t="str">
        <f t="shared" si="99"/>
        <v/>
      </c>
      <c r="H484" s="20">
        <f t="shared" si="100"/>
        <v>1.2987012987012988E-2</v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>
        <f t="shared" si="106"/>
        <v>-1</v>
      </c>
      <c r="M484" s="20" t="str">
        <f t="shared" si="103"/>
        <v/>
      </c>
      <c r="N484" s="45">
        <f t="shared" si="104"/>
        <v>-1.2987012987012988E-2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1</v>
      </c>
      <c r="E499" s="19">
        <v>0</v>
      </c>
      <c r="F499" s="19">
        <v>1</v>
      </c>
      <c r="G499" s="20" t="str">
        <f t="shared" ref="G499:G562" si="107">+IF(C499=0,"",C499/C$371)</f>
        <v/>
      </c>
      <c r="H499" s="20">
        <f t="shared" ref="H499:H562" si="108">+IF(D499=0,"",D499/D$371)</f>
        <v>1.2987012987012988E-2</v>
      </c>
      <c r="I499" s="20" t="str">
        <f t="shared" ref="I499:I562" si="109">+IF(E499=0,"",E499/E$371)</f>
        <v/>
      </c>
      <c r="J499" s="20">
        <f t="shared" ref="J499:J562" si="110">+IF(F499=0,"",F499/F$371)</f>
        <v>1.2500000000000001E-2</v>
      </c>
      <c r="K499" s="20" t="str">
        <f t="shared" si="105"/>
        <v xml:space="preserve"> </v>
      </c>
      <c r="L499" s="20">
        <f t="shared" si="106"/>
        <v>0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0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0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 t="str">
        <f t="shared" si="114"/>
        <v xml:space="preserve"> 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1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>
        <f t="shared" si="110"/>
        <v>1.2500000000000001E-2</v>
      </c>
      <c r="K514" s="20" t="str">
        <f t="shared" si="113"/>
        <v xml:space="preserve"> </v>
      </c>
      <c r="L514" s="20">
        <f t="shared" si="114"/>
        <v>1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4</v>
      </c>
      <c r="D518" s="19">
        <v>2</v>
      </c>
      <c r="E518" s="19">
        <v>0</v>
      </c>
      <c r="F518" s="19">
        <v>1</v>
      </c>
      <c r="G518" s="20">
        <f t="shared" si="107"/>
        <v>7.2727272727272724E-2</v>
      </c>
      <c r="H518" s="20">
        <f t="shared" si="108"/>
        <v>2.5974025974025976E-2</v>
      </c>
      <c r="I518" s="20" t="str">
        <f t="shared" si="109"/>
        <v/>
      </c>
      <c r="J518" s="20">
        <f t="shared" si="110"/>
        <v>1.2500000000000001E-2</v>
      </c>
      <c r="K518" s="20">
        <f t="shared" si="113"/>
        <v>-1</v>
      </c>
      <c r="L518" s="20">
        <f t="shared" si="114"/>
        <v>-0.5</v>
      </c>
      <c r="M518" s="20">
        <f t="shared" si="111"/>
        <v>-7.2727272727272724E-2</v>
      </c>
      <c r="N518" s="45">
        <f t="shared" si="112"/>
        <v>-1.2987012987012988E-2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1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>
        <f t="shared" si="110"/>
        <v>1.2500000000000001E-2</v>
      </c>
      <c r="K523" s="20" t="str">
        <f t="shared" si="113"/>
        <v xml:space="preserve"> </v>
      </c>
      <c r="L523" s="20">
        <f t="shared" si="114"/>
        <v>1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1</v>
      </c>
      <c r="D540" s="19">
        <v>0</v>
      </c>
      <c r="E540" s="19">
        <v>0</v>
      </c>
      <c r="F540" s="19">
        <v>0</v>
      </c>
      <c r="G540" s="20">
        <f t="shared" si="107"/>
        <v>1.8181818181818181E-2</v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>
        <f t="shared" si="113"/>
        <v>-1</v>
      </c>
      <c r="L540" s="20" t="str">
        <f t="shared" si="114"/>
        <v xml:space="preserve"> </v>
      </c>
      <c r="M540" s="20">
        <f t="shared" si="111"/>
        <v>-1.8181818181818181E-2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0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2</v>
      </c>
      <c r="F546" s="19">
        <v>0</v>
      </c>
      <c r="G546" s="20" t="str">
        <f t="shared" si="107"/>
        <v/>
      </c>
      <c r="H546" s="20" t="str">
        <f t="shared" si="108"/>
        <v/>
      </c>
      <c r="I546" s="20">
        <f t="shared" si="109"/>
        <v>0.02</v>
      </c>
      <c r="J546" s="20" t="str">
        <f t="shared" si="110"/>
        <v/>
      </c>
      <c r="K546" s="20">
        <f t="shared" si="113"/>
        <v>1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3</v>
      </c>
      <c r="D563" s="19">
        <v>2</v>
      </c>
      <c r="E563" s="19">
        <v>6</v>
      </c>
      <c r="F563" s="19">
        <v>4</v>
      </c>
      <c r="G563" s="20">
        <f t="shared" ref="G563:G604" si="115">+IF(C563=0,"",C563/C$371)</f>
        <v>5.4545454545454543E-2</v>
      </c>
      <c r="H563" s="20">
        <f t="shared" ref="H563:H604" si="116">+IF(D563=0,"",D563/D$371)</f>
        <v>2.5974025974025976E-2</v>
      </c>
      <c r="I563" s="20">
        <f t="shared" ref="I563:I604" si="117">+IF(E563=0,"",E563/E$371)</f>
        <v>0.06</v>
      </c>
      <c r="J563" s="20">
        <f t="shared" ref="J563:J604" si="118">+IF(F563=0,"",F563/F$371)</f>
        <v>0.05</v>
      </c>
      <c r="K563" s="20">
        <f t="shared" si="113"/>
        <v>1</v>
      </c>
      <c r="L563" s="20">
        <f t="shared" si="114"/>
        <v>1</v>
      </c>
      <c r="M563" s="20">
        <f t="shared" ref="M563:M604" si="119">+IF(OR(AND(G563=""),(K563="")),"",G563*K563)</f>
        <v>5.4545454545454543E-2</v>
      </c>
      <c r="N563" s="45">
        <f t="shared" ref="N563:N604" si="120">+IF(OR(AND(H563=""),(L563="")),"",H563*L563)</f>
        <v>2.5974025974025976E-2</v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1</v>
      </c>
      <c r="F564" s="19">
        <v>0</v>
      </c>
      <c r="G564" s="20" t="str">
        <f t="shared" si="115"/>
        <v/>
      </c>
      <c r="H564" s="20" t="str">
        <f t="shared" si="116"/>
        <v/>
      </c>
      <c r="I564" s="20">
        <f t="shared" si="117"/>
        <v>0.01</v>
      </c>
      <c r="J564" s="20" t="str">
        <f t="shared" si="118"/>
        <v/>
      </c>
      <c r="K564" s="20">
        <f t="shared" ref="K564:K604" si="121">+IF(AND(C564=0,E564=0)," ",IF(C564=0,1,IF(E564=0,-1,(E564-C564)/C564)))</f>
        <v>1</v>
      </c>
      <c r="L564" s="20" t="str">
        <f t="shared" ref="L564:L604" si="122">+IF(AND(D564=0,F564=0)," ",IF(D564=0,1,IF(F564=0,-1,(F564-D564)/D564)))</f>
        <v xml:space="preserve"> 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0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 t="str">
        <f t="shared" si="118"/>
        <v/>
      </c>
      <c r="K567" s="20" t="str">
        <f t="shared" si="121"/>
        <v xml:space="preserve"> </v>
      </c>
      <c r="L567" s="20" t="str">
        <f t="shared" si="122"/>
        <v xml:space="preserve"> 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0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 t="str">
        <f t="shared" si="122"/>
        <v xml:space="preserve"> 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0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 t="str">
        <f t="shared" si="118"/>
        <v/>
      </c>
      <c r="K588" s="20" t="str">
        <f t="shared" si="121"/>
        <v xml:space="preserve"> </v>
      </c>
      <c r="L588" s="20" t="str">
        <f t="shared" si="122"/>
        <v xml:space="preserve"> 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0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 t="str">
        <f t="shared" si="122"/>
        <v xml:space="preserve"> 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0</v>
      </c>
      <c r="E590" s="19">
        <v>0</v>
      </c>
      <c r="F590" s="19">
        <v>0</v>
      </c>
      <c r="G590" s="20" t="str">
        <f t="shared" si="115"/>
        <v/>
      </c>
      <c r="H590" s="20" t="str">
        <f t="shared" si="116"/>
        <v/>
      </c>
      <c r="I590" s="20" t="str">
        <f t="shared" si="117"/>
        <v/>
      </c>
      <c r="J590" s="20" t="str">
        <f t="shared" si="118"/>
        <v/>
      </c>
      <c r="K590" s="20" t="str">
        <f t="shared" si="121"/>
        <v xml:space="preserve"> </v>
      </c>
      <c r="L590" s="20" t="str">
        <f t="shared" si="122"/>
        <v xml:space="preserve"> </v>
      </c>
      <c r="M590" s="20" t="str">
        <f t="shared" si="119"/>
        <v/>
      </c>
      <c r="N590" s="45" t="str">
        <f t="shared" si="120"/>
        <v/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283</v>
      </c>
      <c r="D612" s="11">
        <f>SUM(D613:D640)</f>
        <v>195</v>
      </c>
      <c r="E612" s="11">
        <f>SUM(E613:E640)</f>
        <v>381</v>
      </c>
      <c r="F612" s="10">
        <f>SUM(F613:F640)</f>
        <v>324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0.3462897526501767</v>
      </c>
      <c r="L612" s="13">
        <f>+IF(AND(D612=0,F612=0),"",IF(D612=0,1,IF(F612=0,-1,(F612-D612)/D612)))</f>
        <v>0.66153846153846152</v>
      </c>
      <c r="M612" s="14">
        <f t="shared" ref="M612:M640" si="127">+IF(OR(AND(G612=""),(K612="")),"",G612*K612)</f>
        <v>0.3462897526501767</v>
      </c>
      <c r="N612" s="14">
        <f t="shared" ref="N612:N640" si="128">+IF(OR(AND(H612=""),(L612="")),"",H612*L612)</f>
        <v>0.66153846153846152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1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>
        <f t="shared" si="126"/>
        <v>3.0864197530864196E-3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1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0</v>
      </c>
      <c r="F614" s="19">
        <v>1</v>
      </c>
      <c r="G614" s="20" t="str">
        <f t="shared" si="123"/>
        <v/>
      </c>
      <c r="H614" s="20" t="str">
        <f t="shared" si="124"/>
        <v/>
      </c>
      <c r="I614" s="20" t="str">
        <f t="shared" si="125"/>
        <v/>
      </c>
      <c r="J614" s="20">
        <f t="shared" si="126"/>
        <v>3.0864197530864196E-3</v>
      </c>
      <c r="K614" s="20" t="str">
        <f t="shared" si="129"/>
        <v xml:space="preserve"> </v>
      </c>
      <c r="L614" s="20">
        <f t="shared" si="130"/>
        <v>1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2</v>
      </c>
      <c r="D615" s="19">
        <v>0</v>
      </c>
      <c r="E615" s="19">
        <v>0</v>
      </c>
      <c r="F615" s="19">
        <v>0</v>
      </c>
      <c r="G615" s="20">
        <f t="shared" si="123"/>
        <v>7.0671378091872791E-3</v>
      </c>
      <c r="H615" s="20" t="str">
        <f t="shared" si="124"/>
        <v/>
      </c>
      <c r="I615" s="20" t="str">
        <f t="shared" si="125"/>
        <v/>
      </c>
      <c r="J615" s="20" t="str">
        <f t="shared" si="126"/>
        <v/>
      </c>
      <c r="K615" s="20">
        <f t="shared" si="129"/>
        <v>-1</v>
      </c>
      <c r="L615" s="20" t="str">
        <f t="shared" si="130"/>
        <v xml:space="preserve"> </v>
      </c>
      <c r="M615" s="20">
        <f t="shared" si="127"/>
        <v>-7.0671378091872791E-3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10</v>
      </c>
      <c r="D616" s="19">
        <v>0</v>
      </c>
      <c r="E616" s="19">
        <v>0</v>
      </c>
      <c r="F616" s="19">
        <v>0</v>
      </c>
      <c r="G616" s="20">
        <f t="shared" si="123"/>
        <v>3.5335689045936397E-2</v>
      </c>
      <c r="H616" s="20" t="str">
        <f t="shared" si="124"/>
        <v/>
      </c>
      <c r="I616" s="20" t="str">
        <f t="shared" si="125"/>
        <v/>
      </c>
      <c r="J616" s="20" t="str">
        <f t="shared" si="126"/>
        <v/>
      </c>
      <c r="K616" s="20">
        <f t="shared" si="129"/>
        <v>-1</v>
      </c>
      <c r="L616" s="20" t="str">
        <f t="shared" si="130"/>
        <v xml:space="preserve"> </v>
      </c>
      <c r="M616" s="20">
        <f t="shared" si="127"/>
        <v>-3.5335689045936397E-2</v>
      </c>
      <c r="N616" s="45" t="str">
        <f t="shared" si="128"/>
        <v/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1</v>
      </c>
      <c r="E626" s="19">
        <v>0</v>
      </c>
      <c r="F626" s="19">
        <v>0</v>
      </c>
      <c r="G626" s="20" t="str">
        <f t="shared" si="123"/>
        <v/>
      </c>
      <c r="H626" s="20">
        <f t="shared" si="124"/>
        <v>5.1282051282051282E-3</v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>
        <f t="shared" si="130"/>
        <v>-1</v>
      </c>
      <c r="M626" s="20" t="str">
        <f t="shared" si="127"/>
        <v/>
      </c>
      <c r="N626" s="45">
        <f t="shared" si="128"/>
        <v>-5.1282051282051282E-3</v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0</v>
      </c>
      <c r="E628" s="19">
        <v>0</v>
      </c>
      <c r="F628" s="19">
        <v>0</v>
      </c>
      <c r="G628" s="20" t="str">
        <f t="shared" si="123"/>
        <v/>
      </c>
      <c r="H628" s="20" t="str">
        <f t="shared" si="124"/>
        <v/>
      </c>
      <c r="I628" s="20" t="str">
        <f t="shared" si="125"/>
        <v/>
      </c>
      <c r="J628" s="20" t="str">
        <f t="shared" si="126"/>
        <v/>
      </c>
      <c r="K628" s="20" t="str">
        <f t="shared" si="129"/>
        <v xml:space="preserve"> </v>
      </c>
      <c r="L628" s="20" t="str">
        <f t="shared" si="130"/>
        <v xml:space="preserve"> </v>
      </c>
      <c r="M628" s="20" t="str">
        <f t="shared" si="127"/>
        <v/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0</v>
      </c>
      <c r="E630" s="19">
        <v>0</v>
      </c>
      <c r="F630" s="19">
        <v>14</v>
      </c>
      <c r="G630" s="20" t="str">
        <f t="shared" si="123"/>
        <v/>
      </c>
      <c r="H630" s="20" t="str">
        <f t="shared" si="124"/>
        <v/>
      </c>
      <c r="I630" s="20" t="str">
        <f t="shared" si="125"/>
        <v/>
      </c>
      <c r="J630" s="20">
        <f t="shared" si="126"/>
        <v>4.3209876543209874E-2</v>
      </c>
      <c r="K630" s="20" t="str">
        <f t="shared" si="129"/>
        <v xml:space="preserve"> </v>
      </c>
      <c r="L630" s="20">
        <f t="shared" si="130"/>
        <v>1</v>
      </c>
      <c r="M630" s="20" t="str">
        <f t="shared" si="127"/>
        <v/>
      </c>
      <c r="N630" s="45" t="str">
        <f t="shared" si="128"/>
        <v/>
      </c>
    </row>
    <row r="631" spans="1:14" x14ac:dyDescent="0.2">
      <c r="A631" s="18"/>
      <c r="B631" s="52" t="s">
        <v>595</v>
      </c>
      <c r="C631" s="49">
        <v>271</v>
      </c>
      <c r="D631" s="19">
        <v>194</v>
      </c>
      <c r="E631" s="19">
        <v>380</v>
      </c>
      <c r="F631" s="19">
        <v>308</v>
      </c>
      <c r="G631" s="20">
        <f t="shared" si="123"/>
        <v>0.95759717314487636</v>
      </c>
      <c r="H631" s="20">
        <f t="shared" si="124"/>
        <v>0.99487179487179489</v>
      </c>
      <c r="I631" s="20">
        <f t="shared" si="125"/>
        <v>0.99737532808398954</v>
      </c>
      <c r="J631" s="20">
        <f t="shared" si="126"/>
        <v>0.95061728395061729</v>
      </c>
      <c r="K631" s="20">
        <f t="shared" si="129"/>
        <v>0.40221402214022139</v>
      </c>
      <c r="L631" s="20">
        <f t="shared" si="130"/>
        <v>0.58762886597938147</v>
      </c>
      <c r="M631" s="20">
        <f t="shared" si="127"/>
        <v>0.38515901060070673</v>
      </c>
      <c r="N631" s="45">
        <f t="shared" si="128"/>
        <v>0.58461538461538465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1</v>
      </c>
      <c r="F632" s="19">
        <v>0</v>
      </c>
      <c r="G632" s="20" t="str">
        <f t="shared" si="123"/>
        <v/>
      </c>
      <c r="H632" s="20" t="str">
        <f t="shared" si="124"/>
        <v/>
      </c>
      <c r="I632" s="20">
        <f t="shared" si="125"/>
        <v>2.6246719160104987E-3</v>
      </c>
      <c r="J632" s="20" t="str">
        <f t="shared" si="126"/>
        <v/>
      </c>
      <c r="K632" s="20">
        <f t="shared" si="129"/>
        <v>1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0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 t="str">
        <f t="shared" si="130"/>
        <v xml:space="preserve"> 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0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 t="str">
        <f t="shared" si="130"/>
        <v xml:space="preserve"> 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631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632</v>
      </c>
      <c r="C9" s="11">
        <f>+C22+C81+C188+C371+C612</f>
        <v>2161</v>
      </c>
      <c r="D9" s="11">
        <f>+D22+D81+D188+D371+D612</f>
        <v>2492</v>
      </c>
      <c r="E9" s="11">
        <f>+E22+E81+E188+E371+E612</f>
        <v>5707</v>
      </c>
      <c r="F9" s="10">
        <f>+F22+F81+F188+F371+F612</f>
        <v>5002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1.6409069875057845</v>
      </c>
      <c r="L9" s="13">
        <f t="shared" si="0"/>
        <v>1.007223113964687</v>
      </c>
      <c r="M9" s="14">
        <f t="shared" ref="M9:N14" si="1">+IF(OR(AND(G9=""),(K9="")),"",G9*K9)</f>
        <v>1.6409069875057845</v>
      </c>
      <c r="N9" s="14">
        <f t="shared" si="1"/>
        <v>1.007223113964687</v>
      </c>
    </row>
    <row r="10" spans="1:14" x14ac:dyDescent="0.2">
      <c r="A10" s="18"/>
      <c r="B10" s="51" t="s">
        <v>10</v>
      </c>
      <c r="C10" s="49">
        <f>+C22</f>
        <v>7</v>
      </c>
      <c r="D10" s="19">
        <f>+D22</f>
        <v>7</v>
      </c>
      <c r="E10" s="19">
        <f>+E22</f>
        <v>6</v>
      </c>
      <c r="F10" s="19">
        <f>+F22</f>
        <v>7</v>
      </c>
      <c r="G10" s="20">
        <f t="shared" ref="G10:J14" si="2">+C10/C$9</f>
        <v>3.2392410920869968E-3</v>
      </c>
      <c r="H10" s="20">
        <f t="shared" si="2"/>
        <v>2.8089887640449437E-3</v>
      </c>
      <c r="I10" s="20">
        <f t="shared" si="2"/>
        <v>1.0513404590853338E-3</v>
      </c>
      <c r="J10" s="20">
        <f t="shared" si="2"/>
        <v>1.3994402239104358E-3</v>
      </c>
      <c r="K10" s="20">
        <f t="shared" si="0"/>
        <v>-0.14285714285714285</v>
      </c>
      <c r="L10" s="20">
        <f t="shared" si="0"/>
        <v>0</v>
      </c>
      <c r="M10" s="20">
        <f t="shared" si="1"/>
        <v>-4.627487274409995E-4</v>
      </c>
      <c r="N10" s="45">
        <f t="shared" si="1"/>
        <v>0</v>
      </c>
    </row>
    <row r="11" spans="1:14" x14ac:dyDescent="0.2">
      <c r="A11" s="18"/>
      <c r="B11" s="52" t="s">
        <v>11</v>
      </c>
      <c r="C11" s="49">
        <f>+C81</f>
        <v>338</v>
      </c>
      <c r="D11" s="19">
        <f>+D81</f>
        <v>273</v>
      </c>
      <c r="E11" s="19">
        <f>+E81</f>
        <v>257</v>
      </c>
      <c r="F11" s="19">
        <f>+F81</f>
        <v>178</v>
      </c>
      <c r="G11" s="20">
        <f t="shared" si="2"/>
        <v>0.15640906987505784</v>
      </c>
      <c r="H11" s="20">
        <f t="shared" si="2"/>
        <v>0.10955056179775281</v>
      </c>
      <c r="I11" s="20">
        <f t="shared" si="2"/>
        <v>4.5032416330821799E-2</v>
      </c>
      <c r="J11" s="20">
        <f t="shared" si="2"/>
        <v>3.5585765693722508E-2</v>
      </c>
      <c r="K11" s="20">
        <f t="shared" si="0"/>
        <v>-0.23964497041420119</v>
      </c>
      <c r="L11" s="20">
        <f t="shared" si="0"/>
        <v>-0.34798534798534797</v>
      </c>
      <c r="M11" s="20">
        <f t="shared" si="1"/>
        <v>-3.7482646922720964E-2</v>
      </c>
      <c r="N11" s="45">
        <f t="shared" si="1"/>
        <v>-3.8121990369181381E-2</v>
      </c>
    </row>
    <row r="12" spans="1:14" ht="25.5" x14ac:dyDescent="0.2">
      <c r="A12" s="18"/>
      <c r="B12" s="52" t="s">
        <v>12</v>
      </c>
      <c r="C12" s="49">
        <f>+C188</f>
        <v>341</v>
      </c>
      <c r="D12" s="19">
        <f>+D188</f>
        <v>204</v>
      </c>
      <c r="E12" s="19">
        <f>+E188</f>
        <v>213</v>
      </c>
      <c r="F12" s="19">
        <f>+F188</f>
        <v>144</v>
      </c>
      <c r="G12" s="20">
        <f t="shared" si="2"/>
        <v>0.15779731605738084</v>
      </c>
      <c r="H12" s="20">
        <f t="shared" si="2"/>
        <v>8.186195826645265E-2</v>
      </c>
      <c r="I12" s="20">
        <f t="shared" si="2"/>
        <v>3.7322586297529353E-2</v>
      </c>
      <c r="J12" s="20">
        <f t="shared" si="2"/>
        <v>2.8788484606157537E-2</v>
      </c>
      <c r="K12" s="20">
        <f t="shared" si="0"/>
        <v>-0.37536656891495601</v>
      </c>
      <c r="L12" s="20">
        <f t="shared" si="0"/>
        <v>-0.29411764705882354</v>
      </c>
      <c r="M12" s="20">
        <f t="shared" si="1"/>
        <v>-5.9231837112447942E-2</v>
      </c>
      <c r="N12" s="45">
        <f t="shared" si="1"/>
        <v>-2.4077046548956663E-2</v>
      </c>
    </row>
    <row r="13" spans="1:14" x14ac:dyDescent="0.2">
      <c r="A13" s="18"/>
      <c r="B13" s="52" t="s">
        <v>13</v>
      </c>
      <c r="C13" s="49">
        <f>+C371</f>
        <v>648</v>
      </c>
      <c r="D13" s="19">
        <f>+D371</f>
        <v>1111</v>
      </c>
      <c r="E13" s="19">
        <f>+E371</f>
        <v>3306</v>
      </c>
      <c r="F13" s="19">
        <f>+F371</f>
        <v>3070</v>
      </c>
      <c r="G13" s="20">
        <f t="shared" si="2"/>
        <v>0.29986117538176771</v>
      </c>
      <c r="H13" s="20">
        <f t="shared" si="2"/>
        <v>0.4458266452648475</v>
      </c>
      <c r="I13" s="20">
        <f t="shared" si="2"/>
        <v>0.57928859295601898</v>
      </c>
      <c r="J13" s="20">
        <f t="shared" si="2"/>
        <v>0.6137544982007197</v>
      </c>
      <c r="K13" s="20">
        <f t="shared" si="0"/>
        <v>4.1018518518518521</v>
      </c>
      <c r="L13" s="20">
        <f t="shared" si="0"/>
        <v>1.7632763276327632</v>
      </c>
      <c r="M13" s="20">
        <f t="shared" si="1"/>
        <v>1.2299861175381768</v>
      </c>
      <c r="N13" s="45">
        <f t="shared" si="1"/>
        <v>0.78611556982343489</v>
      </c>
    </row>
    <row r="14" spans="1:14" ht="15.75" thickBot="1" x14ac:dyDescent="0.25">
      <c r="A14" s="18"/>
      <c r="B14" s="53" t="s">
        <v>14</v>
      </c>
      <c r="C14" s="50">
        <f>+C612</f>
        <v>827</v>
      </c>
      <c r="D14" s="46">
        <f>+D612</f>
        <v>897</v>
      </c>
      <c r="E14" s="46">
        <f>+E612</f>
        <v>1925</v>
      </c>
      <c r="F14" s="46">
        <f>+F612</f>
        <v>1603</v>
      </c>
      <c r="G14" s="47">
        <f t="shared" si="2"/>
        <v>0.38269319759370662</v>
      </c>
      <c r="H14" s="47">
        <f t="shared" si="2"/>
        <v>0.3599518459069021</v>
      </c>
      <c r="I14" s="47">
        <f t="shared" si="2"/>
        <v>0.33730506395654458</v>
      </c>
      <c r="J14" s="47">
        <f t="shared" si="2"/>
        <v>0.32047181127548979</v>
      </c>
      <c r="K14" s="47">
        <f t="shared" si="0"/>
        <v>1.3276904474002418</v>
      </c>
      <c r="L14" s="47">
        <f t="shared" si="0"/>
        <v>0.7870680044593088</v>
      </c>
      <c r="M14" s="47">
        <f t="shared" si="1"/>
        <v>0.50809810273021749</v>
      </c>
      <c r="N14" s="48">
        <f t="shared" si="1"/>
        <v>0.28330658105939005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7</v>
      </c>
      <c r="D22" s="11">
        <f>SUM(D23:D73)</f>
        <v>7</v>
      </c>
      <c r="E22" s="11">
        <f>SUM(E23:E73)</f>
        <v>6</v>
      </c>
      <c r="F22" s="10">
        <f>SUM(F23:F73)</f>
        <v>7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-0.14285714285714285</v>
      </c>
      <c r="L22" s="13">
        <f>+IF(AND(D22=0,F22=0),"",IF(D22=0,1,IF(F22=0,-1,(F22-D22)/D22)))</f>
        <v>0</v>
      </c>
      <c r="M22" s="14">
        <f t="shared" ref="M22:M53" si="7">+IF(OR(AND(G22=""),(K22="")),"",G22*K22)</f>
        <v>-0.14285714285714285</v>
      </c>
      <c r="N22" s="14">
        <f t="shared" ref="N22:N53" si="8">+IF(OR(AND(H22=""),(L22="")),"",H22*L22)</f>
        <v>0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0</v>
      </c>
      <c r="E26" s="19">
        <v>0</v>
      </c>
      <c r="F26" s="19">
        <v>0</v>
      </c>
      <c r="G26" s="20">
        <f t="shared" si="3"/>
        <v>0.14285714285714285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-0.14285714285714285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1</v>
      </c>
      <c r="E29" s="19">
        <v>0</v>
      </c>
      <c r="F29" s="19">
        <v>0</v>
      </c>
      <c r="G29" s="20" t="str">
        <f t="shared" si="3"/>
        <v/>
      </c>
      <c r="H29" s="20">
        <f t="shared" si="4"/>
        <v>0.14285714285714285</v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>
        <f t="shared" si="10"/>
        <v>-1</v>
      </c>
      <c r="M29" s="20" t="str">
        <f t="shared" si="7"/>
        <v/>
      </c>
      <c r="N29" s="45">
        <f t="shared" si="8"/>
        <v>-0.14285714285714285</v>
      </c>
    </row>
    <row r="30" spans="1:14" x14ac:dyDescent="0.2">
      <c r="A30" s="18"/>
      <c r="B30" s="52" t="s">
        <v>25</v>
      </c>
      <c r="C30" s="49">
        <v>0</v>
      </c>
      <c r="D30" s="19">
        <v>1</v>
      </c>
      <c r="E30" s="19">
        <v>1</v>
      </c>
      <c r="F30" s="19">
        <v>0</v>
      </c>
      <c r="G30" s="20" t="str">
        <f t="shared" si="3"/>
        <v/>
      </c>
      <c r="H30" s="20">
        <f t="shared" si="4"/>
        <v>0.14285714285714285</v>
      </c>
      <c r="I30" s="20">
        <f t="shared" si="5"/>
        <v>0.16666666666666666</v>
      </c>
      <c r="J30" s="20" t="str">
        <f t="shared" si="6"/>
        <v/>
      </c>
      <c r="K30" s="20">
        <f t="shared" si="9"/>
        <v>1</v>
      </c>
      <c r="L30" s="20">
        <f t="shared" si="10"/>
        <v>-1</v>
      </c>
      <c r="M30" s="20" t="str">
        <f t="shared" si="7"/>
        <v/>
      </c>
      <c r="N30" s="45">
        <f t="shared" si="8"/>
        <v>-0.14285714285714285</v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1</v>
      </c>
      <c r="D32" s="19">
        <v>0</v>
      </c>
      <c r="E32" s="19">
        <v>0</v>
      </c>
      <c r="F32" s="19">
        <v>0</v>
      </c>
      <c r="G32" s="20">
        <f t="shared" si="3"/>
        <v>0.14285714285714285</v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>
        <f t="shared" si="9"/>
        <v>-1</v>
      </c>
      <c r="L32" s="20" t="str">
        <f t="shared" si="10"/>
        <v xml:space="preserve"> </v>
      </c>
      <c r="M32" s="20">
        <f t="shared" si="7"/>
        <v>-0.14285714285714285</v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2</v>
      </c>
      <c r="D39" s="19">
        <v>1</v>
      </c>
      <c r="E39" s="19">
        <v>0</v>
      </c>
      <c r="F39" s="19">
        <v>0</v>
      </c>
      <c r="G39" s="20">
        <f t="shared" si="3"/>
        <v>0.2857142857142857</v>
      </c>
      <c r="H39" s="20">
        <f t="shared" si="4"/>
        <v>0.14285714285714285</v>
      </c>
      <c r="I39" s="20" t="str">
        <f t="shared" si="5"/>
        <v/>
      </c>
      <c r="J39" s="20" t="str">
        <f t="shared" si="6"/>
        <v/>
      </c>
      <c r="K39" s="20">
        <f t="shared" si="9"/>
        <v>-1</v>
      </c>
      <c r="L39" s="20">
        <f t="shared" si="10"/>
        <v>-1</v>
      </c>
      <c r="M39" s="20">
        <f t="shared" si="7"/>
        <v>-0.2857142857142857</v>
      </c>
      <c r="N39" s="45">
        <f t="shared" si="8"/>
        <v>-0.14285714285714285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1</v>
      </c>
      <c r="F42" s="19">
        <v>0</v>
      </c>
      <c r="G42" s="20" t="str">
        <f t="shared" si="3"/>
        <v/>
      </c>
      <c r="H42" s="20" t="str">
        <f t="shared" si="4"/>
        <v/>
      </c>
      <c r="I42" s="20">
        <f t="shared" si="5"/>
        <v>0.16666666666666666</v>
      </c>
      <c r="J42" s="20" t="str">
        <f t="shared" si="6"/>
        <v/>
      </c>
      <c r="K42" s="20">
        <f t="shared" si="9"/>
        <v>1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1</v>
      </c>
      <c r="D47" s="19">
        <v>1</v>
      </c>
      <c r="E47" s="19">
        <v>0</v>
      </c>
      <c r="F47" s="19">
        <v>0</v>
      </c>
      <c r="G47" s="20">
        <f t="shared" si="3"/>
        <v>0.14285714285714285</v>
      </c>
      <c r="H47" s="20">
        <f t="shared" si="4"/>
        <v>0.14285714285714285</v>
      </c>
      <c r="I47" s="20" t="str">
        <f t="shared" si="5"/>
        <v/>
      </c>
      <c r="J47" s="20" t="str">
        <f t="shared" si="6"/>
        <v/>
      </c>
      <c r="K47" s="20">
        <f t="shared" si="9"/>
        <v>-1</v>
      </c>
      <c r="L47" s="20">
        <f t="shared" si="10"/>
        <v>-1</v>
      </c>
      <c r="M47" s="20">
        <f t="shared" si="7"/>
        <v>-0.14285714285714285</v>
      </c>
      <c r="N47" s="45">
        <f t="shared" si="8"/>
        <v>-0.14285714285714285</v>
      </c>
    </row>
    <row r="48" spans="1:14" ht="25.5" x14ac:dyDescent="0.2">
      <c r="A48" s="18"/>
      <c r="B48" s="52" t="s">
        <v>43</v>
      </c>
      <c r="C48" s="49">
        <v>0</v>
      </c>
      <c r="D48" s="19">
        <v>1</v>
      </c>
      <c r="E48" s="19">
        <v>0</v>
      </c>
      <c r="F48" s="19">
        <v>0</v>
      </c>
      <c r="G48" s="20" t="str">
        <f t="shared" si="3"/>
        <v/>
      </c>
      <c r="H48" s="20">
        <f t="shared" si="4"/>
        <v>0.14285714285714285</v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>
        <f t="shared" si="10"/>
        <v>-1</v>
      </c>
      <c r="M48" s="20" t="str">
        <f t="shared" si="7"/>
        <v/>
      </c>
      <c r="N48" s="45">
        <f t="shared" si="8"/>
        <v>-0.14285714285714285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1</v>
      </c>
      <c r="F50" s="19">
        <v>0</v>
      </c>
      <c r="G50" s="20" t="str">
        <f t="shared" si="3"/>
        <v/>
      </c>
      <c r="H50" s="20" t="str">
        <f t="shared" si="4"/>
        <v/>
      </c>
      <c r="I50" s="20">
        <f t="shared" si="5"/>
        <v>0.16666666666666666</v>
      </c>
      <c r="J50" s="20" t="str">
        <f t="shared" si="6"/>
        <v/>
      </c>
      <c r="K50" s="20">
        <f t="shared" si="9"/>
        <v>1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2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>
        <f t="shared" si="6"/>
        <v>0.2857142857142857</v>
      </c>
      <c r="K53" s="20" t="str">
        <f t="shared" si="9"/>
        <v xml:space="preserve"> </v>
      </c>
      <c r="L53" s="20">
        <f t="shared" si="10"/>
        <v>1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4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0.5714285714285714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1</v>
      </c>
      <c r="E64" s="19">
        <v>1</v>
      </c>
      <c r="F64" s="19">
        <v>0</v>
      </c>
      <c r="G64" s="20" t="str">
        <f t="shared" si="11"/>
        <v/>
      </c>
      <c r="H64" s="20">
        <f t="shared" si="12"/>
        <v>0.14285714285714285</v>
      </c>
      <c r="I64" s="20">
        <f t="shared" si="13"/>
        <v>0.16666666666666666</v>
      </c>
      <c r="J64" s="20" t="str">
        <f t="shared" si="14"/>
        <v/>
      </c>
      <c r="K64" s="20">
        <f t="shared" si="17"/>
        <v>1</v>
      </c>
      <c r="L64" s="20">
        <f t="shared" si="18"/>
        <v>-1</v>
      </c>
      <c r="M64" s="20" t="str">
        <f t="shared" si="15"/>
        <v/>
      </c>
      <c r="N64" s="45">
        <f t="shared" si="16"/>
        <v>-0.14285714285714285</v>
      </c>
    </row>
    <row r="65" spans="1:14" x14ac:dyDescent="0.2">
      <c r="A65" s="18"/>
      <c r="B65" s="52" t="s">
        <v>60</v>
      </c>
      <c r="C65" s="49">
        <v>1</v>
      </c>
      <c r="D65" s="19">
        <v>0</v>
      </c>
      <c r="E65" s="19">
        <v>1</v>
      </c>
      <c r="F65" s="19">
        <v>0</v>
      </c>
      <c r="G65" s="20">
        <f t="shared" si="11"/>
        <v>0.14285714285714285</v>
      </c>
      <c r="H65" s="20" t="str">
        <f t="shared" si="12"/>
        <v/>
      </c>
      <c r="I65" s="20">
        <f t="shared" si="13"/>
        <v>0.16666666666666666</v>
      </c>
      <c r="J65" s="20" t="str">
        <f t="shared" si="14"/>
        <v/>
      </c>
      <c r="K65" s="20">
        <f t="shared" si="17"/>
        <v>0</v>
      </c>
      <c r="L65" s="20" t="str">
        <f t="shared" si="18"/>
        <v xml:space="preserve"> </v>
      </c>
      <c r="M65" s="20">
        <f t="shared" si="15"/>
        <v>0</v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1</v>
      </c>
      <c r="F66" s="19">
        <v>0</v>
      </c>
      <c r="G66" s="20" t="str">
        <f t="shared" si="11"/>
        <v/>
      </c>
      <c r="H66" s="20" t="str">
        <f t="shared" si="12"/>
        <v/>
      </c>
      <c r="I66" s="20">
        <f t="shared" si="13"/>
        <v>0.16666666666666666</v>
      </c>
      <c r="J66" s="20" t="str">
        <f t="shared" si="14"/>
        <v/>
      </c>
      <c r="K66" s="20">
        <f t="shared" si="17"/>
        <v>1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1</v>
      </c>
      <c r="D67" s="19">
        <v>0</v>
      </c>
      <c r="E67" s="19">
        <v>0</v>
      </c>
      <c r="F67" s="19">
        <v>0</v>
      </c>
      <c r="G67" s="20">
        <f t="shared" si="11"/>
        <v>0.14285714285714285</v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>
        <f t="shared" si="17"/>
        <v>-1</v>
      </c>
      <c r="L67" s="20" t="str">
        <f t="shared" si="18"/>
        <v xml:space="preserve"> </v>
      </c>
      <c r="M67" s="20">
        <f t="shared" si="15"/>
        <v>-0.14285714285714285</v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1</v>
      </c>
      <c r="E73" s="46">
        <v>0</v>
      </c>
      <c r="F73" s="46">
        <v>1</v>
      </c>
      <c r="G73" s="47" t="str">
        <f t="shared" si="11"/>
        <v/>
      </c>
      <c r="H73" s="47">
        <f t="shared" si="12"/>
        <v>0.14285714285714285</v>
      </c>
      <c r="I73" s="47" t="str">
        <f t="shared" si="13"/>
        <v/>
      </c>
      <c r="J73" s="47">
        <f t="shared" si="14"/>
        <v>0.14285714285714285</v>
      </c>
      <c r="K73" s="47" t="str">
        <f t="shared" si="17"/>
        <v xml:space="preserve"> </v>
      </c>
      <c r="L73" s="47">
        <f t="shared" si="18"/>
        <v>0</v>
      </c>
      <c r="M73" s="47" t="str">
        <f t="shared" si="15"/>
        <v/>
      </c>
      <c r="N73" s="48">
        <f t="shared" si="16"/>
        <v>0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338</v>
      </c>
      <c r="D81" s="11">
        <f>SUM(D82:D180)</f>
        <v>273</v>
      </c>
      <c r="E81" s="11">
        <f>SUM(E82:E180)</f>
        <v>257</v>
      </c>
      <c r="F81" s="10">
        <f>SUM(F82:F180)</f>
        <v>178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-0.23964497041420119</v>
      </c>
      <c r="L81" s="13">
        <f>+IF(AND(D81=0,F81=0),"",IF(D81=0,1,IF(F81=0,-1,(F81-D81)/D81)))</f>
        <v>-0.34798534798534797</v>
      </c>
      <c r="M81" s="14">
        <f t="shared" ref="M81:M112" si="23">+IF(OR(AND(G81=""),(K81="")),"",G81*K81)</f>
        <v>-0.23964497041420119</v>
      </c>
      <c r="N81" s="14">
        <f t="shared" ref="N81:N112" si="24">+IF(OR(AND(H81=""),(L81="")),"",H81*L81)</f>
        <v>-0.34798534798534797</v>
      </c>
    </row>
    <row r="82" spans="1:14" x14ac:dyDescent="0.2">
      <c r="A82" s="18"/>
      <c r="B82" s="51" t="s">
        <v>69</v>
      </c>
      <c r="C82" s="60">
        <v>1</v>
      </c>
      <c r="D82" s="57">
        <v>2</v>
      </c>
      <c r="E82" s="57">
        <v>20</v>
      </c>
      <c r="F82" s="57">
        <v>16</v>
      </c>
      <c r="G82" s="58">
        <f t="shared" si="19"/>
        <v>2.9585798816568047E-3</v>
      </c>
      <c r="H82" s="58">
        <f t="shared" si="20"/>
        <v>7.326007326007326E-3</v>
      </c>
      <c r="I82" s="58">
        <f t="shared" si="21"/>
        <v>7.7821011673151752E-2</v>
      </c>
      <c r="J82" s="58">
        <f t="shared" si="22"/>
        <v>8.98876404494382E-2</v>
      </c>
      <c r="K82" s="58">
        <f t="shared" ref="K82:K113" si="25">+IF(AND(C82=0,E82=0)," ",IF(C82=0,1,IF(E82=0,-1,(E82-C82)/C82)))</f>
        <v>19</v>
      </c>
      <c r="L82" s="58">
        <f t="shared" ref="L82:L113" si="26">+IF(AND(D82=0,F82=0)," ",IF(D82=0,1,IF(F82=0,-1,(F82-D82)/D82)))</f>
        <v>7</v>
      </c>
      <c r="M82" s="58">
        <f t="shared" si="23"/>
        <v>5.6213017751479286E-2</v>
      </c>
      <c r="N82" s="59">
        <f t="shared" si="24"/>
        <v>5.128205128205128E-2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0</v>
      </c>
      <c r="E83" s="19">
        <v>1</v>
      </c>
      <c r="F83" s="19">
        <v>2</v>
      </c>
      <c r="G83" s="20">
        <f t="shared" si="19"/>
        <v>2.9585798816568047E-3</v>
      </c>
      <c r="H83" s="20" t="str">
        <f t="shared" si="20"/>
        <v/>
      </c>
      <c r="I83" s="20">
        <f t="shared" si="21"/>
        <v>3.8910505836575876E-3</v>
      </c>
      <c r="J83" s="20">
        <f t="shared" si="22"/>
        <v>1.1235955056179775E-2</v>
      </c>
      <c r="K83" s="20">
        <f t="shared" si="25"/>
        <v>0</v>
      </c>
      <c r="L83" s="20">
        <f t="shared" si="26"/>
        <v>1</v>
      </c>
      <c r="M83" s="20">
        <f t="shared" si="23"/>
        <v>0</v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2</v>
      </c>
      <c r="D84" s="19">
        <v>0</v>
      </c>
      <c r="E84" s="19">
        <v>0</v>
      </c>
      <c r="F84" s="19">
        <v>0</v>
      </c>
      <c r="G84" s="20">
        <f t="shared" si="19"/>
        <v>5.9171597633136093E-3</v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 t="str">
        <f t="shared" si="26"/>
        <v xml:space="preserve"> </v>
      </c>
      <c r="M84" s="20">
        <f t="shared" si="23"/>
        <v>-5.9171597633136093E-3</v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3</v>
      </c>
      <c r="D85" s="19">
        <v>1</v>
      </c>
      <c r="E85" s="19">
        <v>9</v>
      </c>
      <c r="F85" s="19">
        <v>5</v>
      </c>
      <c r="G85" s="20">
        <f t="shared" si="19"/>
        <v>8.8757396449704144E-3</v>
      </c>
      <c r="H85" s="20">
        <f t="shared" si="20"/>
        <v>3.663003663003663E-3</v>
      </c>
      <c r="I85" s="20">
        <f t="shared" si="21"/>
        <v>3.5019455252918288E-2</v>
      </c>
      <c r="J85" s="20">
        <f t="shared" si="22"/>
        <v>2.8089887640449437E-2</v>
      </c>
      <c r="K85" s="20">
        <f t="shared" si="25"/>
        <v>2</v>
      </c>
      <c r="L85" s="20">
        <f t="shared" si="26"/>
        <v>4</v>
      </c>
      <c r="M85" s="20">
        <f t="shared" si="23"/>
        <v>1.7751479289940829E-2</v>
      </c>
      <c r="N85" s="45">
        <f t="shared" si="24"/>
        <v>1.4652014652014652E-2</v>
      </c>
    </row>
    <row r="86" spans="1:14" ht="25.5" x14ac:dyDescent="0.2">
      <c r="A86" s="18"/>
      <c r="B86" s="52" t="s">
        <v>73</v>
      </c>
      <c r="C86" s="49">
        <v>2</v>
      </c>
      <c r="D86" s="19">
        <v>2</v>
      </c>
      <c r="E86" s="19">
        <v>24</v>
      </c>
      <c r="F86" s="19">
        <v>23</v>
      </c>
      <c r="G86" s="20">
        <f t="shared" si="19"/>
        <v>5.9171597633136093E-3</v>
      </c>
      <c r="H86" s="20">
        <f t="shared" si="20"/>
        <v>7.326007326007326E-3</v>
      </c>
      <c r="I86" s="20">
        <f t="shared" si="21"/>
        <v>9.3385214007782102E-2</v>
      </c>
      <c r="J86" s="20">
        <f t="shared" si="22"/>
        <v>0.12921348314606743</v>
      </c>
      <c r="K86" s="20">
        <f t="shared" si="25"/>
        <v>11</v>
      </c>
      <c r="L86" s="20">
        <f t="shared" si="26"/>
        <v>10.5</v>
      </c>
      <c r="M86" s="20">
        <f t="shared" si="23"/>
        <v>6.5088757396449703E-2</v>
      </c>
      <c r="N86" s="45">
        <f t="shared" si="24"/>
        <v>7.6923076923076927E-2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1</v>
      </c>
      <c r="E88" s="19">
        <v>0</v>
      </c>
      <c r="F88" s="19">
        <v>0</v>
      </c>
      <c r="G88" s="20" t="str">
        <f t="shared" si="19"/>
        <v/>
      </c>
      <c r="H88" s="20">
        <f t="shared" si="20"/>
        <v>3.663003663003663E-3</v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>
        <f t="shared" si="26"/>
        <v>-1</v>
      </c>
      <c r="M88" s="20" t="str">
        <f t="shared" si="23"/>
        <v/>
      </c>
      <c r="N88" s="45">
        <f t="shared" si="24"/>
        <v>-3.663003663003663E-3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5</v>
      </c>
      <c r="F92" s="19">
        <v>5</v>
      </c>
      <c r="G92" s="20" t="str">
        <f t="shared" si="19"/>
        <v/>
      </c>
      <c r="H92" s="20" t="str">
        <f t="shared" si="20"/>
        <v/>
      </c>
      <c r="I92" s="20">
        <f t="shared" si="21"/>
        <v>1.9455252918287938E-2</v>
      </c>
      <c r="J92" s="20">
        <f t="shared" si="22"/>
        <v>2.8089887640449437E-2</v>
      </c>
      <c r="K92" s="20">
        <f t="shared" si="25"/>
        <v>1</v>
      </c>
      <c r="L92" s="20">
        <f t="shared" si="26"/>
        <v>1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2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>
        <f t="shared" si="22"/>
        <v>1.1235955056179775E-2</v>
      </c>
      <c r="K93" s="20" t="str">
        <f t="shared" si="25"/>
        <v xml:space="preserve"> </v>
      </c>
      <c r="L93" s="20">
        <f t="shared" si="26"/>
        <v>1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4</v>
      </c>
      <c r="D97" s="19">
        <v>1</v>
      </c>
      <c r="E97" s="19">
        <v>13</v>
      </c>
      <c r="F97" s="19">
        <v>4</v>
      </c>
      <c r="G97" s="20">
        <f t="shared" si="19"/>
        <v>1.1834319526627219E-2</v>
      </c>
      <c r="H97" s="20">
        <f t="shared" si="20"/>
        <v>3.663003663003663E-3</v>
      </c>
      <c r="I97" s="20">
        <f t="shared" si="21"/>
        <v>5.0583657587548639E-2</v>
      </c>
      <c r="J97" s="20">
        <f t="shared" si="22"/>
        <v>2.247191011235955E-2</v>
      </c>
      <c r="K97" s="20">
        <f t="shared" si="25"/>
        <v>2.25</v>
      </c>
      <c r="L97" s="20">
        <f t="shared" si="26"/>
        <v>3</v>
      </c>
      <c r="M97" s="20">
        <f t="shared" si="23"/>
        <v>2.6627218934911243E-2</v>
      </c>
      <c r="N97" s="45">
        <f t="shared" si="24"/>
        <v>1.0989010989010988E-2</v>
      </c>
    </row>
    <row r="98" spans="1:14" x14ac:dyDescent="0.2">
      <c r="A98" s="18"/>
      <c r="B98" s="52" t="s">
        <v>86</v>
      </c>
      <c r="C98" s="49">
        <v>0</v>
      </c>
      <c r="D98" s="19">
        <v>1</v>
      </c>
      <c r="E98" s="19">
        <v>0</v>
      </c>
      <c r="F98" s="19">
        <v>0</v>
      </c>
      <c r="G98" s="20" t="str">
        <f t="shared" si="19"/>
        <v/>
      </c>
      <c r="H98" s="20">
        <f t="shared" si="20"/>
        <v>3.663003663003663E-3</v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>
        <f t="shared" si="26"/>
        <v>-1</v>
      </c>
      <c r="M98" s="20" t="str">
        <f t="shared" si="23"/>
        <v/>
      </c>
      <c r="N98" s="45">
        <f t="shared" si="24"/>
        <v>-3.663003663003663E-3</v>
      </c>
    </row>
    <row r="99" spans="1:14" x14ac:dyDescent="0.2">
      <c r="A99" s="18"/>
      <c r="B99" s="52" t="s">
        <v>87</v>
      </c>
      <c r="C99" s="49">
        <v>1</v>
      </c>
      <c r="D99" s="19">
        <v>2</v>
      </c>
      <c r="E99" s="19">
        <v>1</v>
      </c>
      <c r="F99" s="19">
        <v>9</v>
      </c>
      <c r="G99" s="20">
        <f t="shared" si="19"/>
        <v>2.9585798816568047E-3</v>
      </c>
      <c r="H99" s="20">
        <f t="shared" si="20"/>
        <v>7.326007326007326E-3</v>
      </c>
      <c r="I99" s="20">
        <f t="shared" si="21"/>
        <v>3.8910505836575876E-3</v>
      </c>
      <c r="J99" s="20">
        <f t="shared" si="22"/>
        <v>5.0561797752808987E-2</v>
      </c>
      <c r="K99" s="20">
        <f t="shared" si="25"/>
        <v>0</v>
      </c>
      <c r="L99" s="20">
        <f t="shared" si="26"/>
        <v>3.5</v>
      </c>
      <c r="M99" s="20">
        <f t="shared" si="23"/>
        <v>0</v>
      </c>
      <c r="N99" s="45">
        <f t="shared" si="24"/>
        <v>2.564102564102564E-2</v>
      </c>
    </row>
    <row r="100" spans="1:14" x14ac:dyDescent="0.2">
      <c r="A100" s="18"/>
      <c r="B100" s="52" t="s">
        <v>88</v>
      </c>
      <c r="C100" s="49">
        <v>5</v>
      </c>
      <c r="D100" s="19">
        <v>4</v>
      </c>
      <c r="E100" s="19">
        <v>9</v>
      </c>
      <c r="F100" s="19">
        <v>4</v>
      </c>
      <c r="G100" s="20">
        <f t="shared" si="19"/>
        <v>1.4792899408284023E-2</v>
      </c>
      <c r="H100" s="20">
        <f t="shared" si="20"/>
        <v>1.4652014652014652E-2</v>
      </c>
      <c r="I100" s="20">
        <f t="shared" si="21"/>
        <v>3.5019455252918288E-2</v>
      </c>
      <c r="J100" s="20">
        <f t="shared" si="22"/>
        <v>2.247191011235955E-2</v>
      </c>
      <c r="K100" s="20">
        <f t="shared" si="25"/>
        <v>0.8</v>
      </c>
      <c r="L100" s="20">
        <f t="shared" si="26"/>
        <v>0</v>
      </c>
      <c r="M100" s="20">
        <f t="shared" si="23"/>
        <v>1.1834319526627219E-2</v>
      </c>
      <c r="N100" s="45">
        <f t="shared" si="24"/>
        <v>0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</v>
      </c>
      <c r="F101" s="19">
        <v>0</v>
      </c>
      <c r="G101" s="20" t="str">
        <f t="shared" si="19"/>
        <v/>
      </c>
      <c r="H101" s="20" t="str">
        <f t="shared" si="20"/>
        <v/>
      </c>
      <c r="I101" s="20">
        <f t="shared" si="21"/>
        <v>3.8910505836575876E-3</v>
      </c>
      <c r="J101" s="20" t="str">
        <f t="shared" si="22"/>
        <v/>
      </c>
      <c r="K101" s="20">
        <f t="shared" si="25"/>
        <v>1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4</v>
      </c>
      <c r="D103" s="19">
        <v>15</v>
      </c>
      <c r="E103" s="19">
        <v>13</v>
      </c>
      <c r="F103" s="19">
        <v>25</v>
      </c>
      <c r="G103" s="20">
        <f t="shared" si="19"/>
        <v>1.1834319526627219E-2</v>
      </c>
      <c r="H103" s="20">
        <f t="shared" si="20"/>
        <v>5.4945054945054944E-2</v>
      </c>
      <c r="I103" s="20">
        <f t="shared" si="21"/>
        <v>5.0583657587548639E-2</v>
      </c>
      <c r="J103" s="20">
        <f t="shared" si="22"/>
        <v>0.1404494382022472</v>
      </c>
      <c r="K103" s="20">
        <f t="shared" si="25"/>
        <v>2.25</v>
      </c>
      <c r="L103" s="20">
        <f t="shared" si="26"/>
        <v>0.66666666666666663</v>
      </c>
      <c r="M103" s="20">
        <f t="shared" si="23"/>
        <v>2.6627218934911243E-2</v>
      </c>
      <c r="N103" s="45">
        <f t="shared" si="24"/>
        <v>3.6630036630036625E-2</v>
      </c>
    </row>
    <row r="104" spans="1:14" x14ac:dyDescent="0.2">
      <c r="A104" s="18"/>
      <c r="B104" s="52" t="s">
        <v>92</v>
      </c>
      <c r="C104" s="49">
        <v>1</v>
      </c>
      <c r="D104" s="19">
        <v>4</v>
      </c>
      <c r="E104" s="19">
        <v>0</v>
      </c>
      <c r="F104" s="19">
        <v>6</v>
      </c>
      <c r="G104" s="20">
        <f t="shared" si="19"/>
        <v>2.9585798816568047E-3</v>
      </c>
      <c r="H104" s="20">
        <f t="shared" si="20"/>
        <v>1.4652014652014652E-2</v>
      </c>
      <c r="I104" s="20" t="str">
        <f t="shared" si="21"/>
        <v/>
      </c>
      <c r="J104" s="20">
        <f t="shared" si="22"/>
        <v>3.3707865168539325E-2</v>
      </c>
      <c r="K104" s="20">
        <f t="shared" si="25"/>
        <v>-1</v>
      </c>
      <c r="L104" s="20">
        <f t="shared" si="26"/>
        <v>0.5</v>
      </c>
      <c r="M104" s="20">
        <f t="shared" si="23"/>
        <v>-2.9585798816568047E-3</v>
      </c>
      <c r="N104" s="45">
        <f t="shared" si="24"/>
        <v>7.326007326007326E-3</v>
      </c>
    </row>
    <row r="105" spans="1:14" x14ac:dyDescent="0.2">
      <c r="A105" s="18"/>
      <c r="B105" s="52" t="s">
        <v>93</v>
      </c>
      <c r="C105" s="49">
        <v>1</v>
      </c>
      <c r="D105" s="19">
        <v>1</v>
      </c>
      <c r="E105" s="19">
        <v>1</v>
      </c>
      <c r="F105" s="19">
        <v>2</v>
      </c>
      <c r="G105" s="20">
        <f t="shared" si="19"/>
        <v>2.9585798816568047E-3</v>
      </c>
      <c r="H105" s="20">
        <f t="shared" si="20"/>
        <v>3.663003663003663E-3</v>
      </c>
      <c r="I105" s="20">
        <f t="shared" si="21"/>
        <v>3.8910505836575876E-3</v>
      </c>
      <c r="J105" s="20">
        <f t="shared" si="22"/>
        <v>1.1235955056179775E-2</v>
      </c>
      <c r="K105" s="20">
        <f t="shared" si="25"/>
        <v>0</v>
      </c>
      <c r="L105" s="20">
        <f t="shared" si="26"/>
        <v>1</v>
      </c>
      <c r="M105" s="20">
        <f t="shared" si="23"/>
        <v>0</v>
      </c>
      <c r="N105" s="45">
        <f t="shared" si="24"/>
        <v>3.663003663003663E-3</v>
      </c>
    </row>
    <row r="106" spans="1:14" x14ac:dyDescent="0.2">
      <c r="A106" s="18"/>
      <c r="B106" s="52" t="s">
        <v>94</v>
      </c>
      <c r="C106" s="49">
        <v>0</v>
      </c>
      <c r="D106" s="19">
        <v>1</v>
      </c>
      <c r="E106" s="19">
        <v>0</v>
      </c>
      <c r="F106" s="19">
        <v>0</v>
      </c>
      <c r="G106" s="20" t="str">
        <f t="shared" si="19"/>
        <v/>
      </c>
      <c r="H106" s="20">
        <f t="shared" si="20"/>
        <v>3.663003663003663E-3</v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>
        <f t="shared" si="26"/>
        <v>-1</v>
      </c>
      <c r="M106" s="20" t="str">
        <f t="shared" si="23"/>
        <v/>
      </c>
      <c r="N106" s="45">
        <f t="shared" si="24"/>
        <v>-3.663003663003663E-3</v>
      </c>
    </row>
    <row r="107" spans="1:14" x14ac:dyDescent="0.2">
      <c r="A107" s="18"/>
      <c r="B107" s="52" t="s">
        <v>95</v>
      </c>
      <c r="C107" s="49">
        <v>1</v>
      </c>
      <c r="D107" s="19">
        <v>0</v>
      </c>
      <c r="E107" s="19">
        <v>0</v>
      </c>
      <c r="F107" s="19">
        <v>2</v>
      </c>
      <c r="G107" s="20">
        <f t="shared" si="19"/>
        <v>2.9585798816568047E-3</v>
      </c>
      <c r="H107" s="20" t="str">
        <f t="shared" si="20"/>
        <v/>
      </c>
      <c r="I107" s="20" t="str">
        <f t="shared" si="21"/>
        <v/>
      </c>
      <c r="J107" s="20">
        <f t="shared" si="22"/>
        <v>1.1235955056179775E-2</v>
      </c>
      <c r="K107" s="20">
        <f t="shared" si="25"/>
        <v>-1</v>
      </c>
      <c r="L107" s="20">
        <f t="shared" si="26"/>
        <v>1</v>
      </c>
      <c r="M107" s="20">
        <f t="shared" si="23"/>
        <v>-2.9585798816568047E-3</v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1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>
        <f t="shared" si="22"/>
        <v>5.6179775280898875E-3</v>
      </c>
      <c r="K108" s="20" t="str">
        <f t="shared" si="25"/>
        <v xml:space="preserve"> </v>
      </c>
      <c r="L108" s="20">
        <f t="shared" si="26"/>
        <v>1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6</v>
      </c>
      <c r="D111" s="19">
        <v>4</v>
      </c>
      <c r="E111" s="19">
        <v>11</v>
      </c>
      <c r="F111" s="19">
        <v>3</v>
      </c>
      <c r="G111" s="20">
        <f t="shared" si="19"/>
        <v>1.7751479289940829E-2</v>
      </c>
      <c r="H111" s="20">
        <f t="shared" si="20"/>
        <v>1.4652014652014652E-2</v>
      </c>
      <c r="I111" s="20">
        <f t="shared" si="21"/>
        <v>4.2801556420233464E-2</v>
      </c>
      <c r="J111" s="20">
        <f t="shared" si="22"/>
        <v>1.6853932584269662E-2</v>
      </c>
      <c r="K111" s="20">
        <f t="shared" si="25"/>
        <v>0.83333333333333337</v>
      </c>
      <c r="L111" s="20">
        <f t="shared" si="26"/>
        <v>-0.25</v>
      </c>
      <c r="M111" s="20">
        <f t="shared" si="23"/>
        <v>1.4792899408284025E-2</v>
      </c>
      <c r="N111" s="45">
        <f t="shared" si="24"/>
        <v>-3.663003663003663E-3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1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>
        <f t="shared" ref="H113:H144" si="28">+IF(D113=0,"",D113/D$81)</f>
        <v>3.663003663003663E-3</v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>
        <f t="shared" si="26"/>
        <v>-1</v>
      </c>
      <c r="M113" s="20" t="str">
        <f t="shared" ref="M113:M144" si="31">+IF(OR(AND(G113=""),(K113="")),"",G113*K113)</f>
        <v/>
      </c>
      <c r="N113" s="45">
        <f t="shared" ref="N113:N144" si="32">+IF(OR(AND(H113=""),(L113="")),"",H113*L113)</f>
        <v>-3.663003663003663E-3</v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1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>
        <f t="shared" si="30"/>
        <v>5.6179775280898875E-3</v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1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3</v>
      </c>
      <c r="E115" s="19">
        <v>0</v>
      </c>
      <c r="F115" s="19">
        <v>10</v>
      </c>
      <c r="G115" s="20" t="str">
        <f t="shared" si="27"/>
        <v/>
      </c>
      <c r="H115" s="20">
        <f t="shared" si="28"/>
        <v>1.098901098901099E-2</v>
      </c>
      <c r="I115" s="20" t="str">
        <f t="shared" si="29"/>
        <v/>
      </c>
      <c r="J115" s="20">
        <f t="shared" si="30"/>
        <v>5.6179775280898875E-2</v>
      </c>
      <c r="K115" s="20" t="str">
        <f t="shared" si="33"/>
        <v xml:space="preserve"> </v>
      </c>
      <c r="L115" s="20">
        <f t="shared" si="34"/>
        <v>2.3333333333333335</v>
      </c>
      <c r="M115" s="20" t="str">
        <f t="shared" si="31"/>
        <v/>
      </c>
      <c r="N115" s="45">
        <f t="shared" si="32"/>
        <v>2.5641025641025644E-2</v>
      </c>
    </row>
    <row r="116" spans="1:14" x14ac:dyDescent="0.2">
      <c r="A116" s="18"/>
      <c r="B116" s="52" t="s">
        <v>104</v>
      </c>
      <c r="C116" s="49">
        <v>5</v>
      </c>
      <c r="D116" s="19">
        <v>3</v>
      </c>
      <c r="E116" s="19">
        <v>10</v>
      </c>
      <c r="F116" s="19">
        <v>9</v>
      </c>
      <c r="G116" s="20">
        <f t="shared" si="27"/>
        <v>1.4792899408284023E-2</v>
      </c>
      <c r="H116" s="20">
        <f t="shared" si="28"/>
        <v>1.098901098901099E-2</v>
      </c>
      <c r="I116" s="20">
        <f t="shared" si="29"/>
        <v>3.8910505836575876E-2</v>
      </c>
      <c r="J116" s="20">
        <f t="shared" si="30"/>
        <v>5.0561797752808987E-2</v>
      </c>
      <c r="K116" s="20">
        <f t="shared" si="33"/>
        <v>1</v>
      </c>
      <c r="L116" s="20">
        <f t="shared" si="34"/>
        <v>2</v>
      </c>
      <c r="M116" s="20">
        <f t="shared" si="31"/>
        <v>1.4792899408284023E-2</v>
      </c>
      <c r="N116" s="45">
        <f t="shared" si="32"/>
        <v>2.197802197802198E-2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2</v>
      </c>
      <c r="E118" s="19">
        <v>5</v>
      </c>
      <c r="F118" s="19">
        <v>6</v>
      </c>
      <c r="G118" s="20" t="str">
        <f t="shared" si="27"/>
        <v/>
      </c>
      <c r="H118" s="20">
        <f t="shared" si="28"/>
        <v>7.326007326007326E-3</v>
      </c>
      <c r="I118" s="20">
        <f t="shared" si="29"/>
        <v>1.9455252918287938E-2</v>
      </c>
      <c r="J118" s="20">
        <f t="shared" si="30"/>
        <v>3.3707865168539325E-2</v>
      </c>
      <c r="K118" s="20">
        <f t="shared" si="33"/>
        <v>1</v>
      </c>
      <c r="L118" s="20">
        <f t="shared" si="34"/>
        <v>2</v>
      </c>
      <c r="M118" s="20" t="str">
        <f t="shared" si="31"/>
        <v/>
      </c>
      <c r="N118" s="45">
        <f t="shared" si="32"/>
        <v>1.4652014652014652E-2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2</v>
      </c>
      <c r="E120" s="19">
        <v>0</v>
      </c>
      <c r="F120" s="19">
        <v>0</v>
      </c>
      <c r="G120" s="20" t="str">
        <f t="shared" si="27"/>
        <v/>
      </c>
      <c r="H120" s="20">
        <f t="shared" si="28"/>
        <v>7.326007326007326E-3</v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>
        <f t="shared" si="34"/>
        <v>-1</v>
      </c>
      <c r="M120" s="20" t="str">
        <f t="shared" si="31"/>
        <v/>
      </c>
      <c r="N120" s="45">
        <f t="shared" si="32"/>
        <v>-7.326007326007326E-3</v>
      </c>
    </row>
    <row r="121" spans="1:14" x14ac:dyDescent="0.2">
      <c r="A121" s="18"/>
      <c r="B121" s="52" t="s">
        <v>109</v>
      </c>
      <c r="C121" s="49">
        <v>1</v>
      </c>
      <c r="D121" s="19">
        <v>0</v>
      </c>
      <c r="E121" s="19">
        <v>0</v>
      </c>
      <c r="F121" s="19">
        <v>0</v>
      </c>
      <c r="G121" s="20">
        <f t="shared" si="27"/>
        <v>2.9585798816568047E-3</v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>
        <f t="shared" si="33"/>
        <v>-1</v>
      </c>
      <c r="L121" s="20" t="str">
        <f t="shared" si="34"/>
        <v xml:space="preserve"> </v>
      </c>
      <c r="M121" s="20">
        <f t="shared" si="31"/>
        <v>-2.9585798816568047E-3</v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1</v>
      </c>
      <c r="F122" s="19">
        <v>0</v>
      </c>
      <c r="G122" s="20" t="str">
        <f t="shared" si="27"/>
        <v/>
      </c>
      <c r="H122" s="20" t="str">
        <f t="shared" si="28"/>
        <v/>
      </c>
      <c r="I122" s="20">
        <f t="shared" si="29"/>
        <v>3.8910505836575876E-3</v>
      </c>
      <c r="J122" s="20" t="str">
        <f t="shared" si="30"/>
        <v/>
      </c>
      <c r="K122" s="20">
        <f t="shared" si="33"/>
        <v>1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2</v>
      </c>
      <c r="D123" s="19">
        <v>0</v>
      </c>
      <c r="E123" s="19">
        <v>1</v>
      </c>
      <c r="F123" s="19">
        <v>0</v>
      </c>
      <c r="G123" s="20">
        <f t="shared" si="27"/>
        <v>5.9171597633136093E-3</v>
      </c>
      <c r="H123" s="20" t="str">
        <f t="shared" si="28"/>
        <v/>
      </c>
      <c r="I123" s="20">
        <f t="shared" si="29"/>
        <v>3.8910505836575876E-3</v>
      </c>
      <c r="J123" s="20" t="str">
        <f t="shared" si="30"/>
        <v/>
      </c>
      <c r="K123" s="20">
        <f t="shared" si="33"/>
        <v>-0.5</v>
      </c>
      <c r="L123" s="20" t="str">
        <f t="shared" si="34"/>
        <v xml:space="preserve"> </v>
      </c>
      <c r="M123" s="20">
        <f t="shared" si="31"/>
        <v>-2.9585798816568047E-3</v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1</v>
      </c>
      <c r="D124" s="19">
        <v>0</v>
      </c>
      <c r="E124" s="19">
        <v>0</v>
      </c>
      <c r="F124" s="19">
        <v>0</v>
      </c>
      <c r="G124" s="20">
        <f t="shared" si="27"/>
        <v>2.9585798816568047E-3</v>
      </c>
      <c r="H124" s="20" t="str">
        <f t="shared" si="28"/>
        <v/>
      </c>
      <c r="I124" s="20" t="str">
        <f t="shared" si="29"/>
        <v/>
      </c>
      <c r="J124" s="20" t="str">
        <f t="shared" si="30"/>
        <v/>
      </c>
      <c r="K124" s="20">
        <f t="shared" si="33"/>
        <v>-1</v>
      </c>
      <c r="L124" s="20" t="str">
        <f t="shared" si="34"/>
        <v xml:space="preserve"> </v>
      </c>
      <c r="M124" s="20">
        <f t="shared" si="31"/>
        <v>-2.9585798816568047E-3</v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2</v>
      </c>
      <c r="D125" s="19">
        <v>2</v>
      </c>
      <c r="E125" s="19">
        <v>4</v>
      </c>
      <c r="F125" s="19">
        <v>3</v>
      </c>
      <c r="G125" s="20">
        <f t="shared" si="27"/>
        <v>5.9171597633136093E-3</v>
      </c>
      <c r="H125" s="20">
        <f t="shared" si="28"/>
        <v>7.326007326007326E-3</v>
      </c>
      <c r="I125" s="20">
        <f t="shared" si="29"/>
        <v>1.556420233463035E-2</v>
      </c>
      <c r="J125" s="20">
        <f t="shared" si="30"/>
        <v>1.6853932584269662E-2</v>
      </c>
      <c r="K125" s="20">
        <f t="shared" si="33"/>
        <v>1</v>
      </c>
      <c r="L125" s="20">
        <f t="shared" si="34"/>
        <v>0.5</v>
      </c>
      <c r="M125" s="20">
        <f t="shared" si="31"/>
        <v>5.9171597633136093E-3</v>
      </c>
      <c r="N125" s="45">
        <f t="shared" si="32"/>
        <v>3.663003663003663E-3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1</v>
      </c>
      <c r="F126" s="19">
        <v>0</v>
      </c>
      <c r="G126" s="20" t="str">
        <f t="shared" si="27"/>
        <v/>
      </c>
      <c r="H126" s="20" t="str">
        <f t="shared" si="28"/>
        <v/>
      </c>
      <c r="I126" s="20">
        <f t="shared" si="29"/>
        <v>3.8910505836575876E-3</v>
      </c>
      <c r="J126" s="20" t="str">
        <f t="shared" si="30"/>
        <v/>
      </c>
      <c r="K126" s="20">
        <f t="shared" si="33"/>
        <v>1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3</v>
      </c>
      <c r="D127" s="19">
        <v>4</v>
      </c>
      <c r="E127" s="19">
        <v>1</v>
      </c>
      <c r="F127" s="19">
        <v>1</v>
      </c>
      <c r="G127" s="20">
        <f t="shared" si="27"/>
        <v>8.8757396449704144E-3</v>
      </c>
      <c r="H127" s="20">
        <f t="shared" si="28"/>
        <v>1.4652014652014652E-2</v>
      </c>
      <c r="I127" s="20">
        <f t="shared" si="29"/>
        <v>3.8910505836575876E-3</v>
      </c>
      <c r="J127" s="20">
        <f t="shared" si="30"/>
        <v>5.6179775280898875E-3</v>
      </c>
      <c r="K127" s="20">
        <f t="shared" si="33"/>
        <v>-0.66666666666666663</v>
      </c>
      <c r="L127" s="20">
        <f t="shared" si="34"/>
        <v>-0.75</v>
      </c>
      <c r="M127" s="20">
        <f t="shared" si="31"/>
        <v>-5.9171597633136093E-3</v>
      </c>
      <c r="N127" s="45">
        <f t="shared" si="32"/>
        <v>-1.0989010989010988E-2</v>
      </c>
    </row>
    <row r="128" spans="1:14" x14ac:dyDescent="0.2">
      <c r="A128" s="18"/>
      <c r="B128" s="52" t="s">
        <v>116</v>
      </c>
      <c r="C128" s="49">
        <v>3</v>
      </c>
      <c r="D128" s="19">
        <v>2</v>
      </c>
      <c r="E128" s="19">
        <v>2</v>
      </c>
      <c r="F128" s="19">
        <v>0</v>
      </c>
      <c r="G128" s="20">
        <f t="shared" si="27"/>
        <v>8.8757396449704144E-3</v>
      </c>
      <c r="H128" s="20">
        <f t="shared" si="28"/>
        <v>7.326007326007326E-3</v>
      </c>
      <c r="I128" s="20">
        <f t="shared" si="29"/>
        <v>7.7821011673151752E-3</v>
      </c>
      <c r="J128" s="20" t="str">
        <f t="shared" si="30"/>
        <v/>
      </c>
      <c r="K128" s="20">
        <f t="shared" si="33"/>
        <v>-0.33333333333333331</v>
      </c>
      <c r="L128" s="20">
        <f t="shared" si="34"/>
        <v>-1</v>
      </c>
      <c r="M128" s="20">
        <f t="shared" si="31"/>
        <v>-2.9585798816568047E-3</v>
      </c>
      <c r="N128" s="45">
        <f t="shared" si="32"/>
        <v>-7.326007326007326E-3</v>
      </c>
    </row>
    <row r="129" spans="1:14" x14ac:dyDescent="0.2">
      <c r="A129" s="18"/>
      <c r="B129" s="52" t="s">
        <v>117</v>
      </c>
      <c r="C129" s="49">
        <v>1</v>
      </c>
      <c r="D129" s="19">
        <v>0</v>
      </c>
      <c r="E129" s="19">
        <v>1</v>
      </c>
      <c r="F129" s="19">
        <v>0</v>
      </c>
      <c r="G129" s="20">
        <f t="shared" si="27"/>
        <v>2.9585798816568047E-3</v>
      </c>
      <c r="H129" s="20" t="str">
        <f t="shared" si="28"/>
        <v/>
      </c>
      <c r="I129" s="20">
        <f t="shared" si="29"/>
        <v>3.8910505836575876E-3</v>
      </c>
      <c r="J129" s="20" t="str">
        <f t="shared" si="30"/>
        <v/>
      </c>
      <c r="K129" s="20">
        <f t="shared" si="33"/>
        <v>0</v>
      </c>
      <c r="L129" s="20" t="str">
        <f t="shared" si="34"/>
        <v xml:space="preserve"> </v>
      </c>
      <c r="M129" s="20">
        <f t="shared" si="31"/>
        <v>0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1</v>
      </c>
      <c r="D132" s="19">
        <v>0</v>
      </c>
      <c r="E132" s="19">
        <v>0</v>
      </c>
      <c r="F132" s="19">
        <v>0</v>
      </c>
      <c r="G132" s="20">
        <f t="shared" si="27"/>
        <v>2.9585798816568047E-3</v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>
        <f t="shared" si="33"/>
        <v>-1</v>
      </c>
      <c r="L132" s="20" t="str">
        <f t="shared" si="34"/>
        <v xml:space="preserve"> </v>
      </c>
      <c r="M132" s="20">
        <f t="shared" si="31"/>
        <v>-2.9585798816568047E-3</v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1</v>
      </c>
      <c r="F133" s="19">
        <v>1</v>
      </c>
      <c r="G133" s="20" t="str">
        <f t="shared" si="27"/>
        <v/>
      </c>
      <c r="H133" s="20" t="str">
        <f t="shared" si="28"/>
        <v/>
      </c>
      <c r="I133" s="20">
        <f t="shared" si="29"/>
        <v>3.8910505836575876E-3</v>
      </c>
      <c r="J133" s="20">
        <f t="shared" si="30"/>
        <v>5.6179775280898875E-3</v>
      </c>
      <c r="K133" s="20">
        <f t="shared" si="33"/>
        <v>1</v>
      </c>
      <c r="L133" s="20">
        <f t="shared" si="34"/>
        <v>1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2</v>
      </c>
      <c r="D135" s="19">
        <v>0</v>
      </c>
      <c r="E135" s="19">
        <v>1</v>
      </c>
      <c r="F135" s="19">
        <v>0</v>
      </c>
      <c r="G135" s="20">
        <f t="shared" si="27"/>
        <v>5.9171597633136093E-3</v>
      </c>
      <c r="H135" s="20" t="str">
        <f t="shared" si="28"/>
        <v/>
      </c>
      <c r="I135" s="20">
        <f t="shared" si="29"/>
        <v>3.8910505836575876E-3</v>
      </c>
      <c r="J135" s="20" t="str">
        <f t="shared" si="30"/>
        <v/>
      </c>
      <c r="K135" s="20">
        <f t="shared" si="33"/>
        <v>-0.5</v>
      </c>
      <c r="L135" s="20" t="str">
        <f t="shared" si="34"/>
        <v xml:space="preserve"> </v>
      </c>
      <c r="M135" s="20">
        <f t="shared" si="31"/>
        <v>-2.9585798816568047E-3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7</v>
      </c>
      <c r="D137" s="19">
        <v>0</v>
      </c>
      <c r="E137" s="19">
        <v>0</v>
      </c>
      <c r="F137" s="19">
        <v>0</v>
      </c>
      <c r="G137" s="20">
        <f t="shared" si="27"/>
        <v>2.0710059171597635E-2</v>
      </c>
      <c r="H137" s="20" t="str">
        <f t="shared" si="28"/>
        <v/>
      </c>
      <c r="I137" s="20" t="str">
        <f t="shared" si="29"/>
        <v/>
      </c>
      <c r="J137" s="20" t="str">
        <f t="shared" si="30"/>
        <v/>
      </c>
      <c r="K137" s="20">
        <f t="shared" si="33"/>
        <v>-1</v>
      </c>
      <c r="L137" s="20" t="str">
        <f t="shared" si="34"/>
        <v xml:space="preserve"> </v>
      </c>
      <c r="M137" s="20">
        <f t="shared" si="31"/>
        <v>-2.0710059171597635E-2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1</v>
      </c>
      <c r="F138" s="19">
        <v>0</v>
      </c>
      <c r="G138" s="20" t="str">
        <f t="shared" si="27"/>
        <v/>
      </c>
      <c r="H138" s="20" t="str">
        <f t="shared" si="28"/>
        <v/>
      </c>
      <c r="I138" s="20">
        <f t="shared" si="29"/>
        <v>3.8910505836575876E-3</v>
      </c>
      <c r="J138" s="20" t="str">
        <f t="shared" si="30"/>
        <v/>
      </c>
      <c r="K138" s="20">
        <f t="shared" si="33"/>
        <v>1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13</v>
      </c>
      <c r="D139" s="19">
        <v>2</v>
      </c>
      <c r="E139" s="19">
        <v>25</v>
      </c>
      <c r="F139" s="19">
        <v>3</v>
      </c>
      <c r="G139" s="20">
        <f t="shared" si="27"/>
        <v>3.8461538461538464E-2</v>
      </c>
      <c r="H139" s="20">
        <f t="shared" si="28"/>
        <v>7.326007326007326E-3</v>
      </c>
      <c r="I139" s="20">
        <f t="shared" si="29"/>
        <v>9.727626459143969E-2</v>
      </c>
      <c r="J139" s="20">
        <f t="shared" si="30"/>
        <v>1.6853932584269662E-2</v>
      </c>
      <c r="K139" s="20">
        <f t="shared" si="33"/>
        <v>0.92307692307692313</v>
      </c>
      <c r="L139" s="20">
        <f t="shared" si="34"/>
        <v>0.5</v>
      </c>
      <c r="M139" s="20">
        <f t="shared" si="31"/>
        <v>3.5502958579881658E-2</v>
      </c>
      <c r="N139" s="45">
        <f t="shared" si="32"/>
        <v>3.663003663003663E-3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4</v>
      </c>
      <c r="D141" s="19">
        <v>5</v>
      </c>
      <c r="E141" s="19">
        <v>21</v>
      </c>
      <c r="F141" s="19">
        <v>6</v>
      </c>
      <c r="G141" s="20">
        <f t="shared" si="27"/>
        <v>1.1834319526627219E-2</v>
      </c>
      <c r="H141" s="20">
        <f t="shared" si="28"/>
        <v>1.8315018315018316E-2</v>
      </c>
      <c r="I141" s="20">
        <f t="shared" si="29"/>
        <v>8.171206225680934E-2</v>
      </c>
      <c r="J141" s="20">
        <f t="shared" si="30"/>
        <v>3.3707865168539325E-2</v>
      </c>
      <c r="K141" s="20">
        <f t="shared" si="33"/>
        <v>4.25</v>
      </c>
      <c r="L141" s="20">
        <f t="shared" si="34"/>
        <v>0.2</v>
      </c>
      <c r="M141" s="20">
        <f t="shared" si="31"/>
        <v>5.0295857988165681E-2</v>
      </c>
      <c r="N141" s="45">
        <f t="shared" si="32"/>
        <v>3.6630036630036634E-3</v>
      </c>
    </row>
    <row r="142" spans="1:14" x14ac:dyDescent="0.2">
      <c r="A142" s="18"/>
      <c r="B142" s="52" t="s">
        <v>130</v>
      </c>
      <c r="C142" s="49">
        <v>10</v>
      </c>
      <c r="D142" s="19">
        <v>9</v>
      </c>
      <c r="E142" s="19">
        <v>2</v>
      </c>
      <c r="F142" s="19">
        <v>5</v>
      </c>
      <c r="G142" s="20">
        <f t="shared" si="27"/>
        <v>2.9585798816568046E-2</v>
      </c>
      <c r="H142" s="20">
        <f t="shared" si="28"/>
        <v>3.2967032967032968E-2</v>
      </c>
      <c r="I142" s="20">
        <f t="shared" si="29"/>
        <v>7.7821011673151752E-3</v>
      </c>
      <c r="J142" s="20">
        <f t="shared" si="30"/>
        <v>2.8089887640449437E-2</v>
      </c>
      <c r="K142" s="20">
        <f t="shared" si="33"/>
        <v>-0.8</v>
      </c>
      <c r="L142" s="20">
        <f t="shared" si="34"/>
        <v>-0.44444444444444442</v>
      </c>
      <c r="M142" s="20">
        <f t="shared" si="31"/>
        <v>-2.3668639053254437E-2</v>
      </c>
      <c r="N142" s="45">
        <f t="shared" si="32"/>
        <v>-1.4652014652014652E-2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5</v>
      </c>
      <c r="D144" s="19">
        <v>2</v>
      </c>
      <c r="E144" s="19">
        <v>6</v>
      </c>
      <c r="F144" s="19">
        <v>1</v>
      </c>
      <c r="G144" s="20">
        <f t="shared" si="27"/>
        <v>1.4792899408284023E-2</v>
      </c>
      <c r="H144" s="20">
        <f t="shared" si="28"/>
        <v>7.326007326007326E-3</v>
      </c>
      <c r="I144" s="20">
        <f t="shared" si="29"/>
        <v>2.3346303501945526E-2</v>
      </c>
      <c r="J144" s="20">
        <f t="shared" si="30"/>
        <v>5.6179775280898875E-3</v>
      </c>
      <c r="K144" s="20">
        <f t="shared" si="33"/>
        <v>0.2</v>
      </c>
      <c r="L144" s="20">
        <f t="shared" si="34"/>
        <v>-0.5</v>
      </c>
      <c r="M144" s="20">
        <f t="shared" si="31"/>
        <v>2.9585798816568047E-3</v>
      </c>
      <c r="N144" s="45">
        <f t="shared" si="32"/>
        <v>-3.663003663003663E-3</v>
      </c>
    </row>
    <row r="145" spans="1:14" ht="24.75" customHeight="1" x14ac:dyDescent="0.2">
      <c r="A145" s="18"/>
      <c r="B145" s="52" t="s">
        <v>133</v>
      </c>
      <c r="C145" s="49">
        <v>64</v>
      </c>
      <c r="D145" s="19">
        <v>61</v>
      </c>
      <c r="E145" s="19">
        <v>18</v>
      </c>
      <c r="F145" s="19">
        <v>8</v>
      </c>
      <c r="G145" s="20">
        <f t="shared" ref="G145:G180" si="35">+IF(C145=0,"",C145/C$81)</f>
        <v>0.1893491124260355</v>
      </c>
      <c r="H145" s="20">
        <f t="shared" ref="H145:H180" si="36">+IF(D145=0,"",D145/D$81)</f>
        <v>0.22344322344322345</v>
      </c>
      <c r="I145" s="20">
        <f t="shared" ref="I145:I180" si="37">+IF(E145=0,"",E145/E$81)</f>
        <v>7.0038910505836577E-2</v>
      </c>
      <c r="J145" s="20">
        <f t="shared" ref="J145:J180" si="38">+IF(F145=0,"",F145/F$81)</f>
        <v>4.49438202247191E-2</v>
      </c>
      <c r="K145" s="20">
        <f t="shared" si="33"/>
        <v>-0.71875</v>
      </c>
      <c r="L145" s="20">
        <f t="shared" si="34"/>
        <v>-0.86885245901639341</v>
      </c>
      <c r="M145" s="20">
        <f t="shared" ref="M145:M180" si="39">+IF(OR(AND(G145=""),(K145="")),"",G145*K145)</f>
        <v>-0.13609467455621302</v>
      </c>
      <c r="N145" s="45">
        <f t="shared" ref="N145:N180" si="40">+IF(OR(AND(H145=""),(L145="")),"",H145*L145)</f>
        <v>-0.19413919413919414</v>
      </c>
    </row>
    <row r="146" spans="1:14" x14ac:dyDescent="0.2">
      <c r="A146" s="18"/>
      <c r="B146" s="52" t="s">
        <v>134</v>
      </c>
      <c r="C146" s="49">
        <v>167</v>
      </c>
      <c r="D146" s="19">
        <v>126</v>
      </c>
      <c r="E146" s="19">
        <v>31</v>
      </c>
      <c r="F146" s="19">
        <v>8</v>
      </c>
      <c r="G146" s="20">
        <f t="shared" si="35"/>
        <v>0.49408284023668642</v>
      </c>
      <c r="H146" s="20">
        <f t="shared" si="36"/>
        <v>0.46153846153846156</v>
      </c>
      <c r="I146" s="20">
        <f t="shared" si="37"/>
        <v>0.12062256809338522</v>
      </c>
      <c r="J146" s="20">
        <f t="shared" si="38"/>
        <v>4.49438202247191E-2</v>
      </c>
      <c r="K146" s="20">
        <f t="shared" ref="K146:K180" si="41">+IF(AND(C146=0,E146=0)," ",IF(C146=0,1,IF(E146=0,-1,(E146-C146)/C146)))</f>
        <v>-0.81437125748502992</v>
      </c>
      <c r="L146" s="20">
        <f t="shared" ref="L146:L180" si="42">+IF(AND(D146=0,F146=0)," ",IF(D146=0,1,IF(F146=0,-1,(F146-D146)/D146)))</f>
        <v>-0.93650793650793651</v>
      </c>
      <c r="M146" s="20">
        <f t="shared" si="39"/>
        <v>-0.40236686390532544</v>
      </c>
      <c r="N146" s="45">
        <f t="shared" si="40"/>
        <v>-0.43223443223443225</v>
      </c>
    </row>
    <row r="147" spans="1:14" x14ac:dyDescent="0.2">
      <c r="A147" s="18"/>
      <c r="B147" s="52" t="s">
        <v>135</v>
      </c>
      <c r="C147" s="49">
        <v>4</v>
      </c>
      <c r="D147" s="19">
        <v>0</v>
      </c>
      <c r="E147" s="19">
        <v>2</v>
      </c>
      <c r="F147" s="19">
        <v>0</v>
      </c>
      <c r="G147" s="20">
        <f t="shared" si="35"/>
        <v>1.1834319526627219E-2</v>
      </c>
      <c r="H147" s="20" t="str">
        <f t="shared" si="36"/>
        <v/>
      </c>
      <c r="I147" s="20">
        <f t="shared" si="37"/>
        <v>7.7821011673151752E-3</v>
      </c>
      <c r="J147" s="20" t="str">
        <f t="shared" si="38"/>
        <v/>
      </c>
      <c r="K147" s="20">
        <f t="shared" si="41"/>
        <v>-0.5</v>
      </c>
      <c r="L147" s="20" t="str">
        <f t="shared" si="42"/>
        <v xml:space="preserve"> </v>
      </c>
      <c r="M147" s="20">
        <f t="shared" si="39"/>
        <v>-5.9171597633136093E-3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1</v>
      </c>
      <c r="F148" s="19">
        <v>0</v>
      </c>
      <c r="G148" s="20">
        <f t="shared" si="35"/>
        <v>2.9585798816568047E-3</v>
      </c>
      <c r="H148" s="20" t="str">
        <f t="shared" si="36"/>
        <v/>
      </c>
      <c r="I148" s="20">
        <f t="shared" si="37"/>
        <v>3.8910505836575876E-3</v>
      </c>
      <c r="J148" s="20" t="str">
        <f t="shared" si="38"/>
        <v/>
      </c>
      <c r="K148" s="20">
        <f t="shared" si="41"/>
        <v>0</v>
      </c>
      <c r="L148" s="20" t="str">
        <f t="shared" si="42"/>
        <v xml:space="preserve"> </v>
      </c>
      <c r="M148" s="20">
        <f t="shared" si="39"/>
        <v>0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1</v>
      </c>
      <c r="D149" s="19">
        <v>1</v>
      </c>
      <c r="E149" s="19">
        <v>2</v>
      </c>
      <c r="F149" s="19">
        <v>1</v>
      </c>
      <c r="G149" s="20">
        <f t="shared" si="35"/>
        <v>2.9585798816568047E-3</v>
      </c>
      <c r="H149" s="20">
        <f t="shared" si="36"/>
        <v>3.663003663003663E-3</v>
      </c>
      <c r="I149" s="20">
        <f t="shared" si="37"/>
        <v>7.7821011673151752E-3</v>
      </c>
      <c r="J149" s="20">
        <f t="shared" si="38"/>
        <v>5.6179775280898875E-3</v>
      </c>
      <c r="K149" s="20">
        <f t="shared" si="41"/>
        <v>1</v>
      </c>
      <c r="L149" s="20">
        <f t="shared" si="42"/>
        <v>0</v>
      </c>
      <c r="M149" s="20">
        <f t="shared" si="39"/>
        <v>2.9585798816568047E-3</v>
      </c>
      <c r="N149" s="45">
        <f t="shared" si="40"/>
        <v>0</v>
      </c>
    </row>
    <row r="150" spans="1:14" x14ac:dyDescent="0.2">
      <c r="A150" s="18"/>
      <c r="B150" s="52" t="s">
        <v>138</v>
      </c>
      <c r="C150" s="49">
        <v>5</v>
      </c>
      <c r="D150" s="19">
        <v>1</v>
      </c>
      <c r="E150" s="19">
        <v>1</v>
      </c>
      <c r="F150" s="19">
        <v>0</v>
      </c>
      <c r="G150" s="20">
        <f t="shared" si="35"/>
        <v>1.4792899408284023E-2</v>
      </c>
      <c r="H150" s="20">
        <f t="shared" si="36"/>
        <v>3.663003663003663E-3</v>
      </c>
      <c r="I150" s="20">
        <f t="shared" si="37"/>
        <v>3.8910505836575876E-3</v>
      </c>
      <c r="J150" s="20" t="str">
        <f t="shared" si="38"/>
        <v/>
      </c>
      <c r="K150" s="20">
        <f t="shared" si="41"/>
        <v>-0.8</v>
      </c>
      <c r="L150" s="20">
        <f t="shared" si="42"/>
        <v>-1</v>
      </c>
      <c r="M150" s="20">
        <f t="shared" si="39"/>
        <v>-1.1834319526627219E-2</v>
      </c>
      <c r="N150" s="45">
        <f t="shared" si="40"/>
        <v>-3.663003663003663E-3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1</v>
      </c>
      <c r="D152" s="19">
        <v>1</v>
      </c>
      <c r="E152" s="19">
        <v>3</v>
      </c>
      <c r="F152" s="19">
        <v>2</v>
      </c>
      <c r="G152" s="20">
        <f t="shared" si="35"/>
        <v>2.9585798816568047E-3</v>
      </c>
      <c r="H152" s="20">
        <f t="shared" si="36"/>
        <v>3.663003663003663E-3</v>
      </c>
      <c r="I152" s="20">
        <f t="shared" si="37"/>
        <v>1.1673151750972763E-2</v>
      </c>
      <c r="J152" s="20">
        <f t="shared" si="38"/>
        <v>1.1235955056179775E-2</v>
      </c>
      <c r="K152" s="20">
        <f t="shared" si="41"/>
        <v>2</v>
      </c>
      <c r="L152" s="20">
        <f t="shared" si="42"/>
        <v>1</v>
      </c>
      <c r="M152" s="20">
        <f t="shared" si="39"/>
        <v>5.9171597633136093E-3</v>
      </c>
      <c r="N152" s="45">
        <f t="shared" si="40"/>
        <v>3.663003663003663E-3</v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1</v>
      </c>
      <c r="E154" s="19">
        <v>3</v>
      </c>
      <c r="F154" s="19">
        <v>0</v>
      </c>
      <c r="G154" s="20" t="str">
        <f t="shared" si="35"/>
        <v/>
      </c>
      <c r="H154" s="20">
        <f t="shared" si="36"/>
        <v>3.663003663003663E-3</v>
      </c>
      <c r="I154" s="20">
        <f t="shared" si="37"/>
        <v>1.1673151750972763E-2</v>
      </c>
      <c r="J154" s="20" t="str">
        <f t="shared" si="38"/>
        <v/>
      </c>
      <c r="K154" s="20">
        <f t="shared" si="41"/>
        <v>1</v>
      </c>
      <c r="L154" s="20">
        <f t="shared" si="42"/>
        <v>-1</v>
      </c>
      <c r="M154" s="20" t="str">
        <f t="shared" si="39"/>
        <v/>
      </c>
      <c r="N154" s="45">
        <f t="shared" si="40"/>
        <v>-3.663003663003663E-3</v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1</v>
      </c>
      <c r="F156" s="19">
        <v>0</v>
      </c>
      <c r="G156" s="20" t="str">
        <f t="shared" si="35"/>
        <v/>
      </c>
      <c r="H156" s="20" t="str">
        <f t="shared" si="36"/>
        <v/>
      </c>
      <c r="I156" s="20">
        <f t="shared" si="37"/>
        <v>3.8910505836575876E-3</v>
      </c>
      <c r="J156" s="20" t="str">
        <f t="shared" si="38"/>
        <v/>
      </c>
      <c r="K156" s="20">
        <f t="shared" si="41"/>
        <v>1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1</v>
      </c>
      <c r="D157" s="19">
        <v>0</v>
      </c>
      <c r="E157" s="19">
        <v>1</v>
      </c>
      <c r="F157" s="19">
        <v>3</v>
      </c>
      <c r="G157" s="20">
        <f t="shared" si="35"/>
        <v>2.9585798816568047E-3</v>
      </c>
      <c r="H157" s="20" t="str">
        <f t="shared" si="36"/>
        <v/>
      </c>
      <c r="I157" s="20">
        <f t="shared" si="37"/>
        <v>3.8910505836575876E-3</v>
      </c>
      <c r="J157" s="20">
        <f t="shared" si="38"/>
        <v>1.6853932584269662E-2</v>
      </c>
      <c r="K157" s="20">
        <f t="shared" si="41"/>
        <v>0</v>
      </c>
      <c r="L157" s="20">
        <f t="shared" si="42"/>
        <v>1</v>
      </c>
      <c r="M157" s="20">
        <f t="shared" si="39"/>
        <v>0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1</v>
      </c>
      <c r="D166" s="19">
        <v>0</v>
      </c>
      <c r="E166" s="19">
        <v>1</v>
      </c>
      <c r="F166" s="19">
        <v>0</v>
      </c>
      <c r="G166" s="20">
        <f t="shared" si="35"/>
        <v>2.9585798816568047E-3</v>
      </c>
      <c r="H166" s="20" t="str">
        <f t="shared" si="36"/>
        <v/>
      </c>
      <c r="I166" s="20">
        <f t="shared" si="37"/>
        <v>3.8910505836575876E-3</v>
      </c>
      <c r="J166" s="20" t="str">
        <f t="shared" si="38"/>
        <v/>
      </c>
      <c r="K166" s="20">
        <f t="shared" si="41"/>
        <v>0</v>
      </c>
      <c r="L166" s="20" t="str">
        <f t="shared" si="42"/>
        <v xml:space="preserve"> </v>
      </c>
      <c r="M166" s="20">
        <f t="shared" si="39"/>
        <v>0</v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1</v>
      </c>
      <c r="E169" s="19">
        <v>0</v>
      </c>
      <c r="F169" s="19">
        <v>0</v>
      </c>
      <c r="G169" s="20" t="str">
        <f t="shared" si="35"/>
        <v/>
      </c>
      <c r="H169" s="20">
        <f t="shared" si="36"/>
        <v>3.663003663003663E-3</v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>
        <f t="shared" si="42"/>
        <v>-1</v>
      </c>
      <c r="M169" s="20" t="str">
        <f t="shared" si="39"/>
        <v/>
      </c>
      <c r="N169" s="45">
        <f t="shared" si="40"/>
        <v>-3.663003663003663E-3</v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1</v>
      </c>
      <c r="F170" s="19">
        <v>0</v>
      </c>
      <c r="G170" s="20" t="str">
        <f t="shared" si="35"/>
        <v/>
      </c>
      <c r="H170" s="20" t="str">
        <f t="shared" si="36"/>
        <v/>
      </c>
      <c r="I170" s="20">
        <f t="shared" si="37"/>
        <v>3.8910505836575876E-3</v>
      </c>
      <c r="J170" s="20" t="str">
        <f t="shared" si="38"/>
        <v/>
      </c>
      <c r="K170" s="20">
        <f t="shared" si="41"/>
        <v>1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1</v>
      </c>
      <c r="E171" s="19">
        <v>0</v>
      </c>
      <c r="F171" s="19">
        <v>0</v>
      </c>
      <c r="G171" s="20" t="str">
        <f t="shared" si="35"/>
        <v/>
      </c>
      <c r="H171" s="20">
        <f t="shared" si="36"/>
        <v>3.663003663003663E-3</v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>
        <f t="shared" si="42"/>
        <v>-1</v>
      </c>
      <c r="M171" s="20" t="str">
        <f t="shared" si="39"/>
        <v/>
      </c>
      <c r="N171" s="45">
        <f t="shared" si="40"/>
        <v>-3.663003663003663E-3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1</v>
      </c>
      <c r="E173" s="19">
        <v>0</v>
      </c>
      <c r="F173" s="19">
        <v>0</v>
      </c>
      <c r="G173" s="20" t="str">
        <f t="shared" si="35"/>
        <v/>
      </c>
      <c r="H173" s="20">
        <f t="shared" si="36"/>
        <v>3.663003663003663E-3</v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>
        <f t="shared" si="42"/>
        <v>-1</v>
      </c>
      <c r="M173" s="20" t="str">
        <f t="shared" si="39"/>
        <v/>
      </c>
      <c r="N173" s="45">
        <f t="shared" si="40"/>
        <v>-3.663003663003663E-3</v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1</v>
      </c>
      <c r="D177" s="19">
        <v>3</v>
      </c>
      <c r="E177" s="19">
        <v>0</v>
      </c>
      <c r="F177" s="19">
        <v>0</v>
      </c>
      <c r="G177" s="20">
        <f t="shared" si="35"/>
        <v>2.9585798816568047E-3</v>
      </c>
      <c r="H177" s="20">
        <f t="shared" si="36"/>
        <v>1.098901098901099E-2</v>
      </c>
      <c r="I177" s="20" t="str">
        <f t="shared" si="37"/>
        <v/>
      </c>
      <c r="J177" s="20" t="str">
        <f t="shared" si="38"/>
        <v/>
      </c>
      <c r="K177" s="20">
        <f t="shared" si="41"/>
        <v>-1</v>
      </c>
      <c r="L177" s="20">
        <f t="shared" si="42"/>
        <v>-1</v>
      </c>
      <c r="M177" s="20">
        <f t="shared" si="39"/>
        <v>-2.9585798816568047E-3</v>
      </c>
      <c r="N177" s="45">
        <f t="shared" si="40"/>
        <v>-1.098901098901099E-2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1</v>
      </c>
      <c r="F178" s="19">
        <v>1</v>
      </c>
      <c r="G178" s="20" t="str">
        <f t="shared" si="35"/>
        <v/>
      </c>
      <c r="H178" s="20" t="str">
        <f t="shared" si="36"/>
        <v/>
      </c>
      <c r="I178" s="20">
        <f t="shared" si="37"/>
        <v>3.8910505836575876E-3</v>
      </c>
      <c r="J178" s="20">
        <f t="shared" si="38"/>
        <v>5.6179775280898875E-3</v>
      </c>
      <c r="K178" s="20">
        <f t="shared" si="41"/>
        <v>1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341</v>
      </c>
      <c r="D188" s="11">
        <f>SUM(D189:D363)</f>
        <v>204</v>
      </c>
      <c r="E188" s="11">
        <f>SUM(E189:E363)</f>
        <v>213</v>
      </c>
      <c r="F188" s="10">
        <f>SUM(F189:F363)</f>
        <v>144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-0.37536656891495601</v>
      </c>
      <c r="L188" s="13">
        <f>+IF(AND(D188=0,F188=0),"",IF(D188=0,1,IF(F188=0,-1,(F188-D188)/D188)))</f>
        <v>-0.29411764705882354</v>
      </c>
      <c r="M188" s="14">
        <f t="shared" ref="M188:M219" si="47">+IF(OR(AND(G188=""),(K188="")),"",G188*K188)</f>
        <v>-0.37536656891495601</v>
      </c>
      <c r="N188" s="14">
        <f t="shared" ref="N188:N219" si="48">+IF(OR(AND(H188=""),(L188="")),"",H188*L188)</f>
        <v>-0.29411764705882354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2</v>
      </c>
      <c r="E189" s="57">
        <v>0</v>
      </c>
      <c r="F189" s="57">
        <v>0</v>
      </c>
      <c r="G189" s="58">
        <f t="shared" si="43"/>
        <v>2.9325513196480938E-3</v>
      </c>
      <c r="H189" s="58">
        <f t="shared" si="44"/>
        <v>9.8039215686274508E-3</v>
      </c>
      <c r="I189" s="58" t="str">
        <f t="shared" si="45"/>
        <v/>
      </c>
      <c r="J189" s="58" t="str">
        <f t="shared" si="46"/>
        <v/>
      </c>
      <c r="K189" s="58">
        <f t="shared" ref="K189:K220" si="49">+IF(AND(C189=0,E189=0)," ",IF(C189=0,1,IF(E189=0,-1,(E189-C189)/C189)))</f>
        <v>-1</v>
      </c>
      <c r="L189" s="58">
        <f t="shared" ref="L189:L220" si="50">+IF(AND(D189=0,F189=0)," ",IF(D189=0,1,IF(F189=0,-1,(F189-D189)/D189)))</f>
        <v>-1</v>
      </c>
      <c r="M189" s="58">
        <f t="shared" si="47"/>
        <v>-2.9325513196480938E-3</v>
      </c>
      <c r="N189" s="59">
        <f t="shared" si="48"/>
        <v>-9.8039215686274508E-3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1</v>
      </c>
      <c r="F191" s="19">
        <v>0</v>
      </c>
      <c r="G191" s="20">
        <f t="shared" si="43"/>
        <v>2.9325513196480938E-3</v>
      </c>
      <c r="H191" s="20" t="str">
        <f t="shared" si="44"/>
        <v/>
      </c>
      <c r="I191" s="20">
        <f t="shared" si="45"/>
        <v>4.6948356807511738E-3</v>
      </c>
      <c r="J191" s="20" t="str">
        <f t="shared" si="46"/>
        <v/>
      </c>
      <c r="K191" s="20">
        <f t="shared" si="49"/>
        <v>0</v>
      </c>
      <c r="L191" s="20" t="str">
        <f t="shared" si="50"/>
        <v xml:space="preserve"> </v>
      </c>
      <c r="M191" s="20">
        <f t="shared" si="47"/>
        <v>0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1</v>
      </c>
      <c r="E193" s="19">
        <v>0</v>
      </c>
      <c r="F193" s="19">
        <v>1</v>
      </c>
      <c r="G193" s="20" t="str">
        <f t="shared" si="43"/>
        <v/>
      </c>
      <c r="H193" s="20">
        <f t="shared" si="44"/>
        <v>4.9019607843137254E-3</v>
      </c>
      <c r="I193" s="20" t="str">
        <f t="shared" si="45"/>
        <v/>
      </c>
      <c r="J193" s="20">
        <f t="shared" si="46"/>
        <v>6.9444444444444441E-3</v>
      </c>
      <c r="K193" s="20" t="str">
        <f t="shared" si="49"/>
        <v xml:space="preserve"> </v>
      </c>
      <c r="L193" s="20">
        <f t="shared" si="50"/>
        <v>0</v>
      </c>
      <c r="M193" s="20" t="str">
        <f t="shared" si="47"/>
        <v/>
      </c>
      <c r="N193" s="45">
        <f t="shared" si="48"/>
        <v>0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25</v>
      </c>
      <c r="D195" s="19">
        <v>1</v>
      </c>
      <c r="E195" s="19">
        <v>86</v>
      </c>
      <c r="F195" s="19">
        <v>35</v>
      </c>
      <c r="G195" s="20">
        <f t="shared" si="43"/>
        <v>7.331378299120235E-2</v>
      </c>
      <c r="H195" s="20">
        <f t="shared" si="44"/>
        <v>4.9019607843137254E-3</v>
      </c>
      <c r="I195" s="20">
        <f t="shared" si="45"/>
        <v>0.40375586854460094</v>
      </c>
      <c r="J195" s="20">
        <f t="shared" si="46"/>
        <v>0.24305555555555555</v>
      </c>
      <c r="K195" s="20">
        <f t="shared" si="49"/>
        <v>2.44</v>
      </c>
      <c r="L195" s="20">
        <f t="shared" si="50"/>
        <v>34</v>
      </c>
      <c r="M195" s="20">
        <f t="shared" si="47"/>
        <v>0.17888563049853373</v>
      </c>
      <c r="N195" s="45">
        <f t="shared" si="48"/>
        <v>0.16666666666666666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3</v>
      </c>
      <c r="D197" s="19">
        <v>1</v>
      </c>
      <c r="E197" s="19">
        <v>4</v>
      </c>
      <c r="F197" s="19">
        <v>0</v>
      </c>
      <c r="G197" s="20">
        <f t="shared" si="43"/>
        <v>8.7976539589442824E-3</v>
      </c>
      <c r="H197" s="20">
        <f t="shared" si="44"/>
        <v>4.9019607843137254E-3</v>
      </c>
      <c r="I197" s="20">
        <f t="shared" si="45"/>
        <v>1.8779342723004695E-2</v>
      </c>
      <c r="J197" s="20" t="str">
        <f t="shared" si="46"/>
        <v/>
      </c>
      <c r="K197" s="20">
        <f t="shared" si="49"/>
        <v>0.33333333333333331</v>
      </c>
      <c r="L197" s="20">
        <f t="shared" si="50"/>
        <v>-1</v>
      </c>
      <c r="M197" s="20">
        <f t="shared" si="47"/>
        <v>2.9325513196480938E-3</v>
      </c>
      <c r="N197" s="45">
        <f t="shared" si="48"/>
        <v>-4.9019607843137254E-3</v>
      </c>
    </row>
    <row r="198" spans="1:14" x14ac:dyDescent="0.2">
      <c r="A198" s="18"/>
      <c r="B198" s="52" t="s">
        <v>178</v>
      </c>
      <c r="C198" s="49">
        <v>0</v>
      </c>
      <c r="D198" s="19">
        <v>1</v>
      </c>
      <c r="E198" s="19">
        <v>0</v>
      </c>
      <c r="F198" s="19">
        <v>0</v>
      </c>
      <c r="G198" s="20" t="str">
        <f t="shared" si="43"/>
        <v/>
      </c>
      <c r="H198" s="20">
        <f t="shared" si="44"/>
        <v>4.9019607843137254E-3</v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>
        <f t="shared" si="50"/>
        <v>-1</v>
      </c>
      <c r="M198" s="20" t="str">
        <f t="shared" si="47"/>
        <v/>
      </c>
      <c r="N198" s="45">
        <f t="shared" si="48"/>
        <v>-4.9019607843137254E-3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2</v>
      </c>
      <c r="F200" s="19">
        <v>1</v>
      </c>
      <c r="G200" s="20" t="str">
        <f t="shared" si="43"/>
        <v/>
      </c>
      <c r="H200" s="20" t="str">
        <f t="shared" si="44"/>
        <v/>
      </c>
      <c r="I200" s="20">
        <f t="shared" si="45"/>
        <v>9.3896713615023476E-3</v>
      </c>
      <c r="J200" s="20">
        <f t="shared" si="46"/>
        <v>6.9444444444444441E-3</v>
      </c>
      <c r="K200" s="20">
        <f t="shared" si="49"/>
        <v>1</v>
      </c>
      <c r="L200" s="20">
        <f t="shared" si="50"/>
        <v>1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2</v>
      </c>
      <c r="E202" s="19">
        <v>3</v>
      </c>
      <c r="F202" s="19">
        <v>2</v>
      </c>
      <c r="G202" s="20" t="str">
        <f t="shared" si="43"/>
        <v/>
      </c>
      <c r="H202" s="20">
        <f t="shared" si="44"/>
        <v>9.8039215686274508E-3</v>
      </c>
      <c r="I202" s="20">
        <f t="shared" si="45"/>
        <v>1.4084507042253521E-2</v>
      </c>
      <c r="J202" s="20">
        <f t="shared" si="46"/>
        <v>1.3888888888888888E-2</v>
      </c>
      <c r="K202" s="20">
        <f t="shared" si="49"/>
        <v>1</v>
      </c>
      <c r="L202" s="20">
        <f t="shared" si="50"/>
        <v>0</v>
      </c>
      <c r="M202" s="20" t="str">
        <f t="shared" si="47"/>
        <v/>
      </c>
      <c r="N202" s="45">
        <f t="shared" si="48"/>
        <v>0</v>
      </c>
    </row>
    <row r="203" spans="1:14" x14ac:dyDescent="0.2">
      <c r="A203" s="18"/>
      <c r="B203" s="52" t="s">
        <v>183</v>
      </c>
      <c r="C203" s="49">
        <v>4</v>
      </c>
      <c r="D203" s="19">
        <v>3</v>
      </c>
      <c r="E203" s="19">
        <v>3</v>
      </c>
      <c r="F203" s="19">
        <v>4</v>
      </c>
      <c r="G203" s="20">
        <f t="shared" si="43"/>
        <v>1.1730205278592375E-2</v>
      </c>
      <c r="H203" s="20">
        <f t="shared" si="44"/>
        <v>1.4705882352941176E-2</v>
      </c>
      <c r="I203" s="20">
        <f t="shared" si="45"/>
        <v>1.4084507042253521E-2</v>
      </c>
      <c r="J203" s="20">
        <f t="shared" si="46"/>
        <v>2.7777777777777776E-2</v>
      </c>
      <c r="K203" s="20">
        <f t="shared" si="49"/>
        <v>-0.25</v>
      </c>
      <c r="L203" s="20">
        <f t="shared" si="50"/>
        <v>0.33333333333333331</v>
      </c>
      <c r="M203" s="20">
        <f t="shared" si="47"/>
        <v>-2.9325513196480938E-3</v>
      </c>
      <c r="N203" s="45">
        <f t="shared" si="48"/>
        <v>4.9019607843137254E-3</v>
      </c>
    </row>
    <row r="204" spans="1:14" ht="25.5" x14ac:dyDescent="0.2">
      <c r="A204" s="18"/>
      <c r="B204" s="52" t="s">
        <v>184</v>
      </c>
      <c r="C204" s="49">
        <v>1</v>
      </c>
      <c r="D204" s="19">
        <v>0</v>
      </c>
      <c r="E204" s="19">
        <v>3</v>
      </c>
      <c r="F204" s="19">
        <v>1</v>
      </c>
      <c r="G204" s="20">
        <f t="shared" si="43"/>
        <v>2.9325513196480938E-3</v>
      </c>
      <c r="H204" s="20" t="str">
        <f t="shared" si="44"/>
        <v/>
      </c>
      <c r="I204" s="20">
        <f t="shared" si="45"/>
        <v>1.4084507042253521E-2</v>
      </c>
      <c r="J204" s="20">
        <f t="shared" si="46"/>
        <v>6.9444444444444441E-3</v>
      </c>
      <c r="K204" s="20">
        <f t="shared" si="49"/>
        <v>2</v>
      </c>
      <c r="L204" s="20">
        <f t="shared" si="50"/>
        <v>1</v>
      </c>
      <c r="M204" s="20">
        <f t="shared" si="47"/>
        <v>5.8651026392961877E-3</v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1</v>
      </c>
      <c r="E205" s="19">
        <v>0</v>
      </c>
      <c r="F205" s="19">
        <v>1</v>
      </c>
      <c r="G205" s="20" t="str">
        <f t="shared" si="43"/>
        <v/>
      </c>
      <c r="H205" s="20">
        <f t="shared" si="44"/>
        <v>4.9019607843137254E-3</v>
      </c>
      <c r="I205" s="20" t="str">
        <f t="shared" si="45"/>
        <v/>
      </c>
      <c r="J205" s="20">
        <f t="shared" si="46"/>
        <v>6.9444444444444441E-3</v>
      </c>
      <c r="K205" s="20" t="str">
        <f t="shared" si="49"/>
        <v xml:space="preserve"> </v>
      </c>
      <c r="L205" s="20">
        <f t="shared" si="50"/>
        <v>0</v>
      </c>
      <c r="M205" s="20" t="str">
        <f t="shared" si="47"/>
        <v/>
      </c>
      <c r="N205" s="45">
        <f t="shared" si="48"/>
        <v>0</v>
      </c>
    </row>
    <row r="206" spans="1:14" x14ac:dyDescent="0.2">
      <c r="A206" s="18"/>
      <c r="B206" s="52" t="s">
        <v>186</v>
      </c>
      <c r="C206" s="49">
        <v>1</v>
      </c>
      <c r="D206" s="19">
        <v>0</v>
      </c>
      <c r="E206" s="19">
        <v>0</v>
      </c>
      <c r="F206" s="19">
        <v>0</v>
      </c>
      <c r="G206" s="20">
        <f t="shared" si="43"/>
        <v>2.9325513196480938E-3</v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>
        <f t="shared" si="49"/>
        <v>-1</v>
      </c>
      <c r="L206" s="20" t="str">
        <f t="shared" si="50"/>
        <v xml:space="preserve"> </v>
      </c>
      <c r="M206" s="20">
        <f t="shared" si="47"/>
        <v>-2.9325513196480938E-3</v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1</v>
      </c>
      <c r="D207" s="19">
        <v>0</v>
      </c>
      <c r="E207" s="19">
        <v>0</v>
      </c>
      <c r="F207" s="19">
        <v>0</v>
      </c>
      <c r="G207" s="20">
        <f t="shared" si="43"/>
        <v>2.9325513196480938E-3</v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>
        <f t="shared" si="49"/>
        <v>-1</v>
      </c>
      <c r="L207" s="20" t="str">
        <f t="shared" si="50"/>
        <v xml:space="preserve"> </v>
      </c>
      <c r="M207" s="20">
        <f t="shared" si="47"/>
        <v>-2.9325513196480938E-3</v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3</v>
      </c>
      <c r="D209" s="19">
        <v>1</v>
      </c>
      <c r="E209" s="19">
        <v>6</v>
      </c>
      <c r="F209" s="19">
        <v>5</v>
      </c>
      <c r="G209" s="20">
        <f t="shared" si="43"/>
        <v>8.7976539589442824E-3</v>
      </c>
      <c r="H209" s="20">
        <f t="shared" si="44"/>
        <v>4.9019607843137254E-3</v>
      </c>
      <c r="I209" s="20">
        <f t="shared" si="45"/>
        <v>2.8169014084507043E-2</v>
      </c>
      <c r="J209" s="20">
        <f t="shared" si="46"/>
        <v>3.4722222222222224E-2</v>
      </c>
      <c r="K209" s="20">
        <f t="shared" si="49"/>
        <v>1</v>
      </c>
      <c r="L209" s="20">
        <f t="shared" si="50"/>
        <v>4</v>
      </c>
      <c r="M209" s="20">
        <f t="shared" si="47"/>
        <v>8.7976539589442824E-3</v>
      </c>
      <c r="N209" s="45">
        <f t="shared" si="48"/>
        <v>1.9607843137254902E-2</v>
      </c>
    </row>
    <row r="210" spans="1:14" x14ac:dyDescent="0.2">
      <c r="A210" s="18"/>
      <c r="B210" s="52" t="s">
        <v>190</v>
      </c>
      <c r="C210" s="49">
        <v>0</v>
      </c>
      <c r="D210" s="19">
        <v>2</v>
      </c>
      <c r="E210" s="19">
        <v>1</v>
      </c>
      <c r="F210" s="19">
        <v>1</v>
      </c>
      <c r="G210" s="20" t="str">
        <f t="shared" si="43"/>
        <v/>
      </c>
      <c r="H210" s="20">
        <f t="shared" si="44"/>
        <v>9.8039215686274508E-3</v>
      </c>
      <c r="I210" s="20">
        <f t="shared" si="45"/>
        <v>4.6948356807511738E-3</v>
      </c>
      <c r="J210" s="20">
        <f t="shared" si="46"/>
        <v>6.9444444444444441E-3</v>
      </c>
      <c r="K210" s="20">
        <f t="shared" si="49"/>
        <v>1</v>
      </c>
      <c r="L210" s="20">
        <f t="shared" si="50"/>
        <v>-0.5</v>
      </c>
      <c r="M210" s="20" t="str">
        <f t="shared" si="47"/>
        <v/>
      </c>
      <c r="N210" s="45">
        <f t="shared" si="48"/>
        <v>-4.9019607843137254E-3</v>
      </c>
    </row>
    <row r="211" spans="1:14" x14ac:dyDescent="0.2">
      <c r="A211" s="18"/>
      <c r="B211" s="52" t="s">
        <v>191</v>
      </c>
      <c r="C211" s="49">
        <v>1</v>
      </c>
      <c r="D211" s="19">
        <v>2</v>
      </c>
      <c r="E211" s="19">
        <v>0</v>
      </c>
      <c r="F211" s="19">
        <v>1</v>
      </c>
      <c r="G211" s="20">
        <f t="shared" si="43"/>
        <v>2.9325513196480938E-3</v>
      </c>
      <c r="H211" s="20">
        <f t="shared" si="44"/>
        <v>9.8039215686274508E-3</v>
      </c>
      <c r="I211" s="20" t="str">
        <f t="shared" si="45"/>
        <v/>
      </c>
      <c r="J211" s="20">
        <f t="shared" si="46"/>
        <v>6.9444444444444441E-3</v>
      </c>
      <c r="K211" s="20">
        <f t="shared" si="49"/>
        <v>-1</v>
      </c>
      <c r="L211" s="20">
        <f t="shared" si="50"/>
        <v>-0.5</v>
      </c>
      <c r="M211" s="20">
        <f t="shared" si="47"/>
        <v>-2.9325513196480938E-3</v>
      </c>
      <c r="N211" s="45">
        <f t="shared" si="48"/>
        <v>-4.9019607843137254E-3</v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2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>
        <f t="shared" si="46"/>
        <v>1.3888888888888888E-2</v>
      </c>
      <c r="K214" s="20" t="str">
        <f t="shared" si="49"/>
        <v xml:space="preserve"> </v>
      </c>
      <c r="L214" s="20">
        <f t="shared" si="50"/>
        <v>1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2</v>
      </c>
      <c r="D215" s="19">
        <v>3</v>
      </c>
      <c r="E215" s="19">
        <v>0</v>
      </c>
      <c r="F215" s="19">
        <v>1</v>
      </c>
      <c r="G215" s="20">
        <f t="shared" si="43"/>
        <v>5.8651026392961877E-3</v>
      </c>
      <c r="H215" s="20">
        <f t="shared" si="44"/>
        <v>1.4705882352941176E-2</v>
      </c>
      <c r="I215" s="20" t="str">
        <f t="shared" si="45"/>
        <v/>
      </c>
      <c r="J215" s="20">
        <f t="shared" si="46"/>
        <v>6.9444444444444441E-3</v>
      </c>
      <c r="K215" s="20">
        <f t="shared" si="49"/>
        <v>-1</v>
      </c>
      <c r="L215" s="20">
        <f t="shared" si="50"/>
        <v>-0.66666666666666663</v>
      </c>
      <c r="M215" s="20">
        <f t="shared" si="47"/>
        <v>-5.8651026392961877E-3</v>
      </c>
      <c r="N215" s="45">
        <f t="shared" si="48"/>
        <v>-9.8039215686274508E-3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3</v>
      </c>
      <c r="F216" s="19">
        <v>2</v>
      </c>
      <c r="G216" s="20" t="str">
        <f t="shared" si="43"/>
        <v/>
      </c>
      <c r="H216" s="20" t="str">
        <f t="shared" si="44"/>
        <v/>
      </c>
      <c r="I216" s="20">
        <f t="shared" si="45"/>
        <v>1.4084507042253521E-2</v>
      </c>
      <c r="J216" s="20">
        <f t="shared" si="46"/>
        <v>1.3888888888888888E-2</v>
      </c>
      <c r="K216" s="20">
        <f t="shared" si="49"/>
        <v>1</v>
      </c>
      <c r="L216" s="20">
        <f t="shared" si="50"/>
        <v>1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6</v>
      </c>
      <c r="E218" s="19">
        <v>5</v>
      </c>
      <c r="F218" s="19">
        <v>11</v>
      </c>
      <c r="G218" s="20">
        <f t="shared" si="43"/>
        <v>5.8651026392961877E-3</v>
      </c>
      <c r="H218" s="20">
        <f t="shared" si="44"/>
        <v>2.9411764705882353E-2</v>
      </c>
      <c r="I218" s="20">
        <f t="shared" si="45"/>
        <v>2.3474178403755867E-2</v>
      </c>
      <c r="J218" s="20">
        <f t="shared" si="46"/>
        <v>7.6388888888888895E-2</v>
      </c>
      <c r="K218" s="20">
        <f t="shared" si="49"/>
        <v>1.5</v>
      </c>
      <c r="L218" s="20">
        <f t="shared" si="50"/>
        <v>0.83333333333333337</v>
      </c>
      <c r="M218" s="20">
        <f t="shared" si="47"/>
        <v>8.7976539589442806E-3</v>
      </c>
      <c r="N218" s="45">
        <f t="shared" si="48"/>
        <v>2.4509803921568627E-2</v>
      </c>
    </row>
    <row r="219" spans="1:14" x14ac:dyDescent="0.2">
      <c r="A219" s="18"/>
      <c r="B219" s="52" t="s">
        <v>199</v>
      </c>
      <c r="C219" s="49">
        <v>2</v>
      </c>
      <c r="D219" s="19">
        <v>8</v>
      </c>
      <c r="E219" s="19">
        <v>0</v>
      </c>
      <c r="F219" s="19">
        <v>2</v>
      </c>
      <c r="G219" s="20">
        <f t="shared" si="43"/>
        <v>5.8651026392961877E-3</v>
      </c>
      <c r="H219" s="20">
        <f t="shared" si="44"/>
        <v>3.9215686274509803E-2</v>
      </c>
      <c r="I219" s="20" t="str">
        <f t="shared" si="45"/>
        <v/>
      </c>
      <c r="J219" s="20">
        <f t="shared" si="46"/>
        <v>1.3888888888888888E-2</v>
      </c>
      <c r="K219" s="20">
        <f t="shared" si="49"/>
        <v>-1</v>
      </c>
      <c r="L219" s="20">
        <f t="shared" si="50"/>
        <v>-0.75</v>
      </c>
      <c r="M219" s="20">
        <f t="shared" si="47"/>
        <v>-5.8651026392961877E-3</v>
      </c>
      <c r="N219" s="45">
        <f t="shared" si="48"/>
        <v>-2.9411764705882353E-2</v>
      </c>
    </row>
    <row r="220" spans="1:14" x14ac:dyDescent="0.2">
      <c r="A220" s="18"/>
      <c r="B220" s="52" t="s">
        <v>200</v>
      </c>
      <c r="C220" s="49">
        <v>0</v>
      </c>
      <c r="D220" s="19">
        <v>2</v>
      </c>
      <c r="E220" s="19">
        <v>9</v>
      </c>
      <c r="F220" s="19">
        <v>7</v>
      </c>
      <c r="G220" s="20" t="str">
        <f t="shared" ref="G220:G251" si="51">+IF(C220=0,"",C220/C$188)</f>
        <v/>
      </c>
      <c r="H220" s="20">
        <f t="shared" ref="H220:H251" si="52">+IF(D220=0,"",D220/D$188)</f>
        <v>9.8039215686274508E-3</v>
      </c>
      <c r="I220" s="20">
        <f t="shared" ref="I220:I251" si="53">+IF(E220=0,"",E220/E$188)</f>
        <v>4.2253521126760563E-2</v>
      </c>
      <c r="J220" s="20">
        <f t="shared" ref="J220:J251" si="54">+IF(F220=0,"",F220/F$188)</f>
        <v>4.8611111111111112E-2</v>
      </c>
      <c r="K220" s="20">
        <f t="shared" si="49"/>
        <v>1</v>
      </c>
      <c r="L220" s="20">
        <f t="shared" si="50"/>
        <v>2.5</v>
      </c>
      <c r="M220" s="20" t="str">
        <f t="shared" ref="M220:M251" si="55">+IF(OR(AND(G220=""),(K220="")),"",G220*K220)</f>
        <v/>
      </c>
      <c r="N220" s="45">
        <f t="shared" ref="N220:N251" si="56">+IF(OR(AND(H220=""),(L220="")),"",H220*L220)</f>
        <v>2.4509803921568627E-2</v>
      </c>
    </row>
    <row r="221" spans="1:14" x14ac:dyDescent="0.2">
      <c r="A221" s="18"/>
      <c r="B221" s="52" t="s">
        <v>201</v>
      </c>
      <c r="C221" s="49">
        <v>0</v>
      </c>
      <c r="D221" s="19">
        <v>2</v>
      </c>
      <c r="E221" s="19">
        <v>4</v>
      </c>
      <c r="F221" s="19">
        <v>2</v>
      </c>
      <c r="G221" s="20" t="str">
        <f t="shared" si="51"/>
        <v/>
      </c>
      <c r="H221" s="20">
        <f t="shared" si="52"/>
        <v>9.8039215686274508E-3</v>
      </c>
      <c r="I221" s="20">
        <f t="shared" si="53"/>
        <v>1.8779342723004695E-2</v>
      </c>
      <c r="J221" s="20">
        <f t="shared" si="54"/>
        <v>1.3888888888888888E-2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0</v>
      </c>
      <c r="M221" s="20" t="str">
        <f t="shared" si="55"/>
        <v/>
      </c>
      <c r="N221" s="45">
        <f t="shared" si="56"/>
        <v>0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1</v>
      </c>
      <c r="F225" s="19">
        <v>1</v>
      </c>
      <c r="G225" s="20" t="str">
        <f t="shared" si="51"/>
        <v/>
      </c>
      <c r="H225" s="20" t="str">
        <f t="shared" si="52"/>
        <v/>
      </c>
      <c r="I225" s="20">
        <f t="shared" si="53"/>
        <v>4.6948356807511738E-3</v>
      </c>
      <c r="J225" s="20">
        <f t="shared" si="54"/>
        <v>6.9444444444444441E-3</v>
      </c>
      <c r="K225" s="20">
        <f t="shared" si="57"/>
        <v>1</v>
      </c>
      <c r="L225" s="20">
        <f t="shared" si="58"/>
        <v>1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1</v>
      </c>
      <c r="D226" s="19">
        <v>0</v>
      </c>
      <c r="E226" s="19">
        <v>0</v>
      </c>
      <c r="F226" s="19">
        <v>0</v>
      </c>
      <c r="G226" s="20">
        <f t="shared" si="51"/>
        <v>2.9325513196480938E-3</v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>
        <f t="shared" si="57"/>
        <v>-1</v>
      </c>
      <c r="L226" s="20" t="str">
        <f t="shared" si="58"/>
        <v xml:space="preserve"> </v>
      </c>
      <c r="M226" s="20">
        <f t="shared" si="55"/>
        <v>-2.9325513196480938E-3</v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1</v>
      </c>
      <c r="F227" s="19">
        <v>0</v>
      </c>
      <c r="G227" s="20" t="str">
        <f t="shared" si="51"/>
        <v/>
      </c>
      <c r="H227" s="20" t="str">
        <f t="shared" si="52"/>
        <v/>
      </c>
      <c r="I227" s="20">
        <f t="shared" si="53"/>
        <v>4.6948356807511738E-3</v>
      </c>
      <c r="J227" s="20" t="str">
        <f t="shared" si="54"/>
        <v/>
      </c>
      <c r="K227" s="20">
        <f t="shared" si="57"/>
        <v>1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1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>
        <f t="shared" si="54"/>
        <v>6.9444444444444441E-3</v>
      </c>
      <c r="K228" s="20" t="str">
        <f t="shared" si="57"/>
        <v xml:space="preserve"> </v>
      </c>
      <c r="L228" s="20">
        <f t="shared" si="58"/>
        <v>1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5</v>
      </c>
      <c r="D230" s="19">
        <v>2</v>
      </c>
      <c r="E230" s="19">
        <v>7</v>
      </c>
      <c r="F230" s="19">
        <v>3</v>
      </c>
      <c r="G230" s="20">
        <f t="shared" si="51"/>
        <v>1.466275659824047E-2</v>
      </c>
      <c r="H230" s="20">
        <f t="shared" si="52"/>
        <v>9.8039215686274508E-3</v>
      </c>
      <c r="I230" s="20">
        <f t="shared" si="53"/>
        <v>3.2863849765258218E-2</v>
      </c>
      <c r="J230" s="20">
        <f t="shared" si="54"/>
        <v>2.0833333333333332E-2</v>
      </c>
      <c r="K230" s="20">
        <f t="shared" si="57"/>
        <v>0.4</v>
      </c>
      <c r="L230" s="20">
        <f t="shared" si="58"/>
        <v>0.5</v>
      </c>
      <c r="M230" s="20">
        <f t="shared" si="55"/>
        <v>5.8651026392961885E-3</v>
      </c>
      <c r="N230" s="45">
        <f t="shared" si="56"/>
        <v>4.9019607843137254E-3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2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>
        <f t="shared" si="54"/>
        <v>1.3888888888888888E-2</v>
      </c>
      <c r="K231" s="20" t="str">
        <f t="shared" si="57"/>
        <v xml:space="preserve"> </v>
      </c>
      <c r="L231" s="20">
        <f t="shared" si="58"/>
        <v>1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2</v>
      </c>
      <c r="D235" s="19">
        <v>1</v>
      </c>
      <c r="E235" s="19">
        <v>1</v>
      </c>
      <c r="F235" s="19">
        <v>0</v>
      </c>
      <c r="G235" s="20">
        <f t="shared" si="51"/>
        <v>5.8651026392961877E-3</v>
      </c>
      <c r="H235" s="20">
        <f t="shared" si="52"/>
        <v>4.9019607843137254E-3</v>
      </c>
      <c r="I235" s="20">
        <f t="shared" si="53"/>
        <v>4.6948356807511738E-3</v>
      </c>
      <c r="J235" s="20" t="str">
        <f t="shared" si="54"/>
        <v/>
      </c>
      <c r="K235" s="20">
        <f t="shared" si="57"/>
        <v>-0.5</v>
      </c>
      <c r="L235" s="20">
        <f t="shared" si="58"/>
        <v>-1</v>
      </c>
      <c r="M235" s="20">
        <f t="shared" si="55"/>
        <v>-2.9325513196480938E-3</v>
      </c>
      <c r="N235" s="45">
        <f t="shared" si="56"/>
        <v>-4.9019607843137254E-3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79</v>
      </c>
      <c r="D242" s="19">
        <v>59</v>
      </c>
      <c r="E242" s="19">
        <v>15</v>
      </c>
      <c r="F242" s="19">
        <v>13</v>
      </c>
      <c r="G242" s="20">
        <f t="shared" si="51"/>
        <v>0.2316715542521994</v>
      </c>
      <c r="H242" s="20">
        <f t="shared" si="52"/>
        <v>0.28921568627450983</v>
      </c>
      <c r="I242" s="20">
        <f t="shared" si="53"/>
        <v>7.0422535211267609E-2</v>
      </c>
      <c r="J242" s="20">
        <f t="shared" si="54"/>
        <v>9.0277777777777776E-2</v>
      </c>
      <c r="K242" s="20">
        <f t="shared" si="57"/>
        <v>-0.810126582278481</v>
      </c>
      <c r="L242" s="20">
        <f t="shared" si="58"/>
        <v>-0.77966101694915257</v>
      </c>
      <c r="M242" s="20">
        <f t="shared" si="55"/>
        <v>-0.18768328445747801</v>
      </c>
      <c r="N242" s="45">
        <f t="shared" si="56"/>
        <v>-0.2254901960784314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2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>
        <f t="shared" si="54"/>
        <v>1.3888888888888888E-2</v>
      </c>
      <c r="K243" s="20" t="str">
        <f t="shared" si="57"/>
        <v xml:space="preserve"> </v>
      </c>
      <c r="L243" s="20">
        <f t="shared" si="58"/>
        <v>1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1</v>
      </c>
      <c r="F245" s="19">
        <v>2</v>
      </c>
      <c r="G245" s="20" t="str">
        <f t="shared" si="51"/>
        <v/>
      </c>
      <c r="H245" s="20" t="str">
        <f t="shared" si="52"/>
        <v/>
      </c>
      <c r="I245" s="20">
        <f t="shared" si="53"/>
        <v>4.6948356807511738E-3</v>
      </c>
      <c r="J245" s="20">
        <f t="shared" si="54"/>
        <v>1.3888888888888888E-2</v>
      </c>
      <c r="K245" s="20">
        <f t="shared" si="57"/>
        <v>1</v>
      </c>
      <c r="L245" s="20">
        <f t="shared" si="58"/>
        <v>1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4.6948356807511738E-3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1</v>
      </c>
      <c r="F249" s="19">
        <v>0</v>
      </c>
      <c r="G249" s="20" t="str">
        <f t="shared" si="51"/>
        <v/>
      </c>
      <c r="H249" s="20" t="str">
        <f t="shared" si="52"/>
        <v/>
      </c>
      <c r="I249" s="20">
        <f t="shared" si="53"/>
        <v>4.6948356807511738E-3</v>
      </c>
      <c r="J249" s="20" t="str">
        <f t="shared" si="54"/>
        <v/>
      </c>
      <c r="K249" s="20">
        <f t="shared" si="57"/>
        <v>1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1</v>
      </c>
      <c r="D252" s="19">
        <v>0</v>
      </c>
      <c r="E252" s="19">
        <v>1</v>
      </c>
      <c r="F252" s="19">
        <v>0</v>
      </c>
      <c r="G252" s="20">
        <f t="shared" ref="G252:G283" si="59">+IF(C252=0,"",C252/C$188)</f>
        <v>2.9325513196480938E-3</v>
      </c>
      <c r="H252" s="20" t="str">
        <f t="shared" ref="H252:H283" si="60">+IF(D252=0,"",D252/D$188)</f>
        <v/>
      </c>
      <c r="I252" s="20">
        <f t="shared" ref="I252:I283" si="61">+IF(E252=0,"",E252/E$188)</f>
        <v>4.6948356807511738E-3</v>
      </c>
      <c r="J252" s="20" t="str">
        <f t="shared" ref="J252:J283" si="62">+IF(F252=0,"",F252/F$188)</f>
        <v/>
      </c>
      <c r="K252" s="20">
        <f t="shared" si="57"/>
        <v>0</v>
      </c>
      <c r="L252" s="20" t="str">
        <f t="shared" si="58"/>
        <v xml:space="preserve"> </v>
      </c>
      <c r="M252" s="20">
        <f t="shared" ref="M252:M283" si="63">+IF(OR(AND(G252=""),(K252="")),"",G252*K252)</f>
        <v>0</v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6</v>
      </c>
      <c r="D255" s="19">
        <v>0</v>
      </c>
      <c r="E255" s="19">
        <v>15</v>
      </c>
      <c r="F255" s="19">
        <v>2</v>
      </c>
      <c r="G255" s="20">
        <f t="shared" si="59"/>
        <v>1.7595307917888565E-2</v>
      </c>
      <c r="H255" s="20" t="str">
        <f t="shared" si="60"/>
        <v/>
      </c>
      <c r="I255" s="20">
        <f t="shared" si="61"/>
        <v>7.0422535211267609E-2</v>
      </c>
      <c r="J255" s="20">
        <f t="shared" si="62"/>
        <v>1.3888888888888888E-2</v>
      </c>
      <c r="K255" s="20">
        <f t="shared" si="65"/>
        <v>1.5</v>
      </c>
      <c r="L255" s="20">
        <f t="shared" si="66"/>
        <v>1</v>
      </c>
      <c r="M255" s="20">
        <f t="shared" si="63"/>
        <v>2.6392961876832849E-2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1</v>
      </c>
      <c r="D256" s="19">
        <v>0</v>
      </c>
      <c r="E256" s="19">
        <v>0</v>
      </c>
      <c r="F256" s="19">
        <v>0</v>
      </c>
      <c r="G256" s="20">
        <f t="shared" si="59"/>
        <v>2.9325513196480938E-3</v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>
        <f t="shared" si="65"/>
        <v>-1</v>
      </c>
      <c r="L256" s="20" t="str">
        <f t="shared" si="66"/>
        <v xml:space="preserve"> </v>
      </c>
      <c r="M256" s="20">
        <f t="shared" si="63"/>
        <v>-2.9325513196480938E-3</v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1</v>
      </c>
      <c r="F257" s="19">
        <v>0</v>
      </c>
      <c r="G257" s="20" t="str">
        <f t="shared" si="59"/>
        <v/>
      </c>
      <c r="H257" s="20" t="str">
        <f t="shared" si="60"/>
        <v/>
      </c>
      <c r="I257" s="20">
        <f t="shared" si="61"/>
        <v>4.6948356807511738E-3</v>
      </c>
      <c r="J257" s="20" t="str">
        <f t="shared" si="62"/>
        <v/>
      </c>
      <c r="K257" s="20">
        <f t="shared" si="65"/>
        <v>1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1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>
        <f t="shared" si="62"/>
        <v>6.9444444444444441E-3</v>
      </c>
      <c r="K258" s="20" t="str">
        <f t="shared" si="65"/>
        <v xml:space="preserve"> </v>
      </c>
      <c r="L258" s="20">
        <f t="shared" si="66"/>
        <v>1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1</v>
      </c>
      <c r="E260" s="19">
        <v>1</v>
      </c>
      <c r="F260" s="19">
        <v>3</v>
      </c>
      <c r="G260" s="20" t="str">
        <f t="shared" si="59"/>
        <v/>
      </c>
      <c r="H260" s="20">
        <f t="shared" si="60"/>
        <v>4.9019607843137254E-3</v>
      </c>
      <c r="I260" s="20">
        <f t="shared" si="61"/>
        <v>4.6948356807511738E-3</v>
      </c>
      <c r="J260" s="20">
        <f t="shared" si="62"/>
        <v>2.0833333333333332E-2</v>
      </c>
      <c r="K260" s="20">
        <f t="shared" si="65"/>
        <v>1</v>
      </c>
      <c r="L260" s="20">
        <f t="shared" si="66"/>
        <v>2</v>
      </c>
      <c r="M260" s="20" t="str">
        <f t="shared" si="63"/>
        <v/>
      </c>
      <c r="N260" s="45">
        <f t="shared" si="64"/>
        <v>9.8039215686274508E-3</v>
      </c>
    </row>
    <row r="261" spans="1:14" x14ac:dyDescent="0.2">
      <c r="A261" s="18"/>
      <c r="B261" s="52" t="s">
        <v>241</v>
      </c>
      <c r="C261" s="49">
        <v>1</v>
      </c>
      <c r="D261" s="19">
        <v>2</v>
      </c>
      <c r="E261" s="19">
        <v>1</v>
      </c>
      <c r="F261" s="19">
        <v>2</v>
      </c>
      <c r="G261" s="20">
        <f t="shared" si="59"/>
        <v>2.9325513196480938E-3</v>
      </c>
      <c r="H261" s="20">
        <f t="shared" si="60"/>
        <v>9.8039215686274508E-3</v>
      </c>
      <c r="I261" s="20">
        <f t="shared" si="61"/>
        <v>4.6948356807511738E-3</v>
      </c>
      <c r="J261" s="20">
        <f t="shared" si="62"/>
        <v>1.3888888888888888E-2</v>
      </c>
      <c r="K261" s="20">
        <f t="shared" si="65"/>
        <v>0</v>
      </c>
      <c r="L261" s="20">
        <f t="shared" si="66"/>
        <v>0</v>
      </c>
      <c r="M261" s="20">
        <f t="shared" si="63"/>
        <v>0</v>
      </c>
      <c r="N261" s="45">
        <f t="shared" si="64"/>
        <v>0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1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>
        <f t="shared" si="62"/>
        <v>6.9444444444444441E-3</v>
      </c>
      <c r="K267" s="20" t="str">
        <f t="shared" si="65"/>
        <v xml:space="preserve"> </v>
      </c>
      <c r="L267" s="20">
        <f t="shared" si="66"/>
        <v>1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2</v>
      </c>
      <c r="D274" s="19">
        <v>0</v>
      </c>
      <c r="E274" s="19">
        <v>0</v>
      </c>
      <c r="F274" s="19">
        <v>0</v>
      </c>
      <c r="G274" s="20">
        <f t="shared" si="59"/>
        <v>5.8651026392961877E-3</v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>
        <f t="shared" si="65"/>
        <v>-1</v>
      </c>
      <c r="L274" s="20" t="str">
        <f t="shared" si="66"/>
        <v xml:space="preserve"> </v>
      </c>
      <c r="M274" s="20">
        <f t="shared" si="63"/>
        <v>-5.8651026392961877E-3</v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1</v>
      </c>
      <c r="D275" s="19">
        <v>0</v>
      </c>
      <c r="E275" s="19">
        <v>0</v>
      </c>
      <c r="F275" s="19">
        <v>0</v>
      </c>
      <c r="G275" s="20">
        <f t="shared" si="59"/>
        <v>2.9325513196480938E-3</v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>
        <f t="shared" si="65"/>
        <v>-1</v>
      </c>
      <c r="L275" s="20" t="str">
        <f t="shared" si="66"/>
        <v xml:space="preserve"> </v>
      </c>
      <c r="M275" s="20">
        <f t="shared" si="63"/>
        <v>-2.9325513196480938E-3</v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1</v>
      </c>
      <c r="E279" s="19">
        <v>0</v>
      </c>
      <c r="F279" s="19">
        <v>0</v>
      </c>
      <c r="G279" s="20" t="str">
        <f t="shared" si="59"/>
        <v/>
      </c>
      <c r="H279" s="20">
        <f t="shared" si="60"/>
        <v>4.9019607843137254E-3</v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>
        <f t="shared" si="66"/>
        <v>-1</v>
      </c>
      <c r="M279" s="20" t="str">
        <f t="shared" si="63"/>
        <v/>
      </c>
      <c r="N279" s="45">
        <f t="shared" si="64"/>
        <v>-4.9019607843137254E-3</v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2</v>
      </c>
      <c r="E281" s="19">
        <v>0</v>
      </c>
      <c r="F281" s="19">
        <v>0</v>
      </c>
      <c r="G281" s="20" t="str">
        <f t="shared" si="59"/>
        <v/>
      </c>
      <c r="H281" s="20">
        <f t="shared" si="60"/>
        <v>9.8039215686274508E-3</v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>
        <f t="shared" si="66"/>
        <v>-1</v>
      </c>
      <c r="M281" s="20" t="str">
        <f t="shared" si="63"/>
        <v/>
      </c>
      <c r="N281" s="45">
        <f t="shared" si="64"/>
        <v>-9.8039215686274508E-3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1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>
        <f t="shared" si="70"/>
        <v>6.9444444444444441E-3</v>
      </c>
      <c r="K286" s="20" t="str">
        <f t="shared" si="73"/>
        <v xml:space="preserve"> </v>
      </c>
      <c r="L286" s="20">
        <f t="shared" si="74"/>
        <v>1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1</v>
      </c>
      <c r="E292" s="19">
        <v>0</v>
      </c>
      <c r="F292" s="19">
        <v>0</v>
      </c>
      <c r="G292" s="20" t="str">
        <f t="shared" si="67"/>
        <v/>
      </c>
      <c r="H292" s="20">
        <f t="shared" si="68"/>
        <v>4.9019607843137254E-3</v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>
        <f t="shared" si="74"/>
        <v>-1</v>
      </c>
      <c r="M292" s="20" t="str">
        <f t="shared" si="71"/>
        <v/>
      </c>
      <c r="N292" s="45">
        <f t="shared" si="72"/>
        <v>-4.9019607843137254E-3</v>
      </c>
    </row>
    <row r="293" spans="1:14" ht="25.5" x14ac:dyDescent="0.2">
      <c r="A293" s="18"/>
      <c r="B293" s="52" t="s">
        <v>273</v>
      </c>
      <c r="C293" s="49">
        <v>3</v>
      </c>
      <c r="D293" s="19">
        <v>3</v>
      </c>
      <c r="E293" s="19">
        <v>3</v>
      </c>
      <c r="F293" s="19">
        <v>3</v>
      </c>
      <c r="G293" s="20">
        <f t="shared" si="67"/>
        <v>8.7976539589442824E-3</v>
      </c>
      <c r="H293" s="20">
        <f t="shared" si="68"/>
        <v>1.4705882352941176E-2</v>
      </c>
      <c r="I293" s="20">
        <f t="shared" si="69"/>
        <v>1.4084507042253521E-2</v>
      </c>
      <c r="J293" s="20">
        <f t="shared" si="70"/>
        <v>2.0833333333333332E-2</v>
      </c>
      <c r="K293" s="20">
        <f t="shared" si="73"/>
        <v>0</v>
      </c>
      <c r="L293" s="20">
        <f t="shared" si="74"/>
        <v>0</v>
      </c>
      <c r="M293" s="20">
        <f t="shared" si="71"/>
        <v>0</v>
      </c>
      <c r="N293" s="45">
        <f t="shared" si="72"/>
        <v>0</v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0</v>
      </c>
      <c r="F294" s="19">
        <v>1</v>
      </c>
      <c r="G294" s="20" t="str">
        <f t="shared" si="67"/>
        <v/>
      </c>
      <c r="H294" s="20" t="str">
        <f t="shared" si="68"/>
        <v/>
      </c>
      <c r="I294" s="20" t="str">
        <f t="shared" si="69"/>
        <v/>
      </c>
      <c r="J294" s="20">
        <f t="shared" si="70"/>
        <v>6.9444444444444441E-3</v>
      </c>
      <c r="K294" s="20" t="str">
        <f t="shared" si="73"/>
        <v xml:space="preserve"> </v>
      </c>
      <c r="L294" s="20">
        <f t="shared" si="74"/>
        <v>1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1</v>
      </c>
      <c r="F295" s="19">
        <v>0</v>
      </c>
      <c r="G295" s="20" t="str">
        <f t="shared" si="67"/>
        <v/>
      </c>
      <c r="H295" s="20" t="str">
        <f t="shared" si="68"/>
        <v/>
      </c>
      <c r="I295" s="20">
        <f t="shared" si="69"/>
        <v>4.6948356807511738E-3</v>
      </c>
      <c r="J295" s="20" t="str">
        <f t="shared" si="70"/>
        <v/>
      </c>
      <c r="K295" s="20">
        <f t="shared" si="73"/>
        <v>1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1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6.9444444444444441E-3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1</v>
      </c>
      <c r="E299" s="19">
        <v>0</v>
      </c>
      <c r="F299" s="19">
        <v>1</v>
      </c>
      <c r="G299" s="20" t="str">
        <f t="shared" si="67"/>
        <v/>
      </c>
      <c r="H299" s="20">
        <f t="shared" si="68"/>
        <v>4.9019607843137254E-3</v>
      </c>
      <c r="I299" s="20" t="str">
        <f t="shared" si="69"/>
        <v/>
      </c>
      <c r="J299" s="20">
        <f t="shared" si="70"/>
        <v>6.9444444444444441E-3</v>
      </c>
      <c r="K299" s="20" t="str">
        <f t="shared" si="73"/>
        <v xml:space="preserve"> </v>
      </c>
      <c r="L299" s="20">
        <f t="shared" si="74"/>
        <v>0</v>
      </c>
      <c r="M299" s="20" t="str">
        <f t="shared" si="71"/>
        <v/>
      </c>
      <c r="N299" s="45">
        <f t="shared" si="72"/>
        <v>0</v>
      </c>
    </row>
    <row r="300" spans="1:14" x14ac:dyDescent="0.2">
      <c r="A300" s="18"/>
      <c r="B300" s="52" t="s">
        <v>280</v>
      </c>
      <c r="C300" s="49">
        <v>1</v>
      </c>
      <c r="D300" s="19">
        <v>3</v>
      </c>
      <c r="E300" s="19">
        <v>0</v>
      </c>
      <c r="F300" s="19">
        <v>2</v>
      </c>
      <c r="G300" s="20">
        <f t="shared" si="67"/>
        <v>2.9325513196480938E-3</v>
      </c>
      <c r="H300" s="20">
        <f t="shared" si="68"/>
        <v>1.4705882352941176E-2</v>
      </c>
      <c r="I300" s="20" t="str">
        <f t="shared" si="69"/>
        <v/>
      </c>
      <c r="J300" s="20">
        <f t="shared" si="70"/>
        <v>1.3888888888888888E-2</v>
      </c>
      <c r="K300" s="20">
        <f t="shared" si="73"/>
        <v>-1</v>
      </c>
      <c r="L300" s="20">
        <f t="shared" si="74"/>
        <v>-0.33333333333333331</v>
      </c>
      <c r="M300" s="20">
        <f t="shared" si="71"/>
        <v>-2.9325513196480938E-3</v>
      </c>
      <c r="N300" s="45">
        <f t="shared" si="72"/>
        <v>-4.9019607843137254E-3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1</v>
      </c>
      <c r="E305" s="19">
        <v>0</v>
      </c>
      <c r="F305" s="19">
        <v>0</v>
      </c>
      <c r="G305" s="20" t="str">
        <f t="shared" si="67"/>
        <v/>
      </c>
      <c r="H305" s="20">
        <f t="shared" si="68"/>
        <v>4.9019607843137254E-3</v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>
        <f t="shared" si="74"/>
        <v>-1</v>
      </c>
      <c r="M305" s="20" t="str">
        <f t="shared" si="71"/>
        <v/>
      </c>
      <c r="N305" s="45">
        <f t="shared" si="72"/>
        <v>-4.9019607843137254E-3</v>
      </c>
    </row>
    <row r="306" spans="1:14" x14ac:dyDescent="0.2">
      <c r="A306" s="18"/>
      <c r="B306" s="52" t="s">
        <v>286</v>
      </c>
      <c r="C306" s="49">
        <v>181</v>
      </c>
      <c r="D306" s="19">
        <v>77</v>
      </c>
      <c r="E306" s="19">
        <v>3</v>
      </c>
      <c r="F306" s="19">
        <v>5</v>
      </c>
      <c r="G306" s="20">
        <f t="shared" si="67"/>
        <v>0.53079178885630496</v>
      </c>
      <c r="H306" s="20">
        <f t="shared" si="68"/>
        <v>0.37745098039215685</v>
      </c>
      <c r="I306" s="20">
        <f t="shared" si="69"/>
        <v>1.4084507042253521E-2</v>
      </c>
      <c r="J306" s="20">
        <f t="shared" si="70"/>
        <v>3.4722222222222224E-2</v>
      </c>
      <c r="K306" s="20">
        <f t="shared" si="73"/>
        <v>-0.98342541436464093</v>
      </c>
      <c r="L306" s="20">
        <f t="shared" si="74"/>
        <v>-0.93506493506493504</v>
      </c>
      <c r="M306" s="20">
        <f t="shared" si="71"/>
        <v>-0.52199413489736068</v>
      </c>
      <c r="N306" s="45">
        <f t="shared" si="72"/>
        <v>-0.3529411764705882</v>
      </c>
    </row>
    <row r="307" spans="1:14" x14ac:dyDescent="0.2">
      <c r="A307" s="18"/>
      <c r="B307" s="52" t="s">
        <v>287</v>
      </c>
      <c r="C307" s="49">
        <v>3</v>
      </c>
      <c r="D307" s="19">
        <v>2</v>
      </c>
      <c r="E307" s="19">
        <v>1</v>
      </c>
      <c r="F307" s="19">
        <v>1</v>
      </c>
      <c r="G307" s="20">
        <f t="shared" si="67"/>
        <v>8.7976539589442824E-3</v>
      </c>
      <c r="H307" s="20">
        <f t="shared" si="68"/>
        <v>9.8039215686274508E-3</v>
      </c>
      <c r="I307" s="20">
        <f t="shared" si="69"/>
        <v>4.6948356807511738E-3</v>
      </c>
      <c r="J307" s="20">
        <f t="shared" si="70"/>
        <v>6.9444444444444441E-3</v>
      </c>
      <c r="K307" s="20">
        <f t="shared" si="73"/>
        <v>-0.66666666666666663</v>
      </c>
      <c r="L307" s="20">
        <f t="shared" si="74"/>
        <v>-0.5</v>
      </c>
      <c r="M307" s="20">
        <f t="shared" si="71"/>
        <v>-5.8651026392961877E-3</v>
      </c>
      <c r="N307" s="45">
        <f t="shared" si="72"/>
        <v>-4.9019607843137254E-3</v>
      </c>
    </row>
    <row r="308" spans="1:14" x14ac:dyDescent="0.2">
      <c r="A308" s="18"/>
      <c r="B308" s="52" t="s">
        <v>288</v>
      </c>
      <c r="C308" s="49">
        <v>1</v>
      </c>
      <c r="D308" s="19">
        <v>1</v>
      </c>
      <c r="E308" s="19">
        <v>0</v>
      </c>
      <c r="F308" s="19">
        <v>0</v>
      </c>
      <c r="G308" s="20">
        <f t="shared" si="67"/>
        <v>2.9325513196480938E-3</v>
      </c>
      <c r="H308" s="20">
        <f t="shared" si="68"/>
        <v>4.9019607843137254E-3</v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>
        <f t="shared" si="74"/>
        <v>-1</v>
      </c>
      <c r="M308" s="20">
        <f t="shared" si="71"/>
        <v>-2.9325513196480938E-3</v>
      </c>
      <c r="N308" s="45">
        <f t="shared" si="72"/>
        <v>-4.9019607843137254E-3</v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0</v>
      </c>
      <c r="F309" s="19">
        <v>0</v>
      </c>
      <c r="G309" s="20">
        <f t="shared" si="67"/>
        <v>2.9325513196480938E-3</v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>
        <f t="shared" si="73"/>
        <v>-1</v>
      </c>
      <c r="L309" s="20" t="str">
        <f t="shared" si="74"/>
        <v xml:space="preserve"> </v>
      </c>
      <c r="M309" s="20">
        <f t="shared" si="71"/>
        <v>-2.9325513196480938E-3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1</v>
      </c>
      <c r="F312" s="19">
        <v>3</v>
      </c>
      <c r="G312" s="20" t="str">
        <f t="shared" si="67"/>
        <v/>
      </c>
      <c r="H312" s="20" t="str">
        <f t="shared" si="68"/>
        <v/>
      </c>
      <c r="I312" s="20">
        <f t="shared" si="69"/>
        <v>4.6948356807511738E-3</v>
      </c>
      <c r="J312" s="20">
        <f t="shared" si="70"/>
        <v>2.0833333333333332E-2</v>
      </c>
      <c r="K312" s="20">
        <f t="shared" si="73"/>
        <v>1</v>
      </c>
      <c r="L312" s="20">
        <f t="shared" si="74"/>
        <v>1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1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>
        <f t="shared" ref="J316:J347" si="78">+IF(F316=0,"",F316/F$188)</f>
        <v>6.9444444444444441E-3</v>
      </c>
      <c r="K316" s="20" t="str">
        <f t="shared" si="73"/>
        <v xml:space="preserve"> </v>
      </c>
      <c r="L316" s="20">
        <f t="shared" si="74"/>
        <v>1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1</v>
      </c>
      <c r="E320" s="19">
        <v>0</v>
      </c>
      <c r="F320" s="19">
        <v>0</v>
      </c>
      <c r="G320" s="20" t="str">
        <f t="shared" si="75"/>
        <v/>
      </c>
      <c r="H320" s="20">
        <f t="shared" si="76"/>
        <v>4.9019607843137254E-3</v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>
        <f t="shared" si="82"/>
        <v>-1</v>
      </c>
      <c r="M320" s="20" t="str">
        <f t="shared" si="79"/>
        <v/>
      </c>
      <c r="N320" s="45">
        <f t="shared" si="80"/>
        <v>-4.9019607843137254E-3</v>
      </c>
    </row>
    <row r="321" spans="1:14" ht="25.5" x14ac:dyDescent="0.2">
      <c r="A321" s="18"/>
      <c r="B321" s="52" t="s">
        <v>301</v>
      </c>
      <c r="C321" s="49">
        <v>1</v>
      </c>
      <c r="D321" s="19">
        <v>0</v>
      </c>
      <c r="E321" s="19">
        <v>0</v>
      </c>
      <c r="F321" s="19">
        <v>0</v>
      </c>
      <c r="G321" s="20">
        <f t="shared" si="75"/>
        <v>2.9325513196480938E-3</v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>
        <f t="shared" si="81"/>
        <v>-1</v>
      </c>
      <c r="L321" s="20" t="str">
        <f t="shared" si="82"/>
        <v xml:space="preserve"> </v>
      </c>
      <c r="M321" s="20">
        <f t="shared" si="79"/>
        <v>-2.9325513196480938E-3</v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1</v>
      </c>
      <c r="F324" s="19">
        <v>1</v>
      </c>
      <c r="G324" s="20" t="str">
        <f t="shared" si="75"/>
        <v/>
      </c>
      <c r="H324" s="20" t="str">
        <f t="shared" si="76"/>
        <v/>
      </c>
      <c r="I324" s="20">
        <f t="shared" si="77"/>
        <v>4.6948356807511738E-3</v>
      </c>
      <c r="J324" s="20">
        <f t="shared" si="78"/>
        <v>6.9444444444444441E-3</v>
      </c>
      <c r="K324" s="20">
        <f t="shared" si="81"/>
        <v>1</v>
      </c>
      <c r="L324" s="20">
        <f t="shared" si="82"/>
        <v>1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2</v>
      </c>
      <c r="E327" s="19">
        <v>1</v>
      </c>
      <c r="F327" s="19">
        <v>1</v>
      </c>
      <c r="G327" s="20" t="str">
        <f t="shared" si="75"/>
        <v/>
      </c>
      <c r="H327" s="20">
        <f t="shared" si="76"/>
        <v>9.8039215686274508E-3</v>
      </c>
      <c r="I327" s="20">
        <f t="shared" si="77"/>
        <v>4.6948356807511738E-3</v>
      </c>
      <c r="J327" s="20">
        <f t="shared" si="78"/>
        <v>6.9444444444444441E-3</v>
      </c>
      <c r="K327" s="20">
        <f t="shared" si="81"/>
        <v>1</v>
      </c>
      <c r="L327" s="20">
        <f t="shared" si="82"/>
        <v>-0.5</v>
      </c>
      <c r="M327" s="20" t="str">
        <f t="shared" si="79"/>
        <v/>
      </c>
      <c r="N327" s="45">
        <f t="shared" si="80"/>
        <v>-4.9019607843137254E-3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2</v>
      </c>
      <c r="E336" s="19">
        <v>0</v>
      </c>
      <c r="F336" s="19">
        <v>0</v>
      </c>
      <c r="G336" s="20" t="str">
        <f t="shared" si="75"/>
        <v/>
      </c>
      <c r="H336" s="20">
        <f t="shared" si="76"/>
        <v>9.8039215686274508E-3</v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>
        <f t="shared" si="82"/>
        <v>-1</v>
      </c>
      <c r="M336" s="20" t="str">
        <f t="shared" si="79"/>
        <v/>
      </c>
      <c r="N336" s="45">
        <f t="shared" si="80"/>
        <v>-9.8039215686274508E-3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2</v>
      </c>
      <c r="D338" s="19">
        <v>3</v>
      </c>
      <c r="E338" s="19">
        <v>1</v>
      </c>
      <c r="F338" s="19">
        <v>4</v>
      </c>
      <c r="G338" s="20">
        <f t="shared" si="75"/>
        <v>5.8651026392961877E-3</v>
      </c>
      <c r="H338" s="20">
        <f t="shared" si="76"/>
        <v>1.4705882352941176E-2</v>
      </c>
      <c r="I338" s="20">
        <f t="shared" si="77"/>
        <v>4.6948356807511738E-3</v>
      </c>
      <c r="J338" s="20">
        <f t="shared" si="78"/>
        <v>2.7777777777777776E-2</v>
      </c>
      <c r="K338" s="20">
        <f t="shared" si="81"/>
        <v>-0.5</v>
      </c>
      <c r="L338" s="20">
        <f t="shared" si="82"/>
        <v>0.33333333333333331</v>
      </c>
      <c r="M338" s="20">
        <f t="shared" si="79"/>
        <v>-2.9325513196480938E-3</v>
      </c>
      <c r="N338" s="45">
        <f t="shared" si="80"/>
        <v>4.9019607843137254E-3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2</v>
      </c>
      <c r="D343" s="19">
        <v>0</v>
      </c>
      <c r="E343" s="19">
        <v>0</v>
      </c>
      <c r="F343" s="19">
        <v>0</v>
      </c>
      <c r="G343" s="20">
        <f t="shared" si="75"/>
        <v>5.8651026392961877E-3</v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>
        <f t="shared" si="81"/>
        <v>-1</v>
      </c>
      <c r="L343" s="20" t="str">
        <f t="shared" si="82"/>
        <v xml:space="preserve"> </v>
      </c>
      <c r="M343" s="20">
        <f t="shared" si="79"/>
        <v>-5.8651026392961877E-3</v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24</v>
      </c>
      <c r="F347" s="19">
        <v>6</v>
      </c>
      <c r="G347" s="20" t="str">
        <f t="shared" si="75"/>
        <v/>
      </c>
      <c r="H347" s="20" t="str">
        <f t="shared" si="76"/>
        <v/>
      </c>
      <c r="I347" s="20">
        <f t="shared" si="77"/>
        <v>0.11267605633802817</v>
      </c>
      <c r="J347" s="20">
        <f t="shared" si="78"/>
        <v>4.1666666666666664E-2</v>
      </c>
      <c r="K347" s="20">
        <f t="shared" si="81"/>
        <v>1</v>
      </c>
      <c r="L347" s="20">
        <f t="shared" si="82"/>
        <v>1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1</v>
      </c>
      <c r="E358" s="19">
        <v>0</v>
      </c>
      <c r="F358" s="19">
        <v>0</v>
      </c>
      <c r="G358" s="20" t="str">
        <f t="shared" si="83"/>
        <v/>
      </c>
      <c r="H358" s="20">
        <f t="shared" si="84"/>
        <v>4.9019607843137254E-3</v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>
        <f t="shared" si="90"/>
        <v>-1</v>
      </c>
      <c r="M358" s="20" t="str">
        <f t="shared" si="87"/>
        <v/>
      </c>
      <c r="N358" s="45">
        <f t="shared" si="88"/>
        <v>-4.9019607843137254E-3</v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1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>
        <f t="shared" si="86"/>
        <v>6.9444444444444441E-3</v>
      </c>
      <c r="K363" s="47" t="str">
        <f t="shared" si="89"/>
        <v xml:space="preserve"> </v>
      </c>
      <c r="L363" s="47">
        <f t="shared" si="90"/>
        <v>1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648</v>
      </c>
      <c r="D371" s="11">
        <f>SUM(D372:D604)</f>
        <v>1111</v>
      </c>
      <c r="E371" s="11">
        <f>SUM(E372:E604)</f>
        <v>3306</v>
      </c>
      <c r="F371" s="10">
        <f>SUM(F372:F604)</f>
        <v>3070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4.1018518518518521</v>
      </c>
      <c r="L371" s="13">
        <f>+IF(AND(D371=0,F371=0),"",IF(D371=0,1,IF(F371=0,-1,(F371-D371)/D371)))</f>
        <v>1.7632763276327632</v>
      </c>
      <c r="M371" s="14">
        <f t="shared" ref="M371:M434" si="95">+IF(OR(AND(G371=""),(K371="")),"",G371*K371)</f>
        <v>4.1018518518518521</v>
      </c>
      <c r="N371" s="14">
        <f t="shared" ref="N371:N434" si="96">+IF(OR(AND(H371=""),(L371="")),"",H371*L371)</f>
        <v>1.7632763276327632</v>
      </c>
    </row>
    <row r="372" spans="1:14" x14ac:dyDescent="0.2">
      <c r="A372" s="18"/>
      <c r="B372" s="51" t="s">
        <v>344</v>
      </c>
      <c r="C372" s="60">
        <v>13</v>
      </c>
      <c r="D372" s="57">
        <v>1</v>
      </c>
      <c r="E372" s="57">
        <v>12</v>
      </c>
      <c r="F372" s="57">
        <v>0</v>
      </c>
      <c r="G372" s="58">
        <f t="shared" si="91"/>
        <v>2.0061728395061727E-2</v>
      </c>
      <c r="H372" s="58">
        <f t="shared" si="92"/>
        <v>9.0009000900090005E-4</v>
      </c>
      <c r="I372" s="58">
        <f t="shared" si="93"/>
        <v>3.629764065335753E-3</v>
      </c>
      <c r="J372" s="58" t="str">
        <f t="shared" si="94"/>
        <v/>
      </c>
      <c r="K372" s="58">
        <f t="shared" ref="K372:K435" si="97">+IF(AND(C372=0,E372=0)," ",IF(C372=0,1,IF(E372=0,-1,(E372-C372)/C372)))</f>
        <v>-7.6923076923076927E-2</v>
      </c>
      <c r="L372" s="58">
        <f t="shared" ref="L372:L435" si="98">+IF(AND(D372=0,F372=0)," ",IF(D372=0,1,IF(F372=0,-1,(F372-D372)/D372)))</f>
        <v>-1</v>
      </c>
      <c r="M372" s="58">
        <f t="shared" si="95"/>
        <v>-1.5432098765432098E-3</v>
      </c>
      <c r="N372" s="59">
        <f t="shared" si="96"/>
        <v>-9.0009000900090005E-4</v>
      </c>
    </row>
    <row r="373" spans="1:14" x14ac:dyDescent="0.2">
      <c r="A373" s="18"/>
      <c r="B373" s="52" t="s">
        <v>345</v>
      </c>
      <c r="C373" s="49">
        <v>4</v>
      </c>
      <c r="D373" s="19">
        <v>1</v>
      </c>
      <c r="E373" s="19">
        <v>1</v>
      </c>
      <c r="F373" s="19">
        <v>0</v>
      </c>
      <c r="G373" s="20">
        <f t="shared" si="91"/>
        <v>6.1728395061728392E-3</v>
      </c>
      <c r="H373" s="20">
        <f t="shared" si="92"/>
        <v>9.0009000900090005E-4</v>
      </c>
      <c r="I373" s="20">
        <f t="shared" si="93"/>
        <v>3.0248033877797946E-4</v>
      </c>
      <c r="J373" s="20" t="str">
        <f t="shared" si="94"/>
        <v/>
      </c>
      <c r="K373" s="20">
        <f t="shared" si="97"/>
        <v>-0.75</v>
      </c>
      <c r="L373" s="20">
        <f t="shared" si="98"/>
        <v>-1</v>
      </c>
      <c r="M373" s="20">
        <f t="shared" si="95"/>
        <v>-4.6296296296296294E-3</v>
      </c>
      <c r="N373" s="45">
        <f t="shared" si="96"/>
        <v>-9.0009000900090005E-4</v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145</v>
      </c>
      <c r="F374" s="19">
        <v>45</v>
      </c>
      <c r="G374" s="20" t="str">
        <f t="shared" si="91"/>
        <v/>
      </c>
      <c r="H374" s="20" t="str">
        <f t="shared" si="92"/>
        <v/>
      </c>
      <c r="I374" s="20">
        <f t="shared" si="93"/>
        <v>4.3859649122807015E-2</v>
      </c>
      <c r="J374" s="20">
        <f t="shared" si="94"/>
        <v>1.4657980456026058E-2</v>
      </c>
      <c r="K374" s="20">
        <f t="shared" si="97"/>
        <v>1</v>
      </c>
      <c r="L374" s="20">
        <f t="shared" si="98"/>
        <v>1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31</v>
      </c>
      <c r="D377" s="19">
        <v>24</v>
      </c>
      <c r="E377" s="19">
        <v>24</v>
      </c>
      <c r="F377" s="19">
        <v>9</v>
      </c>
      <c r="G377" s="20">
        <f t="shared" si="91"/>
        <v>4.7839506172839504E-2</v>
      </c>
      <c r="H377" s="20">
        <f t="shared" si="92"/>
        <v>2.1602160216021602E-2</v>
      </c>
      <c r="I377" s="20">
        <f t="shared" si="93"/>
        <v>7.2595281306715061E-3</v>
      </c>
      <c r="J377" s="20">
        <f t="shared" si="94"/>
        <v>2.9315960912052116E-3</v>
      </c>
      <c r="K377" s="20">
        <f t="shared" si="97"/>
        <v>-0.22580645161290322</v>
      </c>
      <c r="L377" s="20">
        <f t="shared" si="98"/>
        <v>-0.625</v>
      </c>
      <c r="M377" s="20">
        <f t="shared" si="95"/>
        <v>-1.0802469135802469E-2</v>
      </c>
      <c r="N377" s="45">
        <f t="shared" si="96"/>
        <v>-1.3501350135013501E-2</v>
      </c>
    </row>
    <row r="378" spans="1:14" x14ac:dyDescent="0.2">
      <c r="A378" s="18"/>
      <c r="B378" s="52" t="s">
        <v>350</v>
      </c>
      <c r="C378" s="49">
        <v>1</v>
      </c>
      <c r="D378" s="19">
        <v>1</v>
      </c>
      <c r="E378" s="19">
        <v>0</v>
      </c>
      <c r="F378" s="19">
        <v>1</v>
      </c>
      <c r="G378" s="20">
        <f t="shared" si="91"/>
        <v>1.5432098765432098E-3</v>
      </c>
      <c r="H378" s="20">
        <f t="shared" si="92"/>
        <v>9.0009000900090005E-4</v>
      </c>
      <c r="I378" s="20" t="str">
        <f t="shared" si="93"/>
        <v/>
      </c>
      <c r="J378" s="20">
        <f t="shared" si="94"/>
        <v>3.2573289902280132E-4</v>
      </c>
      <c r="K378" s="20">
        <f t="shared" si="97"/>
        <v>-1</v>
      </c>
      <c r="L378" s="20">
        <f t="shared" si="98"/>
        <v>0</v>
      </c>
      <c r="M378" s="20">
        <f t="shared" si="95"/>
        <v>-1.5432098765432098E-3</v>
      </c>
      <c r="N378" s="45">
        <f t="shared" si="96"/>
        <v>0</v>
      </c>
    </row>
    <row r="379" spans="1:14" x14ac:dyDescent="0.2">
      <c r="A379" s="18"/>
      <c r="B379" s="52" t="s">
        <v>351</v>
      </c>
      <c r="C379" s="49">
        <v>1</v>
      </c>
      <c r="D379" s="19">
        <v>0</v>
      </c>
      <c r="E379" s="19">
        <v>1</v>
      </c>
      <c r="F379" s="19">
        <v>0</v>
      </c>
      <c r="G379" s="20">
        <f t="shared" si="91"/>
        <v>1.5432098765432098E-3</v>
      </c>
      <c r="H379" s="20" t="str">
        <f t="shared" si="92"/>
        <v/>
      </c>
      <c r="I379" s="20">
        <f t="shared" si="93"/>
        <v>3.0248033877797946E-4</v>
      </c>
      <c r="J379" s="20" t="str">
        <f t="shared" si="94"/>
        <v/>
      </c>
      <c r="K379" s="20">
        <f t="shared" si="97"/>
        <v>0</v>
      </c>
      <c r="L379" s="20" t="str">
        <f t="shared" si="98"/>
        <v xml:space="preserve"> </v>
      </c>
      <c r="M379" s="20">
        <f t="shared" si="95"/>
        <v>0</v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1</v>
      </c>
      <c r="D380" s="19">
        <v>0</v>
      </c>
      <c r="E380" s="19">
        <v>0</v>
      </c>
      <c r="F380" s="19">
        <v>1</v>
      </c>
      <c r="G380" s="20">
        <f t="shared" si="91"/>
        <v>1.5432098765432098E-3</v>
      </c>
      <c r="H380" s="20" t="str">
        <f t="shared" si="92"/>
        <v/>
      </c>
      <c r="I380" s="20" t="str">
        <f t="shared" si="93"/>
        <v/>
      </c>
      <c r="J380" s="20">
        <f t="shared" si="94"/>
        <v>3.2573289902280132E-4</v>
      </c>
      <c r="K380" s="20">
        <f t="shared" si="97"/>
        <v>-1</v>
      </c>
      <c r="L380" s="20">
        <f t="shared" si="98"/>
        <v>1</v>
      </c>
      <c r="M380" s="20">
        <f t="shared" si="95"/>
        <v>-1.5432098765432098E-3</v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1</v>
      </c>
      <c r="E381" s="19">
        <v>0</v>
      </c>
      <c r="F381" s="19">
        <v>1</v>
      </c>
      <c r="G381" s="20" t="str">
        <f t="shared" si="91"/>
        <v/>
      </c>
      <c r="H381" s="20">
        <f t="shared" si="92"/>
        <v>9.0009000900090005E-4</v>
      </c>
      <c r="I381" s="20" t="str">
        <f t="shared" si="93"/>
        <v/>
      </c>
      <c r="J381" s="20">
        <f t="shared" si="94"/>
        <v>3.2573289902280132E-4</v>
      </c>
      <c r="K381" s="20" t="str">
        <f t="shared" si="97"/>
        <v xml:space="preserve"> </v>
      </c>
      <c r="L381" s="20">
        <f t="shared" si="98"/>
        <v>0</v>
      </c>
      <c r="M381" s="20" t="str">
        <f t="shared" si="95"/>
        <v/>
      </c>
      <c r="N381" s="45">
        <f t="shared" si="96"/>
        <v>0</v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15</v>
      </c>
      <c r="D383" s="19">
        <v>4</v>
      </c>
      <c r="E383" s="19">
        <v>105</v>
      </c>
      <c r="F383" s="19">
        <v>60</v>
      </c>
      <c r="G383" s="20">
        <f t="shared" si="91"/>
        <v>2.3148148148148147E-2</v>
      </c>
      <c r="H383" s="20">
        <f t="shared" si="92"/>
        <v>3.6003600360036002E-3</v>
      </c>
      <c r="I383" s="20">
        <f t="shared" si="93"/>
        <v>3.1760435571687839E-2</v>
      </c>
      <c r="J383" s="20">
        <f t="shared" si="94"/>
        <v>1.9543973941368076E-2</v>
      </c>
      <c r="K383" s="20">
        <f t="shared" si="97"/>
        <v>6</v>
      </c>
      <c r="L383" s="20">
        <f t="shared" si="98"/>
        <v>14</v>
      </c>
      <c r="M383" s="20">
        <f t="shared" si="95"/>
        <v>0.1388888888888889</v>
      </c>
      <c r="N383" s="45">
        <f t="shared" si="96"/>
        <v>5.0405040504050404E-2</v>
      </c>
    </row>
    <row r="384" spans="1:14" x14ac:dyDescent="0.2">
      <c r="A384" s="18"/>
      <c r="B384" s="52" t="s">
        <v>356</v>
      </c>
      <c r="C384" s="49">
        <v>8</v>
      </c>
      <c r="D384" s="19">
        <v>5</v>
      </c>
      <c r="E384" s="19">
        <v>14</v>
      </c>
      <c r="F384" s="19">
        <v>3</v>
      </c>
      <c r="G384" s="20">
        <f t="shared" si="91"/>
        <v>1.2345679012345678E-2</v>
      </c>
      <c r="H384" s="20">
        <f t="shared" si="92"/>
        <v>4.5004500450045006E-3</v>
      </c>
      <c r="I384" s="20">
        <f t="shared" si="93"/>
        <v>4.2347247428917122E-3</v>
      </c>
      <c r="J384" s="20">
        <f t="shared" si="94"/>
        <v>9.7719869706840395E-4</v>
      </c>
      <c r="K384" s="20">
        <f t="shared" si="97"/>
        <v>0.75</v>
      </c>
      <c r="L384" s="20">
        <f t="shared" si="98"/>
        <v>-0.4</v>
      </c>
      <c r="M384" s="20">
        <f t="shared" si="95"/>
        <v>9.2592592592592587E-3</v>
      </c>
      <c r="N384" s="45">
        <f t="shared" si="96"/>
        <v>-1.8001800180018003E-3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2</v>
      </c>
      <c r="D386" s="19">
        <v>1</v>
      </c>
      <c r="E386" s="19">
        <v>3</v>
      </c>
      <c r="F386" s="19">
        <v>2</v>
      </c>
      <c r="G386" s="20">
        <f t="shared" si="91"/>
        <v>3.0864197530864196E-3</v>
      </c>
      <c r="H386" s="20">
        <f t="shared" si="92"/>
        <v>9.0009000900090005E-4</v>
      </c>
      <c r="I386" s="20">
        <f t="shared" si="93"/>
        <v>9.0744101633393826E-4</v>
      </c>
      <c r="J386" s="20">
        <f t="shared" si="94"/>
        <v>6.5146579804560263E-4</v>
      </c>
      <c r="K386" s="20">
        <f t="shared" si="97"/>
        <v>0.5</v>
      </c>
      <c r="L386" s="20">
        <f t="shared" si="98"/>
        <v>1</v>
      </c>
      <c r="M386" s="20">
        <f t="shared" si="95"/>
        <v>1.5432098765432098E-3</v>
      </c>
      <c r="N386" s="45">
        <f t="shared" si="96"/>
        <v>9.0009000900090005E-4</v>
      </c>
    </row>
    <row r="387" spans="1:14" x14ac:dyDescent="0.2">
      <c r="A387" s="18"/>
      <c r="B387" s="52" t="s">
        <v>359</v>
      </c>
      <c r="C387" s="49">
        <v>6</v>
      </c>
      <c r="D387" s="19">
        <v>2</v>
      </c>
      <c r="E387" s="19">
        <v>17</v>
      </c>
      <c r="F387" s="19">
        <v>3</v>
      </c>
      <c r="G387" s="20">
        <f t="shared" si="91"/>
        <v>9.2592592592592587E-3</v>
      </c>
      <c r="H387" s="20">
        <f t="shared" si="92"/>
        <v>1.8001800180018001E-3</v>
      </c>
      <c r="I387" s="20">
        <f t="shared" si="93"/>
        <v>5.14216575922565E-3</v>
      </c>
      <c r="J387" s="20">
        <f t="shared" si="94"/>
        <v>9.7719869706840395E-4</v>
      </c>
      <c r="K387" s="20">
        <f t="shared" si="97"/>
        <v>1.8333333333333333</v>
      </c>
      <c r="L387" s="20">
        <f t="shared" si="98"/>
        <v>0.5</v>
      </c>
      <c r="M387" s="20">
        <f t="shared" si="95"/>
        <v>1.6975308641975308E-2</v>
      </c>
      <c r="N387" s="45">
        <f t="shared" si="96"/>
        <v>9.0009000900090005E-4</v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23</v>
      </c>
      <c r="D391" s="19">
        <v>9</v>
      </c>
      <c r="E391" s="19">
        <v>32</v>
      </c>
      <c r="F391" s="19">
        <v>21</v>
      </c>
      <c r="G391" s="20">
        <f t="shared" si="91"/>
        <v>3.5493827160493825E-2</v>
      </c>
      <c r="H391" s="20">
        <f t="shared" si="92"/>
        <v>8.1008100810081012E-3</v>
      </c>
      <c r="I391" s="20">
        <f t="shared" si="93"/>
        <v>9.6793708408953426E-3</v>
      </c>
      <c r="J391" s="20">
        <f t="shared" si="94"/>
        <v>6.8403908794788275E-3</v>
      </c>
      <c r="K391" s="20">
        <f t="shared" si="97"/>
        <v>0.39130434782608697</v>
      </c>
      <c r="L391" s="20">
        <f t="shared" si="98"/>
        <v>1.3333333333333333</v>
      </c>
      <c r="M391" s="20">
        <f t="shared" si="95"/>
        <v>1.3888888888888888E-2</v>
      </c>
      <c r="N391" s="45">
        <f t="shared" si="96"/>
        <v>1.0801080108010801E-2</v>
      </c>
    </row>
    <row r="392" spans="1:14" x14ac:dyDescent="0.2">
      <c r="A392" s="18"/>
      <c r="B392" s="52" t="s">
        <v>364</v>
      </c>
      <c r="C392" s="49">
        <v>1</v>
      </c>
      <c r="D392" s="19">
        <v>0</v>
      </c>
      <c r="E392" s="19">
        <v>0</v>
      </c>
      <c r="F392" s="19">
        <v>0</v>
      </c>
      <c r="G392" s="20">
        <f t="shared" si="91"/>
        <v>1.5432098765432098E-3</v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>
        <f t="shared" si="97"/>
        <v>-1</v>
      </c>
      <c r="L392" s="20" t="str">
        <f t="shared" si="98"/>
        <v xml:space="preserve"> </v>
      </c>
      <c r="M392" s="20">
        <f t="shared" si="95"/>
        <v>-1.5432098765432098E-3</v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3</v>
      </c>
      <c r="E394" s="19">
        <v>0</v>
      </c>
      <c r="F394" s="19">
        <v>1</v>
      </c>
      <c r="G394" s="20" t="str">
        <f t="shared" si="91"/>
        <v/>
      </c>
      <c r="H394" s="20">
        <f t="shared" si="92"/>
        <v>2.7002700270027003E-3</v>
      </c>
      <c r="I394" s="20" t="str">
        <f t="shared" si="93"/>
        <v/>
      </c>
      <c r="J394" s="20">
        <f t="shared" si="94"/>
        <v>3.2573289902280132E-4</v>
      </c>
      <c r="K394" s="20" t="str">
        <f t="shared" si="97"/>
        <v xml:space="preserve"> </v>
      </c>
      <c r="L394" s="20">
        <f t="shared" si="98"/>
        <v>-0.66666666666666663</v>
      </c>
      <c r="M394" s="20" t="str">
        <f t="shared" si="95"/>
        <v/>
      </c>
      <c r="N394" s="45">
        <f t="shared" si="96"/>
        <v>-1.8001800180018001E-3</v>
      </c>
    </row>
    <row r="395" spans="1:14" x14ac:dyDescent="0.2">
      <c r="A395" s="18"/>
      <c r="B395" s="52" t="s">
        <v>367</v>
      </c>
      <c r="C395" s="49">
        <v>1</v>
      </c>
      <c r="D395" s="19">
        <v>11</v>
      </c>
      <c r="E395" s="19">
        <v>2</v>
      </c>
      <c r="F395" s="19">
        <v>8</v>
      </c>
      <c r="G395" s="20">
        <f t="shared" si="91"/>
        <v>1.5432098765432098E-3</v>
      </c>
      <c r="H395" s="20">
        <f t="shared" si="92"/>
        <v>9.9009900990099011E-3</v>
      </c>
      <c r="I395" s="20">
        <f t="shared" si="93"/>
        <v>6.0496067755595891E-4</v>
      </c>
      <c r="J395" s="20">
        <f t="shared" si="94"/>
        <v>2.6058631921824105E-3</v>
      </c>
      <c r="K395" s="20">
        <f t="shared" si="97"/>
        <v>1</v>
      </c>
      <c r="L395" s="20">
        <f t="shared" si="98"/>
        <v>-0.27272727272727271</v>
      </c>
      <c r="M395" s="20">
        <f t="shared" si="95"/>
        <v>1.5432098765432098E-3</v>
      </c>
      <c r="N395" s="45">
        <f t="shared" si="96"/>
        <v>-2.7002700270027003E-3</v>
      </c>
    </row>
    <row r="396" spans="1:14" x14ac:dyDescent="0.2">
      <c r="A396" s="18"/>
      <c r="B396" s="52" t="s">
        <v>368</v>
      </c>
      <c r="C396" s="49">
        <v>0</v>
      </c>
      <c r="D396" s="19">
        <v>1</v>
      </c>
      <c r="E396" s="19">
        <v>0</v>
      </c>
      <c r="F396" s="19">
        <v>1</v>
      </c>
      <c r="G396" s="20" t="str">
        <f t="shared" si="91"/>
        <v/>
      </c>
      <c r="H396" s="20">
        <f t="shared" si="92"/>
        <v>9.0009000900090005E-4</v>
      </c>
      <c r="I396" s="20" t="str">
        <f t="shared" si="93"/>
        <v/>
      </c>
      <c r="J396" s="20">
        <f t="shared" si="94"/>
        <v>3.2573289902280132E-4</v>
      </c>
      <c r="K396" s="20" t="str">
        <f t="shared" si="97"/>
        <v xml:space="preserve"> </v>
      </c>
      <c r="L396" s="20">
        <f t="shared" si="98"/>
        <v>0</v>
      </c>
      <c r="M396" s="20" t="str">
        <f t="shared" si="95"/>
        <v/>
      </c>
      <c r="N396" s="45">
        <f t="shared" si="96"/>
        <v>0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1</v>
      </c>
      <c r="D401" s="19">
        <v>1</v>
      </c>
      <c r="E401" s="19">
        <v>1</v>
      </c>
      <c r="F401" s="19">
        <v>1</v>
      </c>
      <c r="G401" s="20">
        <f t="shared" si="91"/>
        <v>1.5432098765432098E-3</v>
      </c>
      <c r="H401" s="20">
        <f t="shared" si="92"/>
        <v>9.0009000900090005E-4</v>
      </c>
      <c r="I401" s="20">
        <f t="shared" si="93"/>
        <v>3.0248033877797946E-4</v>
      </c>
      <c r="J401" s="20">
        <f t="shared" si="94"/>
        <v>3.2573289902280132E-4</v>
      </c>
      <c r="K401" s="20">
        <f t="shared" si="97"/>
        <v>0</v>
      </c>
      <c r="L401" s="20">
        <f t="shared" si="98"/>
        <v>0</v>
      </c>
      <c r="M401" s="20">
        <f t="shared" si="95"/>
        <v>0</v>
      </c>
      <c r="N401" s="45">
        <f t="shared" si="96"/>
        <v>0</v>
      </c>
    </row>
    <row r="402" spans="1:14" x14ac:dyDescent="0.2">
      <c r="A402" s="18"/>
      <c r="B402" s="52" t="s">
        <v>374</v>
      </c>
      <c r="C402" s="49">
        <v>2</v>
      </c>
      <c r="D402" s="19">
        <v>0</v>
      </c>
      <c r="E402" s="19">
        <v>5</v>
      </c>
      <c r="F402" s="19">
        <v>1</v>
      </c>
      <c r="G402" s="20">
        <f t="shared" si="91"/>
        <v>3.0864197530864196E-3</v>
      </c>
      <c r="H402" s="20" t="str">
        <f t="shared" si="92"/>
        <v/>
      </c>
      <c r="I402" s="20">
        <f t="shared" si="93"/>
        <v>1.5124016938898972E-3</v>
      </c>
      <c r="J402" s="20">
        <f t="shared" si="94"/>
        <v>3.2573289902280132E-4</v>
      </c>
      <c r="K402" s="20">
        <f t="shared" si="97"/>
        <v>1.5</v>
      </c>
      <c r="L402" s="20">
        <f t="shared" si="98"/>
        <v>1</v>
      </c>
      <c r="M402" s="20">
        <f t="shared" si="95"/>
        <v>4.6296296296296294E-3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4</v>
      </c>
      <c r="E403" s="19">
        <v>0</v>
      </c>
      <c r="F403" s="19">
        <v>1</v>
      </c>
      <c r="G403" s="20" t="str">
        <f t="shared" si="91"/>
        <v/>
      </c>
      <c r="H403" s="20">
        <f t="shared" si="92"/>
        <v>3.6003600360036002E-3</v>
      </c>
      <c r="I403" s="20" t="str">
        <f t="shared" si="93"/>
        <v/>
      </c>
      <c r="J403" s="20">
        <f t="shared" si="94"/>
        <v>3.2573289902280132E-4</v>
      </c>
      <c r="K403" s="20" t="str">
        <f t="shared" si="97"/>
        <v xml:space="preserve"> </v>
      </c>
      <c r="L403" s="20">
        <f t="shared" si="98"/>
        <v>-0.75</v>
      </c>
      <c r="M403" s="20" t="str">
        <f t="shared" si="95"/>
        <v/>
      </c>
      <c r="N403" s="45">
        <f t="shared" si="96"/>
        <v>-2.7002700270027003E-3</v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2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>
        <f t="shared" si="94"/>
        <v>6.5146579804560263E-4</v>
      </c>
      <c r="K404" s="20" t="str">
        <f t="shared" si="97"/>
        <v xml:space="preserve"> </v>
      </c>
      <c r="L404" s="20">
        <f t="shared" si="98"/>
        <v>1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1</v>
      </c>
      <c r="E405" s="19">
        <v>1</v>
      </c>
      <c r="F405" s="19">
        <v>1</v>
      </c>
      <c r="G405" s="20" t="str">
        <f t="shared" si="91"/>
        <v/>
      </c>
      <c r="H405" s="20">
        <f t="shared" si="92"/>
        <v>9.0009000900090005E-4</v>
      </c>
      <c r="I405" s="20">
        <f t="shared" si="93"/>
        <v>3.0248033877797946E-4</v>
      </c>
      <c r="J405" s="20">
        <f t="shared" si="94"/>
        <v>3.2573289902280132E-4</v>
      </c>
      <c r="K405" s="20">
        <f t="shared" si="97"/>
        <v>1</v>
      </c>
      <c r="L405" s="20">
        <f t="shared" si="98"/>
        <v>0</v>
      </c>
      <c r="M405" s="20" t="str">
        <f t="shared" si="95"/>
        <v/>
      </c>
      <c r="N405" s="45">
        <f t="shared" si="96"/>
        <v>0</v>
      </c>
    </row>
    <row r="406" spans="1:14" x14ac:dyDescent="0.2">
      <c r="A406" s="18"/>
      <c r="B406" s="52" t="s">
        <v>378</v>
      </c>
      <c r="C406" s="49">
        <v>33</v>
      </c>
      <c r="D406" s="19">
        <v>2</v>
      </c>
      <c r="E406" s="19">
        <v>36</v>
      </c>
      <c r="F406" s="19">
        <v>5</v>
      </c>
      <c r="G406" s="20">
        <f t="shared" si="91"/>
        <v>5.0925925925925923E-2</v>
      </c>
      <c r="H406" s="20">
        <f t="shared" si="92"/>
        <v>1.8001800180018001E-3</v>
      </c>
      <c r="I406" s="20">
        <f t="shared" si="93"/>
        <v>1.0889292196007259E-2</v>
      </c>
      <c r="J406" s="20">
        <f t="shared" si="94"/>
        <v>1.6286644951140066E-3</v>
      </c>
      <c r="K406" s="20">
        <f t="shared" si="97"/>
        <v>9.0909090909090912E-2</v>
      </c>
      <c r="L406" s="20">
        <f t="shared" si="98"/>
        <v>1.5</v>
      </c>
      <c r="M406" s="20">
        <f t="shared" si="95"/>
        <v>4.6296296296296294E-3</v>
      </c>
      <c r="N406" s="45">
        <f t="shared" si="96"/>
        <v>2.7002700270027003E-3</v>
      </c>
    </row>
    <row r="407" spans="1:14" x14ac:dyDescent="0.2">
      <c r="A407" s="18"/>
      <c r="B407" s="52" t="s">
        <v>379</v>
      </c>
      <c r="C407" s="49">
        <v>1</v>
      </c>
      <c r="D407" s="19">
        <v>0</v>
      </c>
      <c r="E407" s="19">
        <v>3</v>
      </c>
      <c r="F407" s="19">
        <v>2</v>
      </c>
      <c r="G407" s="20">
        <f t="shared" si="91"/>
        <v>1.5432098765432098E-3</v>
      </c>
      <c r="H407" s="20" t="str">
        <f t="shared" si="92"/>
        <v/>
      </c>
      <c r="I407" s="20">
        <f t="shared" si="93"/>
        <v>9.0744101633393826E-4</v>
      </c>
      <c r="J407" s="20">
        <f t="shared" si="94"/>
        <v>6.5146579804560263E-4</v>
      </c>
      <c r="K407" s="20">
        <f t="shared" si="97"/>
        <v>2</v>
      </c>
      <c r="L407" s="20">
        <f t="shared" si="98"/>
        <v>1</v>
      </c>
      <c r="M407" s="20">
        <f t="shared" si="95"/>
        <v>3.0864197530864196E-3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</v>
      </c>
      <c r="D408" s="19">
        <v>0</v>
      </c>
      <c r="E408" s="19">
        <v>2</v>
      </c>
      <c r="F408" s="19">
        <v>1</v>
      </c>
      <c r="G408" s="20">
        <f t="shared" si="91"/>
        <v>1.5432098765432098E-3</v>
      </c>
      <c r="H408" s="20" t="str">
        <f t="shared" si="92"/>
        <v/>
      </c>
      <c r="I408" s="20">
        <f t="shared" si="93"/>
        <v>6.0496067755595891E-4</v>
      </c>
      <c r="J408" s="20">
        <f t="shared" si="94"/>
        <v>3.2573289902280132E-4</v>
      </c>
      <c r="K408" s="20">
        <f t="shared" si="97"/>
        <v>1</v>
      </c>
      <c r="L408" s="20">
        <f t="shared" si="98"/>
        <v>1</v>
      </c>
      <c r="M408" s="20">
        <f t="shared" si="95"/>
        <v>1.5432098765432098E-3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2</v>
      </c>
      <c r="D410" s="19">
        <v>1</v>
      </c>
      <c r="E410" s="19">
        <v>1</v>
      </c>
      <c r="F410" s="19">
        <v>2</v>
      </c>
      <c r="G410" s="20">
        <f t="shared" si="91"/>
        <v>3.0864197530864196E-3</v>
      </c>
      <c r="H410" s="20">
        <f t="shared" si="92"/>
        <v>9.0009000900090005E-4</v>
      </c>
      <c r="I410" s="20">
        <f t="shared" si="93"/>
        <v>3.0248033877797946E-4</v>
      </c>
      <c r="J410" s="20">
        <f t="shared" si="94"/>
        <v>6.5146579804560263E-4</v>
      </c>
      <c r="K410" s="20">
        <f t="shared" si="97"/>
        <v>-0.5</v>
      </c>
      <c r="L410" s="20">
        <f t="shared" si="98"/>
        <v>1</v>
      </c>
      <c r="M410" s="20">
        <f t="shared" si="95"/>
        <v>-1.5432098765432098E-3</v>
      </c>
      <c r="N410" s="45">
        <f t="shared" si="96"/>
        <v>9.0009000900090005E-4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5</v>
      </c>
      <c r="D413" s="19">
        <v>0</v>
      </c>
      <c r="E413" s="19">
        <v>17</v>
      </c>
      <c r="F413" s="19">
        <v>0</v>
      </c>
      <c r="G413" s="20">
        <f t="shared" si="91"/>
        <v>7.716049382716049E-3</v>
      </c>
      <c r="H413" s="20" t="str">
        <f t="shared" si="92"/>
        <v/>
      </c>
      <c r="I413" s="20">
        <f t="shared" si="93"/>
        <v>5.14216575922565E-3</v>
      </c>
      <c r="J413" s="20" t="str">
        <f t="shared" si="94"/>
        <v/>
      </c>
      <c r="K413" s="20">
        <f t="shared" si="97"/>
        <v>2.4</v>
      </c>
      <c r="L413" s="20" t="str">
        <f t="shared" si="98"/>
        <v xml:space="preserve"> </v>
      </c>
      <c r="M413" s="20">
        <f t="shared" si="95"/>
        <v>1.8518518518518517E-2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31</v>
      </c>
      <c r="D419" s="19">
        <v>22</v>
      </c>
      <c r="E419" s="19">
        <v>30</v>
      </c>
      <c r="F419" s="19">
        <v>20</v>
      </c>
      <c r="G419" s="20">
        <f t="shared" si="91"/>
        <v>4.7839506172839504E-2</v>
      </c>
      <c r="H419" s="20">
        <f t="shared" si="92"/>
        <v>1.9801980198019802E-2</v>
      </c>
      <c r="I419" s="20">
        <f t="shared" si="93"/>
        <v>9.0744101633393835E-3</v>
      </c>
      <c r="J419" s="20">
        <f t="shared" si="94"/>
        <v>6.5146579804560263E-3</v>
      </c>
      <c r="K419" s="20">
        <f t="shared" si="97"/>
        <v>-3.2258064516129031E-2</v>
      </c>
      <c r="L419" s="20">
        <f t="shared" si="98"/>
        <v>-9.0909090909090912E-2</v>
      </c>
      <c r="M419" s="20">
        <f t="shared" si="95"/>
        <v>-1.5432098765432098E-3</v>
      </c>
      <c r="N419" s="45">
        <f t="shared" si="96"/>
        <v>-1.8001800180018003E-3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12</v>
      </c>
      <c r="D422" s="19">
        <v>6</v>
      </c>
      <c r="E422" s="19">
        <v>5</v>
      </c>
      <c r="F422" s="19">
        <v>1</v>
      </c>
      <c r="G422" s="20">
        <f t="shared" si="91"/>
        <v>1.8518518518518517E-2</v>
      </c>
      <c r="H422" s="20">
        <f t="shared" si="92"/>
        <v>5.4005400540054005E-3</v>
      </c>
      <c r="I422" s="20">
        <f t="shared" si="93"/>
        <v>1.5124016938898972E-3</v>
      </c>
      <c r="J422" s="20">
        <f t="shared" si="94"/>
        <v>3.2573289902280132E-4</v>
      </c>
      <c r="K422" s="20">
        <f t="shared" si="97"/>
        <v>-0.58333333333333337</v>
      </c>
      <c r="L422" s="20">
        <f t="shared" si="98"/>
        <v>-0.83333333333333337</v>
      </c>
      <c r="M422" s="20">
        <f t="shared" si="95"/>
        <v>-1.0802469135802469E-2</v>
      </c>
      <c r="N422" s="45">
        <f t="shared" si="96"/>
        <v>-4.5004500450045006E-3</v>
      </c>
    </row>
    <row r="423" spans="1:14" x14ac:dyDescent="0.2">
      <c r="A423" s="18"/>
      <c r="B423" s="52" t="s">
        <v>395</v>
      </c>
      <c r="C423" s="49">
        <v>27</v>
      </c>
      <c r="D423" s="19">
        <v>18</v>
      </c>
      <c r="E423" s="19">
        <v>2710</v>
      </c>
      <c r="F423" s="19">
        <v>2491</v>
      </c>
      <c r="G423" s="20">
        <f t="shared" si="91"/>
        <v>4.1666666666666664E-2</v>
      </c>
      <c r="H423" s="20">
        <f t="shared" si="92"/>
        <v>1.6201620162016202E-2</v>
      </c>
      <c r="I423" s="20">
        <f t="shared" si="93"/>
        <v>0.81972171808832428</v>
      </c>
      <c r="J423" s="20">
        <f t="shared" si="94"/>
        <v>0.8114006514657981</v>
      </c>
      <c r="K423" s="20">
        <f t="shared" si="97"/>
        <v>99.370370370370367</v>
      </c>
      <c r="L423" s="20">
        <f t="shared" si="98"/>
        <v>137.38888888888889</v>
      </c>
      <c r="M423" s="20">
        <f t="shared" si="95"/>
        <v>4.1404320987654319</v>
      </c>
      <c r="N423" s="45">
        <f t="shared" si="96"/>
        <v>2.2259225922592258</v>
      </c>
    </row>
    <row r="424" spans="1:14" x14ac:dyDescent="0.2">
      <c r="A424" s="18"/>
      <c r="B424" s="52" t="s">
        <v>396</v>
      </c>
      <c r="C424" s="49">
        <v>6</v>
      </c>
      <c r="D424" s="19">
        <v>1</v>
      </c>
      <c r="E424" s="19">
        <v>5</v>
      </c>
      <c r="F424" s="19">
        <v>4</v>
      </c>
      <c r="G424" s="20">
        <f t="shared" si="91"/>
        <v>9.2592592592592587E-3</v>
      </c>
      <c r="H424" s="20">
        <f t="shared" si="92"/>
        <v>9.0009000900090005E-4</v>
      </c>
      <c r="I424" s="20">
        <f t="shared" si="93"/>
        <v>1.5124016938898972E-3</v>
      </c>
      <c r="J424" s="20">
        <f t="shared" si="94"/>
        <v>1.3029315960912053E-3</v>
      </c>
      <c r="K424" s="20">
        <f t="shared" si="97"/>
        <v>-0.16666666666666666</v>
      </c>
      <c r="L424" s="20">
        <f t="shared" si="98"/>
        <v>3</v>
      </c>
      <c r="M424" s="20">
        <f t="shared" si="95"/>
        <v>-1.5432098765432098E-3</v>
      </c>
      <c r="N424" s="45">
        <f t="shared" si="96"/>
        <v>2.7002700270027003E-3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1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>
        <f t="shared" si="94"/>
        <v>3.2573289902280132E-4</v>
      </c>
      <c r="K427" s="20" t="str">
        <f t="shared" si="97"/>
        <v xml:space="preserve"> </v>
      </c>
      <c r="L427" s="20">
        <f t="shared" si="98"/>
        <v>1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2</v>
      </c>
      <c r="F428" s="19">
        <v>1</v>
      </c>
      <c r="G428" s="20" t="str">
        <f t="shared" si="91"/>
        <v/>
      </c>
      <c r="H428" s="20" t="str">
        <f t="shared" si="92"/>
        <v/>
      </c>
      <c r="I428" s="20">
        <f t="shared" si="93"/>
        <v>6.0496067755595891E-4</v>
      </c>
      <c r="J428" s="20">
        <f t="shared" si="94"/>
        <v>3.2573289902280132E-4</v>
      </c>
      <c r="K428" s="20">
        <f t="shared" si="97"/>
        <v>1</v>
      </c>
      <c r="L428" s="20">
        <f t="shared" si="98"/>
        <v>1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2</v>
      </c>
      <c r="E433" s="19">
        <v>1</v>
      </c>
      <c r="F433" s="19">
        <v>0</v>
      </c>
      <c r="G433" s="20" t="str">
        <f t="shared" si="91"/>
        <v/>
      </c>
      <c r="H433" s="20">
        <f t="shared" si="92"/>
        <v>1.8001800180018001E-3</v>
      </c>
      <c r="I433" s="20">
        <f t="shared" si="93"/>
        <v>3.0248033877797946E-4</v>
      </c>
      <c r="J433" s="20" t="str">
        <f t="shared" si="94"/>
        <v/>
      </c>
      <c r="K433" s="20">
        <f t="shared" si="97"/>
        <v>1</v>
      </c>
      <c r="L433" s="20">
        <f t="shared" si="98"/>
        <v>-1</v>
      </c>
      <c r="M433" s="20" t="str">
        <f t="shared" si="95"/>
        <v/>
      </c>
      <c r="N433" s="45">
        <f t="shared" si="96"/>
        <v>-1.8001800180018001E-3</v>
      </c>
    </row>
    <row r="434" spans="1:14" x14ac:dyDescent="0.2">
      <c r="A434" s="18"/>
      <c r="B434" s="52" t="s">
        <v>406</v>
      </c>
      <c r="C434" s="49">
        <v>0</v>
      </c>
      <c r="D434" s="19">
        <v>2</v>
      </c>
      <c r="E434" s="19">
        <v>1</v>
      </c>
      <c r="F434" s="19">
        <v>1</v>
      </c>
      <c r="G434" s="20" t="str">
        <f t="shared" si="91"/>
        <v/>
      </c>
      <c r="H434" s="20">
        <f t="shared" si="92"/>
        <v>1.8001800180018001E-3</v>
      </c>
      <c r="I434" s="20">
        <f t="shared" si="93"/>
        <v>3.0248033877797946E-4</v>
      </c>
      <c r="J434" s="20">
        <f t="shared" si="94"/>
        <v>3.2573289902280132E-4</v>
      </c>
      <c r="K434" s="20">
        <f t="shared" si="97"/>
        <v>1</v>
      </c>
      <c r="L434" s="20">
        <f t="shared" si="98"/>
        <v>-0.5</v>
      </c>
      <c r="M434" s="20" t="str">
        <f t="shared" si="95"/>
        <v/>
      </c>
      <c r="N434" s="45">
        <f t="shared" si="96"/>
        <v>-9.0009000900090005E-4</v>
      </c>
    </row>
    <row r="435" spans="1:14" x14ac:dyDescent="0.2">
      <c r="A435" s="18"/>
      <c r="B435" s="52" t="s">
        <v>407</v>
      </c>
      <c r="C435" s="49">
        <v>1</v>
      </c>
      <c r="D435" s="19">
        <v>1</v>
      </c>
      <c r="E435" s="19">
        <v>5</v>
      </c>
      <c r="F435" s="19">
        <v>2</v>
      </c>
      <c r="G435" s="20">
        <f t="shared" ref="G435:G498" si="99">+IF(C435=0,"",C435/C$371)</f>
        <v>1.5432098765432098E-3</v>
      </c>
      <c r="H435" s="20">
        <f t="shared" ref="H435:H498" si="100">+IF(D435=0,"",D435/D$371)</f>
        <v>9.0009000900090005E-4</v>
      </c>
      <c r="I435" s="20">
        <f t="shared" ref="I435:I498" si="101">+IF(E435=0,"",E435/E$371)</f>
        <v>1.5124016938898972E-3</v>
      </c>
      <c r="J435" s="20">
        <f t="shared" ref="J435:J498" si="102">+IF(F435=0,"",F435/F$371)</f>
        <v>6.5146579804560263E-4</v>
      </c>
      <c r="K435" s="20">
        <f t="shared" si="97"/>
        <v>4</v>
      </c>
      <c r="L435" s="20">
        <f t="shared" si="98"/>
        <v>1</v>
      </c>
      <c r="M435" s="20">
        <f t="shared" ref="M435:M498" si="103">+IF(OR(AND(G435=""),(K435="")),"",G435*K435)</f>
        <v>6.1728395061728392E-3</v>
      </c>
      <c r="N435" s="45">
        <f t="shared" ref="N435:N498" si="104">+IF(OR(AND(H435=""),(L435="")),"",H435*L435)</f>
        <v>9.0009000900090005E-4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1</v>
      </c>
      <c r="D437" s="19">
        <v>0</v>
      </c>
      <c r="E437" s="19">
        <v>0</v>
      </c>
      <c r="F437" s="19">
        <v>0</v>
      </c>
      <c r="G437" s="20">
        <f t="shared" si="99"/>
        <v>1.5432098765432098E-3</v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>
        <f t="shared" si="105"/>
        <v>-1</v>
      </c>
      <c r="L437" s="20" t="str">
        <f t="shared" si="106"/>
        <v xml:space="preserve"> </v>
      </c>
      <c r="M437" s="20">
        <f t="shared" si="103"/>
        <v>-1.5432098765432098E-3</v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3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>
        <f t="shared" si="102"/>
        <v>9.7719869706840395E-4</v>
      </c>
      <c r="K442" s="20" t="str">
        <f t="shared" si="105"/>
        <v xml:space="preserve"> </v>
      </c>
      <c r="L442" s="20">
        <f t="shared" si="106"/>
        <v>1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41</v>
      </c>
      <c r="E445" s="19">
        <v>0</v>
      </c>
      <c r="F445" s="19">
        <v>2</v>
      </c>
      <c r="G445" s="20" t="str">
        <f t="shared" si="99"/>
        <v/>
      </c>
      <c r="H445" s="20">
        <f t="shared" si="100"/>
        <v>3.6903690369036901E-2</v>
      </c>
      <c r="I445" s="20" t="str">
        <f t="shared" si="101"/>
        <v/>
      </c>
      <c r="J445" s="20">
        <f t="shared" si="102"/>
        <v>6.5146579804560263E-4</v>
      </c>
      <c r="K445" s="20" t="str">
        <f t="shared" si="105"/>
        <v xml:space="preserve"> </v>
      </c>
      <c r="L445" s="20">
        <f t="shared" si="106"/>
        <v>-0.95121951219512191</v>
      </c>
      <c r="M445" s="20" t="str">
        <f t="shared" si="103"/>
        <v/>
      </c>
      <c r="N445" s="45">
        <f t="shared" si="104"/>
        <v>-3.5103510351035101E-2</v>
      </c>
    </row>
    <row r="446" spans="1:14" x14ac:dyDescent="0.2">
      <c r="A446" s="18"/>
      <c r="B446" s="52" t="s">
        <v>418</v>
      </c>
      <c r="C446" s="49">
        <v>9</v>
      </c>
      <c r="D446" s="19">
        <v>62</v>
      </c>
      <c r="E446" s="19">
        <v>7</v>
      </c>
      <c r="F446" s="19">
        <v>70</v>
      </c>
      <c r="G446" s="20">
        <f t="shared" si="99"/>
        <v>1.3888888888888888E-2</v>
      </c>
      <c r="H446" s="20">
        <f t="shared" si="100"/>
        <v>5.5805580558055803E-2</v>
      </c>
      <c r="I446" s="20">
        <f t="shared" si="101"/>
        <v>2.1173623714458561E-3</v>
      </c>
      <c r="J446" s="20">
        <f t="shared" si="102"/>
        <v>2.2801302931596091E-2</v>
      </c>
      <c r="K446" s="20">
        <f t="shared" si="105"/>
        <v>-0.22222222222222221</v>
      </c>
      <c r="L446" s="20">
        <f t="shared" si="106"/>
        <v>0.12903225806451613</v>
      </c>
      <c r="M446" s="20">
        <f t="shared" si="103"/>
        <v>-3.0864197530864196E-3</v>
      </c>
      <c r="N446" s="45">
        <f t="shared" si="104"/>
        <v>7.2007200720072004E-3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14</v>
      </c>
      <c r="F448" s="19">
        <v>1</v>
      </c>
      <c r="G448" s="20" t="str">
        <f t="shared" si="99"/>
        <v/>
      </c>
      <c r="H448" s="20" t="str">
        <f t="shared" si="100"/>
        <v/>
      </c>
      <c r="I448" s="20">
        <f t="shared" si="101"/>
        <v>4.2347247428917122E-3</v>
      </c>
      <c r="J448" s="20">
        <f t="shared" si="102"/>
        <v>3.2573289902280132E-4</v>
      </c>
      <c r="K448" s="20">
        <f t="shared" si="105"/>
        <v>1</v>
      </c>
      <c r="L448" s="20">
        <f t="shared" si="106"/>
        <v>1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2</v>
      </c>
      <c r="D449" s="19">
        <v>0</v>
      </c>
      <c r="E449" s="19">
        <v>1</v>
      </c>
      <c r="F449" s="19">
        <v>0</v>
      </c>
      <c r="G449" s="20">
        <f t="shared" si="99"/>
        <v>3.0864197530864196E-3</v>
      </c>
      <c r="H449" s="20" t="str">
        <f t="shared" si="100"/>
        <v/>
      </c>
      <c r="I449" s="20">
        <f t="shared" si="101"/>
        <v>3.0248033877797946E-4</v>
      </c>
      <c r="J449" s="20" t="str">
        <f t="shared" si="102"/>
        <v/>
      </c>
      <c r="K449" s="20">
        <f t="shared" si="105"/>
        <v>-0.5</v>
      </c>
      <c r="L449" s="20" t="str">
        <f t="shared" si="106"/>
        <v xml:space="preserve"> </v>
      </c>
      <c r="M449" s="20">
        <f t="shared" si="103"/>
        <v>-1.5432098765432098E-3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1</v>
      </c>
      <c r="E450" s="19">
        <v>0</v>
      </c>
      <c r="F450" s="19">
        <v>1</v>
      </c>
      <c r="G450" s="20">
        <f t="shared" si="99"/>
        <v>1.5432098765432098E-3</v>
      </c>
      <c r="H450" s="20">
        <f t="shared" si="100"/>
        <v>9.0009000900090005E-4</v>
      </c>
      <c r="I450" s="20" t="str">
        <f t="shared" si="101"/>
        <v/>
      </c>
      <c r="J450" s="20">
        <f t="shared" si="102"/>
        <v>3.2573289902280132E-4</v>
      </c>
      <c r="K450" s="20">
        <f t="shared" si="105"/>
        <v>-1</v>
      </c>
      <c r="L450" s="20">
        <f t="shared" si="106"/>
        <v>0</v>
      </c>
      <c r="M450" s="20">
        <f t="shared" si="103"/>
        <v>-1.5432098765432098E-3</v>
      </c>
      <c r="N450" s="45">
        <f t="shared" si="104"/>
        <v>0</v>
      </c>
    </row>
    <row r="451" spans="1:14" x14ac:dyDescent="0.2">
      <c r="A451" s="18"/>
      <c r="B451" s="52" t="s">
        <v>423</v>
      </c>
      <c r="C451" s="49">
        <v>0</v>
      </c>
      <c r="D451" s="19">
        <v>1</v>
      </c>
      <c r="E451" s="19">
        <v>0</v>
      </c>
      <c r="F451" s="19">
        <v>0</v>
      </c>
      <c r="G451" s="20" t="str">
        <f t="shared" si="99"/>
        <v/>
      </c>
      <c r="H451" s="20">
        <f t="shared" si="100"/>
        <v>9.0009000900090005E-4</v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>
        <f t="shared" si="106"/>
        <v>-1</v>
      </c>
      <c r="M451" s="20" t="str">
        <f t="shared" si="103"/>
        <v/>
      </c>
      <c r="N451" s="45">
        <f t="shared" si="104"/>
        <v>-9.0009000900090005E-4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1</v>
      </c>
      <c r="E459" s="19">
        <v>0</v>
      </c>
      <c r="F459" s="19">
        <v>0</v>
      </c>
      <c r="G459" s="20" t="str">
        <f t="shared" si="99"/>
        <v/>
      </c>
      <c r="H459" s="20">
        <f t="shared" si="100"/>
        <v>9.0009000900090005E-4</v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>
        <f t="shared" si="106"/>
        <v>-1</v>
      </c>
      <c r="M459" s="20" t="str">
        <f t="shared" si="103"/>
        <v/>
      </c>
      <c r="N459" s="45">
        <f t="shared" si="104"/>
        <v>-9.0009000900090005E-4</v>
      </c>
    </row>
    <row r="460" spans="1:14" ht="25.5" x14ac:dyDescent="0.2">
      <c r="A460" s="18"/>
      <c r="B460" s="52" t="s">
        <v>432</v>
      </c>
      <c r="C460" s="49">
        <v>393</v>
      </c>
      <c r="D460" s="19">
        <v>662</v>
      </c>
      <c r="E460" s="19">
        <v>31</v>
      </c>
      <c r="F460" s="19">
        <v>104</v>
      </c>
      <c r="G460" s="20">
        <f t="shared" si="99"/>
        <v>0.60648148148148151</v>
      </c>
      <c r="H460" s="20">
        <f t="shared" si="100"/>
        <v>0.59585958595859589</v>
      </c>
      <c r="I460" s="20">
        <f t="shared" si="101"/>
        <v>9.3768905021173622E-3</v>
      </c>
      <c r="J460" s="20">
        <f t="shared" si="102"/>
        <v>3.3876221498371335E-2</v>
      </c>
      <c r="K460" s="20">
        <f t="shared" si="105"/>
        <v>-0.92111959287531808</v>
      </c>
      <c r="L460" s="20">
        <f t="shared" si="106"/>
        <v>-0.8429003021148036</v>
      </c>
      <c r="M460" s="20">
        <f t="shared" si="103"/>
        <v>-0.55864197530864201</v>
      </c>
      <c r="N460" s="45">
        <f t="shared" si="104"/>
        <v>-0.50225022502250227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16</v>
      </c>
      <c r="E464" s="19">
        <v>2</v>
      </c>
      <c r="F464" s="19">
        <v>2</v>
      </c>
      <c r="G464" s="20" t="str">
        <f t="shared" si="99"/>
        <v/>
      </c>
      <c r="H464" s="20">
        <f t="shared" si="100"/>
        <v>1.4401440144014401E-2</v>
      </c>
      <c r="I464" s="20">
        <f t="shared" si="101"/>
        <v>6.0496067755595891E-4</v>
      </c>
      <c r="J464" s="20">
        <f t="shared" si="102"/>
        <v>6.5146579804560263E-4</v>
      </c>
      <c r="K464" s="20">
        <f t="shared" si="105"/>
        <v>1</v>
      </c>
      <c r="L464" s="20">
        <f t="shared" si="106"/>
        <v>-0.875</v>
      </c>
      <c r="M464" s="20" t="str">
        <f t="shared" si="103"/>
        <v/>
      </c>
      <c r="N464" s="45">
        <f t="shared" si="104"/>
        <v>-1.2601260126012601E-2</v>
      </c>
    </row>
    <row r="465" spans="1:14" x14ac:dyDescent="0.2">
      <c r="A465" s="18"/>
      <c r="B465" s="52" t="s">
        <v>437</v>
      </c>
      <c r="C465" s="49">
        <v>0</v>
      </c>
      <c r="D465" s="19">
        <v>1</v>
      </c>
      <c r="E465" s="19">
        <v>0</v>
      </c>
      <c r="F465" s="19">
        <v>0</v>
      </c>
      <c r="G465" s="20" t="str">
        <f t="shared" si="99"/>
        <v/>
      </c>
      <c r="H465" s="20">
        <f t="shared" si="100"/>
        <v>9.0009000900090005E-4</v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>
        <f t="shared" si="106"/>
        <v>-1</v>
      </c>
      <c r="M465" s="20" t="str">
        <f t="shared" si="103"/>
        <v/>
      </c>
      <c r="N465" s="45">
        <f t="shared" si="104"/>
        <v>-9.0009000900090005E-4</v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11</v>
      </c>
      <c r="E469" s="19">
        <v>0</v>
      </c>
      <c r="F469" s="19">
        <v>0</v>
      </c>
      <c r="G469" s="20" t="str">
        <f t="shared" si="99"/>
        <v/>
      </c>
      <c r="H469" s="20">
        <f t="shared" si="100"/>
        <v>9.9009900990099011E-3</v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>
        <f t="shared" si="106"/>
        <v>-1</v>
      </c>
      <c r="M469" s="20" t="str">
        <f t="shared" si="103"/>
        <v/>
      </c>
      <c r="N469" s="45">
        <f t="shared" si="104"/>
        <v>-9.9009900990099011E-3</v>
      </c>
    </row>
    <row r="470" spans="1:14" x14ac:dyDescent="0.2">
      <c r="A470" s="18"/>
      <c r="B470" s="52" t="s">
        <v>442</v>
      </c>
      <c r="C470" s="49">
        <v>0</v>
      </c>
      <c r="D470" s="19">
        <v>2</v>
      </c>
      <c r="E470" s="19">
        <v>0</v>
      </c>
      <c r="F470" s="19">
        <v>2</v>
      </c>
      <c r="G470" s="20" t="str">
        <f t="shared" si="99"/>
        <v/>
      </c>
      <c r="H470" s="20">
        <f t="shared" si="100"/>
        <v>1.8001800180018001E-3</v>
      </c>
      <c r="I470" s="20" t="str">
        <f t="shared" si="101"/>
        <v/>
      </c>
      <c r="J470" s="20">
        <f t="shared" si="102"/>
        <v>6.5146579804560263E-4</v>
      </c>
      <c r="K470" s="20" t="str">
        <f t="shared" si="105"/>
        <v xml:space="preserve"> </v>
      </c>
      <c r="L470" s="20">
        <f t="shared" si="106"/>
        <v>0</v>
      </c>
      <c r="M470" s="20" t="str">
        <f t="shared" si="103"/>
        <v/>
      </c>
      <c r="N470" s="45">
        <f t="shared" si="104"/>
        <v>0</v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2</v>
      </c>
      <c r="F471" s="19">
        <v>4</v>
      </c>
      <c r="G471" s="20" t="str">
        <f t="shared" si="99"/>
        <v/>
      </c>
      <c r="H471" s="20" t="str">
        <f t="shared" si="100"/>
        <v/>
      </c>
      <c r="I471" s="20">
        <f t="shared" si="101"/>
        <v>6.0496067755595891E-4</v>
      </c>
      <c r="J471" s="20">
        <f t="shared" si="102"/>
        <v>1.3029315960912053E-3</v>
      </c>
      <c r="K471" s="20">
        <f t="shared" si="105"/>
        <v>1</v>
      </c>
      <c r="L471" s="20">
        <f t="shared" si="106"/>
        <v>1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1</v>
      </c>
      <c r="E473" s="19">
        <v>0</v>
      </c>
      <c r="F473" s="19">
        <v>3</v>
      </c>
      <c r="G473" s="20" t="str">
        <f t="shared" si="99"/>
        <v/>
      </c>
      <c r="H473" s="20">
        <f t="shared" si="100"/>
        <v>9.0009000900090005E-4</v>
      </c>
      <c r="I473" s="20" t="str">
        <f t="shared" si="101"/>
        <v/>
      </c>
      <c r="J473" s="20">
        <f t="shared" si="102"/>
        <v>9.7719869706840395E-4</v>
      </c>
      <c r="K473" s="20" t="str">
        <f t="shared" si="105"/>
        <v xml:space="preserve"> </v>
      </c>
      <c r="L473" s="20">
        <f t="shared" si="106"/>
        <v>2</v>
      </c>
      <c r="M473" s="20" t="str">
        <f t="shared" si="103"/>
        <v/>
      </c>
      <c r="N473" s="45">
        <f t="shared" si="104"/>
        <v>1.8001800180018001E-3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12</v>
      </c>
      <c r="F474" s="19">
        <v>11</v>
      </c>
      <c r="G474" s="20" t="str">
        <f t="shared" si="99"/>
        <v/>
      </c>
      <c r="H474" s="20" t="str">
        <f t="shared" si="100"/>
        <v/>
      </c>
      <c r="I474" s="20">
        <f t="shared" si="101"/>
        <v>3.629764065335753E-3</v>
      </c>
      <c r="J474" s="20">
        <f t="shared" si="102"/>
        <v>3.5830618892508143E-3</v>
      </c>
      <c r="K474" s="20">
        <f t="shared" si="105"/>
        <v>1</v>
      </c>
      <c r="L474" s="20">
        <f t="shared" si="106"/>
        <v>1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0</v>
      </c>
      <c r="E478" s="19">
        <v>9</v>
      </c>
      <c r="F478" s="19">
        <v>5</v>
      </c>
      <c r="G478" s="20">
        <f t="shared" si="99"/>
        <v>1.5432098765432098E-3</v>
      </c>
      <c r="H478" s="20" t="str">
        <f t="shared" si="100"/>
        <v/>
      </c>
      <c r="I478" s="20">
        <f t="shared" si="101"/>
        <v>2.7223230490018148E-3</v>
      </c>
      <c r="J478" s="20">
        <f t="shared" si="102"/>
        <v>1.6286644951140066E-3</v>
      </c>
      <c r="K478" s="20">
        <f t="shared" si="105"/>
        <v>8</v>
      </c>
      <c r="L478" s="20">
        <f t="shared" si="106"/>
        <v>1</v>
      </c>
      <c r="M478" s="20">
        <f t="shared" si="103"/>
        <v>1.2345679012345678E-2</v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17</v>
      </c>
      <c r="F480" s="19">
        <v>17</v>
      </c>
      <c r="G480" s="20" t="str">
        <f t="shared" si="99"/>
        <v/>
      </c>
      <c r="H480" s="20" t="str">
        <f t="shared" si="100"/>
        <v/>
      </c>
      <c r="I480" s="20">
        <f t="shared" si="101"/>
        <v>5.14216575922565E-3</v>
      </c>
      <c r="J480" s="20">
        <f t="shared" si="102"/>
        <v>5.5374592833876222E-3</v>
      </c>
      <c r="K480" s="20">
        <f t="shared" si="105"/>
        <v>1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1</v>
      </c>
      <c r="E483" s="19">
        <v>0</v>
      </c>
      <c r="F483" s="19">
        <v>1</v>
      </c>
      <c r="G483" s="20" t="str">
        <f t="shared" si="99"/>
        <v/>
      </c>
      <c r="H483" s="20">
        <f t="shared" si="100"/>
        <v>9.0009000900090005E-4</v>
      </c>
      <c r="I483" s="20" t="str">
        <f t="shared" si="101"/>
        <v/>
      </c>
      <c r="J483" s="20">
        <f t="shared" si="102"/>
        <v>3.2573289902280132E-4</v>
      </c>
      <c r="K483" s="20" t="str">
        <f t="shared" si="105"/>
        <v xml:space="preserve"> </v>
      </c>
      <c r="L483" s="20">
        <f t="shared" si="106"/>
        <v>0</v>
      </c>
      <c r="M483" s="20" t="str">
        <f t="shared" si="103"/>
        <v/>
      </c>
      <c r="N483" s="45">
        <f t="shared" si="104"/>
        <v>0</v>
      </c>
    </row>
    <row r="484" spans="1:14" x14ac:dyDescent="0.2">
      <c r="A484" s="18"/>
      <c r="B484" s="52" t="s">
        <v>456</v>
      </c>
      <c r="C484" s="49">
        <v>0</v>
      </c>
      <c r="D484" s="19">
        <v>2</v>
      </c>
      <c r="E484" s="19">
        <v>0</v>
      </c>
      <c r="F484" s="19">
        <v>4</v>
      </c>
      <c r="G484" s="20" t="str">
        <f t="shared" si="99"/>
        <v/>
      </c>
      <c r="H484" s="20">
        <f t="shared" si="100"/>
        <v>1.8001800180018001E-3</v>
      </c>
      <c r="I484" s="20" t="str">
        <f t="shared" si="101"/>
        <v/>
      </c>
      <c r="J484" s="20">
        <f t="shared" si="102"/>
        <v>1.3029315960912053E-3</v>
      </c>
      <c r="K484" s="20" t="str">
        <f t="shared" si="105"/>
        <v xml:space="preserve"> </v>
      </c>
      <c r="L484" s="20">
        <f t="shared" si="106"/>
        <v>1</v>
      </c>
      <c r="M484" s="20" t="str">
        <f t="shared" si="103"/>
        <v/>
      </c>
      <c r="N484" s="45">
        <f t="shared" si="104"/>
        <v>1.8001800180018001E-3</v>
      </c>
    </row>
    <row r="485" spans="1:14" x14ac:dyDescent="0.2">
      <c r="A485" s="18"/>
      <c r="B485" s="52" t="s">
        <v>457</v>
      </c>
      <c r="C485" s="49">
        <v>0</v>
      </c>
      <c r="D485" s="19">
        <v>1</v>
      </c>
      <c r="E485" s="19">
        <v>0</v>
      </c>
      <c r="F485" s="19">
        <v>0</v>
      </c>
      <c r="G485" s="20" t="str">
        <f t="shared" si="99"/>
        <v/>
      </c>
      <c r="H485" s="20">
        <f t="shared" si="100"/>
        <v>9.0009000900090005E-4</v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>
        <f t="shared" si="106"/>
        <v>-1</v>
      </c>
      <c r="M485" s="20" t="str">
        <f t="shared" si="103"/>
        <v/>
      </c>
      <c r="N485" s="45">
        <f t="shared" si="104"/>
        <v>-9.0009000900090005E-4</v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0</v>
      </c>
      <c r="F487" s="19">
        <v>1</v>
      </c>
      <c r="G487" s="20" t="str">
        <f t="shared" si="99"/>
        <v/>
      </c>
      <c r="H487" s="20">
        <f t="shared" si="100"/>
        <v>9.0009000900090005E-4</v>
      </c>
      <c r="I487" s="20" t="str">
        <f t="shared" si="101"/>
        <v/>
      </c>
      <c r="J487" s="20">
        <f t="shared" si="102"/>
        <v>3.2573289902280132E-4</v>
      </c>
      <c r="K487" s="20" t="str">
        <f t="shared" si="105"/>
        <v xml:space="preserve"> </v>
      </c>
      <c r="L487" s="20">
        <f t="shared" si="106"/>
        <v>0</v>
      </c>
      <c r="M487" s="20" t="str">
        <f t="shared" si="103"/>
        <v/>
      </c>
      <c r="N487" s="45">
        <f t="shared" si="104"/>
        <v>0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2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>
        <f t="shared" si="102"/>
        <v>6.5146579804560263E-4</v>
      </c>
      <c r="K491" s="20" t="str">
        <f t="shared" si="105"/>
        <v xml:space="preserve"> </v>
      </c>
      <c r="L491" s="20">
        <f t="shared" si="106"/>
        <v>1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8</v>
      </c>
      <c r="E493" s="19">
        <v>1</v>
      </c>
      <c r="F493" s="19">
        <v>8</v>
      </c>
      <c r="G493" s="20" t="str">
        <f t="shared" si="99"/>
        <v/>
      </c>
      <c r="H493" s="20">
        <f t="shared" si="100"/>
        <v>7.2007200720072004E-3</v>
      </c>
      <c r="I493" s="20">
        <f t="shared" si="101"/>
        <v>3.0248033877797946E-4</v>
      </c>
      <c r="J493" s="20">
        <f t="shared" si="102"/>
        <v>2.6058631921824105E-3</v>
      </c>
      <c r="K493" s="20">
        <f t="shared" si="105"/>
        <v>1</v>
      </c>
      <c r="L493" s="20">
        <f t="shared" si="106"/>
        <v>0</v>
      </c>
      <c r="M493" s="20" t="str">
        <f t="shared" si="103"/>
        <v/>
      </c>
      <c r="N493" s="45">
        <f t="shared" si="104"/>
        <v>0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1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>
        <f t="shared" si="102"/>
        <v>3.2573289902280132E-4</v>
      </c>
      <c r="K497" s="20" t="str">
        <f t="shared" si="105"/>
        <v xml:space="preserve"> </v>
      </c>
      <c r="L497" s="20">
        <f t="shared" si="106"/>
        <v>1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1</v>
      </c>
      <c r="E498" s="19">
        <v>0</v>
      </c>
      <c r="F498" s="19">
        <v>0</v>
      </c>
      <c r="G498" s="20" t="str">
        <f t="shared" si="99"/>
        <v/>
      </c>
      <c r="H498" s="20">
        <f t="shared" si="100"/>
        <v>9.0009000900090005E-4</v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>
        <f t="shared" si="106"/>
        <v>-1</v>
      </c>
      <c r="M498" s="20" t="str">
        <f t="shared" si="103"/>
        <v/>
      </c>
      <c r="N498" s="45">
        <f t="shared" si="104"/>
        <v>-9.0009000900090005E-4</v>
      </c>
    </row>
    <row r="499" spans="1:14" x14ac:dyDescent="0.2">
      <c r="A499" s="18"/>
      <c r="B499" s="52" t="s">
        <v>471</v>
      </c>
      <c r="C499" s="49">
        <v>1</v>
      </c>
      <c r="D499" s="19">
        <v>17</v>
      </c>
      <c r="E499" s="19">
        <v>0</v>
      </c>
      <c r="F499" s="19">
        <v>17</v>
      </c>
      <c r="G499" s="20">
        <f t="shared" ref="G499:G562" si="107">+IF(C499=0,"",C499/C$371)</f>
        <v>1.5432098765432098E-3</v>
      </c>
      <c r="H499" s="20">
        <f t="shared" ref="H499:H562" si="108">+IF(D499=0,"",D499/D$371)</f>
        <v>1.5301530153015301E-2</v>
      </c>
      <c r="I499" s="20" t="str">
        <f t="shared" ref="I499:I562" si="109">+IF(E499=0,"",E499/E$371)</f>
        <v/>
      </c>
      <c r="J499" s="20">
        <f t="shared" ref="J499:J562" si="110">+IF(F499=0,"",F499/F$371)</f>
        <v>5.5374592833876222E-3</v>
      </c>
      <c r="K499" s="20">
        <f t="shared" si="105"/>
        <v>-1</v>
      </c>
      <c r="L499" s="20">
        <f t="shared" si="106"/>
        <v>0</v>
      </c>
      <c r="M499" s="20">
        <f t="shared" ref="M499:M562" si="111">+IF(OR(AND(G499=""),(K499="")),"",G499*K499)</f>
        <v>-1.5432098765432098E-3</v>
      </c>
      <c r="N499" s="45">
        <f t="shared" ref="N499:N562" si="112">+IF(OR(AND(H499=""),(L499="")),"",H499*L499)</f>
        <v>0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1</v>
      </c>
      <c r="E503" s="19">
        <v>0</v>
      </c>
      <c r="F503" s="19">
        <v>0</v>
      </c>
      <c r="G503" s="20" t="str">
        <f t="shared" si="107"/>
        <v/>
      </c>
      <c r="H503" s="20">
        <f t="shared" si="108"/>
        <v>9.0009000900090005E-4</v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>
        <f t="shared" si="114"/>
        <v>-1</v>
      </c>
      <c r="M503" s="20" t="str">
        <f t="shared" si="111"/>
        <v/>
      </c>
      <c r="N503" s="45">
        <f t="shared" si="112"/>
        <v>-9.0009000900090005E-4</v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1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>
        <f t="shared" si="110"/>
        <v>3.2573289902280132E-4</v>
      </c>
      <c r="K506" s="20" t="str">
        <f t="shared" si="113"/>
        <v xml:space="preserve"> </v>
      </c>
      <c r="L506" s="20">
        <f t="shared" si="114"/>
        <v>1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3</v>
      </c>
      <c r="E507" s="19">
        <v>1</v>
      </c>
      <c r="F507" s="19">
        <v>8</v>
      </c>
      <c r="G507" s="20" t="str">
        <f t="shared" si="107"/>
        <v/>
      </c>
      <c r="H507" s="20">
        <f t="shared" si="108"/>
        <v>2.7002700270027003E-3</v>
      </c>
      <c r="I507" s="20">
        <f t="shared" si="109"/>
        <v>3.0248033877797946E-4</v>
      </c>
      <c r="J507" s="20">
        <f t="shared" si="110"/>
        <v>2.6058631921824105E-3</v>
      </c>
      <c r="K507" s="20">
        <f t="shared" si="113"/>
        <v>1</v>
      </c>
      <c r="L507" s="20">
        <f t="shared" si="114"/>
        <v>1.6666666666666667</v>
      </c>
      <c r="M507" s="20" t="str">
        <f t="shared" si="111"/>
        <v/>
      </c>
      <c r="N507" s="45">
        <f t="shared" si="112"/>
        <v>4.5004500450045006E-3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1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>
        <f t="shared" si="110"/>
        <v>3.2573289902280132E-4</v>
      </c>
      <c r="K509" s="20" t="str">
        <f t="shared" si="113"/>
        <v xml:space="preserve"> </v>
      </c>
      <c r="L509" s="20">
        <f t="shared" si="114"/>
        <v>1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3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>
        <f t="shared" si="110"/>
        <v>9.7719869706840395E-4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2</v>
      </c>
      <c r="E512" s="19">
        <v>0</v>
      </c>
      <c r="F512" s="19">
        <v>4</v>
      </c>
      <c r="G512" s="20" t="str">
        <f t="shared" si="107"/>
        <v/>
      </c>
      <c r="H512" s="20">
        <f t="shared" si="108"/>
        <v>1.8001800180018001E-3</v>
      </c>
      <c r="I512" s="20" t="str">
        <f t="shared" si="109"/>
        <v/>
      </c>
      <c r="J512" s="20">
        <f t="shared" si="110"/>
        <v>1.3029315960912053E-3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>
        <f t="shared" si="112"/>
        <v>1.8001800180018001E-3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2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>
        <f t="shared" si="110"/>
        <v>6.5146579804560263E-4</v>
      </c>
      <c r="K514" s="20" t="str">
        <f t="shared" si="113"/>
        <v xml:space="preserve"> </v>
      </c>
      <c r="L514" s="20">
        <f t="shared" si="114"/>
        <v>1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1</v>
      </c>
      <c r="E518" s="19">
        <v>0</v>
      </c>
      <c r="F518" s="19">
        <v>2</v>
      </c>
      <c r="G518" s="20" t="str">
        <f t="shared" si="107"/>
        <v/>
      </c>
      <c r="H518" s="20">
        <f t="shared" si="108"/>
        <v>9.0009000900090005E-4</v>
      </c>
      <c r="I518" s="20" t="str">
        <f t="shared" si="109"/>
        <v/>
      </c>
      <c r="J518" s="20">
        <f t="shared" si="110"/>
        <v>6.5146579804560263E-4</v>
      </c>
      <c r="K518" s="20" t="str">
        <f t="shared" si="113"/>
        <v xml:space="preserve"> </v>
      </c>
      <c r="L518" s="20">
        <f t="shared" si="114"/>
        <v>1</v>
      </c>
      <c r="M518" s="20" t="str">
        <f t="shared" si="111"/>
        <v/>
      </c>
      <c r="N518" s="45">
        <f t="shared" si="112"/>
        <v>9.0009000900090005E-4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1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>
        <f t="shared" si="110"/>
        <v>3.2573289902280132E-4</v>
      </c>
      <c r="K527" s="20" t="str">
        <f t="shared" si="113"/>
        <v xml:space="preserve"> </v>
      </c>
      <c r="L527" s="20">
        <f t="shared" si="114"/>
        <v>1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1</v>
      </c>
      <c r="F528" s="19">
        <v>0</v>
      </c>
      <c r="G528" s="20" t="str">
        <f t="shared" si="107"/>
        <v/>
      </c>
      <c r="H528" s="20" t="str">
        <f t="shared" si="108"/>
        <v/>
      </c>
      <c r="I528" s="20">
        <f t="shared" si="109"/>
        <v>3.0248033877797946E-4</v>
      </c>
      <c r="J528" s="20" t="str">
        <f t="shared" si="110"/>
        <v/>
      </c>
      <c r="K528" s="20">
        <f t="shared" si="113"/>
        <v>1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1</v>
      </c>
      <c r="F532" s="19">
        <v>0</v>
      </c>
      <c r="G532" s="20" t="str">
        <f t="shared" si="107"/>
        <v/>
      </c>
      <c r="H532" s="20" t="str">
        <f t="shared" si="108"/>
        <v/>
      </c>
      <c r="I532" s="20">
        <f t="shared" si="109"/>
        <v>3.0248033877797946E-4</v>
      </c>
      <c r="J532" s="20" t="str">
        <f t="shared" si="110"/>
        <v/>
      </c>
      <c r="K532" s="20">
        <f t="shared" si="113"/>
        <v>1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1</v>
      </c>
      <c r="D536" s="19">
        <v>0</v>
      </c>
      <c r="E536" s="19">
        <v>0</v>
      </c>
      <c r="F536" s="19">
        <v>0</v>
      </c>
      <c r="G536" s="20">
        <f t="shared" si="107"/>
        <v>1.5432098765432098E-3</v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>
        <f t="shared" si="113"/>
        <v>-1</v>
      </c>
      <c r="L536" s="20" t="str">
        <f t="shared" si="114"/>
        <v xml:space="preserve"> </v>
      </c>
      <c r="M536" s="20">
        <f t="shared" si="111"/>
        <v>-1.5432098765432098E-3</v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1</v>
      </c>
      <c r="D538" s="19">
        <v>0</v>
      </c>
      <c r="E538" s="19">
        <v>0</v>
      </c>
      <c r="F538" s="19">
        <v>0</v>
      </c>
      <c r="G538" s="20">
        <f t="shared" si="107"/>
        <v>1.5432098765432098E-3</v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>
        <f t="shared" si="113"/>
        <v>-1</v>
      </c>
      <c r="L538" s="20" t="str">
        <f t="shared" si="114"/>
        <v xml:space="preserve"> </v>
      </c>
      <c r="M538" s="20">
        <f t="shared" si="111"/>
        <v>-1.5432098765432098E-3</v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1</v>
      </c>
      <c r="D539" s="19">
        <v>0</v>
      </c>
      <c r="E539" s="19">
        <v>2</v>
      </c>
      <c r="F539" s="19">
        <v>0</v>
      </c>
      <c r="G539" s="20">
        <f t="shared" si="107"/>
        <v>1.5432098765432098E-3</v>
      </c>
      <c r="H539" s="20" t="str">
        <f t="shared" si="108"/>
        <v/>
      </c>
      <c r="I539" s="20">
        <f t="shared" si="109"/>
        <v>6.0496067755595891E-4</v>
      </c>
      <c r="J539" s="20" t="str">
        <f t="shared" si="110"/>
        <v/>
      </c>
      <c r="K539" s="20">
        <f t="shared" si="113"/>
        <v>1</v>
      </c>
      <c r="L539" s="20" t="str">
        <f t="shared" si="114"/>
        <v xml:space="preserve"> </v>
      </c>
      <c r="M539" s="20">
        <f t="shared" si="111"/>
        <v>1.5432098765432098E-3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1</v>
      </c>
      <c r="D540" s="19">
        <v>1</v>
      </c>
      <c r="E540" s="19">
        <v>1</v>
      </c>
      <c r="F540" s="19">
        <v>0</v>
      </c>
      <c r="G540" s="20">
        <f t="shared" si="107"/>
        <v>1.5432098765432098E-3</v>
      </c>
      <c r="H540" s="20">
        <f t="shared" si="108"/>
        <v>9.0009000900090005E-4</v>
      </c>
      <c r="I540" s="20">
        <f t="shared" si="109"/>
        <v>3.0248033877797946E-4</v>
      </c>
      <c r="J540" s="20" t="str">
        <f t="shared" si="110"/>
        <v/>
      </c>
      <c r="K540" s="20">
        <f t="shared" si="113"/>
        <v>0</v>
      </c>
      <c r="L540" s="20">
        <f t="shared" si="114"/>
        <v>-1</v>
      </c>
      <c r="M540" s="20">
        <f t="shared" si="111"/>
        <v>0</v>
      </c>
      <c r="N540" s="45">
        <f t="shared" si="112"/>
        <v>-9.0009000900090005E-4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1</v>
      </c>
      <c r="E544" s="19">
        <v>10</v>
      </c>
      <c r="F544" s="19">
        <v>2</v>
      </c>
      <c r="G544" s="20" t="str">
        <f t="shared" si="107"/>
        <v/>
      </c>
      <c r="H544" s="20">
        <f t="shared" si="108"/>
        <v>9.0009000900090005E-4</v>
      </c>
      <c r="I544" s="20">
        <f t="shared" si="109"/>
        <v>3.0248033877797943E-3</v>
      </c>
      <c r="J544" s="20">
        <f t="shared" si="110"/>
        <v>6.5146579804560263E-4</v>
      </c>
      <c r="K544" s="20">
        <f t="shared" si="113"/>
        <v>1</v>
      </c>
      <c r="L544" s="20">
        <f t="shared" si="114"/>
        <v>1</v>
      </c>
      <c r="M544" s="20" t="str">
        <f t="shared" si="111"/>
        <v/>
      </c>
      <c r="N544" s="45">
        <f t="shared" si="112"/>
        <v>9.0009000900090005E-4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1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>
        <f t="shared" si="110"/>
        <v>3.2573289902280132E-4</v>
      </c>
      <c r="K559" s="20" t="str">
        <f t="shared" si="113"/>
        <v xml:space="preserve"> </v>
      </c>
      <c r="L559" s="20">
        <f t="shared" si="114"/>
        <v>1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10</v>
      </c>
      <c r="F563" s="19">
        <v>8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>
        <f t="shared" ref="I563:I604" si="117">+IF(E563=0,"",E563/E$371)</f>
        <v>3.0248033877797943E-3</v>
      </c>
      <c r="J563" s="20">
        <f t="shared" ref="J563:J604" si="118">+IF(F563=0,"",F563/F$371)</f>
        <v>2.6058631921824105E-3</v>
      </c>
      <c r="K563" s="20">
        <f t="shared" si="113"/>
        <v>1</v>
      </c>
      <c r="L563" s="20">
        <f t="shared" si="114"/>
        <v>1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1</v>
      </c>
      <c r="D564" s="19">
        <v>2</v>
      </c>
      <c r="E564" s="19">
        <v>2</v>
      </c>
      <c r="F564" s="19">
        <v>1</v>
      </c>
      <c r="G564" s="20">
        <f t="shared" si="115"/>
        <v>1.5432098765432098E-3</v>
      </c>
      <c r="H564" s="20">
        <f t="shared" si="116"/>
        <v>1.8001800180018001E-3</v>
      </c>
      <c r="I564" s="20">
        <f t="shared" si="117"/>
        <v>6.0496067755595891E-4</v>
      </c>
      <c r="J564" s="20">
        <f t="shared" si="118"/>
        <v>3.2573289902280132E-4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-0.5</v>
      </c>
      <c r="M564" s="20">
        <f t="shared" si="119"/>
        <v>1.5432098765432098E-3</v>
      </c>
      <c r="N564" s="45">
        <f t="shared" si="120"/>
        <v>-9.0009000900090005E-4</v>
      </c>
    </row>
    <row r="565" spans="1:14" ht="25.5" x14ac:dyDescent="0.2">
      <c r="A565" s="18"/>
      <c r="B565" s="52" t="s">
        <v>537</v>
      </c>
      <c r="C565" s="49">
        <v>0</v>
      </c>
      <c r="D565" s="19">
        <v>1</v>
      </c>
      <c r="E565" s="19">
        <v>0</v>
      </c>
      <c r="F565" s="19">
        <v>0</v>
      </c>
      <c r="G565" s="20" t="str">
        <f t="shared" si="115"/>
        <v/>
      </c>
      <c r="H565" s="20">
        <f t="shared" si="116"/>
        <v>9.0009000900090005E-4</v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>
        <f t="shared" si="122"/>
        <v>-1</v>
      </c>
      <c r="M565" s="20" t="str">
        <f t="shared" si="119"/>
        <v/>
      </c>
      <c r="N565" s="45">
        <f t="shared" si="120"/>
        <v>-9.0009000900090005E-4</v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1</v>
      </c>
      <c r="D567" s="19">
        <v>10</v>
      </c>
      <c r="E567" s="19">
        <v>0</v>
      </c>
      <c r="F567" s="19">
        <v>6</v>
      </c>
      <c r="G567" s="20">
        <f t="shared" si="115"/>
        <v>1.5432098765432098E-3</v>
      </c>
      <c r="H567" s="20">
        <f t="shared" si="116"/>
        <v>9.0009000900090012E-3</v>
      </c>
      <c r="I567" s="20" t="str">
        <f t="shared" si="117"/>
        <v/>
      </c>
      <c r="J567" s="20">
        <f t="shared" si="118"/>
        <v>1.9543973941368079E-3</v>
      </c>
      <c r="K567" s="20">
        <f t="shared" si="121"/>
        <v>-1</v>
      </c>
      <c r="L567" s="20">
        <f t="shared" si="122"/>
        <v>-0.4</v>
      </c>
      <c r="M567" s="20">
        <f t="shared" si="119"/>
        <v>-1.5432098765432098E-3</v>
      </c>
      <c r="N567" s="45">
        <f t="shared" si="120"/>
        <v>-3.6003600360036006E-3</v>
      </c>
    </row>
    <row r="568" spans="1:14" x14ac:dyDescent="0.2">
      <c r="A568" s="18"/>
      <c r="B568" s="52" t="s">
        <v>540</v>
      </c>
      <c r="C568" s="49">
        <v>0</v>
      </c>
      <c r="D568" s="19">
        <v>2</v>
      </c>
      <c r="E568" s="19">
        <v>0</v>
      </c>
      <c r="F568" s="19">
        <v>4</v>
      </c>
      <c r="G568" s="20" t="str">
        <f t="shared" si="115"/>
        <v/>
      </c>
      <c r="H568" s="20">
        <f t="shared" si="116"/>
        <v>1.8001800180018001E-3</v>
      </c>
      <c r="I568" s="20" t="str">
        <f t="shared" si="117"/>
        <v/>
      </c>
      <c r="J568" s="20">
        <f t="shared" si="118"/>
        <v>1.3029315960912053E-3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>
        <f t="shared" si="120"/>
        <v>1.8001800180018001E-3</v>
      </c>
    </row>
    <row r="569" spans="1:14" x14ac:dyDescent="0.2">
      <c r="A569" s="18"/>
      <c r="B569" s="52" t="s">
        <v>541</v>
      </c>
      <c r="C569" s="49">
        <v>1</v>
      </c>
      <c r="D569" s="19">
        <v>0</v>
      </c>
      <c r="E569" s="19">
        <v>0</v>
      </c>
      <c r="F569" s="19">
        <v>0</v>
      </c>
      <c r="G569" s="20">
        <f t="shared" si="115"/>
        <v>1.5432098765432098E-3</v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>
        <f t="shared" si="121"/>
        <v>-1</v>
      </c>
      <c r="L569" s="20" t="str">
        <f t="shared" si="122"/>
        <v xml:space="preserve"> </v>
      </c>
      <c r="M569" s="20">
        <f t="shared" si="119"/>
        <v>-1.5432098765432098E-3</v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1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3.2573289902280132E-4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1</v>
      </c>
      <c r="F571" s="19">
        <v>0</v>
      </c>
      <c r="G571" s="20" t="str">
        <f t="shared" si="115"/>
        <v/>
      </c>
      <c r="H571" s="20" t="str">
        <f t="shared" si="116"/>
        <v/>
      </c>
      <c r="I571" s="20">
        <f t="shared" si="117"/>
        <v>3.0248033877797946E-4</v>
      </c>
      <c r="J571" s="20" t="str">
        <f t="shared" si="118"/>
        <v/>
      </c>
      <c r="K571" s="20">
        <f t="shared" si="121"/>
        <v>1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1</v>
      </c>
      <c r="E580" s="19">
        <v>0</v>
      </c>
      <c r="F580" s="19">
        <v>0</v>
      </c>
      <c r="G580" s="20" t="str">
        <f t="shared" si="115"/>
        <v/>
      </c>
      <c r="H580" s="20">
        <f t="shared" si="116"/>
        <v>9.0009000900090005E-4</v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>
        <f t="shared" si="122"/>
        <v>-1</v>
      </c>
      <c r="M580" s="20" t="str">
        <f t="shared" si="119"/>
        <v/>
      </c>
      <c r="N580" s="45">
        <f t="shared" si="120"/>
        <v>-9.0009000900090005E-4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3</v>
      </c>
      <c r="D583" s="19">
        <v>33</v>
      </c>
      <c r="E583" s="19">
        <v>0</v>
      </c>
      <c r="F583" s="19">
        <v>3</v>
      </c>
      <c r="G583" s="20">
        <f t="shared" si="115"/>
        <v>4.6296296296296294E-3</v>
      </c>
      <c r="H583" s="20">
        <f t="shared" si="116"/>
        <v>2.9702970297029702E-2</v>
      </c>
      <c r="I583" s="20" t="str">
        <f t="shared" si="117"/>
        <v/>
      </c>
      <c r="J583" s="20">
        <f t="shared" si="118"/>
        <v>9.7719869706840395E-4</v>
      </c>
      <c r="K583" s="20">
        <f t="shared" si="121"/>
        <v>-1</v>
      </c>
      <c r="L583" s="20">
        <f t="shared" si="122"/>
        <v>-0.90909090909090906</v>
      </c>
      <c r="M583" s="20">
        <f t="shared" si="119"/>
        <v>-4.6296296296296294E-3</v>
      </c>
      <c r="N583" s="45">
        <f t="shared" si="120"/>
        <v>-2.7002700270027002E-2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2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>
        <f t="shared" si="118"/>
        <v>6.5146579804560263E-4</v>
      </c>
      <c r="K585" s="20" t="str">
        <f t="shared" si="121"/>
        <v xml:space="preserve"> 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1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>
        <f t="shared" si="118"/>
        <v>3.2573289902280132E-4</v>
      </c>
      <c r="K586" s="20" t="str">
        <f t="shared" si="121"/>
        <v xml:space="preserve"> </v>
      </c>
      <c r="L586" s="20">
        <f t="shared" si="122"/>
        <v>1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30</v>
      </c>
      <c r="E588" s="19">
        <v>0</v>
      </c>
      <c r="F588" s="19">
        <v>10</v>
      </c>
      <c r="G588" s="20" t="str">
        <f t="shared" si="115"/>
        <v/>
      </c>
      <c r="H588" s="20">
        <f t="shared" si="116"/>
        <v>2.7002700270027002E-2</v>
      </c>
      <c r="I588" s="20" t="str">
        <f t="shared" si="117"/>
        <v/>
      </c>
      <c r="J588" s="20">
        <f t="shared" si="118"/>
        <v>3.2573289902280132E-3</v>
      </c>
      <c r="K588" s="20" t="str">
        <f t="shared" si="121"/>
        <v xml:space="preserve"> </v>
      </c>
      <c r="L588" s="20">
        <f t="shared" si="122"/>
        <v>-0.66666666666666663</v>
      </c>
      <c r="M588" s="20" t="str">
        <f t="shared" si="119"/>
        <v/>
      </c>
      <c r="N588" s="45">
        <f t="shared" si="120"/>
        <v>-1.8001800180017999E-2</v>
      </c>
    </row>
    <row r="589" spans="1:14" ht="25.5" x14ac:dyDescent="0.2">
      <c r="A589" s="18"/>
      <c r="B589" s="52" t="s">
        <v>561</v>
      </c>
      <c r="C589" s="49">
        <v>0</v>
      </c>
      <c r="D589" s="19">
        <v>7</v>
      </c>
      <c r="E589" s="19">
        <v>0</v>
      </c>
      <c r="F589" s="19">
        <v>6</v>
      </c>
      <c r="G589" s="20" t="str">
        <f t="shared" si="115"/>
        <v/>
      </c>
      <c r="H589" s="20">
        <f t="shared" si="116"/>
        <v>6.3006300630063005E-3</v>
      </c>
      <c r="I589" s="20" t="str">
        <f t="shared" si="117"/>
        <v/>
      </c>
      <c r="J589" s="20">
        <f t="shared" si="118"/>
        <v>1.9543973941368079E-3</v>
      </c>
      <c r="K589" s="20" t="str">
        <f t="shared" si="121"/>
        <v xml:space="preserve"> </v>
      </c>
      <c r="L589" s="20">
        <f t="shared" si="122"/>
        <v>-0.14285714285714285</v>
      </c>
      <c r="M589" s="20" t="str">
        <f t="shared" si="119"/>
        <v/>
      </c>
      <c r="N589" s="45">
        <f t="shared" si="120"/>
        <v>-9.0009000900090005E-4</v>
      </c>
    </row>
    <row r="590" spans="1:14" x14ac:dyDescent="0.2">
      <c r="A590" s="18"/>
      <c r="B590" s="52" t="s">
        <v>562</v>
      </c>
      <c r="C590" s="49">
        <v>1</v>
      </c>
      <c r="D590" s="19">
        <v>57</v>
      </c>
      <c r="E590" s="19">
        <v>0</v>
      </c>
      <c r="F590" s="19">
        <v>41</v>
      </c>
      <c r="G590" s="20">
        <f t="shared" si="115"/>
        <v>1.5432098765432098E-3</v>
      </c>
      <c r="H590" s="20">
        <f t="shared" si="116"/>
        <v>5.1305130513051307E-2</v>
      </c>
      <c r="I590" s="20" t="str">
        <f t="shared" si="117"/>
        <v/>
      </c>
      <c r="J590" s="20">
        <f t="shared" si="118"/>
        <v>1.3355048859934854E-2</v>
      </c>
      <c r="K590" s="20">
        <f t="shared" si="121"/>
        <v>-1</v>
      </c>
      <c r="L590" s="20">
        <f t="shared" si="122"/>
        <v>-0.2807017543859649</v>
      </c>
      <c r="M590" s="20">
        <f t="shared" si="119"/>
        <v>-1.5432098765432098E-3</v>
      </c>
      <c r="N590" s="45">
        <f t="shared" si="120"/>
        <v>-1.4401440144014401E-2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2</v>
      </c>
      <c r="G591" s="20" t="str">
        <f t="shared" si="115"/>
        <v/>
      </c>
      <c r="H591" s="20">
        <f t="shared" si="116"/>
        <v>9.0009000900090005E-4</v>
      </c>
      <c r="I591" s="20" t="str">
        <f t="shared" si="117"/>
        <v/>
      </c>
      <c r="J591" s="20">
        <f t="shared" si="118"/>
        <v>6.5146579804560263E-4</v>
      </c>
      <c r="K591" s="20" t="str">
        <f t="shared" si="121"/>
        <v xml:space="preserve"> </v>
      </c>
      <c r="L591" s="20">
        <f t="shared" si="122"/>
        <v>1</v>
      </c>
      <c r="M591" s="20" t="str">
        <f t="shared" si="119"/>
        <v/>
      </c>
      <c r="N591" s="45">
        <f t="shared" si="120"/>
        <v>9.0009000900090005E-4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2</v>
      </c>
      <c r="E597" s="19">
        <v>0</v>
      </c>
      <c r="F597" s="19">
        <v>6</v>
      </c>
      <c r="G597" s="20" t="str">
        <f t="shared" si="115"/>
        <v/>
      </c>
      <c r="H597" s="20">
        <f t="shared" si="116"/>
        <v>1.8001800180018001E-3</v>
      </c>
      <c r="I597" s="20" t="str">
        <f t="shared" si="117"/>
        <v/>
      </c>
      <c r="J597" s="20">
        <f t="shared" si="118"/>
        <v>1.9543973941368079E-3</v>
      </c>
      <c r="K597" s="20" t="str">
        <f t="shared" si="121"/>
        <v xml:space="preserve"> </v>
      </c>
      <c r="L597" s="20">
        <f t="shared" si="122"/>
        <v>2</v>
      </c>
      <c r="M597" s="20" t="str">
        <f t="shared" si="119"/>
        <v/>
      </c>
      <c r="N597" s="45">
        <f t="shared" si="120"/>
        <v>3.6003600360036002E-3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2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>
        <f t="shared" si="118"/>
        <v>6.5146579804560263E-4</v>
      </c>
      <c r="K598" s="20" t="str">
        <f t="shared" si="121"/>
        <v xml:space="preserve"> </v>
      </c>
      <c r="L598" s="20">
        <f t="shared" si="122"/>
        <v>1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0</v>
      </c>
      <c r="G602" s="20" t="str">
        <f t="shared" si="115"/>
        <v/>
      </c>
      <c r="H602" s="20">
        <f t="shared" si="116"/>
        <v>9.0009000900090005E-4</v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>
        <f t="shared" si="122"/>
        <v>-1</v>
      </c>
      <c r="M602" s="20" t="str">
        <f t="shared" si="119"/>
        <v/>
      </c>
      <c r="N602" s="45">
        <f t="shared" si="120"/>
        <v>-9.0009000900090005E-4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827</v>
      </c>
      <c r="D612" s="11">
        <f>SUM(D613:D640)</f>
        <v>897</v>
      </c>
      <c r="E612" s="11">
        <f>SUM(E613:E640)</f>
        <v>1925</v>
      </c>
      <c r="F612" s="10">
        <f>SUM(F613:F640)</f>
        <v>1603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1.3276904474002418</v>
      </c>
      <c r="L612" s="13">
        <f>+IF(AND(D612=0,F612=0),"",IF(D612=0,1,IF(F612=0,-1,(F612-D612)/D612)))</f>
        <v>0.7870680044593088</v>
      </c>
      <c r="M612" s="14">
        <f t="shared" ref="M612:M640" si="127">+IF(OR(AND(G612=""),(K612="")),"",G612*K612)</f>
        <v>1.3276904474002418</v>
      </c>
      <c r="N612" s="14">
        <f t="shared" ref="N612:N640" si="128">+IF(OR(AND(H612=""),(L612="")),"",H612*L612)</f>
        <v>0.7870680044593088</v>
      </c>
    </row>
    <row r="613" spans="1:14" x14ac:dyDescent="0.2">
      <c r="A613" s="18"/>
      <c r="B613" s="51" t="s">
        <v>577</v>
      </c>
      <c r="C613" s="60">
        <v>0</v>
      </c>
      <c r="D613" s="57">
        <v>2</v>
      </c>
      <c r="E613" s="57">
        <v>0</v>
      </c>
      <c r="F613" s="57">
        <v>0</v>
      </c>
      <c r="G613" s="58" t="str">
        <f t="shared" si="123"/>
        <v/>
      </c>
      <c r="H613" s="58">
        <f t="shared" si="124"/>
        <v>2.229654403567447E-3</v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-1</v>
      </c>
      <c r="M613" s="58" t="str">
        <f t="shared" si="127"/>
        <v/>
      </c>
      <c r="N613" s="59">
        <f t="shared" si="128"/>
        <v>-2.229654403567447E-3</v>
      </c>
    </row>
    <row r="614" spans="1:14" x14ac:dyDescent="0.2">
      <c r="A614" s="18"/>
      <c r="B614" s="52" t="s">
        <v>578</v>
      </c>
      <c r="C614" s="49">
        <v>0</v>
      </c>
      <c r="D614" s="19">
        <v>2</v>
      </c>
      <c r="E614" s="19">
        <v>0</v>
      </c>
      <c r="F614" s="19">
        <v>1</v>
      </c>
      <c r="G614" s="20" t="str">
        <f t="shared" si="123"/>
        <v/>
      </c>
      <c r="H614" s="20">
        <f t="shared" si="124"/>
        <v>2.229654403567447E-3</v>
      </c>
      <c r="I614" s="20" t="str">
        <f t="shared" si="125"/>
        <v/>
      </c>
      <c r="J614" s="20">
        <f t="shared" si="126"/>
        <v>6.2383031815346226E-4</v>
      </c>
      <c r="K614" s="20" t="str">
        <f t="shared" si="129"/>
        <v xml:space="preserve"> </v>
      </c>
      <c r="L614" s="20">
        <f t="shared" si="130"/>
        <v>-0.5</v>
      </c>
      <c r="M614" s="20" t="str">
        <f t="shared" si="127"/>
        <v/>
      </c>
      <c r="N614" s="45">
        <f t="shared" si="128"/>
        <v>-1.1148272017837235E-3</v>
      </c>
    </row>
    <row r="615" spans="1:14" ht="25.5" x14ac:dyDescent="0.2">
      <c r="A615" s="18"/>
      <c r="B615" s="52" t="s">
        <v>579</v>
      </c>
      <c r="C615" s="49">
        <v>6</v>
      </c>
      <c r="D615" s="19">
        <v>2</v>
      </c>
      <c r="E615" s="19">
        <v>26</v>
      </c>
      <c r="F615" s="19">
        <v>17</v>
      </c>
      <c r="G615" s="20">
        <f t="shared" si="123"/>
        <v>7.2551390568319227E-3</v>
      </c>
      <c r="H615" s="20">
        <f t="shared" si="124"/>
        <v>2.229654403567447E-3</v>
      </c>
      <c r="I615" s="20">
        <f t="shared" si="125"/>
        <v>1.3506493506493506E-2</v>
      </c>
      <c r="J615" s="20">
        <f t="shared" si="126"/>
        <v>1.0605115408608859E-2</v>
      </c>
      <c r="K615" s="20">
        <f t="shared" si="129"/>
        <v>3.3333333333333335</v>
      </c>
      <c r="L615" s="20">
        <f t="shared" si="130"/>
        <v>7.5</v>
      </c>
      <c r="M615" s="20">
        <f t="shared" si="127"/>
        <v>2.4183796856106408E-2</v>
      </c>
      <c r="N615" s="45">
        <f t="shared" si="128"/>
        <v>1.6722408026755852E-2</v>
      </c>
    </row>
    <row r="616" spans="1:14" x14ac:dyDescent="0.2">
      <c r="A616" s="18"/>
      <c r="B616" s="52" t="s">
        <v>580</v>
      </c>
      <c r="C616" s="49">
        <v>31</v>
      </c>
      <c r="D616" s="19">
        <v>6</v>
      </c>
      <c r="E616" s="19">
        <v>18</v>
      </c>
      <c r="F616" s="19">
        <v>0</v>
      </c>
      <c r="G616" s="20">
        <f t="shared" si="123"/>
        <v>3.7484885126964934E-2</v>
      </c>
      <c r="H616" s="20">
        <f t="shared" si="124"/>
        <v>6.688963210702341E-3</v>
      </c>
      <c r="I616" s="20">
        <f t="shared" si="125"/>
        <v>9.3506493506493506E-3</v>
      </c>
      <c r="J616" s="20" t="str">
        <f t="shared" si="126"/>
        <v/>
      </c>
      <c r="K616" s="20">
        <f t="shared" si="129"/>
        <v>-0.41935483870967744</v>
      </c>
      <c r="L616" s="20">
        <f t="shared" si="130"/>
        <v>-1</v>
      </c>
      <c r="M616" s="20">
        <f t="shared" si="127"/>
        <v>-1.5719467956469165E-2</v>
      </c>
      <c r="N616" s="45">
        <f t="shared" si="128"/>
        <v>-6.688963210702341E-3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3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>
        <f t="shared" si="126"/>
        <v>1.8714909544603868E-3</v>
      </c>
      <c r="K617" s="20" t="str">
        <f t="shared" si="129"/>
        <v xml:space="preserve"> </v>
      </c>
      <c r="L617" s="20">
        <f t="shared" si="130"/>
        <v>1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1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1.1148272017837235E-3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-1.1148272017837235E-3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1</v>
      </c>
      <c r="F623" s="19">
        <v>0</v>
      </c>
      <c r="G623" s="20" t="str">
        <f t="shared" si="123"/>
        <v/>
      </c>
      <c r="H623" s="20" t="str">
        <f t="shared" si="124"/>
        <v/>
      </c>
      <c r="I623" s="20">
        <f t="shared" si="125"/>
        <v>5.1948051948051948E-4</v>
      </c>
      <c r="J623" s="20" t="str">
        <f t="shared" si="126"/>
        <v/>
      </c>
      <c r="K623" s="20">
        <f t="shared" si="129"/>
        <v>1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1</v>
      </c>
      <c r="F625" s="19">
        <v>0</v>
      </c>
      <c r="G625" s="20" t="str">
        <f t="shared" si="123"/>
        <v/>
      </c>
      <c r="H625" s="20" t="str">
        <f t="shared" si="124"/>
        <v/>
      </c>
      <c r="I625" s="20">
        <f t="shared" si="125"/>
        <v>5.1948051948051948E-4</v>
      </c>
      <c r="J625" s="20" t="str">
        <f t="shared" si="126"/>
        <v/>
      </c>
      <c r="K625" s="20">
        <f t="shared" si="129"/>
        <v>1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1</v>
      </c>
      <c r="E626" s="19">
        <v>0</v>
      </c>
      <c r="F626" s="19">
        <v>0</v>
      </c>
      <c r="G626" s="20" t="str">
        <f t="shared" si="123"/>
        <v/>
      </c>
      <c r="H626" s="20">
        <f t="shared" si="124"/>
        <v>1.1148272017837235E-3</v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>
        <f t="shared" si="130"/>
        <v>-1</v>
      </c>
      <c r="M626" s="20" t="str">
        <f t="shared" si="127"/>
        <v/>
      </c>
      <c r="N626" s="45">
        <f t="shared" si="128"/>
        <v>-1.1148272017837235E-3</v>
      </c>
    </row>
    <row r="627" spans="1:14" ht="25.5" x14ac:dyDescent="0.2">
      <c r="A627" s="18"/>
      <c r="B627" s="52" t="s">
        <v>591</v>
      </c>
      <c r="C627" s="49">
        <v>1</v>
      </c>
      <c r="D627" s="19">
        <v>7</v>
      </c>
      <c r="E627" s="19">
        <v>6</v>
      </c>
      <c r="F627" s="19">
        <v>47</v>
      </c>
      <c r="G627" s="20">
        <f t="shared" si="123"/>
        <v>1.2091898428053204E-3</v>
      </c>
      <c r="H627" s="20">
        <f t="shared" si="124"/>
        <v>7.803790412486065E-3</v>
      </c>
      <c r="I627" s="20">
        <f t="shared" si="125"/>
        <v>3.1168831168831169E-3</v>
      </c>
      <c r="J627" s="20">
        <f t="shared" si="126"/>
        <v>2.9320024953212728E-2</v>
      </c>
      <c r="K627" s="20">
        <f t="shared" si="129"/>
        <v>5</v>
      </c>
      <c r="L627" s="20">
        <f t="shared" si="130"/>
        <v>5.7142857142857144</v>
      </c>
      <c r="M627" s="20">
        <f t="shared" si="127"/>
        <v>6.0459492140266021E-3</v>
      </c>
      <c r="N627" s="45">
        <f t="shared" si="128"/>
        <v>4.4593088071348944E-2</v>
      </c>
    </row>
    <row r="628" spans="1:14" x14ac:dyDescent="0.2">
      <c r="A628" s="18"/>
      <c r="B628" s="52" t="s">
        <v>592</v>
      </c>
      <c r="C628" s="49">
        <v>0</v>
      </c>
      <c r="D628" s="19">
        <v>2</v>
      </c>
      <c r="E628" s="19">
        <v>2</v>
      </c>
      <c r="F628" s="19">
        <v>3</v>
      </c>
      <c r="G628" s="20" t="str">
        <f t="shared" si="123"/>
        <v/>
      </c>
      <c r="H628" s="20">
        <f t="shared" si="124"/>
        <v>2.229654403567447E-3</v>
      </c>
      <c r="I628" s="20">
        <f t="shared" si="125"/>
        <v>1.038961038961039E-3</v>
      </c>
      <c r="J628" s="20">
        <f t="shared" si="126"/>
        <v>1.8714909544603868E-3</v>
      </c>
      <c r="K628" s="20">
        <f t="shared" si="129"/>
        <v>1</v>
      </c>
      <c r="L628" s="20">
        <f t="shared" si="130"/>
        <v>0.5</v>
      </c>
      <c r="M628" s="20" t="str">
        <f t="shared" si="127"/>
        <v/>
      </c>
      <c r="N628" s="45">
        <f t="shared" si="128"/>
        <v>1.1148272017837235E-3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1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>
        <f t="shared" si="126"/>
        <v>6.2383031815346226E-4</v>
      </c>
      <c r="K629" s="20" t="str">
        <f t="shared" si="129"/>
        <v xml:space="preserve"> </v>
      </c>
      <c r="L629" s="20">
        <f t="shared" si="130"/>
        <v>1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67</v>
      </c>
      <c r="D630" s="19">
        <v>130</v>
      </c>
      <c r="E630" s="19">
        <v>63</v>
      </c>
      <c r="F630" s="19">
        <v>153</v>
      </c>
      <c r="G630" s="20">
        <f t="shared" si="123"/>
        <v>8.1015719467956465E-2</v>
      </c>
      <c r="H630" s="20">
        <f t="shared" si="124"/>
        <v>0.14492753623188406</v>
      </c>
      <c r="I630" s="20">
        <f t="shared" si="125"/>
        <v>3.272727272727273E-2</v>
      </c>
      <c r="J630" s="20">
        <f t="shared" si="126"/>
        <v>9.5446038677479722E-2</v>
      </c>
      <c r="K630" s="20">
        <f t="shared" si="129"/>
        <v>-5.9701492537313432E-2</v>
      </c>
      <c r="L630" s="20">
        <f t="shared" si="130"/>
        <v>0.17692307692307693</v>
      </c>
      <c r="M630" s="20">
        <f t="shared" si="127"/>
        <v>-4.8367593712212815E-3</v>
      </c>
      <c r="N630" s="45">
        <f t="shared" si="128"/>
        <v>2.5641025641025644E-2</v>
      </c>
    </row>
    <row r="631" spans="1:14" x14ac:dyDescent="0.2">
      <c r="A631" s="18"/>
      <c r="B631" s="52" t="s">
        <v>595</v>
      </c>
      <c r="C631" s="49">
        <v>720</v>
      </c>
      <c r="D631" s="19">
        <v>741</v>
      </c>
      <c r="E631" s="19">
        <v>1621</v>
      </c>
      <c r="F631" s="19">
        <v>1348</v>
      </c>
      <c r="G631" s="20">
        <f t="shared" si="123"/>
        <v>0.87061668681983073</v>
      </c>
      <c r="H631" s="20">
        <f t="shared" si="124"/>
        <v>0.82608695652173914</v>
      </c>
      <c r="I631" s="20">
        <f t="shared" si="125"/>
        <v>0.84207792207792209</v>
      </c>
      <c r="J631" s="20">
        <f t="shared" si="126"/>
        <v>0.8409232688708671</v>
      </c>
      <c r="K631" s="20">
        <f t="shared" si="129"/>
        <v>1.2513888888888889</v>
      </c>
      <c r="L631" s="20">
        <f t="shared" si="130"/>
        <v>0.81916329284750333</v>
      </c>
      <c r="M631" s="20">
        <f t="shared" si="127"/>
        <v>1.0894800483675937</v>
      </c>
      <c r="N631" s="45">
        <f t="shared" si="128"/>
        <v>0.67670011148272013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2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>
        <f t="shared" si="126"/>
        <v>1.2476606363069245E-3</v>
      </c>
      <c r="K633" s="20" t="str">
        <f t="shared" si="129"/>
        <v xml:space="preserve"> </v>
      </c>
      <c r="L633" s="20">
        <f t="shared" si="130"/>
        <v>1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</v>
      </c>
      <c r="E636" s="19">
        <v>0</v>
      </c>
      <c r="F636" s="19">
        <v>2</v>
      </c>
      <c r="G636" s="20" t="str">
        <f t="shared" si="123"/>
        <v/>
      </c>
      <c r="H636" s="20">
        <f t="shared" si="124"/>
        <v>1.1148272017837235E-3</v>
      </c>
      <c r="I636" s="20" t="str">
        <f t="shared" si="125"/>
        <v/>
      </c>
      <c r="J636" s="20">
        <f t="shared" si="126"/>
        <v>1.2476606363069245E-3</v>
      </c>
      <c r="K636" s="20" t="str">
        <f t="shared" si="129"/>
        <v xml:space="preserve"> </v>
      </c>
      <c r="L636" s="20">
        <f t="shared" si="130"/>
        <v>1</v>
      </c>
      <c r="M636" s="20" t="str">
        <f t="shared" si="127"/>
        <v/>
      </c>
      <c r="N636" s="45">
        <f t="shared" si="128"/>
        <v>1.1148272017837235E-3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2</v>
      </c>
      <c r="D639" s="19">
        <v>1</v>
      </c>
      <c r="E639" s="19">
        <v>187</v>
      </c>
      <c r="F639" s="19">
        <v>25</v>
      </c>
      <c r="G639" s="20">
        <f t="shared" si="123"/>
        <v>2.4183796856106408E-3</v>
      </c>
      <c r="H639" s="20">
        <f t="shared" si="124"/>
        <v>1.1148272017837235E-3</v>
      </c>
      <c r="I639" s="20">
        <f t="shared" si="125"/>
        <v>9.7142857142857142E-2</v>
      </c>
      <c r="J639" s="20">
        <f t="shared" si="126"/>
        <v>1.5595757953836557E-2</v>
      </c>
      <c r="K639" s="20">
        <f t="shared" si="129"/>
        <v>92.5</v>
      </c>
      <c r="L639" s="20">
        <f t="shared" si="130"/>
        <v>24</v>
      </c>
      <c r="M639" s="20">
        <f t="shared" si="127"/>
        <v>0.22370012091898428</v>
      </c>
      <c r="N639" s="45">
        <f t="shared" si="128"/>
        <v>2.6755852842809364E-2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1</v>
      </c>
      <c r="E640" s="46">
        <v>0</v>
      </c>
      <c r="F640" s="46">
        <v>1</v>
      </c>
      <c r="G640" s="47" t="str">
        <f t="shared" si="123"/>
        <v/>
      </c>
      <c r="H640" s="47">
        <f t="shared" si="124"/>
        <v>1.1148272017837235E-3</v>
      </c>
      <c r="I640" s="47" t="str">
        <f t="shared" si="125"/>
        <v/>
      </c>
      <c r="J640" s="47">
        <f t="shared" si="126"/>
        <v>6.2383031815346226E-4</v>
      </c>
      <c r="K640" s="47" t="str">
        <f t="shared" si="129"/>
        <v xml:space="preserve"> </v>
      </c>
      <c r="L640" s="47">
        <f t="shared" si="130"/>
        <v>0</v>
      </c>
      <c r="M640" s="47" t="str">
        <f t="shared" si="127"/>
        <v/>
      </c>
      <c r="N640" s="48">
        <f t="shared" si="128"/>
        <v>0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633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634</v>
      </c>
      <c r="C9" s="11">
        <f>+C22+C81+C188+C371+C612</f>
        <v>11669</v>
      </c>
      <c r="D9" s="11">
        <f>+D22+D81+D188+D371+D612</f>
        <v>10330</v>
      </c>
      <c r="E9" s="11">
        <f>+E22+E81+E188+E371+E612</f>
        <v>15635</v>
      </c>
      <c r="F9" s="10">
        <f>+F22+F81+F188+F371+F612</f>
        <v>12118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0.33987488216642386</v>
      </c>
      <c r="L9" s="13">
        <f t="shared" si="0"/>
        <v>0.17308809293320426</v>
      </c>
      <c r="M9" s="14">
        <f t="shared" ref="M9:N14" si="1">+IF(OR(AND(G9=""),(K9="")),"",G9*K9)</f>
        <v>0.33987488216642386</v>
      </c>
      <c r="N9" s="14">
        <f t="shared" si="1"/>
        <v>0.17308809293320426</v>
      </c>
    </row>
    <row r="10" spans="1:14" x14ac:dyDescent="0.2">
      <c r="A10" s="18"/>
      <c r="B10" s="51" t="s">
        <v>10</v>
      </c>
      <c r="C10" s="49">
        <f>+C22</f>
        <v>123</v>
      </c>
      <c r="D10" s="19">
        <f>+D22</f>
        <v>136</v>
      </c>
      <c r="E10" s="19">
        <f>+E22</f>
        <v>139</v>
      </c>
      <c r="F10" s="19">
        <f>+F22</f>
        <v>221</v>
      </c>
      <c r="G10" s="20">
        <f t="shared" ref="G10:J14" si="2">+C10/C$9</f>
        <v>1.054074899305853E-2</v>
      </c>
      <c r="H10" s="20">
        <f t="shared" si="2"/>
        <v>1.3165537270087124E-2</v>
      </c>
      <c r="I10" s="20">
        <f t="shared" si="2"/>
        <v>8.8903102014710588E-3</v>
      </c>
      <c r="J10" s="20">
        <f t="shared" si="2"/>
        <v>1.8237332893216704E-2</v>
      </c>
      <c r="K10" s="20">
        <f t="shared" si="0"/>
        <v>0.13008130081300814</v>
      </c>
      <c r="L10" s="20">
        <f t="shared" si="0"/>
        <v>0.625</v>
      </c>
      <c r="M10" s="20">
        <f t="shared" si="1"/>
        <v>1.3711543405604595E-3</v>
      </c>
      <c r="N10" s="45">
        <f t="shared" si="1"/>
        <v>8.2284607938044527E-3</v>
      </c>
    </row>
    <row r="11" spans="1:14" x14ac:dyDescent="0.2">
      <c r="A11" s="18"/>
      <c r="B11" s="52" t="s">
        <v>11</v>
      </c>
      <c r="C11" s="49">
        <f>+C81</f>
        <v>1440</v>
      </c>
      <c r="D11" s="19">
        <f>+D81</f>
        <v>1075</v>
      </c>
      <c r="E11" s="19">
        <f>+E81</f>
        <v>1307</v>
      </c>
      <c r="F11" s="19">
        <f>+F81</f>
        <v>1139</v>
      </c>
      <c r="G11" s="20">
        <f t="shared" si="2"/>
        <v>0.12340389065044134</v>
      </c>
      <c r="H11" s="20">
        <f t="shared" si="2"/>
        <v>0.10406582768635043</v>
      </c>
      <c r="I11" s="20">
        <f t="shared" si="2"/>
        <v>8.3594499520307008E-2</v>
      </c>
      <c r="J11" s="20">
        <f t="shared" si="2"/>
        <v>9.3992407988116852E-2</v>
      </c>
      <c r="K11" s="20">
        <f t="shared" si="0"/>
        <v>-9.2361111111111116E-2</v>
      </c>
      <c r="L11" s="20">
        <f t="shared" si="0"/>
        <v>5.9534883720930236E-2</v>
      </c>
      <c r="M11" s="20">
        <f t="shared" si="1"/>
        <v>-1.1397720455908819E-2</v>
      </c>
      <c r="N11" s="45">
        <f t="shared" si="1"/>
        <v>6.1955469506292356E-3</v>
      </c>
    </row>
    <row r="12" spans="1:14" ht="25.5" x14ac:dyDescent="0.2">
      <c r="A12" s="18"/>
      <c r="B12" s="52" t="s">
        <v>12</v>
      </c>
      <c r="C12" s="49">
        <f>+C188</f>
        <v>1702</v>
      </c>
      <c r="D12" s="19">
        <f>+D188</f>
        <v>1401</v>
      </c>
      <c r="E12" s="19">
        <f>+E188</f>
        <v>3545</v>
      </c>
      <c r="F12" s="19">
        <f>+F188</f>
        <v>2294</v>
      </c>
      <c r="G12" s="20">
        <f t="shared" si="2"/>
        <v>0.14585654297711886</v>
      </c>
      <c r="H12" s="20">
        <f t="shared" si="2"/>
        <v>0.13562439496611811</v>
      </c>
      <c r="I12" s="20">
        <f t="shared" si="2"/>
        <v>0.22673488967061081</v>
      </c>
      <c r="J12" s="20">
        <f t="shared" si="2"/>
        <v>0.18930516586895527</v>
      </c>
      <c r="K12" s="20">
        <f t="shared" si="0"/>
        <v>1.0828437132784958</v>
      </c>
      <c r="L12" s="20">
        <f t="shared" si="0"/>
        <v>0.63740185581727338</v>
      </c>
      <c r="M12" s="20">
        <f t="shared" si="1"/>
        <v>0.1579398406033079</v>
      </c>
      <c r="N12" s="45">
        <f t="shared" si="1"/>
        <v>8.6447241045498557E-2</v>
      </c>
    </row>
    <row r="13" spans="1:14" x14ac:dyDescent="0.2">
      <c r="A13" s="18"/>
      <c r="B13" s="52" t="s">
        <v>13</v>
      </c>
      <c r="C13" s="49">
        <f>+C371</f>
        <v>6109</v>
      </c>
      <c r="D13" s="19">
        <f>+D371</f>
        <v>5381</v>
      </c>
      <c r="E13" s="19">
        <f>+E371</f>
        <v>8456</v>
      </c>
      <c r="F13" s="19">
        <f>+F371</f>
        <v>6081</v>
      </c>
      <c r="G13" s="20">
        <f t="shared" si="2"/>
        <v>0.52352386665524042</v>
      </c>
      <c r="H13" s="20">
        <f t="shared" si="2"/>
        <v>0.52090997095837366</v>
      </c>
      <c r="I13" s="20">
        <f t="shared" si="2"/>
        <v>0.54083786376718901</v>
      </c>
      <c r="J13" s="20">
        <f t="shared" si="2"/>
        <v>0.50181548110249219</v>
      </c>
      <c r="K13" s="20">
        <f t="shared" si="0"/>
        <v>0.38418726469143888</v>
      </c>
      <c r="L13" s="20">
        <f t="shared" si="0"/>
        <v>0.13008734435978442</v>
      </c>
      <c r="M13" s="20">
        <f t="shared" si="1"/>
        <v>0.20113120233096241</v>
      </c>
      <c r="N13" s="45">
        <f t="shared" si="1"/>
        <v>6.7763794772507255E-2</v>
      </c>
    </row>
    <row r="14" spans="1:14" ht="15.75" thickBot="1" x14ac:dyDescent="0.25">
      <c r="A14" s="18"/>
      <c r="B14" s="53" t="s">
        <v>14</v>
      </c>
      <c r="C14" s="50">
        <f>+C612</f>
        <v>2295</v>
      </c>
      <c r="D14" s="46">
        <f>+D612</f>
        <v>2337</v>
      </c>
      <c r="E14" s="46">
        <f>+E612</f>
        <v>2188</v>
      </c>
      <c r="F14" s="46">
        <f>+F612</f>
        <v>2383</v>
      </c>
      <c r="G14" s="47">
        <f t="shared" si="2"/>
        <v>0.19667495072414087</v>
      </c>
      <c r="H14" s="47">
        <f t="shared" si="2"/>
        <v>0.22623426911907066</v>
      </c>
      <c r="I14" s="47">
        <f t="shared" si="2"/>
        <v>0.13994243684042212</v>
      </c>
      <c r="J14" s="47">
        <f t="shared" si="2"/>
        <v>0.19664961214721902</v>
      </c>
      <c r="K14" s="47">
        <f t="shared" si="0"/>
        <v>-4.6623093681917215E-2</v>
      </c>
      <c r="L14" s="47">
        <f t="shared" si="0"/>
        <v>1.9683354728284124E-2</v>
      </c>
      <c r="M14" s="47">
        <f t="shared" si="1"/>
        <v>-9.1695946524980726E-3</v>
      </c>
      <c r="N14" s="48">
        <f t="shared" si="1"/>
        <v>4.4530493707647624E-3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123</v>
      </c>
      <c r="D22" s="11">
        <f>SUM(D23:D73)</f>
        <v>136</v>
      </c>
      <c r="E22" s="11">
        <f>SUM(E23:E73)</f>
        <v>139</v>
      </c>
      <c r="F22" s="10">
        <f>SUM(F23:F73)</f>
        <v>221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0.13008130081300814</v>
      </c>
      <c r="L22" s="13">
        <f>+IF(AND(D22=0,F22=0),"",IF(D22=0,1,IF(F22=0,-1,(F22-D22)/D22)))</f>
        <v>0.625</v>
      </c>
      <c r="M22" s="14">
        <f t="shared" ref="M22:M53" si="7">+IF(OR(AND(G22=""),(K22="")),"",G22*K22)</f>
        <v>0.13008130081300814</v>
      </c>
      <c r="N22" s="14">
        <f t="shared" ref="N22:N53" si="8">+IF(OR(AND(H22=""),(L22="")),"",H22*L22)</f>
        <v>0.625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2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>
        <f t="shared" si="6"/>
        <v>9.0497737556561094E-3</v>
      </c>
      <c r="K23" s="58" t="str">
        <f t="shared" ref="K23:K54" si="9">+IF(AND(C23=0,E23=0)," ",IF(C23=0,1,IF(E23=0,-1,(E23-C23)/C23)))</f>
        <v xml:space="preserve"> </v>
      </c>
      <c r="L23" s="58">
        <f t="shared" ref="L23:L54" si="10">+IF(AND(D23=0,F23=0)," ",IF(D23=0,1,IF(F23=0,-1,(F23-D23)/D23)))</f>
        <v>1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5</v>
      </c>
      <c r="D24" s="19">
        <v>3</v>
      </c>
      <c r="E24" s="19">
        <v>5</v>
      </c>
      <c r="F24" s="19">
        <v>1</v>
      </c>
      <c r="G24" s="20">
        <f t="shared" si="3"/>
        <v>4.065040650406504E-2</v>
      </c>
      <c r="H24" s="20">
        <f t="shared" si="4"/>
        <v>2.2058823529411766E-2</v>
      </c>
      <c r="I24" s="20">
        <f t="shared" si="5"/>
        <v>3.5971223021582732E-2</v>
      </c>
      <c r="J24" s="20">
        <f t="shared" si="6"/>
        <v>4.5248868778280547E-3</v>
      </c>
      <c r="K24" s="20">
        <f t="shared" si="9"/>
        <v>0</v>
      </c>
      <c r="L24" s="20">
        <f t="shared" si="10"/>
        <v>-0.66666666666666663</v>
      </c>
      <c r="M24" s="20">
        <f t="shared" si="7"/>
        <v>0</v>
      </c>
      <c r="N24" s="45">
        <f t="shared" si="8"/>
        <v>-1.4705882352941176E-2</v>
      </c>
    </row>
    <row r="25" spans="1:14" ht="38.25" x14ac:dyDescent="0.2">
      <c r="A25" s="18"/>
      <c r="B25" s="52" t="s">
        <v>20</v>
      </c>
      <c r="C25" s="49">
        <v>0</v>
      </c>
      <c r="D25" s="19">
        <v>2</v>
      </c>
      <c r="E25" s="19">
        <v>0</v>
      </c>
      <c r="F25" s="19">
        <v>0</v>
      </c>
      <c r="G25" s="20" t="str">
        <f t="shared" si="3"/>
        <v/>
      </c>
      <c r="H25" s="20">
        <f t="shared" si="4"/>
        <v>1.4705882352941176E-2</v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>
        <f t="shared" si="10"/>
        <v>-1</v>
      </c>
      <c r="M25" s="20" t="str">
        <f t="shared" si="7"/>
        <v/>
      </c>
      <c r="N25" s="45">
        <f t="shared" si="8"/>
        <v>-1.4705882352941176E-2</v>
      </c>
    </row>
    <row r="26" spans="1:14" ht="38.25" x14ac:dyDescent="0.2">
      <c r="A26" s="18"/>
      <c r="B26" s="52" t="s">
        <v>21</v>
      </c>
      <c r="C26" s="49">
        <v>0</v>
      </c>
      <c r="D26" s="19">
        <v>1</v>
      </c>
      <c r="E26" s="19">
        <v>0</v>
      </c>
      <c r="F26" s="19">
        <v>0</v>
      </c>
      <c r="G26" s="20" t="str">
        <f t="shared" si="3"/>
        <v/>
      </c>
      <c r="H26" s="20">
        <f t="shared" si="4"/>
        <v>7.3529411764705881E-3</v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>
        <f t="shared" si="10"/>
        <v>-1</v>
      </c>
      <c r="M26" s="20" t="str">
        <f t="shared" si="7"/>
        <v/>
      </c>
      <c r="N26" s="45">
        <f t="shared" si="8"/>
        <v>-7.3529411764705881E-3</v>
      </c>
    </row>
    <row r="27" spans="1:14" ht="25.5" x14ac:dyDescent="0.2">
      <c r="A27" s="18"/>
      <c r="B27" s="52" t="s">
        <v>22</v>
      </c>
      <c r="C27" s="49">
        <v>2</v>
      </c>
      <c r="D27" s="19">
        <v>0</v>
      </c>
      <c r="E27" s="19">
        <v>0</v>
      </c>
      <c r="F27" s="19">
        <v>1</v>
      </c>
      <c r="G27" s="20">
        <f t="shared" si="3"/>
        <v>1.6260162601626018E-2</v>
      </c>
      <c r="H27" s="20" t="str">
        <f t="shared" si="4"/>
        <v/>
      </c>
      <c r="I27" s="20" t="str">
        <f t="shared" si="5"/>
        <v/>
      </c>
      <c r="J27" s="20">
        <f t="shared" si="6"/>
        <v>4.5248868778280547E-3</v>
      </c>
      <c r="K27" s="20">
        <f t="shared" si="9"/>
        <v>-1</v>
      </c>
      <c r="L27" s="20">
        <f t="shared" si="10"/>
        <v>1</v>
      </c>
      <c r="M27" s="20">
        <f t="shared" si="7"/>
        <v>-1.6260162601626018E-2</v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1</v>
      </c>
      <c r="E28" s="19">
        <v>2</v>
      </c>
      <c r="F28" s="19">
        <v>1</v>
      </c>
      <c r="G28" s="20" t="str">
        <f t="shared" si="3"/>
        <v/>
      </c>
      <c r="H28" s="20">
        <f t="shared" si="4"/>
        <v>7.3529411764705881E-3</v>
      </c>
      <c r="I28" s="20">
        <f t="shared" si="5"/>
        <v>1.4388489208633094E-2</v>
      </c>
      <c r="J28" s="20">
        <f t="shared" si="6"/>
        <v>4.5248868778280547E-3</v>
      </c>
      <c r="K28" s="20">
        <f t="shared" si="9"/>
        <v>1</v>
      </c>
      <c r="L28" s="20">
        <f t="shared" si="10"/>
        <v>0</v>
      </c>
      <c r="M28" s="20" t="str">
        <f t="shared" si="7"/>
        <v/>
      </c>
      <c r="N28" s="45">
        <f t="shared" si="8"/>
        <v>0</v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1</v>
      </c>
      <c r="F29" s="19">
        <v>0</v>
      </c>
      <c r="G29" s="20" t="str">
        <f t="shared" si="3"/>
        <v/>
      </c>
      <c r="H29" s="20" t="str">
        <f t="shared" si="4"/>
        <v/>
      </c>
      <c r="I29" s="20">
        <f t="shared" si="5"/>
        <v>7.1942446043165471E-3</v>
      </c>
      <c r="J29" s="20" t="str">
        <f t="shared" si="6"/>
        <v/>
      </c>
      <c r="K29" s="20">
        <f t="shared" si="9"/>
        <v>1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4</v>
      </c>
      <c r="D30" s="19">
        <v>1</v>
      </c>
      <c r="E30" s="19">
        <v>0</v>
      </c>
      <c r="F30" s="19">
        <v>1</v>
      </c>
      <c r="G30" s="20">
        <f t="shared" si="3"/>
        <v>3.2520325203252036E-2</v>
      </c>
      <c r="H30" s="20">
        <f t="shared" si="4"/>
        <v>7.3529411764705881E-3</v>
      </c>
      <c r="I30" s="20" t="str">
        <f t="shared" si="5"/>
        <v/>
      </c>
      <c r="J30" s="20">
        <f t="shared" si="6"/>
        <v>4.5248868778280547E-3</v>
      </c>
      <c r="K30" s="20">
        <f t="shared" si="9"/>
        <v>-1</v>
      </c>
      <c r="L30" s="20">
        <f t="shared" si="10"/>
        <v>0</v>
      </c>
      <c r="M30" s="20">
        <f t="shared" si="7"/>
        <v>-3.2520325203252036E-2</v>
      </c>
      <c r="N30" s="45">
        <f t="shared" si="8"/>
        <v>0</v>
      </c>
    </row>
    <row r="31" spans="1:14" x14ac:dyDescent="0.2">
      <c r="A31" s="18"/>
      <c r="B31" s="52" t="s">
        <v>26</v>
      </c>
      <c r="C31" s="49">
        <v>3</v>
      </c>
      <c r="D31" s="19">
        <v>3</v>
      </c>
      <c r="E31" s="19">
        <v>2</v>
      </c>
      <c r="F31" s="19">
        <v>0</v>
      </c>
      <c r="G31" s="20">
        <f t="shared" si="3"/>
        <v>2.4390243902439025E-2</v>
      </c>
      <c r="H31" s="20">
        <f t="shared" si="4"/>
        <v>2.2058823529411766E-2</v>
      </c>
      <c r="I31" s="20">
        <f t="shared" si="5"/>
        <v>1.4388489208633094E-2</v>
      </c>
      <c r="J31" s="20" t="str">
        <f t="shared" si="6"/>
        <v/>
      </c>
      <c r="K31" s="20">
        <f t="shared" si="9"/>
        <v>-0.33333333333333331</v>
      </c>
      <c r="L31" s="20">
        <f t="shared" si="10"/>
        <v>-1</v>
      </c>
      <c r="M31" s="20">
        <f t="shared" si="7"/>
        <v>-8.1300813008130073E-3</v>
      </c>
      <c r="N31" s="45">
        <f t="shared" si="8"/>
        <v>-2.2058823529411766E-2</v>
      </c>
    </row>
    <row r="32" spans="1:14" x14ac:dyDescent="0.2">
      <c r="A32" s="18"/>
      <c r="B32" s="52" t="s">
        <v>27</v>
      </c>
      <c r="C32" s="49">
        <v>1</v>
      </c>
      <c r="D32" s="19">
        <v>0</v>
      </c>
      <c r="E32" s="19">
        <v>1</v>
      </c>
      <c r="F32" s="19">
        <v>1</v>
      </c>
      <c r="G32" s="20">
        <f t="shared" si="3"/>
        <v>8.130081300813009E-3</v>
      </c>
      <c r="H32" s="20" t="str">
        <f t="shared" si="4"/>
        <v/>
      </c>
      <c r="I32" s="20">
        <f t="shared" si="5"/>
        <v>7.1942446043165471E-3</v>
      </c>
      <c r="J32" s="20">
        <f t="shared" si="6"/>
        <v>4.5248868778280547E-3</v>
      </c>
      <c r="K32" s="20">
        <f t="shared" si="9"/>
        <v>0</v>
      </c>
      <c r="L32" s="20">
        <f t="shared" si="10"/>
        <v>1</v>
      </c>
      <c r="M32" s="20">
        <f t="shared" si="7"/>
        <v>0</v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8</v>
      </c>
      <c r="D33" s="19">
        <v>7</v>
      </c>
      <c r="E33" s="19">
        <v>23</v>
      </c>
      <c r="F33" s="19">
        <v>30</v>
      </c>
      <c r="G33" s="20">
        <f t="shared" si="3"/>
        <v>6.5040650406504072E-2</v>
      </c>
      <c r="H33" s="20">
        <f t="shared" si="4"/>
        <v>5.1470588235294115E-2</v>
      </c>
      <c r="I33" s="20">
        <f t="shared" si="5"/>
        <v>0.16546762589928057</v>
      </c>
      <c r="J33" s="20">
        <f t="shared" si="6"/>
        <v>0.13574660633484162</v>
      </c>
      <c r="K33" s="20">
        <f t="shared" si="9"/>
        <v>1.875</v>
      </c>
      <c r="L33" s="20">
        <f t="shared" si="10"/>
        <v>3.2857142857142856</v>
      </c>
      <c r="M33" s="20">
        <f t="shared" si="7"/>
        <v>0.12195121951219513</v>
      </c>
      <c r="N33" s="45">
        <f t="shared" si="8"/>
        <v>0.16911764705882351</v>
      </c>
    </row>
    <row r="34" spans="1:14" ht="25.5" x14ac:dyDescent="0.2">
      <c r="A34" s="18"/>
      <c r="B34" s="52" t="s">
        <v>29</v>
      </c>
      <c r="C34" s="49">
        <v>2</v>
      </c>
      <c r="D34" s="19">
        <v>1</v>
      </c>
      <c r="E34" s="19">
        <v>0</v>
      </c>
      <c r="F34" s="19">
        <v>1</v>
      </c>
      <c r="G34" s="20">
        <f t="shared" si="3"/>
        <v>1.6260162601626018E-2</v>
      </c>
      <c r="H34" s="20">
        <f t="shared" si="4"/>
        <v>7.3529411764705881E-3</v>
      </c>
      <c r="I34" s="20" t="str">
        <f t="shared" si="5"/>
        <v/>
      </c>
      <c r="J34" s="20">
        <f t="shared" si="6"/>
        <v>4.5248868778280547E-3</v>
      </c>
      <c r="K34" s="20">
        <f t="shared" si="9"/>
        <v>-1</v>
      </c>
      <c r="L34" s="20">
        <f t="shared" si="10"/>
        <v>0</v>
      </c>
      <c r="M34" s="20">
        <f t="shared" si="7"/>
        <v>-1.6260162601626018E-2</v>
      </c>
      <c r="N34" s="45">
        <f t="shared" si="8"/>
        <v>0</v>
      </c>
    </row>
    <row r="35" spans="1:14" x14ac:dyDescent="0.2">
      <c r="A35" s="18"/>
      <c r="B35" s="52" t="s">
        <v>30</v>
      </c>
      <c r="C35" s="49">
        <v>9</v>
      </c>
      <c r="D35" s="19">
        <v>1</v>
      </c>
      <c r="E35" s="19">
        <v>1</v>
      </c>
      <c r="F35" s="19">
        <v>1</v>
      </c>
      <c r="G35" s="20">
        <f t="shared" si="3"/>
        <v>7.3170731707317069E-2</v>
      </c>
      <c r="H35" s="20">
        <f t="shared" si="4"/>
        <v>7.3529411764705881E-3</v>
      </c>
      <c r="I35" s="20">
        <f t="shared" si="5"/>
        <v>7.1942446043165471E-3</v>
      </c>
      <c r="J35" s="20">
        <f t="shared" si="6"/>
        <v>4.5248868778280547E-3</v>
      </c>
      <c r="K35" s="20">
        <f t="shared" si="9"/>
        <v>-0.88888888888888884</v>
      </c>
      <c r="L35" s="20">
        <f t="shared" si="10"/>
        <v>0</v>
      </c>
      <c r="M35" s="20">
        <f t="shared" si="7"/>
        <v>-6.5040650406504058E-2</v>
      </c>
      <c r="N35" s="45">
        <f t="shared" si="8"/>
        <v>0</v>
      </c>
    </row>
    <row r="36" spans="1:14" x14ac:dyDescent="0.2">
      <c r="A36" s="18"/>
      <c r="B36" s="52" t="s">
        <v>31</v>
      </c>
      <c r="C36" s="49">
        <v>0</v>
      </c>
      <c r="D36" s="19">
        <v>1</v>
      </c>
      <c r="E36" s="19">
        <v>0</v>
      </c>
      <c r="F36" s="19">
        <v>0</v>
      </c>
      <c r="G36" s="20" t="str">
        <f t="shared" si="3"/>
        <v/>
      </c>
      <c r="H36" s="20">
        <f t="shared" si="4"/>
        <v>7.3529411764705881E-3</v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>
        <f t="shared" si="10"/>
        <v>-1</v>
      </c>
      <c r="M36" s="20" t="str">
        <f t="shared" si="7"/>
        <v/>
      </c>
      <c r="N36" s="45">
        <f t="shared" si="8"/>
        <v>-7.3529411764705881E-3</v>
      </c>
    </row>
    <row r="37" spans="1:14" x14ac:dyDescent="0.2">
      <c r="A37" s="18"/>
      <c r="B37" s="52" t="s">
        <v>32</v>
      </c>
      <c r="C37" s="49">
        <v>0</v>
      </c>
      <c r="D37" s="19">
        <v>2</v>
      </c>
      <c r="E37" s="19">
        <v>0</v>
      </c>
      <c r="F37" s="19">
        <v>0</v>
      </c>
      <c r="G37" s="20" t="str">
        <f t="shared" si="3"/>
        <v/>
      </c>
      <c r="H37" s="20">
        <f t="shared" si="4"/>
        <v>1.4705882352941176E-2</v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>
        <f t="shared" si="10"/>
        <v>-1</v>
      </c>
      <c r="M37" s="20" t="str">
        <f t="shared" si="7"/>
        <v/>
      </c>
      <c r="N37" s="45">
        <f t="shared" si="8"/>
        <v>-1.4705882352941176E-2</v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1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>
        <f t="shared" si="6"/>
        <v>4.5248868778280547E-3</v>
      </c>
      <c r="K38" s="20" t="str">
        <f t="shared" si="9"/>
        <v xml:space="preserve"> </v>
      </c>
      <c r="L38" s="20">
        <f t="shared" si="10"/>
        <v>1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0</v>
      </c>
      <c r="F39" s="19">
        <v>2</v>
      </c>
      <c r="G39" s="20" t="str">
        <f t="shared" si="3"/>
        <v/>
      </c>
      <c r="H39" s="20">
        <f t="shared" si="4"/>
        <v>7.3529411764705881E-3</v>
      </c>
      <c r="I39" s="20" t="str">
        <f t="shared" si="5"/>
        <v/>
      </c>
      <c r="J39" s="20">
        <f t="shared" si="6"/>
        <v>9.0497737556561094E-3</v>
      </c>
      <c r="K39" s="20" t="str">
        <f t="shared" si="9"/>
        <v xml:space="preserve"> </v>
      </c>
      <c r="L39" s="20">
        <f t="shared" si="10"/>
        <v>1</v>
      </c>
      <c r="M39" s="20" t="str">
        <f t="shared" si="7"/>
        <v/>
      </c>
      <c r="N39" s="45">
        <f t="shared" si="8"/>
        <v>7.3529411764705881E-3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3</v>
      </c>
      <c r="E41" s="19">
        <v>0</v>
      </c>
      <c r="F41" s="19">
        <v>1</v>
      </c>
      <c r="G41" s="20" t="str">
        <f t="shared" si="3"/>
        <v/>
      </c>
      <c r="H41" s="20">
        <f t="shared" si="4"/>
        <v>2.2058823529411766E-2</v>
      </c>
      <c r="I41" s="20" t="str">
        <f t="shared" si="5"/>
        <v/>
      </c>
      <c r="J41" s="20">
        <f t="shared" si="6"/>
        <v>4.5248868778280547E-3</v>
      </c>
      <c r="K41" s="20" t="str">
        <f t="shared" si="9"/>
        <v xml:space="preserve"> </v>
      </c>
      <c r="L41" s="20">
        <f t="shared" si="10"/>
        <v>-0.66666666666666663</v>
      </c>
      <c r="M41" s="20" t="str">
        <f t="shared" si="7"/>
        <v/>
      </c>
      <c r="N41" s="45">
        <f t="shared" si="8"/>
        <v>-1.4705882352941176E-2</v>
      </c>
    </row>
    <row r="42" spans="1:14" x14ac:dyDescent="0.2">
      <c r="A42" s="18"/>
      <c r="B42" s="52" t="s">
        <v>37</v>
      </c>
      <c r="C42" s="49">
        <v>4</v>
      </c>
      <c r="D42" s="19">
        <v>3</v>
      </c>
      <c r="E42" s="19">
        <v>1</v>
      </c>
      <c r="F42" s="19">
        <v>0</v>
      </c>
      <c r="G42" s="20">
        <f t="shared" si="3"/>
        <v>3.2520325203252036E-2</v>
      </c>
      <c r="H42" s="20">
        <f t="shared" si="4"/>
        <v>2.2058823529411766E-2</v>
      </c>
      <c r="I42" s="20">
        <f t="shared" si="5"/>
        <v>7.1942446043165471E-3</v>
      </c>
      <c r="J42" s="20" t="str">
        <f t="shared" si="6"/>
        <v/>
      </c>
      <c r="K42" s="20">
        <f t="shared" si="9"/>
        <v>-0.75</v>
      </c>
      <c r="L42" s="20">
        <f t="shared" si="10"/>
        <v>-1</v>
      </c>
      <c r="M42" s="20">
        <f t="shared" si="7"/>
        <v>-2.4390243902439025E-2</v>
      </c>
      <c r="N42" s="45">
        <f t="shared" si="8"/>
        <v>-2.2058823529411766E-2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2</v>
      </c>
      <c r="D47" s="19">
        <v>0</v>
      </c>
      <c r="E47" s="19">
        <v>4</v>
      </c>
      <c r="F47" s="19">
        <v>0</v>
      </c>
      <c r="G47" s="20">
        <f t="shared" si="3"/>
        <v>1.6260162601626018E-2</v>
      </c>
      <c r="H47" s="20" t="str">
        <f t="shared" si="4"/>
        <v/>
      </c>
      <c r="I47" s="20">
        <f t="shared" si="5"/>
        <v>2.8776978417266189E-2</v>
      </c>
      <c r="J47" s="20" t="str">
        <f t="shared" si="6"/>
        <v/>
      </c>
      <c r="K47" s="20">
        <f t="shared" si="9"/>
        <v>1</v>
      </c>
      <c r="L47" s="20" t="str">
        <f t="shared" si="10"/>
        <v xml:space="preserve"> </v>
      </c>
      <c r="M47" s="20">
        <f t="shared" si="7"/>
        <v>1.6260162601626018E-2</v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3</v>
      </c>
      <c r="D48" s="19">
        <v>0</v>
      </c>
      <c r="E48" s="19">
        <v>1</v>
      </c>
      <c r="F48" s="19">
        <v>0</v>
      </c>
      <c r="G48" s="20">
        <f t="shared" si="3"/>
        <v>2.4390243902439025E-2</v>
      </c>
      <c r="H48" s="20" t="str">
        <f t="shared" si="4"/>
        <v/>
      </c>
      <c r="I48" s="20">
        <f t="shared" si="5"/>
        <v>7.1942446043165471E-3</v>
      </c>
      <c r="J48" s="20" t="str">
        <f t="shared" si="6"/>
        <v/>
      </c>
      <c r="K48" s="20">
        <f t="shared" si="9"/>
        <v>-0.66666666666666663</v>
      </c>
      <c r="L48" s="20" t="str">
        <f t="shared" si="10"/>
        <v xml:space="preserve"> </v>
      </c>
      <c r="M48" s="20">
        <f t="shared" si="7"/>
        <v>-1.6260162601626015E-2</v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1</v>
      </c>
      <c r="D49" s="19">
        <v>1</v>
      </c>
      <c r="E49" s="19">
        <v>1</v>
      </c>
      <c r="F49" s="19">
        <v>0</v>
      </c>
      <c r="G49" s="20">
        <f t="shared" si="3"/>
        <v>8.130081300813009E-3</v>
      </c>
      <c r="H49" s="20">
        <f t="shared" si="4"/>
        <v>7.3529411764705881E-3</v>
      </c>
      <c r="I49" s="20">
        <f t="shared" si="5"/>
        <v>7.1942446043165471E-3</v>
      </c>
      <c r="J49" s="20" t="str">
        <f t="shared" si="6"/>
        <v/>
      </c>
      <c r="K49" s="20">
        <f t="shared" si="9"/>
        <v>0</v>
      </c>
      <c r="L49" s="20">
        <f t="shared" si="10"/>
        <v>-1</v>
      </c>
      <c r="M49" s="20">
        <f t="shared" si="7"/>
        <v>0</v>
      </c>
      <c r="N49" s="45">
        <f t="shared" si="8"/>
        <v>-7.3529411764705881E-3</v>
      </c>
    </row>
    <row r="50" spans="1:14" x14ac:dyDescent="0.2">
      <c r="A50" s="18"/>
      <c r="B50" s="52" t="s">
        <v>45</v>
      </c>
      <c r="C50" s="49">
        <v>2</v>
      </c>
      <c r="D50" s="19">
        <v>1</v>
      </c>
      <c r="E50" s="19">
        <v>0</v>
      </c>
      <c r="F50" s="19">
        <v>1</v>
      </c>
      <c r="G50" s="20">
        <f t="shared" si="3"/>
        <v>1.6260162601626018E-2</v>
      </c>
      <c r="H50" s="20">
        <f t="shared" si="4"/>
        <v>7.3529411764705881E-3</v>
      </c>
      <c r="I50" s="20" t="str">
        <f t="shared" si="5"/>
        <v/>
      </c>
      <c r="J50" s="20">
        <f t="shared" si="6"/>
        <v>4.5248868778280547E-3</v>
      </c>
      <c r="K50" s="20">
        <f t="shared" si="9"/>
        <v>-1</v>
      </c>
      <c r="L50" s="20">
        <f t="shared" si="10"/>
        <v>0</v>
      </c>
      <c r="M50" s="20">
        <f t="shared" si="7"/>
        <v>-1.6260162601626018E-2</v>
      </c>
      <c r="N50" s="45">
        <f t="shared" si="8"/>
        <v>0</v>
      </c>
    </row>
    <row r="51" spans="1:14" ht="25.5" x14ac:dyDescent="0.2">
      <c r="A51" s="18"/>
      <c r="B51" s="52" t="s">
        <v>46</v>
      </c>
      <c r="C51" s="49">
        <v>3</v>
      </c>
      <c r="D51" s="19">
        <v>1</v>
      </c>
      <c r="E51" s="19">
        <v>1</v>
      </c>
      <c r="F51" s="19">
        <v>1</v>
      </c>
      <c r="G51" s="20">
        <f t="shared" si="3"/>
        <v>2.4390243902439025E-2</v>
      </c>
      <c r="H51" s="20">
        <f t="shared" si="4"/>
        <v>7.3529411764705881E-3</v>
      </c>
      <c r="I51" s="20">
        <f t="shared" si="5"/>
        <v>7.1942446043165471E-3</v>
      </c>
      <c r="J51" s="20">
        <f t="shared" si="6"/>
        <v>4.5248868778280547E-3</v>
      </c>
      <c r="K51" s="20">
        <f t="shared" si="9"/>
        <v>-0.66666666666666663</v>
      </c>
      <c r="L51" s="20">
        <f t="shared" si="10"/>
        <v>0</v>
      </c>
      <c r="M51" s="20">
        <f t="shared" si="7"/>
        <v>-1.6260162601626015E-2</v>
      </c>
      <c r="N51" s="45">
        <f t="shared" si="8"/>
        <v>0</v>
      </c>
    </row>
    <row r="52" spans="1:14" ht="25.5" x14ac:dyDescent="0.2">
      <c r="A52" s="18"/>
      <c r="B52" s="52" t="s">
        <v>47</v>
      </c>
      <c r="C52" s="49">
        <v>16</v>
      </c>
      <c r="D52" s="19">
        <v>24</v>
      </c>
      <c r="E52" s="19">
        <v>7</v>
      </c>
      <c r="F52" s="19">
        <v>6</v>
      </c>
      <c r="G52" s="20">
        <f t="shared" si="3"/>
        <v>0.13008130081300814</v>
      </c>
      <c r="H52" s="20">
        <f t="shared" si="4"/>
        <v>0.17647058823529413</v>
      </c>
      <c r="I52" s="20">
        <f t="shared" si="5"/>
        <v>5.0359712230215826E-2</v>
      </c>
      <c r="J52" s="20">
        <f t="shared" si="6"/>
        <v>2.7149321266968326E-2</v>
      </c>
      <c r="K52" s="20">
        <f t="shared" si="9"/>
        <v>-0.5625</v>
      </c>
      <c r="L52" s="20">
        <f t="shared" si="10"/>
        <v>-0.75</v>
      </c>
      <c r="M52" s="20">
        <f t="shared" si="7"/>
        <v>-7.3170731707317083E-2</v>
      </c>
      <c r="N52" s="45">
        <f t="shared" si="8"/>
        <v>-0.13235294117647059</v>
      </c>
    </row>
    <row r="53" spans="1:14" x14ac:dyDescent="0.2">
      <c r="A53" s="18"/>
      <c r="B53" s="52" t="s">
        <v>48</v>
      </c>
      <c r="C53" s="49">
        <v>6</v>
      </c>
      <c r="D53" s="19">
        <v>6</v>
      </c>
      <c r="E53" s="19">
        <v>4</v>
      </c>
      <c r="F53" s="19">
        <v>13</v>
      </c>
      <c r="G53" s="20">
        <f t="shared" si="3"/>
        <v>4.878048780487805E-2</v>
      </c>
      <c r="H53" s="20">
        <f t="shared" si="4"/>
        <v>4.4117647058823532E-2</v>
      </c>
      <c r="I53" s="20">
        <f t="shared" si="5"/>
        <v>2.8776978417266189E-2</v>
      </c>
      <c r="J53" s="20">
        <f t="shared" si="6"/>
        <v>5.8823529411764705E-2</v>
      </c>
      <c r="K53" s="20">
        <f t="shared" si="9"/>
        <v>-0.33333333333333331</v>
      </c>
      <c r="L53" s="20">
        <f t="shared" si="10"/>
        <v>1.1666666666666667</v>
      </c>
      <c r="M53" s="20">
        <f t="shared" si="7"/>
        <v>-1.6260162601626015E-2</v>
      </c>
      <c r="N53" s="45">
        <f t="shared" si="8"/>
        <v>5.1470588235294122E-2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1</v>
      </c>
      <c r="F54" s="19">
        <v>1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>
        <f t="shared" ref="I54:I73" si="13">+IF(E54=0,"",E54/E$22)</f>
        <v>7.1942446043165471E-3</v>
      </c>
      <c r="J54" s="20">
        <f t="shared" ref="J54:J73" si="14">+IF(F54=0,"",F54/F$22)</f>
        <v>4.5248868778280547E-3</v>
      </c>
      <c r="K54" s="20">
        <f t="shared" si="9"/>
        <v>1</v>
      </c>
      <c r="L54" s="20">
        <f t="shared" si="10"/>
        <v>1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1</v>
      </c>
      <c r="F55" s="19">
        <v>1</v>
      </c>
      <c r="G55" s="20" t="str">
        <f t="shared" si="11"/>
        <v/>
      </c>
      <c r="H55" s="20" t="str">
        <f t="shared" si="12"/>
        <v/>
      </c>
      <c r="I55" s="20">
        <f t="shared" si="13"/>
        <v>7.1942446043165471E-3</v>
      </c>
      <c r="J55" s="20">
        <f t="shared" si="14"/>
        <v>4.5248868778280547E-3</v>
      </c>
      <c r="K55" s="20">
        <f t="shared" ref="K55:K73" si="17">+IF(AND(C55=0,E55=0)," ",IF(C55=0,1,IF(E55=0,-1,(E55-C55)/C55)))</f>
        <v>1</v>
      </c>
      <c r="L55" s="20">
        <f t="shared" ref="L55:L73" si="18">+IF(AND(D55=0,F55=0)," ",IF(D55=0,1,IF(F55=0,-1,(F55-D55)/D55)))</f>
        <v>1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1</v>
      </c>
      <c r="E56" s="19">
        <v>0</v>
      </c>
      <c r="F56" s="19">
        <v>1</v>
      </c>
      <c r="G56" s="20" t="str">
        <f t="shared" si="11"/>
        <v/>
      </c>
      <c r="H56" s="20">
        <f t="shared" si="12"/>
        <v>7.3529411764705881E-3</v>
      </c>
      <c r="I56" s="20" t="str">
        <f t="shared" si="13"/>
        <v/>
      </c>
      <c r="J56" s="20">
        <f t="shared" si="14"/>
        <v>4.5248868778280547E-3</v>
      </c>
      <c r="K56" s="20" t="str">
        <f t="shared" si="17"/>
        <v xml:space="preserve"> </v>
      </c>
      <c r="L56" s="20">
        <f t="shared" si="18"/>
        <v>0</v>
      </c>
      <c r="M56" s="20" t="str">
        <f t="shared" si="15"/>
        <v/>
      </c>
      <c r="N56" s="45">
        <f t="shared" si="16"/>
        <v>0</v>
      </c>
    </row>
    <row r="57" spans="1:14" x14ac:dyDescent="0.2">
      <c r="A57" s="18"/>
      <c r="B57" s="52" t="s">
        <v>52</v>
      </c>
      <c r="C57" s="49">
        <v>5</v>
      </c>
      <c r="D57" s="19">
        <v>5</v>
      </c>
      <c r="E57" s="19">
        <v>0</v>
      </c>
      <c r="F57" s="19">
        <v>0</v>
      </c>
      <c r="G57" s="20">
        <f t="shared" si="11"/>
        <v>4.065040650406504E-2</v>
      </c>
      <c r="H57" s="20">
        <f t="shared" si="12"/>
        <v>3.6764705882352942E-2</v>
      </c>
      <c r="I57" s="20" t="str">
        <f t="shared" si="13"/>
        <v/>
      </c>
      <c r="J57" s="20" t="str">
        <f t="shared" si="14"/>
        <v/>
      </c>
      <c r="K57" s="20">
        <f t="shared" si="17"/>
        <v>-1</v>
      </c>
      <c r="L57" s="20">
        <f t="shared" si="18"/>
        <v>-1</v>
      </c>
      <c r="M57" s="20">
        <f t="shared" si="15"/>
        <v>-4.065040650406504E-2</v>
      </c>
      <c r="N57" s="45">
        <f t="shared" si="16"/>
        <v>-3.6764705882352942E-2</v>
      </c>
    </row>
    <row r="58" spans="1:14" x14ac:dyDescent="0.2">
      <c r="A58" s="18"/>
      <c r="B58" s="52" t="s">
        <v>53</v>
      </c>
      <c r="C58" s="49">
        <v>1</v>
      </c>
      <c r="D58" s="19">
        <v>1</v>
      </c>
      <c r="E58" s="19">
        <v>0</v>
      </c>
      <c r="F58" s="19">
        <v>5</v>
      </c>
      <c r="G58" s="20">
        <f t="shared" si="11"/>
        <v>8.130081300813009E-3</v>
      </c>
      <c r="H58" s="20">
        <f t="shared" si="12"/>
        <v>7.3529411764705881E-3</v>
      </c>
      <c r="I58" s="20" t="str">
        <f t="shared" si="13"/>
        <v/>
      </c>
      <c r="J58" s="20">
        <f t="shared" si="14"/>
        <v>2.2624434389140271E-2</v>
      </c>
      <c r="K58" s="20">
        <f t="shared" si="17"/>
        <v>-1</v>
      </c>
      <c r="L58" s="20">
        <f t="shared" si="18"/>
        <v>4</v>
      </c>
      <c r="M58" s="20">
        <f t="shared" si="15"/>
        <v>-8.130081300813009E-3</v>
      </c>
      <c r="N58" s="45">
        <f t="shared" si="16"/>
        <v>2.9411764705882353E-2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1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>
        <f t="shared" si="14"/>
        <v>4.5248868778280547E-3</v>
      </c>
      <c r="K59" s="20" t="str">
        <f t="shared" si="17"/>
        <v xml:space="preserve"> </v>
      </c>
      <c r="L59" s="20">
        <f t="shared" si="18"/>
        <v>1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2</v>
      </c>
      <c r="E61" s="19">
        <v>1</v>
      </c>
      <c r="F61" s="19">
        <v>4</v>
      </c>
      <c r="G61" s="20" t="str">
        <f t="shared" si="11"/>
        <v/>
      </c>
      <c r="H61" s="20">
        <f t="shared" si="12"/>
        <v>1.4705882352941176E-2</v>
      </c>
      <c r="I61" s="20">
        <f t="shared" si="13"/>
        <v>7.1942446043165471E-3</v>
      </c>
      <c r="J61" s="20">
        <f t="shared" si="14"/>
        <v>1.8099547511312219E-2</v>
      </c>
      <c r="K61" s="20">
        <f t="shared" si="17"/>
        <v>1</v>
      </c>
      <c r="L61" s="20">
        <f t="shared" si="18"/>
        <v>1</v>
      </c>
      <c r="M61" s="20" t="str">
        <f t="shared" si="15"/>
        <v/>
      </c>
      <c r="N61" s="45">
        <f t="shared" si="16"/>
        <v>1.4705882352941176E-2</v>
      </c>
    </row>
    <row r="62" spans="1:14" x14ac:dyDescent="0.2">
      <c r="A62" s="18"/>
      <c r="B62" s="52" t="s">
        <v>57</v>
      </c>
      <c r="C62" s="49">
        <v>9</v>
      </c>
      <c r="D62" s="19">
        <v>2</v>
      </c>
      <c r="E62" s="19">
        <v>9</v>
      </c>
      <c r="F62" s="19">
        <v>2</v>
      </c>
      <c r="G62" s="20">
        <f t="shared" si="11"/>
        <v>7.3170731707317069E-2</v>
      </c>
      <c r="H62" s="20">
        <f t="shared" si="12"/>
        <v>1.4705882352941176E-2</v>
      </c>
      <c r="I62" s="20">
        <f t="shared" si="13"/>
        <v>6.4748201438848921E-2</v>
      </c>
      <c r="J62" s="20">
        <f t="shared" si="14"/>
        <v>9.0497737556561094E-3</v>
      </c>
      <c r="K62" s="20">
        <f t="shared" si="17"/>
        <v>0</v>
      </c>
      <c r="L62" s="20">
        <f t="shared" si="18"/>
        <v>0</v>
      </c>
      <c r="M62" s="20">
        <f t="shared" si="15"/>
        <v>0</v>
      </c>
      <c r="N62" s="45">
        <f t="shared" si="16"/>
        <v>0</v>
      </c>
    </row>
    <row r="63" spans="1:14" ht="25.5" x14ac:dyDescent="0.2">
      <c r="A63" s="18"/>
      <c r="B63" s="52" t="s">
        <v>58</v>
      </c>
      <c r="C63" s="49">
        <v>0</v>
      </c>
      <c r="D63" s="19">
        <v>1</v>
      </c>
      <c r="E63" s="19">
        <v>0</v>
      </c>
      <c r="F63" s="19">
        <v>0</v>
      </c>
      <c r="G63" s="20" t="str">
        <f t="shared" si="11"/>
        <v/>
      </c>
      <c r="H63" s="20">
        <f t="shared" si="12"/>
        <v>7.3529411764705881E-3</v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>
        <f t="shared" si="18"/>
        <v>-1</v>
      </c>
      <c r="M63" s="20" t="str">
        <f t="shared" si="15"/>
        <v/>
      </c>
      <c r="N63" s="45">
        <f t="shared" si="16"/>
        <v>-7.3529411764705881E-3</v>
      </c>
    </row>
    <row r="64" spans="1:14" ht="25.5" x14ac:dyDescent="0.2">
      <c r="A64" s="18"/>
      <c r="B64" s="52" t="s">
        <v>59</v>
      </c>
      <c r="C64" s="49">
        <v>15</v>
      </c>
      <c r="D64" s="19">
        <v>13</v>
      </c>
      <c r="E64" s="19">
        <v>14</v>
      </c>
      <c r="F64" s="19">
        <v>22</v>
      </c>
      <c r="G64" s="20">
        <f t="shared" si="11"/>
        <v>0.12195121951219512</v>
      </c>
      <c r="H64" s="20">
        <f t="shared" si="12"/>
        <v>9.5588235294117641E-2</v>
      </c>
      <c r="I64" s="20">
        <f t="shared" si="13"/>
        <v>0.10071942446043165</v>
      </c>
      <c r="J64" s="20">
        <f t="shared" si="14"/>
        <v>9.9547511312217188E-2</v>
      </c>
      <c r="K64" s="20">
        <f t="shared" si="17"/>
        <v>-6.6666666666666666E-2</v>
      </c>
      <c r="L64" s="20">
        <f t="shared" si="18"/>
        <v>0.69230769230769229</v>
      </c>
      <c r="M64" s="20">
        <f t="shared" si="15"/>
        <v>-8.1300813008130073E-3</v>
      </c>
      <c r="N64" s="45">
        <f t="shared" si="16"/>
        <v>6.6176470588235281E-2</v>
      </c>
    </row>
    <row r="65" spans="1:14" x14ac:dyDescent="0.2">
      <c r="A65" s="18"/>
      <c r="B65" s="52" t="s">
        <v>60</v>
      </c>
      <c r="C65" s="49">
        <v>1</v>
      </c>
      <c r="D65" s="19">
        <v>9</v>
      </c>
      <c r="E65" s="19">
        <v>0</v>
      </c>
      <c r="F65" s="19">
        <v>1</v>
      </c>
      <c r="G65" s="20">
        <f t="shared" si="11"/>
        <v>8.130081300813009E-3</v>
      </c>
      <c r="H65" s="20">
        <f t="shared" si="12"/>
        <v>6.6176470588235295E-2</v>
      </c>
      <c r="I65" s="20" t="str">
        <f t="shared" si="13"/>
        <v/>
      </c>
      <c r="J65" s="20">
        <f t="shared" si="14"/>
        <v>4.5248868778280547E-3</v>
      </c>
      <c r="K65" s="20">
        <f t="shared" si="17"/>
        <v>-1</v>
      </c>
      <c r="L65" s="20">
        <f t="shared" si="18"/>
        <v>-0.88888888888888884</v>
      </c>
      <c r="M65" s="20">
        <f t="shared" si="15"/>
        <v>-8.130081300813009E-3</v>
      </c>
      <c r="N65" s="45">
        <f t="shared" si="16"/>
        <v>-5.8823529411764705E-2</v>
      </c>
    </row>
    <row r="66" spans="1:14" x14ac:dyDescent="0.2">
      <c r="A66" s="18"/>
      <c r="B66" s="52" t="s">
        <v>61</v>
      </c>
      <c r="C66" s="49">
        <v>0</v>
      </c>
      <c r="D66" s="19">
        <v>1</v>
      </c>
      <c r="E66" s="19">
        <v>27</v>
      </c>
      <c r="F66" s="19">
        <v>72</v>
      </c>
      <c r="G66" s="20" t="str">
        <f t="shared" si="11"/>
        <v/>
      </c>
      <c r="H66" s="20">
        <f t="shared" si="12"/>
        <v>7.3529411764705881E-3</v>
      </c>
      <c r="I66" s="20">
        <f t="shared" si="13"/>
        <v>0.19424460431654678</v>
      </c>
      <c r="J66" s="20">
        <f t="shared" si="14"/>
        <v>0.32579185520361992</v>
      </c>
      <c r="K66" s="20">
        <f t="shared" si="17"/>
        <v>1</v>
      </c>
      <c r="L66" s="20">
        <f t="shared" si="18"/>
        <v>71</v>
      </c>
      <c r="M66" s="20" t="str">
        <f t="shared" si="15"/>
        <v/>
      </c>
      <c r="N66" s="45">
        <f t="shared" si="16"/>
        <v>0.5220588235294118</v>
      </c>
    </row>
    <row r="67" spans="1:14" x14ac:dyDescent="0.2">
      <c r="A67" s="18"/>
      <c r="B67" s="52" t="s">
        <v>62</v>
      </c>
      <c r="C67" s="49">
        <v>9</v>
      </c>
      <c r="D67" s="19">
        <v>24</v>
      </c>
      <c r="E67" s="19">
        <v>25</v>
      </c>
      <c r="F67" s="19">
        <v>39</v>
      </c>
      <c r="G67" s="20">
        <f t="shared" si="11"/>
        <v>7.3170731707317069E-2</v>
      </c>
      <c r="H67" s="20">
        <f t="shared" si="12"/>
        <v>0.17647058823529413</v>
      </c>
      <c r="I67" s="20">
        <f t="shared" si="13"/>
        <v>0.17985611510791366</v>
      </c>
      <c r="J67" s="20">
        <f t="shared" si="14"/>
        <v>0.17647058823529413</v>
      </c>
      <c r="K67" s="20">
        <f t="shared" si="17"/>
        <v>1.7777777777777777</v>
      </c>
      <c r="L67" s="20">
        <f t="shared" si="18"/>
        <v>0.625</v>
      </c>
      <c r="M67" s="20">
        <f t="shared" si="15"/>
        <v>0.13008130081300812</v>
      </c>
      <c r="N67" s="45">
        <f t="shared" si="16"/>
        <v>0.11029411764705883</v>
      </c>
    </row>
    <row r="68" spans="1:14" x14ac:dyDescent="0.2">
      <c r="A68" s="18"/>
      <c r="B68" s="52" t="s">
        <v>63</v>
      </c>
      <c r="C68" s="49">
        <v>7</v>
      </c>
      <c r="D68" s="19">
        <v>1</v>
      </c>
      <c r="E68" s="19">
        <v>0</v>
      </c>
      <c r="F68" s="19">
        <v>0</v>
      </c>
      <c r="G68" s="20">
        <f t="shared" si="11"/>
        <v>5.6910569105691054E-2</v>
      </c>
      <c r="H68" s="20">
        <f t="shared" si="12"/>
        <v>7.3529411764705881E-3</v>
      </c>
      <c r="I68" s="20" t="str">
        <f t="shared" si="13"/>
        <v/>
      </c>
      <c r="J68" s="20" t="str">
        <f t="shared" si="14"/>
        <v/>
      </c>
      <c r="K68" s="20">
        <f t="shared" si="17"/>
        <v>-1</v>
      </c>
      <c r="L68" s="20">
        <f t="shared" si="18"/>
        <v>-1</v>
      </c>
      <c r="M68" s="20">
        <f t="shared" si="15"/>
        <v>-5.6910569105691054E-2</v>
      </c>
      <c r="N68" s="45">
        <f t="shared" si="16"/>
        <v>-7.3529411764705881E-3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3</v>
      </c>
      <c r="D70" s="19">
        <v>4</v>
      </c>
      <c r="E70" s="19">
        <v>5</v>
      </c>
      <c r="F70" s="19">
        <v>3</v>
      </c>
      <c r="G70" s="20">
        <f t="shared" si="11"/>
        <v>2.4390243902439025E-2</v>
      </c>
      <c r="H70" s="20">
        <f t="shared" si="12"/>
        <v>2.9411764705882353E-2</v>
      </c>
      <c r="I70" s="20">
        <f t="shared" si="13"/>
        <v>3.5971223021582732E-2</v>
      </c>
      <c r="J70" s="20">
        <f t="shared" si="14"/>
        <v>1.3574660633484163E-2</v>
      </c>
      <c r="K70" s="20">
        <f t="shared" si="17"/>
        <v>0.66666666666666663</v>
      </c>
      <c r="L70" s="20">
        <f t="shared" si="18"/>
        <v>-0.25</v>
      </c>
      <c r="M70" s="20">
        <f t="shared" si="15"/>
        <v>1.6260162601626015E-2</v>
      </c>
      <c r="N70" s="45">
        <f t="shared" si="16"/>
        <v>-7.3529411764705881E-3</v>
      </c>
    </row>
    <row r="71" spans="1:14" x14ac:dyDescent="0.2">
      <c r="A71" s="18"/>
      <c r="B71" s="52" t="s">
        <v>66</v>
      </c>
      <c r="C71" s="49">
        <v>0</v>
      </c>
      <c r="D71" s="19">
        <v>6</v>
      </c>
      <c r="E71" s="19">
        <v>0</v>
      </c>
      <c r="F71" s="19">
        <v>1</v>
      </c>
      <c r="G71" s="20" t="str">
        <f t="shared" si="11"/>
        <v/>
      </c>
      <c r="H71" s="20">
        <f t="shared" si="12"/>
        <v>4.4117647058823532E-2</v>
      </c>
      <c r="I71" s="20" t="str">
        <f t="shared" si="13"/>
        <v/>
      </c>
      <c r="J71" s="20">
        <f t="shared" si="14"/>
        <v>4.5248868778280547E-3</v>
      </c>
      <c r="K71" s="20" t="str">
        <f t="shared" si="17"/>
        <v xml:space="preserve"> </v>
      </c>
      <c r="L71" s="20">
        <f t="shared" si="18"/>
        <v>-0.83333333333333337</v>
      </c>
      <c r="M71" s="20" t="str">
        <f t="shared" si="15"/>
        <v/>
      </c>
      <c r="N71" s="45">
        <f t="shared" si="16"/>
        <v>-3.6764705882352942E-2</v>
      </c>
    </row>
    <row r="72" spans="1:14" x14ac:dyDescent="0.2">
      <c r="A72" s="18"/>
      <c r="B72" s="52" t="s">
        <v>67</v>
      </c>
      <c r="C72" s="49">
        <v>0</v>
      </c>
      <c r="D72" s="19">
        <v>1</v>
      </c>
      <c r="E72" s="19">
        <v>1</v>
      </c>
      <c r="F72" s="19">
        <v>1</v>
      </c>
      <c r="G72" s="20" t="str">
        <f t="shared" si="11"/>
        <v/>
      </c>
      <c r="H72" s="20">
        <f t="shared" si="12"/>
        <v>7.3529411764705881E-3</v>
      </c>
      <c r="I72" s="20">
        <f t="shared" si="13"/>
        <v>7.1942446043165471E-3</v>
      </c>
      <c r="J72" s="20">
        <f t="shared" si="14"/>
        <v>4.5248868778280547E-3</v>
      </c>
      <c r="K72" s="20">
        <f t="shared" si="17"/>
        <v>1</v>
      </c>
      <c r="L72" s="20">
        <f t="shared" si="18"/>
        <v>0</v>
      </c>
      <c r="M72" s="20" t="str">
        <f t="shared" si="15"/>
        <v/>
      </c>
      <c r="N72" s="45">
        <f t="shared" si="16"/>
        <v>0</v>
      </c>
    </row>
    <row r="73" spans="1:14" ht="15.75" thickBot="1" x14ac:dyDescent="0.25">
      <c r="A73" s="18"/>
      <c r="B73" s="53" t="s">
        <v>68</v>
      </c>
      <c r="C73" s="50">
        <v>2</v>
      </c>
      <c r="D73" s="46">
        <v>2</v>
      </c>
      <c r="E73" s="46">
        <v>1</v>
      </c>
      <c r="F73" s="46">
        <v>3</v>
      </c>
      <c r="G73" s="47">
        <f t="shared" si="11"/>
        <v>1.6260162601626018E-2</v>
      </c>
      <c r="H73" s="47">
        <f t="shared" si="12"/>
        <v>1.4705882352941176E-2</v>
      </c>
      <c r="I73" s="47">
        <f t="shared" si="13"/>
        <v>7.1942446043165471E-3</v>
      </c>
      <c r="J73" s="47">
        <f t="shared" si="14"/>
        <v>1.3574660633484163E-2</v>
      </c>
      <c r="K73" s="47">
        <f t="shared" si="17"/>
        <v>-0.5</v>
      </c>
      <c r="L73" s="47">
        <f t="shared" si="18"/>
        <v>0.5</v>
      </c>
      <c r="M73" s="47">
        <f t="shared" si="15"/>
        <v>-8.130081300813009E-3</v>
      </c>
      <c r="N73" s="48">
        <f t="shared" si="16"/>
        <v>7.3529411764705881E-3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1440</v>
      </c>
      <c r="D81" s="11">
        <f>SUM(D82:D180)</f>
        <v>1075</v>
      </c>
      <c r="E81" s="11">
        <f>SUM(E82:E180)</f>
        <v>1307</v>
      </c>
      <c r="F81" s="10">
        <f>SUM(F82:F180)</f>
        <v>1139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-9.2361111111111116E-2</v>
      </c>
      <c r="L81" s="13">
        <f>+IF(AND(D81=0,F81=0),"",IF(D81=0,1,IF(F81=0,-1,(F81-D81)/D81)))</f>
        <v>5.9534883720930236E-2</v>
      </c>
      <c r="M81" s="14">
        <f t="shared" ref="M81:M112" si="23">+IF(OR(AND(G81=""),(K81="")),"",G81*K81)</f>
        <v>-9.2361111111111116E-2</v>
      </c>
      <c r="N81" s="14">
        <f t="shared" ref="N81:N112" si="24">+IF(OR(AND(H81=""),(L81="")),"",H81*L81)</f>
        <v>5.9534883720930236E-2</v>
      </c>
    </row>
    <row r="82" spans="1:14" x14ac:dyDescent="0.2">
      <c r="A82" s="18"/>
      <c r="B82" s="51" t="s">
        <v>69</v>
      </c>
      <c r="C82" s="60">
        <v>65</v>
      </c>
      <c r="D82" s="57">
        <v>27</v>
      </c>
      <c r="E82" s="57">
        <v>29</v>
      </c>
      <c r="F82" s="57">
        <v>19</v>
      </c>
      <c r="G82" s="58">
        <f t="shared" si="19"/>
        <v>4.5138888888888888E-2</v>
      </c>
      <c r="H82" s="58">
        <f t="shared" si="20"/>
        <v>2.5116279069767444E-2</v>
      </c>
      <c r="I82" s="58">
        <f t="shared" si="21"/>
        <v>2.2188217291507269E-2</v>
      </c>
      <c r="J82" s="58">
        <f t="shared" si="22"/>
        <v>1.6681299385425813E-2</v>
      </c>
      <c r="K82" s="58">
        <f t="shared" ref="K82:K113" si="25">+IF(AND(C82=0,E82=0)," ",IF(C82=0,1,IF(E82=0,-1,(E82-C82)/C82)))</f>
        <v>-0.55384615384615388</v>
      </c>
      <c r="L82" s="58">
        <f t="shared" ref="L82:L113" si="26">+IF(AND(D82=0,F82=0)," ",IF(D82=0,1,IF(F82=0,-1,(F82-D82)/D82)))</f>
        <v>-0.29629629629629628</v>
      </c>
      <c r="M82" s="58">
        <f t="shared" si="23"/>
        <v>-2.5000000000000001E-2</v>
      </c>
      <c r="N82" s="59">
        <f t="shared" si="24"/>
        <v>-7.4418604651162795E-3</v>
      </c>
    </row>
    <row r="83" spans="1:14" ht="26.25" customHeight="1" x14ac:dyDescent="0.2">
      <c r="A83" s="18"/>
      <c r="B83" s="52" t="s">
        <v>70</v>
      </c>
      <c r="C83" s="49">
        <v>88</v>
      </c>
      <c r="D83" s="19">
        <v>42</v>
      </c>
      <c r="E83" s="19">
        <v>5</v>
      </c>
      <c r="F83" s="19">
        <v>12</v>
      </c>
      <c r="G83" s="20">
        <f t="shared" si="19"/>
        <v>6.1111111111111109E-2</v>
      </c>
      <c r="H83" s="20">
        <f t="shared" si="20"/>
        <v>3.9069767441860463E-2</v>
      </c>
      <c r="I83" s="20">
        <f t="shared" si="21"/>
        <v>3.8255547054322878E-3</v>
      </c>
      <c r="J83" s="20">
        <f t="shared" si="22"/>
        <v>1.0535557506584723E-2</v>
      </c>
      <c r="K83" s="20">
        <f t="shared" si="25"/>
        <v>-0.94318181818181823</v>
      </c>
      <c r="L83" s="20">
        <f t="shared" si="26"/>
        <v>-0.7142857142857143</v>
      </c>
      <c r="M83" s="20">
        <f t="shared" si="23"/>
        <v>-5.7638888888888892E-2</v>
      </c>
      <c r="N83" s="45">
        <f t="shared" si="24"/>
        <v>-2.7906976744186046E-2</v>
      </c>
    </row>
    <row r="84" spans="1:14" x14ac:dyDescent="0.2">
      <c r="A84" s="18"/>
      <c r="B84" s="52" t="s">
        <v>71</v>
      </c>
      <c r="C84" s="49">
        <v>7</v>
      </c>
      <c r="D84" s="19">
        <v>10</v>
      </c>
      <c r="E84" s="19">
        <v>0</v>
      </c>
      <c r="F84" s="19">
        <v>4</v>
      </c>
      <c r="G84" s="20">
        <f t="shared" si="19"/>
        <v>4.8611111111111112E-3</v>
      </c>
      <c r="H84" s="20">
        <f t="shared" si="20"/>
        <v>9.3023255813953487E-3</v>
      </c>
      <c r="I84" s="20" t="str">
        <f t="shared" si="21"/>
        <v/>
      </c>
      <c r="J84" s="20">
        <f t="shared" si="22"/>
        <v>3.5118525021949078E-3</v>
      </c>
      <c r="K84" s="20">
        <f t="shared" si="25"/>
        <v>-1</v>
      </c>
      <c r="L84" s="20">
        <f t="shared" si="26"/>
        <v>-0.6</v>
      </c>
      <c r="M84" s="20">
        <f t="shared" si="23"/>
        <v>-4.8611111111111112E-3</v>
      </c>
      <c r="N84" s="45">
        <f t="shared" si="24"/>
        <v>-5.5813953488372094E-3</v>
      </c>
    </row>
    <row r="85" spans="1:14" x14ac:dyDescent="0.2">
      <c r="A85" s="18"/>
      <c r="B85" s="52" t="s">
        <v>72</v>
      </c>
      <c r="C85" s="49">
        <v>39</v>
      </c>
      <c r="D85" s="19">
        <v>7</v>
      </c>
      <c r="E85" s="19">
        <v>23</v>
      </c>
      <c r="F85" s="19">
        <v>9</v>
      </c>
      <c r="G85" s="20">
        <f t="shared" si="19"/>
        <v>2.7083333333333334E-2</v>
      </c>
      <c r="H85" s="20">
        <f t="shared" si="20"/>
        <v>6.5116279069767444E-3</v>
      </c>
      <c r="I85" s="20">
        <f t="shared" si="21"/>
        <v>1.7597551644988524E-2</v>
      </c>
      <c r="J85" s="20">
        <f t="shared" si="22"/>
        <v>7.9016681299385431E-3</v>
      </c>
      <c r="K85" s="20">
        <f t="shared" si="25"/>
        <v>-0.41025641025641024</v>
      </c>
      <c r="L85" s="20">
        <f t="shared" si="26"/>
        <v>0.2857142857142857</v>
      </c>
      <c r="M85" s="20">
        <f t="shared" si="23"/>
        <v>-1.1111111111111112E-2</v>
      </c>
      <c r="N85" s="45">
        <f t="shared" si="24"/>
        <v>1.8604651162790697E-3</v>
      </c>
    </row>
    <row r="86" spans="1:14" ht="25.5" x14ac:dyDescent="0.2">
      <c r="A86" s="18"/>
      <c r="B86" s="52" t="s">
        <v>73</v>
      </c>
      <c r="C86" s="49">
        <v>156</v>
      </c>
      <c r="D86" s="19">
        <v>115</v>
      </c>
      <c r="E86" s="19">
        <v>186</v>
      </c>
      <c r="F86" s="19">
        <v>245</v>
      </c>
      <c r="G86" s="20">
        <f t="shared" si="19"/>
        <v>0.10833333333333334</v>
      </c>
      <c r="H86" s="20">
        <f t="shared" si="20"/>
        <v>0.10697674418604651</v>
      </c>
      <c r="I86" s="20">
        <f t="shared" si="21"/>
        <v>0.14231063504208111</v>
      </c>
      <c r="J86" s="20">
        <f t="shared" si="22"/>
        <v>0.2151009657594381</v>
      </c>
      <c r="K86" s="20">
        <f t="shared" si="25"/>
        <v>0.19230769230769232</v>
      </c>
      <c r="L86" s="20">
        <f t="shared" si="26"/>
        <v>1.1304347826086956</v>
      </c>
      <c r="M86" s="20">
        <f t="shared" si="23"/>
        <v>2.0833333333333336E-2</v>
      </c>
      <c r="N86" s="45">
        <f t="shared" si="24"/>
        <v>0.12093023255813952</v>
      </c>
    </row>
    <row r="87" spans="1:14" x14ac:dyDescent="0.2">
      <c r="A87" s="18"/>
      <c r="B87" s="52" t="s">
        <v>74</v>
      </c>
      <c r="C87" s="49">
        <v>0</v>
      </c>
      <c r="D87" s="19">
        <v>2</v>
      </c>
      <c r="E87" s="19">
        <v>0</v>
      </c>
      <c r="F87" s="19">
        <v>0</v>
      </c>
      <c r="G87" s="20" t="str">
        <f t="shared" si="19"/>
        <v/>
      </c>
      <c r="H87" s="20">
        <f t="shared" si="20"/>
        <v>1.8604651162790699E-3</v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>
        <f t="shared" si="26"/>
        <v>-1</v>
      </c>
      <c r="M87" s="20" t="str">
        <f t="shared" si="23"/>
        <v/>
      </c>
      <c r="N87" s="45">
        <f t="shared" si="24"/>
        <v>-1.8604651162790699E-3</v>
      </c>
    </row>
    <row r="88" spans="1:14" x14ac:dyDescent="0.2">
      <c r="A88" s="18"/>
      <c r="B88" s="52" t="s">
        <v>75</v>
      </c>
      <c r="C88" s="49">
        <v>2</v>
      </c>
      <c r="D88" s="19">
        <v>2</v>
      </c>
      <c r="E88" s="19">
        <v>2</v>
      </c>
      <c r="F88" s="19">
        <v>0</v>
      </c>
      <c r="G88" s="20">
        <f t="shared" si="19"/>
        <v>1.3888888888888889E-3</v>
      </c>
      <c r="H88" s="20">
        <f t="shared" si="20"/>
        <v>1.8604651162790699E-3</v>
      </c>
      <c r="I88" s="20">
        <f t="shared" si="21"/>
        <v>1.530221882172915E-3</v>
      </c>
      <c r="J88" s="20" t="str">
        <f t="shared" si="22"/>
        <v/>
      </c>
      <c r="K88" s="20">
        <f t="shared" si="25"/>
        <v>0</v>
      </c>
      <c r="L88" s="20">
        <f t="shared" si="26"/>
        <v>-1</v>
      </c>
      <c r="M88" s="20">
        <f t="shared" si="23"/>
        <v>0</v>
      </c>
      <c r="N88" s="45">
        <f t="shared" si="24"/>
        <v>-1.8604651162790699E-3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1</v>
      </c>
      <c r="F90" s="19">
        <v>0</v>
      </c>
      <c r="G90" s="20" t="str">
        <f t="shared" si="19"/>
        <v/>
      </c>
      <c r="H90" s="20" t="str">
        <f t="shared" si="20"/>
        <v/>
      </c>
      <c r="I90" s="20">
        <f t="shared" si="21"/>
        <v>7.6511094108645751E-4</v>
      </c>
      <c r="J90" s="20" t="str">
        <f t="shared" si="22"/>
        <v/>
      </c>
      <c r="K90" s="20">
        <f t="shared" si="25"/>
        <v>1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1</v>
      </c>
      <c r="E91" s="19">
        <v>0</v>
      </c>
      <c r="F91" s="19">
        <v>1</v>
      </c>
      <c r="G91" s="20" t="str">
        <f t="shared" si="19"/>
        <v/>
      </c>
      <c r="H91" s="20">
        <f t="shared" si="20"/>
        <v>9.3023255813953494E-4</v>
      </c>
      <c r="I91" s="20" t="str">
        <f t="shared" si="21"/>
        <v/>
      </c>
      <c r="J91" s="20">
        <f t="shared" si="22"/>
        <v>8.7796312554872696E-4</v>
      </c>
      <c r="K91" s="20" t="str">
        <f t="shared" si="25"/>
        <v xml:space="preserve"> </v>
      </c>
      <c r="L91" s="20">
        <f t="shared" si="26"/>
        <v>0</v>
      </c>
      <c r="M91" s="20" t="str">
        <f t="shared" si="23"/>
        <v/>
      </c>
      <c r="N91" s="45">
        <f t="shared" si="24"/>
        <v>0</v>
      </c>
    </row>
    <row r="92" spans="1:14" x14ac:dyDescent="0.2">
      <c r="A92" s="18"/>
      <c r="B92" s="52" t="s">
        <v>80</v>
      </c>
      <c r="C92" s="49">
        <v>6</v>
      </c>
      <c r="D92" s="19">
        <v>3</v>
      </c>
      <c r="E92" s="19">
        <v>1</v>
      </c>
      <c r="F92" s="19">
        <v>2</v>
      </c>
      <c r="G92" s="20">
        <f t="shared" si="19"/>
        <v>4.1666666666666666E-3</v>
      </c>
      <c r="H92" s="20">
        <f t="shared" si="20"/>
        <v>2.7906976744186047E-3</v>
      </c>
      <c r="I92" s="20">
        <f t="shared" si="21"/>
        <v>7.6511094108645751E-4</v>
      </c>
      <c r="J92" s="20">
        <f t="shared" si="22"/>
        <v>1.7559262510974539E-3</v>
      </c>
      <c r="K92" s="20">
        <f t="shared" si="25"/>
        <v>-0.83333333333333337</v>
      </c>
      <c r="L92" s="20">
        <f t="shared" si="26"/>
        <v>-0.33333333333333331</v>
      </c>
      <c r="M92" s="20">
        <f t="shared" si="23"/>
        <v>-3.4722222222222225E-3</v>
      </c>
      <c r="N92" s="45">
        <f t="shared" si="24"/>
        <v>-9.3023255813953483E-4</v>
      </c>
    </row>
    <row r="93" spans="1:14" x14ac:dyDescent="0.2">
      <c r="A93" s="18"/>
      <c r="B93" s="52" t="s">
        <v>81</v>
      </c>
      <c r="C93" s="49">
        <v>2</v>
      </c>
      <c r="D93" s="19">
        <v>2</v>
      </c>
      <c r="E93" s="19">
        <v>0</v>
      </c>
      <c r="F93" s="19">
        <v>3</v>
      </c>
      <c r="G93" s="20">
        <f t="shared" si="19"/>
        <v>1.3888888888888889E-3</v>
      </c>
      <c r="H93" s="20">
        <f t="shared" si="20"/>
        <v>1.8604651162790699E-3</v>
      </c>
      <c r="I93" s="20" t="str">
        <f t="shared" si="21"/>
        <v/>
      </c>
      <c r="J93" s="20">
        <f t="shared" si="22"/>
        <v>2.6338893766461808E-3</v>
      </c>
      <c r="K93" s="20">
        <f t="shared" si="25"/>
        <v>-1</v>
      </c>
      <c r="L93" s="20">
        <f t="shared" si="26"/>
        <v>0.5</v>
      </c>
      <c r="M93" s="20">
        <f t="shared" si="23"/>
        <v>-1.3888888888888889E-3</v>
      </c>
      <c r="N93" s="45">
        <f t="shared" si="24"/>
        <v>9.3023255813953494E-4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12</v>
      </c>
      <c r="D97" s="19">
        <v>2</v>
      </c>
      <c r="E97" s="19">
        <v>7</v>
      </c>
      <c r="F97" s="19">
        <v>5</v>
      </c>
      <c r="G97" s="20">
        <f t="shared" si="19"/>
        <v>8.3333333333333332E-3</v>
      </c>
      <c r="H97" s="20">
        <f t="shared" si="20"/>
        <v>1.8604651162790699E-3</v>
      </c>
      <c r="I97" s="20">
        <f t="shared" si="21"/>
        <v>5.3557765876052028E-3</v>
      </c>
      <c r="J97" s="20">
        <f t="shared" si="22"/>
        <v>4.3898156277436349E-3</v>
      </c>
      <c r="K97" s="20">
        <f t="shared" si="25"/>
        <v>-0.41666666666666669</v>
      </c>
      <c r="L97" s="20">
        <f t="shared" si="26"/>
        <v>1.5</v>
      </c>
      <c r="M97" s="20">
        <f t="shared" si="23"/>
        <v>-3.4722222222222225E-3</v>
      </c>
      <c r="N97" s="45">
        <f t="shared" si="24"/>
        <v>2.7906976744186047E-3</v>
      </c>
    </row>
    <row r="98" spans="1:14" x14ac:dyDescent="0.2">
      <c r="A98" s="18"/>
      <c r="B98" s="52" t="s">
        <v>86</v>
      </c>
      <c r="C98" s="49">
        <v>2</v>
      </c>
      <c r="D98" s="19">
        <v>1</v>
      </c>
      <c r="E98" s="19">
        <v>0</v>
      </c>
      <c r="F98" s="19">
        <v>0</v>
      </c>
      <c r="G98" s="20">
        <f t="shared" si="19"/>
        <v>1.3888888888888889E-3</v>
      </c>
      <c r="H98" s="20">
        <f t="shared" si="20"/>
        <v>9.3023255813953494E-4</v>
      </c>
      <c r="I98" s="20" t="str">
        <f t="shared" si="21"/>
        <v/>
      </c>
      <c r="J98" s="20" t="str">
        <f t="shared" si="22"/>
        <v/>
      </c>
      <c r="K98" s="20">
        <f t="shared" si="25"/>
        <v>-1</v>
      </c>
      <c r="L98" s="20">
        <f t="shared" si="26"/>
        <v>-1</v>
      </c>
      <c r="M98" s="20">
        <f t="shared" si="23"/>
        <v>-1.3888888888888889E-3</v>
      </c>
      <c r="N98" s="45">
        <f t="shared" si="24"/>
        <v>-9.3023255813953494E-4</v>
      </c>
    </row>
    <row r="99" spans="1:14" x14ac:dyDescent="0.2">
      <c r="A99" s="18"/>
      <c r="B99" s="52" t="s">
        <v>87</v>
      </c>
      <c r="C99" s="49">
        <v>39</v>
      </c>
      <c r="D99" s="19">
        <v>32</v>
      </c>
      <c r="E99" s="19">
        <v>33</v>
      </c>
      <c r="F99" s="19">
        <v>19</v>
      </c>
      <c r="G99" s="20">
        <f t="shared" si="19"/>
        <v>2.7083333333333334E-2</v>
      </c>
      <c r="H99" s="20">
        <f t="shared" si="20"/>
        <v>2.9767441860465118E-2</v>
      </c>
      <c r="I99" s="20">
        <f t="shared" si="21"/>
        <v>2.5248661055853099E-2</v>
      </c>
      <c r="J99" s="20">
        <f t="shared" si="22"/>
        <v>1.6681299385425813E-2</v>
      </c>
      <c r="K99" s="20">
        <f t="shared" si="25"/>
        <v>-0.15384615384615385</v>
      </c>
      <c r="L99" s="20">
        <f t="shared" si="26"/>
        <v>-0.40625</v>
      </c>
      <c r="M99" s="20">
        <f t="shared" si="23"/>
        <v>-4.1666666666666666E-3</v>
      </c>
      <c r="N99" s="45">
        <f t="shared" si="24"/>
        <v>-1.2093023255813955E-2</v>
      </c>
    </row>
    <row r="100" spans="1:14" x14ac:dyDescent="0.2">
      <c r="A100" s="18"/>
      <c r="B100" s="52" t="s">
        <v>88</v>
      </c>
      <c r="C100" s="49">
        <v>50</v>
      </c>
      <c r="D100" s="19">
        <v>32</v>
      </c>
      <c r="E100" s="19">
        <v>297</v>
      </c>
      <c r="F100" s="19">
        <v>95</v>
      </c>
      <c r="G100" s="20">
        <f t="shared" si="19"/>
        <v>3.4722222222222224E-2</v>
      </c>
      <c r="H100" s="20">
        <f t="shared" si="20"/>
        <v>2.9767441860465118E-2</v>
      </c>
      <c r="I100" s="20">
        <f t="shared" si="21"/>
        <v>0.22723794950267789</v>
      </c>
      <c r="J100" s="20">
        <f t="shared" si="22"/>
        <v>8.3406496927129065E-2</v>
      </c>
      <c r="K100" s="20">
        <f t="shared" si="25"/>
        <v>4.9400000000000004</v>
      </c>
      <c r="L100" s="20">
        <f t="shared" si="26"/>
        <v>1.96875</v>
      </c>
      <c r="M100" s="20">
        <f t="shared" si="23"/>
        <v>0.17152777777777781</v>
      </c>
      <c r="N100" s="45">
        <f t="shared" si="24"/>
        <v>5.8604651162790698E-2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26</v>
      </c>
      <c r="F101" s="19">
        <v>19</v>
      </c>
      <c r="G101" s="20" t="str">
        <f t="shared" si="19"/>
        <v/>
      </c>
      <c r="H101" s="20" t="str">
        <f t="shared" si="20"/>
        <v/>
      </c>
      <c r="I101" s="20">
        <f t="shared" si="21"/>
        <v>1.9892884468247895E-2</v>
      </c>
      <c r="J101" s="20">
        <f t="shared" si="22"/>
        <v>1.6681299385425813E-2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25</v>
      </c>
      <c r="D103" s="19">
        <v>38</v>
      </c>
      <c r="E103" s="19">
        <v>9</v>
      </c>
      <c r="F103" s="19">
        <v>30</v>
      </c>
      <c r="G103" s="20">
        <f t="shared" si="19"/>
        <v>1.7361111111111112E-2</v>
      </c>
      <c r="H103" s="20">
        <f t="shared" si="20"/>
        <v>3.5348837209302326E-2</v>
      </c>
      <c r="I103" s="20">
        <f t="shared" si="21"/>
        <v>6.8859984697781174E-3</v>
      </c>
      <c r="J103" s="20">
        <f t="shared" si="22"/>
        <v>2.6338893766461809E-2</v>
      </c>
      <c r="K103" s="20">
        <f t="shared" si="25"/>
        <v>-0.64</v>
      </c>
      <c r="L103" s="20">
        <f t="shared" si="26"/>
        <v>-0.21052631578947367</v>
      </c>
      <c r="M103" s="20">
        <f t="shared" si="23"/>
        <v>-1.1111111111111112E-2</v>
      </c>
      <c r="N103" s="45">
        <f t="shared" si="24"/>
        <v>-7.4418604651162786E-3</v>
      </c>
    </row>
    <row r="104" spans="1:14" x14ac:dyDescent="0.2">
      <c r="A104" s="18"/>
      <c r="B104" s="52" t="s">
        <v>92</v>
      </c>
      <c r="C104" s="49">
        <v>4</v>
      </c>
      <c r="D104" s="19">
        <v>29</v>
      </c>
      <c r="E104" s="19">
        <v>3</v>
      </c>
      <c r="F104" s="19">
        <v>17</v>
      </c>
      <c r="G104" s="20">
        <f t="shared" si="19"/>
        <v>2.7777777777777779E-3</v>
      </c>
      <c r="H104" s="20">
        <f t="shared" si="20"/>
        <v>2.6976744186046512E-2</v>
      </c>
      <c r="I104" s="20">
        <f t="shared" si="21"/>
        <v>2.2953328232593728E-3</v>
      </c>
      <c r="J104" s="20">
        <f t="shared" si="22"/>
        <v>1.4925373134328358E-2</v>
      </c>
      <c r="K104" s="20">
        <f t="shared" si="25"/>
        <v>-0.25</v>
      </c>
      <c r="L104" s="20">
        <f t="shared" si="26"/>
        <v>-0.41379310344827586</v>
      </c>
      <c r="M104" s="20">
        <f t="shared" si="23"/>
        <v>-6.9444444444444447E-4</v>
      </c>
      <c r="N104" s="45">
        <f t="shared" si="24"/>
        <v>-1.1162790697674419E-2</v>
      </c>
    </row>
    <row r="105" spans="1:14" x14ac:dyDescent="0.2">
      <c r="A105" s="18"/>
      <c r="B105" s="52" t="s">
        <v>93</v>
      </c>
      <c r="C105" s="49">
        <v>1</v>
      </c>
      <c r="D105" s="19">
        <v>10</v>
      </c>
      <c r="E105" s="19">
        <v>3</v>
      </c>
      <c r="F105" s="19">
        <v>5</v>
      </c>
      <c r="G105" s="20">
        <f t="shared" si="19"/>
        <v>6.9444444444444447E-4</v>
      </c>
      <c r="H105" s="20">
        <f t="shared" si="20"/>
        <v>9.3023255813953487E-3</v>
      </c>
      <c r="I105" s="20">
        <f t="shared" si="21"/>
        <v>2.2953328232593728E-3</v>
      </c>
      <c r="J105" s="20">
        <f t="shared" si="22"/>
        <v>4.3898156277436349E-3</v>
      </c>
      <c r="K105" s="20">
        <f t="shared" si="25"/>
        <v>2</v>
      </c>
      <c r="L105" s="20">
        <f t="shared" si="26"/>
        <v>-0.5</v>
      </c>
      <c r="M105" s="20">
        <f t="shared" si="23"/>
        <v>1.3888888888888889E-3</v>
      </c>
      <c r="N105" s="45">
        <f t="shared" si="24"/>
        <v>-4.6511627906976744E-3</v>
      </c>
    </row>
    <row r="106" spans="1:14" x14ac:dyDescent="0.2">
      <c r="A106" s="18"/>
      <c r="B106" s="52" t="s">
        <v>94</v>
      </c>
      <c r="C106" s="49">
        <v>9</v>
      </c>
      <c r="D106" s="19">
        <v>21</v>
      </c>
      <c r="E106" s="19">
        <v>2</v>
      </c>
      <c r="F106" s="19">
        <v>10</v>
      </c>
      <c r="G106" s="20">
        <f t="shared" si="19"/>
        <v>6.2500000000000003E-3</v>
      </c>
      <c r="H106" s="20">
        <f t="shared" si="20"/>
        <v>1.9534883720930232E-2</v>
      </c>
      <c r="I106" s="20">
        <f t="shared" si="21"/>
        <v>1.530221882172915E-3</v>
      </c>
      <c r="J106" s="20">
        <f t="shared" si="22"/>
        <v>8.7796312554872698E-3</v>
      </c>
      <c r="K106" s="20">
        <f t="shared" si="25"/>
        <v>-0.77777777777777779</v>
      </c>
      <c r="L106" s="20">
        <f t="shared" si="26"/>
        <v>-0.52380952380952384</v>
      </c>
      <c r="M106" s="20">
        <f t="shared" si="23"/>
        <v>-4.8611111111111112E-3</v>
      </c>
      <c r="N106" s="45">
        <f t="shared" si="24"/>
        <v>-1.0232558139534883E-2</v>
      </c>
    </row>
    <row r="107" spans="1:14" x14ac:dyDescent="0.2">
      <c r="A107" s="18"/>
      <c r="B107" s="52" t="s">
        <v>95</v>
      </c>
      <c r="C107" s="49">
        <v>12</v>
      </c>
      <c r="D107" s="19">
        <v>10</v>
      </c>
      <c r="E107" s="19">
        <v>4</v>
      </c>
      <c r="F107" s="19">
        <v>6</v>
      </c>
      <c r="G107" s="20">
        <f t="shared" si="19"/>
        <v>8.3333333333333332E-3</v>
      </c>
      <c r="H107" s="20">
        <f t="shared" si="20"/>
        <v>9.3023255813953487E-3</v>
      </c>
      <c r="I107" s="20">
        <f t="shared" si="21"/>
        <v>3.06044376434583E-3</v>
      </c>
      <c r="J107" s="20">
        <f t="shared" si="22"/>
        <v>5.2677787532923615E-3</v>
      </c>
      <c r="K107" s="20">
        <f t="shared" si="25"/>
        <v>-0.66666666666666663</v>
      </c>
      <c r="L107" s="20">
        <f t="shared" si="26"/>
        <v>-0.4</v>
      </c>
      <c r="M107" s="20">
        <f t="shared" si="23"/>
        <v>-5.5555555555555549E-3</v>
      </c>
      <c r="N107" s="45">
        <f t="shared" si="24"/>
        <v>-3.7209302325581397E-3</v>
      </c>
    </row>
    <row r="108" spans="1:14" x14ac:dyDescent="0.2">
      <c r="A108" s="18"/>
      <c r="B108" s="52" t="s">
        <v>96</v>
      </c>
      <c r="C108" s="49">
        <v>2</v>
      </c>
      <c r="D108" s="19">
        <v>16</v>
      </c>
      <c r="E108" s="19">
        <v>2</v>
      </c>
      <c r="F108" s="19">
        <v>2</v>
      </c>
      <c r="G108" s="20">
        <f t="shared" si="19"/>
        <v>1.3888888888888889E-3</v>
      </c>
      <c r="H108" s="20">
        <f t="shared" si="20"/>
        <v>1.4883720930232559E-2</v>
      </c>
      <c r="I108" s="20">
        <f t="shared" si="21"/>
        <v>1.530221882172915E-3</v>
      </c>
      <c r="J108" s="20">
        <f t="shared" si="22"/>
        <v>1.7559262510974539E-3</v>
      </c>
      <c r="K108" s="20">
        <f t="shared" si="25"/>
        <v>0</v>
      </c>
      <c r="L108" s="20">
        <f t="shared" si="26"/>
        <v>-0.875</v>
      </c>
      <c r="M108" s="20">
        <f t="shared" si="23"/>
        <v>0</v>
      </c>
      <c r="N108" s="45">
        <f t="shared" si="24"/>
        <v>-1.3023255813953489E-2</v>
      </c>
    </row>
    <row r="109" spans="1:14" x14ac:dyDescent="0.2">
      <c r="A109" s="18"/>
      <c r="B109" s="52" t="s">
        <v>97</v>
      </c>
      <c r="C109" s="49">
        <v>0</v>
      </c>
      <c r="D109" s="19">
        <v>4</v>
      </c>
      <c r="E109" s="19">
        <v>0</v>
      </c>
      <c r="F109" s="19">
        <v>1</v>
      </c>
      <c r="G109" s="20" t="str">
        <f t="shared" si="19"/>
        <v/>
      </c>
      <c r="H109" s="20">
        <f t="shared" si="20"/>
        <v>3.7209302325581397E-3</v>
      </c>
      <c r="I109" s="20" t="str">
        <f t="shared" si="21"/>
        <v/>
      </c>
      <c r="J109" s="20">
        <f t="shared" si="22"/>
        <v>8.7796312554872696E-4</v>
      </c>
      <c r="K109" s="20" t="str">
        <f t="shared" si="25"/>
        <v xml:space="preserve"> </v>
      </c>
      <c r="L109" s="20">
        <f t="shared" si="26"/>
        <v>-0.75</v>
      </c>
      <c r="M109" s="20" t="str">
        <f t="shared" si="23"/>
        <v/>
      </c>
      <c r="N109" s="45">
        <f t="shared" si="24"/>
        <v>-2.7906976744186047E-3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53</v>
      </c>
      <c r="D111" s="19">
        <v>77</v>
      </c>
      <c r="E111" s="19">
        <v>15</v>
      </c>
      <c r="F111" s="19">
        <v>21</v>
      </c>
      <c r="G111" s="20">
        <f t="shared" si="19"/>
        <v>3.6805555555555557E-2</v>
      </c>
      <c r="H111" s="20">
        <f t="shared" si="20"/>
        <v>7.1627906976744191E-2</v>
      </c>
      <c r="I111" s="20">
        <f t="shared" si="21"/>
        <v>1.1476664116296864E-2</v>
      </c>
      <c r="J111" s="20">
        <f t="shared" si="22"/>
        <v>1.8437225636523266E-2</v>
      </c>
      <c r="K111" s="20">
        <f t="shared" si="25"/>
        <v>-0.71698113207547165</v>
      </c>
      <c r="L111" s="20">
        <f t="shared" si="26"/>
        <v>-0.72727272727272729</v>
      </c>
      <c r="M111" s="20">
        <f t="shared" si="23"/>
        <v>-2.6388888888888889E-2</v>
      </c>
      <c r="N111" s="45">
        <f t="shared" si="24"/>
        <v>-5.2093023255813956E-2</v>
      </c>
    </row>
    <row r="112" spans="1:14" x14ac:dyDescent="0.2">
      <c r="A112" s="18"/>
      <c r="B112" s="52" t="s">
        <v>100</v>
      </c>
      <c r="C112" s="49">
        <v>0</v>
      </c>
      <c r="D112" s="19">
        <v>2</v>
      </c>
      <c r="E112" s="19">
        <v>1</v>
      </c>
      <c r="F112" s="19">
        <v>1</v>
      </c>
      <c r="G112" s="20" t="str">
        <f t="shared" si="19"/>
        <v/>
      </c>
      <c r="H112" s="20">
        <f t="shared" si="20"/>
        <v>1.8604651162790699E-3</v>
      </c>
      <c r="I112" s="20">
        <f t="shared" si="21"/>
        <v>7.6511094108645751E-4</v>
      </c>
      <c r="J112" s="20">
        <f t="shared" si="22"/>
        <v>8.7796312554872696E-4</v>
      </c>
      <c r="K112" s="20">
        <f t="shared" si="25"/>
        <v>1</v>
      </c>
      <c r="L112" s="20">
        <f t="shared" si="26"/>
        <v>-0.5</v>
      </c>
      <c r="M112" s="20" t="str">
        <f t="shared" si="23"/>
        <v/>
      </c>
      <c r="N112" s="45">
        <f t="shared" si="24"/>
        <v>-9.3023255813953494E-4</v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1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>
        <f t="shared" ref="J113:J144" si="30">+IF(F113=0,"",F113/F$81)</f>
        <v>8.7796312554872696E-4</v>
      </c>
      <c r="K113" s="20" t="str">
        <f t="shared" si="25"/>
        <v xml:space="preserve"> </v>
      </c>
      <c r="L113" s="20">
        <f t="shared" si="26"/>
        <v>1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6</v>
      </c>
      <c r="E114" s="19">
        <v>0</v>
      </c>
      <c r="F114" s="19">
        <v>4</v>
      </c>
      <c r="G114" s="20" t="str">
        <f t="shared" si="27"/>
        <v/>
      </c>
      <c r="H114" s="20">
        <f t="shared" si="28"/>
        <v>5.5813953488372094E-3</v>
      </c>
      <c r="I114" s="20" t="str">
        <f t="shared" si="29"/>
        <v/>
      </c>
      <c r="J114" s="20">
        <f t="shared" si="30"/>
        <v>3.5118525021949078E-3</v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-0.33333333333333331</v>
      </c>
      <c r="M114" s="20" t="str">
        <f t="shared" si="31"/>
        <v/>
      </c>
      <c r="N114" s="45">
        <f t="shared" si="32"/>
        <v>-1.8604651162790697E-3</v>
      </c>
    </row>
    <row r="115" spans="1:14" x14ac:dyDescent="0.2">
      <c r="A115" s="18"/>
      <c r="B115" s="52" t="s">
        <v>103</v>
      </c>
      <c r="C115" s="49">
        <v>27</v>
      </c>
      <c r="D115" s="19">
        <v>57</v>
      </c>
      <c r="E115" s="19">
        <v>12</v>
      </c>
      <c r="F115" s="19">
        <v>35</v>
      </c>
      <c r="G115" s="20">
        <f t="shared" si="27"/>
        <v>1.8749999999999999E-2</v>
      </c>
      <c r="H115" s="20">
        <f t="shared" si="28"/>
        <v>5.3023255813953486E-2</v>
      </c>
      <c r="I115" s="20">
        <f t="shared" si="29"/>
        <v>9.181331293037491E-3</v>
      </c>
      <c r="J115" s="20">
        <f t="shared" si="30"/>
        <v>3.0728709394205442E-2</v>
      </c>
      <c r="K115" s="20">
        <f t="shared" si="33"/>
        <v>-0.55555555555555558</v>
      </c>
      <c r="L115" s="20">
        <f t="shared" si="34"/>
        <v>-0.38596491228070173</v>
      </c>
      <c r="M115" s="20">
        <f t="shared" si="31"/>
        <v>-1.0416666666666666E-2</v>
      </c>
      <c r="N115" s="45">
        <f t="shared" si="32"/>
        <v>-2.0465116279069766E-2</v>
      </c>
    </row>
    <row r="116" spans="1:14" x14ac:dyDescent="0.2">
      <c r="A116" s="18"/>
      <c r="B116" s="52" t="s">
        <v>104</v>
      </c>
      <c r="C116" s="49">
        <v>45</v>
      </c>
      <c r="D116" s="19">
        <v>22</v>
      </c>
      <c r="E116" s="19">
        <v>7</v>
      </c>
      <c r="F116" s="19">
        <v>2</v>
      </c>
      <c r="G116" s="20">
        <f t="shared" si="27"/>
        <v>3.125E-2</v>
      </c>
      <c r="H116" s="20">
        <f t="shared" si="28"/>
        <v>2.0465116279069766E-2</v>
      </c>
      <c r="I116" s="20">
        <f t="shared" si="29"/>
        <v>5.3557765876052028E-3</v>
      </c>
      <c r="J116" s="20">
        <f t="shared" si="30"/>
        <v>1.7559262510974539E-3</v>
      </c>
      <c r="K116" s="20">
        <f t="shared" si="33"/>
        <v>-0.84444444444444444</v>
      </c>
      <c r="L116" s="20">
        <f t="shared" si="34"/>
        <v>-0.90909090909090906</v>
      </c>
      <c r="M116" s="20">
        <f t="shared" si="31"/>
        <v>-2.6388888888888889E-2</v>
      </c>
      <c r="N116" s="45">
        <f t="shared" si="32"/>
        <v>-1.8604651162790694E-2</v>
      </c>
    </row>
    <row r="117" spans="1:14" x14ac:dyDescent="0.2">
      <c r="A117" s="18"/>
      <c r="B117" s="52" t="s">
        <v>105</v>
      </c>
      <c r="C117" s="49">
        <v>0</v>
      </c>
      <c r="D117" s="19">
        <v>3</v>
      </c>
      <c r="E117" s="19">
        <v>0</v>
      </c>
      <c r="F117" s="19">
        <v>0</v>
      </c>
      <c r="G117" s="20" t="str">
        <f t="shared" si="27"/>
        <v/>
      </c>
      <c r="H117" s="20">
        <f t="shared" si="28"/>
        <v>2.7906976744186047E-3</v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>
        <f t="shared" si="34"/>
        <v>-1</v>
      </c>
      <c r="M117" s="20" t="str">
        <f t="shared" si="31"/>
        <v/>
      </c>
      <c r="N117" s="45">
        <f t="shared" si="32"/>
        <v>-2.7906976744186047E-3</v>
      </c>
    </row>
    <row r="118" spans="1:14" x14ac:dyDescent="0.2">
      <c r="A118" s="18"/>
      <c r="B118" s="52" t="s">
        <v>106</v>
      </c>
      <c r="C118" s="49">
        <v>10</v>
      </c>
      <c r="D118" s="19">
        <v>17</v>
      </c>
      <c r="E118" s="19">
        <v>4</v>
      </c>
      <c r="F118" s="19">
        <v>12</v>
      </c>
      <c r="G118" s="20">
        <f t="shared" si="27"/>
        <v>6.9444444444444441E-3</v>
      </c>
      <c r="H118" s="20">
        <f t="shared" si="28"/>
        <v>1.5813953488372091E-2</v>
      </c>
      <c r="I118" s="20">
        <f t="shared" si="29"/>
        <v>3.06044376434583E-3</v>
      </c>
      <c r="J118" s="20">
        <f t="shared" si="30"/>
        <v>1.0535557506584723E-2</v>
      </c>
      <c r="K118" s="20">
        <f t="shared" si="33"/>
        <v>-0.6</v>
      </c>
      <c r="L118" s="20">
        <f t="shared" si="34"/>
        <v>-0.29411764705882354</v>
      </c>
      <c r="M118" s="20">
        <f t="shared" si="31"/>
        <v>-4.1666666666666666E-3</v>
      </c>
      <c r="N118" s="45">
        <f t="shared" si="32"/>
        <v>-4.6511627906976744E-3</v>
      </c>
    </row>
    <row r="119" spans="1:14" x14ac:dyDescent="0.2">
      <c r="A119" s="18"/>
      <c r="B119" s="52" t="s">
        <v>107</v>
      </c>
      <c r="C119" s="49">
        <v>2</v>
      </c>
      <c r="D119" s="19">
        <v>1</v>
      </c>
      <c r="E119" s="19">
        <v>0</v>
      </c>
      <c r="F119" s="19">
        <v>1</v>
      </c>
      <c r="G119" s="20">
        <f t="shared" si="27"/>
        <v>1.3888888888888889E-3</v>
      </c>
      <c r="H119" s="20">
        <f t="shared" si="28"/>
        <v>9.3023255813953494E-4</v>
      </c>
      <c r="I119" s="20" t="str">
        <f t="shared" si="29"/>
        <v/>
      </c>
      <c r="J119" s="20">
        <f t="shared" si="30"/>
        <v>8.7796312554872696E-4</v>
      </c>
      <c r="K119" s="20">
        <f t="shared" si="33"/>
        <v>-1</v>
      </c>
      <c r="L119" s="20">
        <f t="shared" si="34"/>
        <v>0</v>
      </c>
      <c r="M119" s="20">
        <f t="shared" si="31"/>
        <v>-1.3888888888888889E-3</v>
      </c>
      <c r="N119" s="45">
        <f t="shared" si="32"/>
        <v>0</v>
      </c>
    </row>
    <row r="120" spans="1:14" x14ac:dyDescent="0.2">
      <c r="A120" s="18"/>
      <c r="B120" s="52" t="s">
        <v>108</v>
      </c>
      <c r="C120" s="49">
        <v>1</v>
      </c>
      <c r="D120" s="19">
        <v>3</v>
      </c>
      <c r="E120" s="19">
        <v>3</v>
      </c>
      <c r="F120" s="19">
        <v>1</v>
      </c>
      <c r="G120" s="20">
        <f t="shared" si="27"/>
        <v>6.9444444444444447E-4</v>
      </c>
      <c r="H120" s="20">
        <f t="shared" si="28"/>
        <v>2.7906976744186047E-3</v>
      </c>
      <c r="I120" s="20">
        <f t="shared" si="29"/>
        <v>2.2953328232593728E-3</v>
      </c>
      <c r="J120" s="20">
        <f t="shared" si="30"/>
        <v>8.7796312554872696E-4</v>
      </c>
      <c r="K120" s="20">
        <f t="shared" si="33"/>
        <v>2</v>
      </c>
      <c r="L120" s="20">
        <f t="shared" si="34"/>
        <v>-0.66666666666666663</v>
      </c>
      <c r="M120" s="20">
        <f t="shared" si="31"/>
        <v>1.3888888888888889E-3</v>
      </c>
      <c r="N120" s="45">
        <f t="shared" si="32"/>
        <v>-1.8604651162790697E-3</v>
      </c>
    </row>
    <row r="121" spans="1:14" x14ac:dyDescent="0.2">
      <c r="A121" s="18"/>
      <c r="B121" s="52" t="s">
        <v>109</v>
      </c>
      <c r="C121" s="49">
        <v>7</v>
      </c>
      <c r="D121" s="19">
        <v>19</v>
      </c>
      <c r="E121" s="19">
        <v>3</v>
      </c>
      <c r="F121" s="19">
        <v>0</v>
      </c>
      <c r="G121" s="20">
        <f t="shared" si="27"/>
        <v>4.8611111111111112E-3</v>
      </c>
      <c r="H121" s="20">
        <f t="shared" si="28"/>
        <v>1.7674418604651163E-2</v>
      </c>
      <c r="I121" s="20">
        <f t="shared" si="29"/>
        <v>2.2953328232593728E-3</v>
      </c>
      <c r="J121" s="20" t="str">
        <f t="shared" si="30"/>
        <v/>
      </c>
      <c r="K121" s="20">
        <f t="shared" si="33"/>
        <v>-0.5714285714285714</v>
      </c>
      <c r="L121" s="20">
        <f t="shared" si="34"/>
        <v>-1</v>
      </c>
      <c r="M121" s="20">
        <f t="shared" si="31"/>
        <v>-2.7777777777777779E-3</v>
      </c>
      <c r="N121" s="45">
        <f t="shared" si="32"/>
        <v>-1.7674418604651163E-2</v>
      </c>
    </row>
    <row r="122" spans="1:14" x14ac:dyDescent="0.2">
      <c r="A122" s="18"/>
      <c r="B122" s="52" t="s">
        <v>110</v>
      </c>
      <c r="C122" s="49">
        <v>3</v>
      </c>
      <c r="D122" s="19">
        <v>5</v>
      </c>
      <c r="E122" s="19">
        <v>0</v>
      </c>
      <c r="F122" s="19">
        <v>1</v>
      </c>
      <c r="G122" s="20">
        <f t="shared" si="27"/>
        <v>2.0833333333333333E-3</v>
      </c>
      <c r="H122" s="20">
        <f t="shared" si="28"/>
        <v>4.6511627906976744E-3</v>
      </c>
      <c r="I122" s="20" t="str">
        <f t="shared" si="29"/>
        <v/>
      </c>
      <c r="J122" s="20">
        <f t="shared" si="30"/>
        <v>8.7796312554872696E-4</v>
      </c>
      <c r="K122" s="20">
        <f t="shared" si="33"/>
        <v>-1</v>
      </c>
      <c r="L122" s="20">
        <f t="shared" si="34"/>
        <v>-0.8</v>
      </c>
      <c r="M122" s="20">
        <f t="shared" si="31"/>
        <v>-2.0833333333333333E-3</v>
      </c>
      <c r="N122" s="45">
        <f t="shared" si="32"/>
        <v>-3.7209302325581397E-3</v>
      </c>
    </row>
    <row r="123" spans="1:14" x14ac:dyDescent="0.2">
      <c r="A123" s="18"/>
      <c r="B123" s="52" t="s">
        <v>111</v>
      </c>
      <c r="C123" s="49">
        <v>36</v>
      </c>
      <c r="D123" s="19">
        <v>47</v>
      </c>
      <c r="E123" s="19">
        <v>37</v>
      </c>
      <c r="F123" s="19">
        <v>83</v>
      </c>
      <c r="G123" s="20">
        <f t="shared" si="27"/>
        <v>2.5000000000000001E-2</v>
      </c>
      <c r="H123" s="20">
        <f t="shared" si="28"/>
        <v>4.3720930232558138E-2</v>
      </c>
      <c r="I123" s="20">
        <f t="shared" si="29"/>
        <v>2.8309104820198928E-2</v>
      </c>
      <c r="J123" s="20">
        <f t="shared" si="30"/>
        <v>7.2870939420544331E-2</v>
      </c>
      <c r="K123" s="20">
        <f t="shared" si="33"/>
        <v>2.7777777777777776E-2</v>
      </c>
      <c r="L123" s="20">
        <f t="shared" si="34"/>
        <v>0.76595744680851063</v>
      </c>
      <c r="M123" s="20">
        <f t="shared" si="31"/>
        <v>6.9444444444444447E-4</v>
      </c>
      <c r="N123" s="45">
        <f t="shared" si="32"/>
        <v>3.3488372093023251E-2</v>
      </c>
    </row>
    <row r="124" spans="1:14" ht="25.5" x14ac:dyDescent="0.2">
      <c r="A124" s="18"/>
      <c r="B124" s="52" t="s">
        <v>112</v>
      </c>
      <c r="C124" s="49">
        <v>31</v>
      </c>
      <c r="D124" s="19">
        <v>42</v>
      </c>
      <c r="E124" s="19">
        <v>28</v>
      </c>
      <c r="F124" s="19">
        <v>32</v>
      </c>
      <c r="G124" s="20">
        <f t="shared" si="27"/>
        <v>2.1527777777777778E-2</v>
      </c>
      <c r="H124" s="20">
        <f t="shared" si="28"/>
        <v>3.9069767441860463E-2</v>
      </c>
      <c r="I124" s="20">
        <f t="shared" si="29"/>
        <v>2.1423106350420811E-2</v>
      </c>
      <c r="J124" s="20">
        <f t="shared" si="30"/>
        <v>2.8094820017559263E-2</v>
      </c>
      <c r="K124" s="20">
        <f t="shared" si="33"/>
        <v>-9.6774193548387094E-2</v>
      </c>
      <c r="L124" s="20">
        <f t="shared" si="34"/>
        <v>-0.23809523809523808</v>
      </c>
      <c r="M124" s="20">
        <f t="shared" si="31"/>
        <v>-2.0833333333333333E-3</v>
      </c>
      <c r="N124" s="45">
        <f t="shared" si="32"/>
        <v>-9.3023255813953487E-3</v>
      </c>
    </row>
    <row r="125" spans="1:14" ht="25.5" x14ac:dyDescent="0.2">
      <c r="A125" s="18"/>
      <c r="B125" s="52" t="s">
        <v>113</v>
      </c>
      <c r="C125" s="49">
        <v>25</v>
      </c>
      <c r="D125" s="19">
        <v>46</v>
      </c>
      <c r="E125" s="19">
        <v>61</v>
      </c>
      <c r="F125" s="19">
        <v>70</v>
      </c>
      <c r="G125" s="20">
        <f t="shared" si="27"/>
        <v>1.7361111111111112E-2</v>
      </c>
      <c r="H125" s="20">
        <f t="shared" si="28"/>
        <v>4.2790697674418607E-2</v>
      </c>
      <c r="I125" s="20">
        <f t="shared" si="29"/>
        <v>4.6671767406273906E-2</v>
      </c>
      <c r="J125" s="20">
        <f t="shared" si="30"/>
        <v>6.1457418788410885E-2</v>
      </c>
      <c r="K125" s="20">
        <f t="shared" si="33"/>
        <v>1.44</v>
      </c>
      <c r="L125" s="20">
        <f t="shared" si="34"/>
        <v>0.52173913043478259</v>
      </c>
      <c r="M125" s="20">
        <f t="shared" si="31"/>
        <v>2.5000000000000001E-2</v>
      </c>
      <c r="N125" s="45">
        <f t="shared" si="32"/>
        <v>2.2325581395348838E-2</v>
      </c>
    </row>
    <row r="126" spans="1:14" x14ac:dyDescent="0.2">
      <c r="A126" s="18"/>
      <c r="B126" s="52" t="s">
        <v>114</v>
      </c>
      <c r="C126" s="49">
        <v>4</v>
      </c>
      <c r="D126" s="19">
        <v>6</v>
      </c>
      <c r="E126" s="19">
        <v>1</v>
      </c>
      <c r="F126" s="19">
        <v>4</v>
      </c>
      <c r="G126" s="20">
        <f t="shared" si="27"/>
        <v>2.7777777777777779E-3</v>
      </c>
      <c r="H126" s="20">
        <f t="shared" si="28"/>
        <v>5.5813953488372094E-3</v>
      </c>
      <c r="I126" s="20">
        <f t="shared" si="29"/>
        <v>7.6511094108645751E-4</v>
      </c>
      <c r="J126" s="20">
        <f t="shared" si="30"/>
        <v>3.5118525021949078E-3</v>
      </c>
      <c r="K126" s="20">
        <f t="shared" si="33"/>
        <v>-0.75</v>
      </c>
      <c r="L126" s="20">
        <f t="shared" si="34"/>
        <v>-0.33333333333333331</v>
      </c>
      <c r="M126" s="20">
        <f t="shared" si="31"/>
        <v>-2.0833333333333333E-3</v>
      </c>
      <c r="N126" s="45">
        <f t="shared" si="32"/>
        <v>-1.8604651162790697E-3</v>
      </c>
    </row>
    <row r="127" spans="1:14" x14ac:dyDescent="0.2">
      <c r="A127" s="18"/>
      <c r="B127" s="52" t="s">
        <v>115</v>
      </c>
      <c r="C127" s="49">
        <v>29</v>
      </c>
      <c r="D127" s="19">
        <v>13</v>
      </c>
      <c r="E127" s="19">
        <v>8</v>
      </c>
      <c r="F127" s="19">
        <v>7</v>
      </c>
      <c r="G127" s="20">
        <f t="shared" si="27"/>
        <v>2.013888888888889E-2</v>
      </c>
      <c r="H127" s="20">
        <f t="shared" si="28"/>
        <v>1.2093023255813953E-2</v>
      </c>
      <c r="I127" s="20">
        <f t="shared" si="29"/>
        <v>6.1208875286916601E-3</v>
      </c>
      <c r="J127" s="20">
        <f t="shared" si="30"/>
        <v>6.145741878841089E-3</v>
      </c>
      <c r="K127" s="20">
        <f t="shared" si="33"/>
        <v>-0.72413793103448276</v>
      </c>
      <c r="L127" s="20">
        <f t="shared" si="34"/>
        <v>-0.46153846153846156</v>
      </c>
      <c r="M127" s="20">
        <f t="shared" si="31"/>
        <v>-1.4583333333333334E-2</v>
      </c>
      <c r="N127" s="45">
        <f t="shared" si="32"/>
        <v>-5.5813953488372094E-3</v>
      </c>
    </row>
    <row r="128" spans="1:14" x14ac:dyDescent="0.2">
      <c r="A128" s="18"/>
      <c r="B128" s="52" t="s">
        <v>116</v>
      </c>
      <c r="C128" s="49">
        <v>6</v>
      </c>
      <c r="D128" s="19">
        <v>2</v>
      </c>
      <c r="E128" s="19">
        <v>2</v>
      </c>
      <c r="F128" s="19">
        <v>0</v>
      </c>
      <c r="G128" s="20">
        <f t="shared" si="27"/>
        <v>4.1666666666666666E-3</v>
      </c>
      <c r="H128" s="20">
        <f t="shared" si="28"/>
        <v>1.8604651162790699E-3</v>
      </c>
      <c r="I128" s="20">
        <f t="shared" si="29"/>
        <v>1.530221882172915E-3</v>
      </c>
      <c r="J128" s="20" t="str">
        <f t="shared" si="30"/>
        <v/>
      </c>
      <c r="K128" s="20">
        <f t="shared" si="33"/>
        <v>-0.66666666666666663</v>
      </c>
      <c r="L128" s="20">
        <f t="shared" si="34"/>
        <v>-1</v>
      </c>
      <c r="M128" s="20">
        <f t="shared" si="31"/>
        <v>-2.7777777777777775E-3</v>
      </c>
      <c r="N128" s="45">
        <f t="shared" si="32"/>
        <v>-1.8604651162790699E-3</v>
      </c>
    </row>
    <row r="129" spans="1:14" x14ac:dyDescent="0.2">
      <c r="A129" s="18"/>
      <c r="B129" s="52" t="s">
        <v>117</v>
      </c>
      <c r="C129" s="49">
        <v>3</v>
      </c>
      <c r="D129" s="19">
        <v>6</v>
      </c>
      <c r="E129" s="19">
        <v>8</v>
      </c>
      <c r="F129" s="19">
        <v>3</v>
      </c>
      <c r="G129" s="20">
        <f t="shared" si="27"/>
        <v>2.0833333333333333E-3</v>
      </c>
      <c r="H129" s="20">
        <f t="shared" si="28"/>
        <v>5.5813953488372094E-3</v>
      </c>
      <c r="I129" s="20">
        <f t="shared" si="29"/>
        <v>6.1208875286916601E-3</v>
      </c>
      <c r="J129" s="20">
        <f t="shared" si="30"/>
        <v>2.6338893766461808E-3</v>
      </c>
      <c r="K129" s="20">
        <f t="shared" si="33"/>
        <v>1.6666666666666667</v>
      </c>
      <c r="L129" s="20">
        <f t="shared" si="34"/>
        <v>-0.5</v>
      </c>
      <c r="M129" s="20">
        <f t="shared" si="31"/>
        <v>3.4722222222222225E-3</v>
      </c>
      <c r="N129" s="45">
        <f t="shared" si="32"/>
        <v>-2.7906976744186047E-3</v>
      </c>
    </row>
    <row r="130" spans="1:14" x14ac:dyDescent="0.2">
      <c r="A130" s="18"/>
      <c r="B130" s="52" t="s">
        <v>118</v>
      </c>
      <c r="C130" s="49">
        <v>1</v>
      </c>
      <c r="D130" s="19">
        <v>0</v>
      </c>
      <c r="E130" s="19">
        <v>2</v>
      </c>
      <c r="F130" s="19">
        <v>0</v>
      </c>
      <c r="G130" s="20">
        <f t="shared" si="27"/>
        <v>6.9444444444444447E-4</v>
      </c>
      <c r="H130" s="20" t="str">
        <f t="shared" si="28"/>
        <v/>
      </c>
      <c r="I130" s="20">
        <f t="shared" si="29"/>
        <v>1.530221882172915E-3</v>
      </c>
      <c r="J130" s="20" t="str">
        <f t="shared" si="30"/>
        <v/>
      </c>
      <c r="K130" s="20">
        <f t="shared" si="33"/>
        <v>1</v>
      </c>
      <c r="L130" s="20" t="str">
        <f t="shared" si="34"/>
        <v xml:space="preserve"> </v>
      </c>
      <c r="M130" s="20">
        <f t="shared" si="31"/>
        <v>6.9444444444444447E-4</v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4</v>
      </c>
      <c r="D132" s="19">
        <v>3</v>
      </c>
      <c r="E132" s="19">
        <v>1</v>
      </c>
      <c r="F132" s="19">
        <v>1</v>
      </c>
      <c r="G132" s="20">
        <f t="shared" si="27"/>
        <v>2.7777777777777779E-3</v>
      </c>
      <c r="H132" s="20">
        <f t="shared" si="28"/>
        <v>2.7906976744186047E-3</v>
      </c>
      <c r="I132" s="20">
        <f t="shared" si="29"/>
        <v>7.6511094108645751E-4</v>
      </c>
      <c r="J132" s="20">
        <f t="shared" si="30"/>
        <v>8.7796312554872696E-4</v>
      </c>
      <c r="K132" s="20">
        <f t="shared" si="33"/>
        <v>-0.75</v>
      </c>
      <c r="L132" s="20">
        <f t="shared" si="34"/>
        <v>-0.66666666666666663</v>
      </c>
      <c r="M132" s="20">
        <f t="shared" si="31"/>
        <v>-2.0833333333333333E-3</v>
      </c>
      <c r="N132" s="45">
        <f t="shared" si="32"/>
        <v>-1.8604651162790697E-3</v>
      </c>
    </row>
    <row r="133" spans="1:14" x14ac:dyDescent="0.2">
      <c r="A133" s="18"/>
      <c r="B133" s="52" t="s">
        <v>121</v>
      </c>
      <c r="C133" s="49">
        <v>4</v>
      </c>
      <c r="D133" s="19">
        <v>13</v>
      </c>
      <c r="E133" s="19">
        <v>1</v>
      </c>
      <c r="F133" s="19">
        <v>0</v>
      </c>
      <c r="G133" s="20">
        <f t="shared" si="27"/>
        <v>2.7777777777777779E-3</v>
      </c>
      <c r="H133" s="20">
        <f t="shared" si="28"/>
        <v>1.2093023255813953E-2</v>
      </c>
      <c r="I133" s="20">
        <f t="shared" si="29"/>
        <v>7.6511094108645751E-4</v>
      </c>
      <c r="J133" s="20" t="str">
        <f t="shared" si="30"/>
        <v/>
      </c>
      <c r="K133" s="20">
        <f t="shared" si="33"/>
        <v>-0.75</v>
      </c>
      <c r="L133" s="20">
        <f t="shared" si="34"/>
        <v>-1</v>
      </c>
      <c r="M133" s="20">
        <f t="shared" si="31"/>
        <v>-2.0833333333333333E-3</v>
      </c>
      <c r="N133" s="45">
        <f t="shared" si="32"/>
        <v>-1.2093023255813953E-2</v>
      </c>
    </row>
    <row r="134" spans="1:14" x14ac:dyDescent="0.2">
      <c r="A134" s="18"/>
      <c r="B134" s="52" t="s">
        <v>122</v>
      </c>
      <c r="C134" s="49">
        <v>6</v>
      </c>
      <c r="D134" s="19">
        <v>0</v>
      </c>
      <c r="E134" s="19">
        <v>0</v>
      </c>
      <c r="F134" s="19">
        <v>0</v>
      </c>
      <c r="G134" s="20">
        <f t="shared" si="27"/>
        <v>4.1666666666666666E-3</v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>
        <f t="shared" si="33"/>
        <v>-1</v>
      </c>
      <c r="L134" s="20" t="str">
        <f t="shared" si="34"/>
        <v xml:space="preserve"> </v>
      </c>
      <c r="M134" s="20">
        <f t="shared" si="31"/>
        <v>-4.1666666666666666E-3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11</v>
      </c>
      <c r="D135" s="19">
        <v>4</v>
      </c>
      <c r="E135" s="19">
        <v>2</v>
      </c>
      <c r="F135" s="19">
        <v>2</v>
      </c>
      <c r="G135" s="20">
        <f t="shared" si="27"/>
        <v>7.6388888888888886E-3</v>
      </c>
      <c r="H135" s="20">
        <f t="shared" si="28"/>
        <v>3.7209302325581397E-3</v>
      </c>
      <c r="I135" s="20">
        <f t="shared" si="29"/>
        <v>1.530221882172915E-3</v>
      </c>
      <c r="J135" s="20">
        <f t="shared" si="30"/>
        <v>1.7559262510974539E-3</v>
      </c>
      <c r="K135" s="20">
        <f t="shared" si="33"/>
        <v>-0.81818181818181823</v>
      </c>
      <c r="L135" s="20">
        <f t="shared" si="34"/>
        <v>-0.5</v>
      </c>
      <c r="M135" s="20">
        <f t="shared" si="31"/>
        <v>-6.2500000000000003E-3</v>
      </c>
      <c r="N135" s="45">
        <f t="shared" si="32"/>
        <v>-1.8604651162790699E-3</v>
      </c>
    </row>
    <row r="136" spans="1:14" x14ac:dyDescent="0.2">
      <c r="A136" s="18"/>
      <c r="B136" s="52" t="s">
        <v>124</v>
      </c>
      <c r="C136" s="49">
        <v>3</v>
      </c>
      <c r="D136" s="19">
        <v>1</v>
      </c>
      <c r="E136" s="19">
        <v>0</v>
      </c>
      <c r="F136" s="19">
        <v>0</v>
      </c>
      <c r="G136" s="20">
        <f t="shared" si="27"/>
        <v>2.0833333333333333E-3</v>
      </c>
      <c r="H136" s="20">
        <f t="shared" si="28"/>
        <v>9.3023255813953494E-4</v>
      </c>
      <c r="I136" s="20" t="str">
        <f t="shared" si="29"/>
        <v/>
      </c>
      <c r="J136" s="20" t="str">
        <f t="shared" si="30"/>
        <v/>
      </c>
      <c r="K136" s="20">
        <f t="shared" si="33"/>
        <v>-1</v>
      </c>
      <c r="L136" s="20">
        <f t="shared" si="34"/>
        <v>-1</v>
      </c>
      <c r="M136" s="20">
        <f t="shared" si="31"/>
        <v>-2.0833333333333333E-3</v>
      </c>
      <c r="N136" s="45">
        <f t="shared" si="32"/>
        <v>-9.3023255813953494E-4</v>
      </c>
    </row>
    <row r="137" spans="1:14" x14ac:dyDescent="0.2">
      <c r="A137" s="18"/>
      <c r="B137" s="52" t="s">
        <v>125</v>
      </c>
      <c r="C137" s="49">
        <v>43</v>
      </c>
      <c r="D137" s="19">
        <v>6</v>
      </c>
      <c r="E137" s="19">
        <v>15</v>
      </c>
      <c r="F137" s="19">
        <v>1</v>
      </c>
      <c r="G137" s="20">
        <f t="shared" si="27"/>
        <v>2.9861111111111113E-2</v>
      </c>
      <c r="H137" s="20">
        <f t="shared" si="28"/>
        <v>5.5813953488372094E-3</v>
      </c>
      <c r="I137" s="20">
        <f t="shared" si="29"/>
        <v>1.1476664116296864E-2</v>
      </c>
      <c r="J137" s="20">
        <f t="shared" si="30"/>
        <v>8.7796312554872696E-4</v>
      </c>
      <c r="K137" s="20">
        <f t="shared" si="33"/>
        <v>-0.65116279069767447</v>
      </c>
      <c r="L137" s="20">
        <f t="shared" si="34"/>
        <v>-0.83333333333333337</v>
      </c>
      <c r="M137" s="20">
        <f t="shared" si="31"/>
        <v>-1.9444444444444448E-2</v>
      </c>
      <c r="N137" s="45">
        <f t="shared" si="32"/>
        <v>-4.6511627906976744E-3</v>
      </c>
    </row>
    <row r="138" spans="1:14" x14ac:dyDescent="0.2">
      <c r="A138" s="18"/>
      <c r="B138" s="52" t="s">
        <v>126</v>
      </c>
      <c r="C138" s="49">
        <v>6</v>
      </c>
      <c r="D138" s="19">
        <v>1</v>
      </c>
      <c r="E138" s="19">
        <v>0</v>
      </c>
      <c r="F138" s="19">
        <v>0</v>
      </c>
      <c r="G138" s="20">
        <f t="shared" si="27"/>
        <v>4.1666666666666666E-3</v>
      </c>
      <c r="H138" s="20">
        <f t="shared" si="28"/>
        <v>9.3023255813953494E-4</v>
      </c>
      <c r="I138" s="20" t="str">
        <f t="shared" si="29"/>
        <v/>
      </c>
      <c r="J138" s="20" t="str">
        <f t="shared" si="30"/>
        <v/>
      </c>
      <c r="K138" s="20">
        <f t="shared" si="33"/>
        <v>-1</v>
      </c>
      <c r="L138" s="20">
        <f t="shared" si="34"/>
        <v>-1</v>
      </c>
      <c r="M138" s="20">
        <f t="shared" si="31"/>
        <v>-4.1666666666666666E-3</v>
      </c>
      <c r="N138" s="45">
        <f t="shared" si="32"/>
        <v>-9.3023255813953494E-4</v>
      </c>
    </row>
    <row r="139" spans="1:14" x14ac:dyDescent="0.2">
      <c r="A139" s="18"/>
      <c r="B139" s="52" t="s">
        <v>127</v>
      </c>
      <c r="C139" s="49">
        <v>97</v>
      </c>
      <c r="D139" s="19">
        <v>20</v>
      </c>
      <c r="E139" s="19">
        <v>43</v>
      </c>
      <c r="F139" s="19">
        <v>8</v>
      </c>
      <c r="G139" s="20">
        <f t="shared" si="27"/>
        <v>6.7361111111111108E-2</v>
      </c>
      <c r="H139" s="20">
        <f t="shared" si="28"/>
        <v>1.8604651162790697E-2</v>
      </c>
      <c r="I139" s="20">
        <f t="shared" si="29"/>
        <v>3.2899770466717673E-2</v>
      </c>
      <c r="J139" s="20">
        <f t="shared" si="30"/>
        <v>7.0237050043898156E-3</v>
      </c>
      <c r="K139" s="20">
        <f t="shared" si="33"/>
        <v>-0.55670103092783507</v>
      </c>
      <c r="L139" s="20">
        <f t="shared" si="34"/>
        <v>-0.6</v>
      </c>
      <c r="M139" s="20">
        <f t="shared" si="31"/>
        <v>-3.7499999999999999E-2</v>
      </c>
      <c r="N139" s="45">
        <f t="shared" si="32"/>
        <v>-1.1162790697674419E-2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45</v>
      </c>
      <c r="D141" s="19">
        <v>23</v>
      </c>
      <c r="E141" s="19">
        <v>44</v>
      </c>
      <c r="F141" s="19">
        <v>40</v>
      </c>
      <c r="G141" s="20">
        <f t="shared" si="27"/>
        <v>3.125E-2</v>
      </c>
      <c r="H141" s="20">
        <f t="shared" si="28"/>
        <v>2.1395348837209303E-2</v>
      </c>
      <c r="I141" s="20">
        <f t="shared" si="29"/>
        <v>3.3664881407804131E-2</v>
      </c>
      <c r="J141" s="20">
        <f t="shared" si="30"/>
        <v>3.5118525021949079E-2</v>
      </c>
      <c r="K141" s="20">
        <f t="shared" si="33"/>
        <v>-2.2222222222222223E-2</v>
      </c>
      <c r="L141" s="20">
        <f t="shared" si="34"/>
        <v>0.73913043478260865</v>
      </c>
      <c r="M141" s="20">
        <f t="shared" si="31"/>
        <v>-6.9444444444444447E-4</v>
      </c>
      <c r="N141" s="45">
        <f t="shared" si="32"/>
        <v>1.5813953488372091E-2</v>
      </c>
    </row>
    <row r="142" spans="1:14" x14ac:dyDescent="0.2">
      <c r="A142" s="18"/>
      <c r="B142" s="52" t="s">
        <v>130</v>
      </c>
      <c r="C142" s="49">
        <v>26</v>
      </c>
      <c r="D142" s="19">
        <v>11</v>
      </c>
      <c r="E142" s="19">
        <v>19</v>
      </c>
      <c r="F142" s="19">
        <v>21</v>
      </c>
      <c r="G142" s="20">
        <f t="shared" si="27"/>
        <v>1.8055555555555554E-2</v>
      </c>
      <c r="H142" s="20">
        <f t="shared" si="28"/>
        <v>1.0232558139534883E-2</v>
      </c>
      <c r="I142" s="20">
        <f t="shared" si="29"/>
        <v>1.4537107880642693E-2</v>
      </c>
      <c r="J142" s="20">
        <f t="shared" si="30"/>
        <v>1.8437225636523266E-2</v>
      </c>
      <c r="K142" s="20">
        <f t="shared" si="33"/>
        <v>-0.26923076923076922</v>
      </c>
      <c r="L142" s="20">
        <f t="shared" si="34"/>
        <v>0.90909090909090906</v>
      </c>
      <c r="M142" s="20">
        <f t="shared" si="31"/>
        <v>-4.8611111111111103E-3</v>
      </c>
      <c r="N142" s="45">
        <f t="shared" si="32"/>
        <v>9.302325581395347E-3</v>
      </c>
    </row>
    <row r="143" spans="1:14" x14ac:dyDescent="0.2">
      <c r="A143" s="18"/>
      <c r="B143" s="52" t="s">
        <v>131</v>
      </c>
      <c r="C143" s="49">
        <v>6</v>
      </c>
      <c r="D143" s="19">
        <v>0</v>
      </c>
      <c r="E143" s="19">
        <v>1</v>
      </c>
      <c r="F143" s="19">
        <v>0</v>
      </c>
      <c r="G143" s="20">
        <f t="shared" si="27"/>
        <v>4.1666666666666666E-3</v>
      </c>
      <c r="H143" s="20" t="str">
        <f t="shared" si="28"/>
        <v/>
      </c>
      <c r="I143" s="20">
        <f t="shared" si="29"/>
        <v>7.6511094108645751E-4</v>
      </c>
      <c r="J143" s="20" t="str">
        <f t="shared" si="30"/>
        <v/>
      </c>
      <c r="K143" s="20">
        <f t="shared" si="33"/>
        <v>-0.83333333333333337</v>
      </c>
      <c r="L143" s="20" t="str">
        <f t="shared" si="34"/>
        <v xml:space="preserve"> </v>
      </c>
      <c r="M143" s="20">
        <f t="shared" si="31"/>
        <v>-3.4722222222222225E-3</v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61</v>
      </c>
      <c r="D144" s="19">
        <v>43</v>
      </c>
      <c r="E144" s="19">
        <v>55</v>
      </c>
      <c r="F144" s="19">
        <v>38</v>
      </c>
      <c r="G144" s="20">
        <f t="shared" si="27"/>
        <v>4.2361111111111113E-2</v>
      </c>
      <c r="H144" s="20">
        <f t="shared" si="28"/>
        <v>0.04</v>
      </c>
      <c r="I144" s="20">
        <f t="shared" si="29"/>
        <v>4.2081101759755164E-2</v>
      </c>
      <c r="J144" s="20">
        <f t="shared" si="30"/>
        <v>3.3362598770851626E-2</v>
      </c>
      <c r="K144" s="20">
        <f t="shared" si="33"/>
        <v>-9.8360655737704916E-2</v>
      </c>
      <c r="L144" s="20">
        <f t="shared" si="34"/>
        <v>-0.11627906976744186</v>
      </c>
      <c r="M144" s="20">
        <f t="shared" si="31"/>
        <v>-4.1666666666666666E-3</v>
      </c>
      <c r="N144" s="45">
        <f t="shared" si="32"/>
        <v>-4.6511627906976744E-3</v>
      </c>
    </row>
    <row r="145" spans="1:14" ht="24.75" customHeight="1" x14ac:dyDescent="0.2">
      <c r="A145" s="18"/>
      <c r="B145" s="52" t="s">
        <v>133</v>
      </c>
      <c r="C145" s="49">
        <v>35</v>
      </c>
      <c r="D145" s="19">
        <v>25</v>
      </c>
      <c r="E145" s="19">
        <v>72</v>
      </c>
      <c r="F145" s="19">
        <v>51</v>
      </c>
      <c r="G145" s="20">
        <f t="shared" ref="G145:G180" si="35">+IF(C145=0,"",C145/C$81)</f>
        <v>2.4305555555555556E-2</v>
      </c>
      <c r="H145" s="20">
        <f t="shared" ref="H145:H180" si="36">+IF(D145=0,"",D145/D$81)</f>
        <v>2.3255813953488372E-2</v>
      </c>
      <c r="I145" s="20">
        <f t="shared" ref="I145:I180" si="37">+IF(E145=0,"",E145/E$81)</f>
        <v>5.5087987758224939E-2</v>
      </c>
      <c r="J145" s="20">
        <f t="shared" ref="J145:J180" si="38">+IF(F145=0,"",F145/F$81)</f>
        <v>4.4776119402985072E-2</v>
      </c>
      <c r="K145" s="20">
        <f t="shared" si="33"/>
        <v>1.0571428571428572</v>
      </c>
      <c r="L145" s="20">
        <f t="shared" si="34"/>
        <v>1.04</v>
      </c>
      <c r="M145" s="20">
        <f t="shared" ref="M145:M180" si="39">+IF(OR(AND(G145=""),(K145="")),"",G145*K145)</f>
        <v>2.5694444444444447E-2</v>
      </c>
      <c r="N145" s="45">
        <f t="shared" ref="N145:N180" si="40">+IF(OR(AND(H145=""),(L145="")),"",H145*L145)</f>
        <v>2.4186046511627906E-2</v>
      </c>
    </row>
    <row r="146" spans="1:14" x14ac:dyDescent="0.2">
      <c r="A146" s="18"/>
      <c r="B146" s="52" t="s">
        <v>134</v>
      </c>
      <c r="C146" s="49">
        <v>35</v>
      </c>
      <c r="D146" s="19">
        <v>11</v>
      </c>
      <c r="E146" s="19">
        <v>62</v>
      </c>
      <c r="F146" s="19">
        <v>77</v>
      </c>
      <c r="G146" s="20">
        <f t="shared" si="35"/>
        <v>2.4305555555555556E-2</v>
      </c>
      <c r="H146" s="20">
        <f t="shared" si="36"/>
        <v>1.0232558139534883E-2</v>
      </c>
      <c r="I146" s="20">
        <f t="shared" si="37"/>
        <v>4.7436878347360364E-2</v>
      </c>
      <c r="J146" s="20">
        <f t="shared" si="38"/>
        <v>6.7603160667251971E-2</v>
      </c>
      <c r="K146" s="20">
        <f t="shared" ref="K146:K180" si="41">+IF(AND(C146=0,E146=0)," ",IF(C146=0,1,IF(E146=0,-1,(E146-C146)/C146)))</f>
        <v>0.77142857142857146</v>
      </c>
      <c r="L146" s="20">
        <f t="shared" ref="L146:L180" si="42">+IF(AND(D146=0,F146=0)," ",IF(D146=0,1,IF(F146=0,-1,(F146-D146)/D146)))</f>
        <v>6</v>
      </c>
      <c r="M146" s="20">
        <f t="shared" si="39"/>
        <v>1.8750000000000003E-2</v>
      </c>
      <c r="N146" s="45">
        <f t="shared" si="40"/>
        <v>6.1395348837209297E-2</v>
      </c>
    </row>
    <row r="147" spans="1:14" x14ac:dyDescent="0.2">
      <c r="A147" s="18"/>
      <c r="B147" s="52" t="s">
        <v>135</v>
      </c>
      <c r="C147" s="49">
        <v>45</v>
      </c>
      <c r="D147" s="19">
        <v>2</v>
      </c>
      <c r="E147" s="19">
        <v>19</v>
      </c>
      <c r="F147" s="19">
        <v>0</v>
      </c>
      <c r="G147" s="20">
        <f t="shared" si="35"/>
        <v>3.125E-2</v>
      </c>
      <c r="H147" s="20">
        <f t="shared" si="36"/>
        <v>1.8604651162790699E-3</v>
      </c>
      <c r="I147" s="20">
        <f t="shared" si="37"/>
        <v>1.4537107880642693E-2</v>
      </c>
      <c r="J147" s="20" t="str">
        <f t="shared" si="38"/>
        <v/>
      </c>
      <c r="K147" s="20">
        <f t="shared" si="41"/>
        <v>-0.57777777777777772</v>
      </c>
      <c r="L147" s="20">
        <f t="shared" si="42"/>
        <v>-1</v>
      </c>
      <c r="M147" s="20">
        <f t="shared" si="39"/>
        <v>-1.8055555555555554E-2</v>
      </c>
      <c r="N147" s="45">
        <f t="shared" si="40"/>
        <v>-1.8604651162790699E-3</v>
      </c>
    </row>
    <row r="148" spans="1:14" x14ac:dyDescent="0.2">
      <c r="A148" s="18"/>
      <c r="B148" s="52" t="s">
        <v>136</v>
      </c>
      <c r="C148" s="49">
        <v>1</v>
      </c>
      <c r="D148" s="19">
        <v>2</v>
      </c>
      <c r="E148" s="19">
        <v>1</v>
      </c>
      <c r="F148" s="19">
        <v>1</v>
      </c>
      <c r="G148" s="20">
        <f t="shared" si="35"/>
        <v>6.9444444444444447E-4</v>
      </c>
      <c r="H148" s="20">
        <f t="shared" si="36"/>
        <v>1.8604651162790699E-3</v>
      </c>
      <c r="I148" s="20">
        <f t="shared" si="37"/>
        <v>7.6511094108645751E-4</v>
      </c>
      <c r="J148" s="20">
        <f t="shared" si="38"/>
        <v>8.7796312554872696E-4</v>
      </c>
      <c r="K148" s="20">
        <f t="shared" si="41"/>
        <v>0</v>
      </c>
      <c r="L148" s="20">
        <f t="shared" si="42"/>
        <v>-0.5</v>
      </c>
      <c r="M148" s="20">
        <f t="shared" si="39"/>
        <v>0</v>
      </c>
      <c r="N148" s="45">
        <f t="shared" si="40"/>
        <v>-9.3023255813953494E-4</v>
      </c>
    </row>
    <row r="149" spans="1:14" x14ac:dyDescent="0.2">
      <c r="A149" s="18"/>
      <c r="B149" s="52" t="s">
        <v>137</v>
      </c>
      <c r="C149" s="49">
        <v>12</v>
      </c>
      <c r="D149" s="19">
        <v>1</v>
      </c>
      <c r="E149" s="19">
        <v>5</v>
      </c>
      <c r="F149" s="19">
        <v>2</v>
      </c>
      <c r="G149" s="20">
        <f t="shared" si="35"/>
        <v>8.3333333333333332E-3</v>
      </c>
      <c r="H149" s="20">
        <f t="shared" si="36"/>
        <v>9.3023255813953494E-4</v>
      </c>
      <c r="I149" s="20">
        <f t="shared" si="37"/>
        <v>3.8255547054322878E-3</v>
      </c>
      <c r="J149" s="20">
        <f t="shared" si="38"/>
        <v>1.7559262510974539E-3</v>
      </c>
      <c r="K149" s="20">
        <f t="shared" si="41"/>
        <v>-0.58333333333333337</v>
      </c>
      <c r="L149" s="20">
        <f t="shared" si="42"/>
        <v>1</v>
      </c>
      <c r="M149" s="20">
        <f t="shared" si="39"/>
        <v>-4.8611111111111112E-3</v>
      </c>
      <c r="N149" s="45">
        <f t="shared" si="40"/>
        <v>9.3023255813953494E-4</v>
      </c>
    </row>
    <row r="150" spans="1:14" x14ac:dyDescent="0.2">
      <c r="A150" s="18"/>
      <c r="B150" s="52" t="s">
        <v>138</v>
      </c>
      <c r="C150" s="49">
        <v>11</v>
      </c>
      <c r="D150" s="19">
        <v>2</v>
      </c>
      <c r="E150" s="19">
        <v>5</v>
      </c>
      <c r="F150" s="19">
        <v>0</v>
      </c>
      <c r="G150" s="20">
        <f t="shared" si="35"/>
        <v>7.6388888888888886E-3</v>
      </c>
      <c r="H150" s="20">
        <f t="shared" si="36"/>
        <v>1.8604651162790699E-3</v>
      </c>
      <c r="I150" s="20">
        <f t="shared" si="37"/>
        <v>3.8255547054322878E-3</v>
      </c>
      <c r="J150" s="20" t="str">
        <f t="shared" si="38"/>
        <v/>
      </c>
      <c r="K150" s="20">
        <f t="shared" si="41"/>
        <v>-0.54545454545454541</v>
      </c>
      <c r="L150" s="20">
        <f t="shared" si="42"/>
        <v>-1</v>
      </c>
      <c r="M150" s="20">
        <f t="shared" si="39"/>
        <v>-4.1666666666666666E-3</v>
      </c>
      <c r="N150" s="45">
        <f t="shared" si="40"/>
        <v>-1.8604651162790699E-3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5</v>
      </c>
      <c r="D152" s="19">
        <v>3</v>
      </c>
      <c r="E152" s="19">
        <v>0</v>
      </c>
      <c r="F152" s="19">
        <v>1</v>
      </c>
      <c r="G152" s="20">
        <f t="shared" si="35"/>
        <v>3.472222222222222E-3</v>
      </c>
      <c r="H152" s="20">
        <f t="shared" si="36"/>
        <v>2.7906976744186047E-3</v>
      </c>
      <c r="I152" s="20" t="str">
        <f t="shared" si="37"/>
        <v/>
      </c>
      <c r="J152" s="20">
        <f t="shared" si="38"/>
        <v>8.7796312554872696E-4</v>
      </c>
      <c r="K152" s="20">
        <f t="shared" si="41"/>
        <v>-1</v>
      </c>
      <c r="L152" s="20">
        <f t="shared" si="42"/>
        <v>-0.66666666666666663</v>
      </c>
      <c r="M152" s="20">
        <f t="shared" si="39"/>
        <v>-3.472222222222222E-3</v>
      </c>
      <c r="N152" s="45">
        <f t="shared" si="40"/>
        <v>-1.8604651162790697E-3</v>
      </c>
    </row>
    <row r="153" spans="1:14" x14ac:dyDescent="0.2">
      <c r="A153" s="18"/>
      <c r="B153" s="52" t="s">
        <v>141</v>
      </c>
      <c r="C153" s="49">
        <v>5</v>
      </c>
      <c r="D153" s="19">
        <v>4</v>
      </c>
      <c r="E153" s="19">
        <v>1</v>
      </c>
      <c r="F153" s="19">
        <v>1</v>
      </c>
      <c r="G153" s="20">
        <f t="shared" si="35"/>
        <v>3.472222222222222E-3</v>
      </c>
      <c r="H153" s="20">
        <f t="shared" si="36"/>
        <v>3.7209302325581397E-3</v>
      </c>
      <c r="I153" s="20">
        <f t="shared" si="37"/>
        <v>7.6511094108645751E-4</v>
      </c>
      <c r="J153" s="20">
        <f t="shared" si="38"/>
        <v>8.7796312554872696E-4</v>
      </c>
      <c r="K153" s="20">
        <f t="shared" si="41"/>
        <v>-0.8</v>
      </c>
      <c r="L153" s="20">
        <f t="shared" si="42"/>
        <v>-0.75</v>
      </c>
      <c r="M153" s="20">
        <f t="shared" si="39"/>
        <v>-2.7777777777777779E-3</v>
      </c>
      <c r="N153" s="45">
        <f t="shared" si="40"/>
        <v>-2.7906976744186047E-3</v>
      </c>
    </row>
    <row r="154" spans="1:14" ht="25.5" x14ac:dyDescent="0.2">
      <c r="A154" s="18"/>
      <c r="B154" s="52" t="s">
        <v>142</v>
      </c>
      <c r="C154" s="49">
        <v>37</v>
      </c>
      <c r="D154" s="19">
        <v>11</v>
      </c>
      <c r="E154" s="19">
        <v>11</v>
      </c>
      <c r="F154" s="19">
        <v>5</v>
      </c>
      <c r="G154" s="20">
        <f t="shared" si="35"/>
        <v>2.5694444444444443E-2</v>
      </c>
      <c r="H154" s="20">
        <f t="shared" si="36"/>
        <v>1.0232558139534883E-2</v>
      </c>
      <c r="I154" s="20">
        <f t="shared" si="37"/>
        <v>8.4162203519510329E-3</v>
      </c>
      <c r="J154" s="20">
        <f t="shared" si="38"/>
        <v>4.3898156277436349E-3</v>
      </c>
      <c r="K154" s="20">
        <f t="shared" si="41"/>
        <v>-0.70270270270270274</v>
      </c>
      <c r="L154" s="20">
        <f t="shared" si="42"/>
        <v>-0.54545454545454541</v>
      </c>
      <c r="M154" s="20">
        <f t="shared" si="39"/>
        <v>-1.8055555555555557E-2</v>
      </c>
      <c r="N154" s="45">
        <f t="shared" si="40"/>
        <v>-5.5813953488372085E-3</v>
      </c>
    </row>
    <row r="155" spans="1:14" ht="25.5" x14ac:dyDescent="0.2">
      <c r="A155" s="18"/>
      <c r="B155" s="52" t="s">
        <v>143</v>
      </c>
      <c r="C155" s="49">
        <v>13</v>
      </c>
      <c r="D155" s="19">
        <v>6</v>
      </c>
      <c r="E155" s="19">
        <v>19</v>
      </c>
      <c r="F155" s="19">
        <v>10</v>
      </c>
      <c r="G155" s="20">
        <f t="shared" si="35"/>
        <v>9.0277777777777769E-3</v>
      </c>
      <c r="H155" s="20">
        <f t="shared" si="36"/>
        <v>5.5813953488372094E-3</v>
      </c>
      <c r="I155" s="20">
        <f t="shared" si="37"/>
        <v>1.4537107880642693E-2</v>
      </c>
      <c r="J155" s="20">
        <f t="shared" si="38"/>
        <v>8.7796312554872698E-3</v>
      </c>
      <c r="K155" s="20">
        <f t="shared" si="41"/>
        <v>0.46153846153846156</v>
      </c>
      <c r="L155" s="20">
        <f t="shared" si="42"/>
        <v>0.66666666666666663</v>
      </c>
      <c r="M155" s="20">
        <f t="shared" si="39"/>
        <v>4.1666666666666666E-3</v>
      </c>
      <c r="N155" s="45">
        <f t="shared" si="40"/>
        <v>3.7209302325581393E-3</v>
      </c>
    </row>
    <row r="156" spans="1:14" ht="25.5" x14ac:dyDescent="0.2">
      <c r="A156" s="18"/>
      <c r="B156" s="52" t="s">
        <v>144</v>
      </c>
      <c r="C156" s="49">
        <v>3</v>
      </c>
      <c r="D156" s="19">
        <v>2</v>
      </c>
      <c r="E156" s="19">
        <v>2</v>
      </c>
      <c r="F156" s="19">
        <v>2</v>
      </c>
      <c r="G156" s="20">
        <f t="shared" si="35"/>
        <v>2.0833333333333333E-3</v>
      </c>
      <c r="H156" s="20">
        <f t="shared" si="36"/>
        <v>1.8604651162790699E-3</v>
      </c>
      <c r="I156" s="20">
        <f t="shared" si="37"/>
        <v>1.530221882172915E-3</v>
      </c>
      <c r="J156" s="20">
        <f t="shared" si="38"/>
        <v>1.7559262510974539E-3</v>
      </c>
      <c r="K156" s="20">
        <f t="shared" si="41"/>
        <v>-0.33333333333333331</v>
      </c>
      <c r="L156" s="20">
        <f t="shared" si="42"/>
        <v>0</v>
      </c>
      <c r="M156" s="20">
        <f t="shared" si="39"/>
        <v>-6.9444444444444436E-4</v>
      </c>
      <c r="N156" s="45">
        <f t="shared" si="40"/>
        <v>0</v>
      </c>
    </row>
    <row r="157" spans="1:14" ht="25.5" x14ac:dyDescent="0.2">
      <c r="A157" s="18"/>
      <c r="B157" s="52" t="s">
        <v>145</v>
      </c>
      <c r="C157" s="49">
        <v>1</v>
      </c>
      <c r="D157" s="19">
        <v>0</v>
      </c>
      <c r="E157" s="19">
        <v>0</v>
      </c>
      <c r="F157" s="19">
        <v>1</v>
      </c>
      <c r="G157" s="20">
        <f t="shared" si="35"/>
        <v>6.9444444444444447E-4</v>
      </c>
      <c r="H157" s="20" t="str">
        <f t="shared" si="36"/>
        <v/>
      </c>
      <c r="I157" s="20" t="str">
        <f t="shared" si="37"/>
        <v/>
      </c>
      <c r="J157" s="20">
        <f t="shared" si="38"/>
        <v>8.7796312554872696E-4</v>
      </c>
      <c r="K157" s="20">
        <f t="shared" si="41"/>
        <v>-1</v>
      </c>
      <c r="L157" s="20">
        <f t="shared" si="42"/>
        <v>1</v>
      </c>
      <c r="M157" s="20">
        <f t="shared" si="39"/>
        <v>-6.9444444444444447E-4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1</v>
      </c>
      <c r="D158" s="19">
        <v>0</v>
      </c>
      <c r="E158" s="19">
        <v>0</v>
      </c>
      <c r="F158" s="19">
        <v>1</v>
      </c>
      <c r="G158" s="20">
        <f t="shared" si="35"/>
        <v>6.9444444444444447E-4</v>
      </c>
      <c r="H158" s="20" t="str">
        <f t="shared" si="36"/>
        <v/>
      </c>
      <c r="I158" s="20" t="str">
        <f t="shared" si="37"/>
        <v/>
      </c>
      <c r="J158" s="20">
        <f t="shared" si="38"/>
        <v>8.7796312554872696E-4</v>
      </c>
      <c r="K158" s="20">
        <f t="shared" si="41"/>
        <v>-1</v>
      </c>
      <c r="L158" s="20">
        <f t="shared" si="42"/>
        <v>1</v>
      </c>
      <c r="M158" s="20">
        <f t="shared" si="39"/>
        <v>-6.9444444444444447E-4</v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6</v>
      </c>
      <c r="F159" s="19">
        <v>4</v>
      </c>
      <c r="G159" s="20" t="str">
        <f t="shared" si="35"/>
        <v/>
      </c>
      <c r="H159" s="20" t="str">
        <f t="shared" si="36"/>
        <v/>
      </c>
      <c r="I159" s="20">
        <f t="shared" si="37"/>
        <v>4.5906656465187455E-3</v>
      </c>
      <c r="J159" s="20">
        <f t="shared" si="38"/>
        <v>3.5118525021949078E-3</v>
      </c>
      <c r="K159" s="20">
        <f t="shared" si="41"/>
        <v>1</v>
      </c>
      <c r="L159" s="20">
        <f t="shared" si="42"/>
        <v>1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4</v>
      </c>
      <c r="D160" s="19">
        <v>0</v>
      </c>
      <c r="E160" s="19">
        <v>0</v>
      </c>
      <c r="F160" s="19">
        <v>0</v>
      </c>
      <c r="G160" s="20">
        <f t="shared" si="35"/>
        <v>2.7777777777777779E-3</v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>
        <f t="shared" si="41"/>
        <v>-1</v>
      </c>
      <c r="L160" s="20" t="str">
        <f t="shared" si="42"/>
        <v xml:space="preserve"> </v>
      </c>
      <c r="M160" s="20">
        <f t="shared" si="39"/>
        <v>-2.7777777777777779E-3</v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1</v>
      </c>
      <c r="D161" s="19">
        <v>0</v>
      </c>
      <c r="E161" s="19">
        <v>4</v>
      </c>
      <c r="F161" s="19">
        <v>0</v>
      </c>
      <c r="G161" s="20">
        <f t="shared" si="35"/>
        <v>6.9444444444444447E-4</v>
      </c>
      <c r="H161" s="20" t="str">
        <f t="shared" si="36"/>
        <v/>
      </c>
      <c r="I161" s="20">
        <f t="shared" si="37"/>
        <v>3.06044376434583E-3</v>
      </c>
      <c r="J161" s="20" t="str">
        <f t="shared" si="38"/>
        <v/>
      </c>
      <c r="K161" s="20">
        <f t="shared" si="41"/>
        <v>3</v>
      </c>
      <c r="L161" s="20" t="str">
        <f t="shared" si="42"/>
        <v xml:space="preserve"> </v>
      </c>
      <c r="M161" s="20">
        <f t="shared" si="39"/>
        <v>2.0833333333333333E-3</v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1</v>
      </c>
      <c r="E164" s="19">
        <v>15</v>
      </c>
      <c r="F164" s="19">
        <v>15</v>
      </c>
      <c r="G164" s="20" t="str">
        <f t="shared" si="35"/>
        <v/>
      </c>
      <c r="H164" s="20">
        <f t="shared" si="36"/>
        <v>9.3023255813953494E-4</v>
      </c>
      <c r="I164" s="20">
        <f t="shared" si="37"/>
        <v>1.1476664116296864E-2</v>
      </c>
      <c r="J164" s="20">
        <f t="shared" si="38"/>
        <v>1.3169446883230905E-2</v>
      </c>
      <c r="K164" s="20">
        <f t="shared" si="41"/>
        <v>1</v>
      </c>
      <c r="L164" s="20">
        <f t="shared" si="42"/>
        <v>14</v>
      </c>
      <c r="M164" s="20" t="str">
        <f t="shared" si="39"/>
        <v/>
      </c>
      <c r="N164" s="45">
        <f t="shared" si="40"/>
        <v>1.3023255813953489E-2</v>
      </c>
    </row>
    <row r="165" spans="1:14" x14ac:dyDescent="0.2">
      <c r="A165" s="18"/>
      <c r="B165" s="52" t="s">
        <v>153</v>
      </c>
      <c r="C165" s="49">
        <v>0</v>
      </c>
      <c r="D165" s="19">
        <v>2</v>
      </c>
      <c r="E165" s="19">
        <v>3</v>
      </c>
      <c r="F165" s="19">
        <v>4</v>
      </c>
      <c r="G165" s="20" t="str">
        <f t="shared" si="35"/>
        <v/>
      </c>
      <c r="H165" s="20">
        <f t="shared" si="36"/>
        <v>1.8604651162790699E-3</v>
      </c>
      <c r="I165" s="20">
        <f t="shared" si="37"/>
        <v>2.2953328232593728E-3</v>
      </c>
      <c r="J165" s="20">
        <f t="shared" si="38"/>
        <v>3.5118525021949078E-3</v>
      </c>
      <c r="K165" s="20">
        <f t="shared" si="41"/>
        <v>1</v>
      </c>
      <c r="L165" s="20">
        <f t="shared" si="42"/>
        <v>1</v>
      </c>
      <c r="M165" s="20" t="str">
        <f t="shared" si="39"/>
        <v/>
      </c>
      <c r="N165" s="45">
        <f t="shared" si="40"/>
        <v>1.8604651162790699E-3</v>
      </c>
    </row>
    <row r="166" spans="1:14" x14ac:dyDescent="0.2">
      <c r="A166" s="18"/>
      <c r="B166" s="52" t="s">
        <v>154</v>
      </c>
      <c r="C166" s="49">
        <v>40</v>
      </c>
      <c r="D166" s="19">
        <v>18</v>
      </c>
      <c r="E166" s="19">
        <v>9</v>
      </c>
      <c r="F166" s="19">
        <v>10</v>
      </c>
      <c r="G166" s="20">
        <f t="shared" si="35"/>
        <v>2.7777777777777776E-2</v>
      </c>
      <c r="H166" s="20">
        <f t="shared" si="36"/>
        <v>1.6744186046511629E-2</v>
      </c>
      <c r="I166" s="20">
        <f t="shared" si="37"/>
        <v>6.8859984697781174E-3</v>
      </c>
      <c r="J166" s="20">
        <f t="shared" si="38"/>
        <v>8.7796312554872698E-3</v>
      </c>
      <c r="K166" s="20">
        <f t="shared" si="41"/>
        <v>-0.77500000000000002</v>
      </c>
      <c r="L166" s="20">
        <f t="shared" si="42"/>
        <v>-0.44444444444444442</v>
      </c>
      <c r="M166" s="20">
        <f t="shared" si="39"/>
        <v>-2.1527777777777778E-2</v>
      </c>
      <c r="N166" s="45">
        <f t="shared" si="40"/>
        <v>-7.4418604651162795E-3</v>
      </c>
    </row>
    <row r="167" spans="1:14" x14ac:dyDescent="0.2">
      <c r="A167" s="18"/>
      <c r="B167" s="52" t="s">
        <v>155</v>
      </c>
      <c r="C167" s="49">
        <v>1</v>
      </c>
      <c r="D167" s="19">
        <v>3</v>
      </c>
      <c r="E167" s="19">
        <v>1</v>
      </c>
      <c r="F167" s="19">
        <v>0</v>
      </c>
      <c r="G167" s="20">
        <f t="shared" si="35"/>
        <v>6.9444444444444447E-4</v>
      </c>
      <c r="H167" s="20">
        <f t="shared" si="36"/>
        <v>2.7906976744186047E-3</v>
      </c>
      <c r="I167" s="20">
        <f t="shared" si="37"/>
        <v>7.6511094108645751E-4</v>
      </c>
      <c r="J167" s="20" t="str">
        <f t="shared" si="38"/>
        <v/>
      </c>
      <c r="K167" s="20">
        <f t="shared" si="41"/>
        <v>0</v>
      </c>
      <c r="L167" s="20">
        <f t="shared" si="42"/>
        <v>-1</v>
      </c>
      <c r="M167" s="20">
        <f t="shared" si="39"/>
        <v>0</v>
      </c>
      <c r="N167" s="45">
        <f t="shared" si="40"/>
        <v>-2.7906976744186047E-3</v>
      </c>
    </row>
    <row r="168" spans="1:14" ht="25.5" x14ac:dyDescent="0.2">
      <c r="A168" s="18"/>
      <c r="B168" s="52" t="s">
        <v>156</v>
      </c>
      <c r="C168" s="49">
        <v>9</v>
      </c>
      <c r="D168" s="19">
        <v>8</v>
      </c>
      <c r="E168" s="19">
        <v>8</v>
      </c>
      <c r="F168" s="19">
        <v>4</v>
      </c>
      <c r="G168" s="20">
        <f t="shared" si="35"/>
        <v>6.2500000000000003E-3</v>
      </c>
      <c r="H168" s="20">
        <f t="shared" si="36"/>
        <v>7.4418604651162795E-3</v>
      </c>
      <c r="I168" s="20">
        <f t="shared" si="37"/>
        <v>6.1208875286916601E-3</v>
      </c>
      <c r="J168" s="20">
        <f t="shared" si="38"/>
        <v>3.5118525021949078E-3</v>
      </c>
      <c r="K168" s="20">
        <f t="shared" si="41"/>
        <v>-0.1111111111111111</v>
      </c>
      <c r="L168" s="20">
        <f t="shared" si="42"/>
        <v>-0.5</v>
      </c>
      <c r="M168" s="20">
        <f t="shared" si="39"/>
        <v>-6.9444444444444447E-4</v>
      </c>
      <c r="N168" s="45">
        <f t="shared" si="40"/>
        <v>-3.7209302325581397E-3</v>
      </c>
    </row>
    <row r="169" spans="1:14" x14ac:dyDescent="0.2">
      <c r="A169" s="18"/>
      <c r="B169" s="52" t="s">
        <v>157</v>
      </c>
      <c r="C169" s="49">
        <v>3</v>
      </c>
      <c r="D169" s="19">
        <v>2</v>
      </c>
      <c r="E169" s="19">
        <v>5</v>
      </c>
      <c r="F169" s="19">
        <v>2</v>
      </c>
      <c r="G169" s="20">
        <f t="shared" si="35"/>
        <v>2.0833333333333333E-3</v>
      </c>
      <c r="H169" s="20">
        <f t="shared" si="36"/>
        <v>1.8604651162790699E-3</v>
      </c>
      <c r="I169" s="20">
        <f t="shared" si="37"/>
        <v>3.8255547054322878E-3</v>
      </c>
      <c r="J169" s="20">
        <f t="shared" si="38"/>
        <v>1.7559262510974539E-3</v>
      </c>
      <c r="K169" s="20">
        <f t="shared" si="41"/>
        <v>0.66666666666666663</v>
      </c>
      <c r="L169" s="20">
        <f t="shared" si="42"/>
        <v>0</v>
      </c>
      <c r="M169" s="20">
        <f t="shared" si="39"/>
        <v>1.3888888888888887E-3</v>
      </c>
      <c r="N169" s="45">
        <f t="shared" si="40"/>
        <v>0</v>
      </c>
    </row>
    <row r="170" spans="1:14" ht="25.5" x14ac:dyDescent="0.2">
      <c r="A170" s="18"/>
      <c r="B170" s="52" t="s">
        <v>158</v>
      </c>
      <c r="C170" s="49">
        <v>2</v>
      </c>
      <c r="D170" s="19">
        <v>0</v>
      </c>
      <c r="E170" s="19">
        <v>7</v>
      </c>
      <c r="F170" s="19">
        <v>5</v>
      </c>
      <c r="G170" s="20">
        <f t="shared" si="35"/>
        <v>1.3888888888888889E-3</v>
      </c>
      <c r="H170" s="20" t="str">
        <f t="shared" si="36"/>
        <v/>
      </c>
      <c r="I170" s="20">
        <f t="shared" si="37"/>
        <v>5.3557765876052028E-3</v>
      </c>
      <c r="J170" s="20">
        <f t="shared" si="38"/>
        <v>4.3898156277436349E-3</v>
      </c>
      <c r="K170" s="20">
        <f t="shared" si="41"/>
        <v>2.5</v>
      </c>
      <c r="L170" s="20">
        <f t="shared" si="42"/>
        <v>1</v>
      </c>
      <c r="M170" s="20">
        <f t="shared" si="39"/>
        <v>3.4722222222222225E-3</v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10</v>
      </c>
      <c r="D171" s="19">
        <v>7</v>
      </c>
      <c r="E171" s="19">
        <v>7</v>
      </c>
      <c r="F171" s="19">
        <v>18</v>
      </c>
      <c r="G171" s="20">
        <f t="shared" si="35"/>
        <v>6.9444444444444441E-3</v>
      </c>
      <c r="H171" s="20">
        <f t="shared" si="36"/>
        <v>6.5116279069767444E-3</v>
      </c>
      <c r="I171" s="20">
        <f t="shared" si="37"/>
        <v>5.3557765876052028E-3</v>
      </c>
      <c r="J171" s="20">
        <f t="shared" si="38"/>
        <v>1.5803336259877086E-2</v>
      </c>
      <c r="K171" s="20">
        <f t="shared" si="41"/>
        <v>-0.3</v>
      </c>
      <c r="L171" s="20">
        <f t="shared" si="42"/>
        <v>1.5714285714285714</v>
      </c>
      <c r="M171" s="20">
        <f t="shared" si="39"/>
        <v>-2.0833333333333333E-3</v>
      </c>
      <c r="N171" s="45">
        <f t="shared" si="40"/>
        <v>1.0232558139534885E-2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1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>
        <f t="shared" si="38"/>
        <v>8.7796312554872696E-4</v>
      </c>
      <c r="K172" s="20" t="str">
        <f t="shared" si="41"/>
        <v xml:space="preserve"> </v>
      </c>
      <c r="L172" s="20">
        <f t="shared" si="42"/>
        <v>1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2</v>
      </c>
      <c r="E173" s="19">
        <v>1</v>
      </c>
      <c r="F173" s="19">
        <v>0</v>
      </c>
      <c r="G173" s="20" t="str">
        <f t="shared" si="35"/>
        <v/>
      </c>
      <c r="H173" s="20">
        <f t="shared" si="36"/>
        <v>1.8604651162790699E-3</v>
      </c>
      <c r="I173" s="20">
        <f t="shared" si="37"/>
        <v>7.6511094108645751E-4</v>
      </c>
      <c r="J173" s="20" t="str">
        <f t="shared" si="38"/>
        <v/>
      </c>
      <c r="K173" s="20">
        <f t="shared" si="41"/>
        <v>1</v>
      </c>
      <c r="L173" s="20">
        <f t="shared" si="42"/>
        <v>-1</v>
      </c>
      <c r="M173" s="20" t="str">
        <f t="shared" si="39"/>
        <v/>
      </c>
      <c r="N173" s="45">
        <f t="shared" si="40"/>
        <v>-1.8604651162790699E-3</v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3</v>
      </c>
      <c r="F174" s="19">
        <v>3</v>
      </c>
      <c r="G174" s="20" t="str">
        <f t="shared" si="35"/>
        <v/>
      </c>
      <c r="H174" s="20" t="str">
        <f t="shared" si="36"/>
        <v/>
      </c>
      <c r="I174" s="20">
        <f t="shared" si="37"/>
        <v>2.2953328232593728E-3</v>
      </c>
      <c r="J174" s="20">
        <f t="shared" si="38"/>
        <v>2.6338893766461808E-3</v>
      </c>
      <c r="K174" s="20">
        <f t="shared" si="41"/>
        <v>1</v>
      </c>
      <c r="L174" s="20">
        <f t="shared" si="42"/>
        <v>1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1</v>
      </c>
      <c r="E175" s="19">
        <v>0</v>
      </c>
      <c r="F175" s="19">
        <v>1</v>
      </c>
      <c r="G175" s="20" t="str">
        <f t="shared" si="35"/>
        <v/>
      </c>
      <c r="H175" s="20">
        <f t="shared" si="36"/>
        <v>9.3023255813953494E-4</v>
      </c>
      <c r="I175" s="20" t="str">
        <f t="shared" si="37"/>
        <v/>
      </c>
      <c r="J175" s="20">
        <f t="shared" si="38"/>
        <v>8.7796312554872696E-4</v>
      </c>
      <c r="K175" s="20" t="str">
        <f t="shared" si="41"/>
        <v xml:space="preserve"> </v>
      </c>
      <c r="L175" s="20">
        <f t="shared" si="42"/>
        <v>0</v>
      </c>
      <c r="M175" s="20" t="str">
        <f t="shared" si="39"/>
        <v/>
      </c>
      <c r="N175" s="45">
        <f t="shared" si="40"/>
        <v>0</v>
      </c>
    </row>
    <row r="176" spans="1:14" x14ac:dyDescent="0.2">
      <c r="A176" s="18"/>
      <c r="B176" s="52" t="s">
        <v>164</v>
      </c>
      <c r="C176" s="49">
        <v>5</v>
      </c>
      <c r="D176" s="19">
        <v>6</v>
      </c>
      <c r="E176" s="19">
        <v>0</v>
      </c>
      <c r="F176" s="19">
        <v>2</v>
      </c>
      <c r="G176" s="20">
        <f t="shared" si="35"/>
        <v>3.472222222222222E-3</v>
      </c>
      <c r="H176" s="20">
        <f t="shared" si="36"/>
        <v>5.5813953488372094E-3</v>
      </c>
      <c r="I176" s="20" t="str">
        <f t="shared" si="37"/>
        <v/>
      </c>
      <c r="J176" s="20">
        <f t="shared" si="38"/>
        <v>1.7559262510974539E-3</v>
      </c>
      <c r="K176" s="20">
        <f t="shared" si="41"/>
        <v>-1</v>
      </c>
      <c r="L176" s="20">
        <f t="shared" si="42"/>
        <v>-0.66666666666666663</v>
      </c>
      <c r="M176" s="20">
        <f t="shared" si="39"/>
        <v>-3.472222222222222E-3</v>
      </c>
      <c r="N176" s="45">
        <f t="shared" si="40"/>
        <v>-3.7209302325581393E-3</v>
      </c>
    </row>
    <row r="177" spans="1:14" x14ac:dyDescent="0.2">
      <c r="A177" s="18"/>
      <c r="B177" s="52" t="s">
        <v>165</v>
      </c>
      <c r="C177" s="49">
        <v>44</v>
      </c>
      <c r="D177" s="19">
        <v>49</v>
      </c>
      <c r="E177" s="19">
        <v>35</v>
      </c>
      <c r="F177" s="19">
        <v>24</v>
      </c>
      <c r="G177" s="20">
        <f t="shared" si="35"/>
        <v>3.0555555555555555E-2</v>
      </c>
      <c r="H177" s="20">
        <f t="shared" si="36"/>
        <v>4.5581395348837206E-2</v>
      </c>
      <c r="I177" s="20">
        <f t="shared" si="37"/>
        <v>2.6778882938026015E-2</v>
      </c>
      <c r="J177" s="20">
        <f t="shared" si="38"/>
        <v>2.1071115013169446E-2</v>
      </c>
      <c r="K177" s="20">
        <f t="shared" si="41"/>
        <v>-0.20454545454545456</v>
      </c>
      <c r="L177" s="20">
        <f t="shared" si="42"/>
        <v>-0.51020408163265307</v>
      </c>
      <c r="M177" s="20">
        <f t="shared" si="39"/>
        <v>-6.2500000000000003E-3</v>
      </c>
      <c r="N177" s="45">
        <f t="shared" si="40"/>
        <v>-2.3255813953488372E-2</v>
      </c>
    </row>
    <row r="178" spans="1:14" ht="25.5" x14ac:dyDescent="0.2">
      <c r="A178" s="18"/>
      <c r="B178" s="52" t="s">
        <v>166</v>
      </c>
      <c r="C178" s="49">
        <v>1</v>
      </c>
      <c r="D178" s="19">
        <v>2</v>
      </c>
      <c r="E178" s="19">
        <v>0</v>
      </c>
      <c r="F178" s="19">
        <v>0</v>
      </c>
      <c r="G178" s="20">
        <f t="shared" si="35"/>
        <v>6.9444444444444447E-4</v>
      </c>
      <c r="H178" s="20">
        <f t="shared" si="36"/>
        <v>1.8604651162790699E-3</v>
      </c>
      <c r="I178" s="20" t="str">
        <f t="shared" si="37"/>
        <v/>
      </c>
      <c r="J178" s="20" t="str">
        <f t="shared" si="38"/>
        <v/>
      </c>
      <c r="K178" s="20">
        <f t="shared" si="41"/>
        <v>-1</v>
      </c>
      <c r="L178" s="20">
        <f t="shared" si="42"/>
        <v>-1</v>
      </c>
      <c r="M178" s="20">
        <f t="shared" si="39"/>
        <v>-6.9444444444444447E-4</v>
      </c>
      <c r="N178" s="45">
        <f t="shared" si="40"/>
        <v>-1.8604651162790699E-3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1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>
        <f t="shared" si="38"/>
        <v>8.7796312554872696E-4</v>
      </c>
      <c r="K179" s="20" t="str">
        <f t="shared" si="41"/>
        <v xml:space="preserve"> </v>
      </c>
      <c r="L179" s="20">
        <f t="shared" si="42"/>
        <v>1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1702</v>
      </c>
      <c r="D188" s="11">
        <f>SUM(D189:D363)</f>
        <v>1401</v>
      </c>
      <c r="E188" s="11">
        <f>SUM(E189:E363)</f>
        <v>3545</v>
      </c>
      <c r="F188" s="10">
        <f>SUM(F189:F363)</f>
        <v>2294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1.0828437132784958</v>
      </c>
      <c r="L188" s="13">
        <f>+IF(AND(D188=0,F188=0),"",IF(D188=0,1,IF(F188=0,-1,(F188-D188)/D188)))</f>
        <v>0.63740185581727338</v>
      </c>
      <c r="M188" s="14">
        <f t="shared" ref="M188:M219" si="47">+IF(OR(AND(G188=""),(K188="")),"",G188*K188)</f>
        <v>1.0828437132784958</v>
      </c>
      <c r="N188" s="14">
        <f t="shared" ref="N188:N219" si="48">+IF(OR(AND(H188=""),(L188="")),"",H188*L188)</f>
        <v>0.63740185581727338</v>
      </c>
    </row>
    <row r="189" spans="1:14" ht="23.25" customHeight="1" x14ac:dyDescent="0.2">
      <c r="A189" s="18"/>
      <c r="B189" s="51" t="s">
        <v>169</v>
      </c>
      <c r="C189" s="60">
        <v>10</v>
      </c>
      <c r="D189" s="57">
        <v>6</v>
      </c>
      <c r="E189" s="57">
        <v>10</v>
      </c>
      <c r="F189" s="57">
        <v>11</v>
      </c>
      <c r="G189" s="58">
        <f t="shared" si="43"/>
        <v>5.8754406580493537E-3</v>
      </c>
      <c r="H189" s="58">
        <f t="shared" si="44"/>
        <v>4.2826552462526769E-3</v>
      </c>
      <c r="I189" s="58">
        <f t="shared" si="45"/>
        <v>2.8208744710860366E-3</v>
      </c>
      <c r="J189" s="58">
        <f t="shared" si="46"/>
        <v>4.7951176983435052E-3</v>
      </c>
      <c r="K189" s="58">
        <f t="shared" ref="K189:K220" si="49">+IF(AND(C189=0,E189=0)," ",IF(C189=0,1,IF(E189=0,-1,(E189-C189)/C189)))</f>
        <v>0</v>
      </c>
      <c r="L189" s="58">
        <f t="shared" ref="L189:L220" si="50">+IF(AND(D189=0,F189=0)," ",IF(D189=0,1,IF(F189=0,-1,(F189-D189)/D189)))</f>
        <v>0.83333333333333337</v>
      </c>
      <c r="M189" s="58">
        <f t="shared" si="47"/>
        <v>0</v>
      </c>
      <c r="N189" s="59">
        <f t="shared" si="48"/>
        <v>3.5688793718772309E-3</v>
      </c>
    </row>
    <row r="190" spans="1:14" x14ac:dyDescent="0.2">
      <c r="A190" s="18"/>
      <c r="B190" s="52" t="s">
        <v>170</v>
      </c>
      <c r="C190" s="49">
        <v>2</v>
      </c>
      <c r="D190" s="19">
        <v>4</v>
      </c>
      <c r="E190" s="19">
        <v>0</v>
      </c>
      <c r="F190" s="19">
        <v>1</v>
      </c>
      <c r="G190" s="20">
        <f t="shared" si="43"/>
        <v>1.1750881316098707E-3</v>
      </c>
      <c r="H190" s="20">
        <f t="shared" si="44"/>
        <v>2.8551034975017845E-3</v>
      </c>
      <c r="I190" s="20" t="str">
        <f t="shared" si="45"/>
        <v/>
      </c>
      <c r="J190" s="20">
        <f t="shared" si="46"/>
        <v>4.3591979075850045E-4</v>
      </c>
      <c r="K190" s="20">
        <f t="shared" si="49"/>
        <v>-1</v>
      </c>
      <c r="L190" s="20">
        <f t="shared" si="50"/>
        <v>-0.75</v>
      </c>
      <c r="M190" s="20">
        <f t="shared" si="47"/>
        <v>-1.1750881316098707E-3</v>
      </c>
      <c r="N190" s="45">
        <f t="shared" si="48"/>
        <v>-2.1413276231263384E-3</v>
      </c>
    </row>
    <row r="191" spans="1:14" ht="38.25" x14ac:dyDescent="0.2">
      <c r="A191" s="18"/>
      <c r="B191" s="52" t="s">
        <v>171</v>
      </c>
      <c r="C191" s="49">
        <v>10</v>
      </c>
      <c r="D191" s="19">
        <v>0</v>
      </c>
      <c r="E191" s="19">
        <v>1</v>
      </c>
      <c r="F191" s="19">
        <v>2</v>
      </c>
      <c r="G191" s="20">
        <f t="shared" si="43"/>
        <v>5.8754406580493537E-3</v>
      </c>
      <c r="H191" s="20" t="str">
        <f t="shared" si="44"/>
        <v/>
      </c>
      <c r="I191" s="20">
        <f t="shared" si="45"/>
        <v>2.8208744710860365E-4</v>
      </c>
      <c r="J191" s="20">
        <f t="shared" si="46"/>
        <v>8.7183958151700091E-4</v>
      </c>
      <c r="K191" s="20">
        <f t="shared" si="49"/>
        <v>-0.9</v>
      </c>
      <c r="L191" s="20">
        <f t="shared" si="50"/>
        <v>1</v>
      </c>
      <c r="M191" s="20">
        <f t="shared" si="47"/>
        <v>-5.2878965922444187E-3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1</v>
      </c>
      <c r="E192" s="19">
        <v>0</v>
      </c>
      <c r="F192" s="19">
        <v>0</v>
      </c>
      <c r="G192" s="20" t="str">
        <f t="shared" si="43"/>
        <v/>
      </c>
      <c r="H192" s="20">
        <f t="shared" si="44"/>
        <v>7.1377587437544611E-4</v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>
        <f t="shared" si="50"/>
        <v>-1</v>
      </c>
      <c r="M192" s="20" t="str">
        <f t="shared" si="47"/>
        <v/>
      </c>
      <c r="N192" s="45">
        <f t="shared" si="48"/>
        <v>-7.1377587437544611E-4</v>
      </c>
    </row>
    <row r="193" spans="1:14" ht="25.5" x14ac:dyDescent="0.2">
      <c r="A193" s="18"/>
      <c r="B193" s="52" t="s">
        <v>173</v>
      </c>
      <c r="C193" s="49">
        <v>13</v>
      </c>
      <c r="D193" s="19">
        <v>25</v>
      </c>
      <c r="E193" s="19">
        <v>37</v>
      </c>
      <c r="F193" s="19">
        <v>99</v>
      </c>
      <c r="G193" s="20">
        <f t="shared" si="43"/>
        <v>7.6380728554641597E-3</v>
      </c>
      <c r="H193" s="20">
        <f t="shared" si="44"/>
        <v>1.7844396859386154E-2</v>
      </c>
      <c r="I193" s="20">
        <f t="shared" si="45"/>
        <v>1.0437235543018336E-2</v>
      </c>
      <c r="J193" s="20">
        <f t="shared" si="46"/>
        <v>4.3156059285091544E-2</v>
      </c>
      <c r="K193" s="20">
        <f t="shared" si="49"/>
        <v>1.8461538461538463</v>
      </c>
      <c r="L193" s="20">
        <f t="shared" si="50"/>
        <v>2.96</v>
      </c>
      <c r="M193" s="20">
        <f t="shared" si="47"/>
        <v>1.4101057579318449E-2</v>
      </c>
      <c r="N193" s="45">
        <f t="shared" si="48"/>
        <v>5.281941470378302E-2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1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>
        <f t="shared" si="46"/>
        <v>4.3591979075850045E-4</v>
      </c>
      <c r="K194" s="20" t="str">
        <f t="shared" si="49"/>
        <v xml:space="preserve"> </v>
      </c>
      <c r="L194" s="20">
        <f t="shared" si="50"/>
        <v>1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691</v>
      </c>
      <c r="D195" s="19">
        <v>364</v>
      </c>
      <c r="E195" s="19">
        <v>1894</v>
      </c>
      <c r="F195" s="19">
        <v>481</v>
      </c>
      <c r="G195" s="20">
        <f t="shared" si="43"/>
        <v>0.40599294947121034</v>
      </c>
      <c r="H195" s="20">
        <f t="shared" si="44"/>
        <v>0.25981441827266238</v>
      </c>
      <c r="I195" s="20">
        <f t="shared" si="45"/>
        <v>0.53427362482369534</v>
      </c>
      <c r="J195" s="20">
        <f t="shared" si="46"/>
        <v>0.20967741935483872</v>
      </c>
      <c r="K195" s="20">
        <f t="shared" si="49"/>
        <v>1.7409551374819103</v>
      </c>
      <c r="L195" s="20">
        <f t="shared" si="50"/>
        <v>0.32142857142857145</v>
      </c>
      <c r="M195" s="20">
        <f t="shared" si="47"/>
        <v>0.7068155111633373</v>
      </c>
      <c r="N195" s="45">
        <f t="shared" si="48"/>
        <v>8.3511777301927201E-2</v>
      </c>
    </row>
    <row r="196" spans="1:14" x14ac:dyDescent="0.2">
      <c r="A196" s="18"/>
      <c r="B196" s="52" t="s">
        <v>176</v>
      </c>
      <c r="C196" s="49">
        <v>2</v>
      </c>
      <c r="D196" s="19">
        <v>3</v>
      </c>
      <c r="E196" s="19">
        <v>4</v>
      </c>
      <c r="F196" s="19">
        <v>0</v>
      </c>
      <c r="G196" s="20">
        <f t="shared" si="43"/>
        <v>1.1750881316098707E-3</v>
      </c>
      <c r="H196" s="20">
        <f t="shared" si="44"/>
        <v>2.1413276231263384E-3</v>
      </c>
      <c r="I196" s="20">
        <f t="shared" si="45"/>
        <v>1.1283497884344146E-3</v>
      </c>
      <c r="J196" s="20" t="str">
        <f t="shared" si="46"/>
        <v/>
      </c>
      <c r="K196" s="20">
        <f t="shared" si="49"/>
        <v>1</v>
      </c>
      <c r="L196" s="20">
        <f t="shared" si="50"/>
        <v>-1</v>
      </c>
      <c r="M196" s="20">
        <f t="shared" si="47"/>
        <v>1.1750881316098707E-3</v>
      </c>
      <c r="N196" s="45">
        <f t="shared" si="48"/>
        <v>-2.1413276231263384E-3</v>
      </c>
    </row>
    <row r="197" spans="1:14" x14ac:dyDescent="0.2">
      <c r="A197" s="18"/>
      <c r="B197" s="52" t="s">
        <v>177</v>
      </c>
      <c r="C197" s="49">
        <v>81</v>
      </c>
      <c r="D197" s="19">
        <v>20</v>
      </c>
      <c r="E197" s="19">
        <v>78</v>
      </c>
      <c r="F197" s="19">
        <v>28</v>
      </c>
      <c r="G197" s="20">
        <f t="shared" si="43"/>
        <v>4.7591069330199763E-2</v>
      </c>
      <c r="H197" s="20">
        <f t="shared" si="44"/>
        <v>1.4275517487508922E-2</v>
      </c>
      <c r="I197" s="20">
        <f t="shared" si="45"/>
        <v>2.2002820874471085E-2</v>
      </c>
      <c r="J197" s="20">
        <f t="shared" si="46"/>
        <v>1.2205754141238012E-2</v>
      </c>
      <c r="K197" s="20">
        <f t="shared" si="49"/>
        <v>-3.7037037037037035E-2</v>
      </c>
      <c r="L197" s="20">
        <f t="shared" si="50"/>
        <v>0.4</v>
      </c>
      <c r="M197" s="20">
        <f t="shared" si="47"/>
        <v>-1.7626321974148059E-3</v>
      </c>
      <c r="N197" s="45">
        <f t="shared" si="48"/>
        <v>5.7102069950035689E-3</v>
      </c>
    </row>
    <row r="198" spans="1:14" x14ac:dyDescent="0.2">
      <c r="A198" s="18"/>
      <c r="B198" s="52" t="s">
        <v>178</v>
      </c>
      <c r="C198" s="49">
        <v>5</v>
      </c>
      <c r="D198" s="19">
        <v>5</v>
      </c>
      <c r="E198" s="19">
        <v>2</v>
      </c>
      <c r="F198" s="19">
        <v>4</v>
      </c>
      <c r="G198" s="20">
        <f t="shared" si="43"/>
        <v>2.9377203290246769E-3</v>
      </c>
      <c r="H198" s="20">
        <f t="shared" si="44"/>
        <v>3.5688793718772305E-3</v>
      </c>
      <c r="I198" s="20">
        <f t="shared" si="45"/>
        <v>5.641748942172073E-4</v>
      </c>
      <c r="J198" s="20">
        <f t="shared" si="46"/>
        <v>1.7436791630340018E-3</v>
      </c>
      <c r="K198" s="20">
        <f t="shared" si="49"/>
        <v>-0.6</v>
      </c>
      <c r="L198" s="20">
        <f t="shared" si="50"/>
        <v>-0.2</v>
      </c>
      <c r="M198" s="20">
        <f t="shared" si="47"/>
        <v>-1.7626321974148059E-3</v>
      </c>
      <c r="N198" s="45">
        <f t="shared" si="48"/>
        <v>-7.1377587437544611E-4</v>
      </c>
    </row>
    <row r="199" spans="1:14" x14ac:dyDescent="0.2">
      <c r="A199" s="18"/>
      <c r="B199" s="52" t="s">
        <v>179</v>
      </c>
      <c r="C199" s="49">
        <v>2</v>
      </c>
      <c r="D199" s="19">
        <v>3</v>
      </c>
      <c r="E199" s="19">
        <v>0</v>
      </c>
      <c r="F199" s="19">
        <v>0</v>
      </c>
      <c r="G199" s="20">
        <f t="shared" si="43"/>
        <v>1.1750881316098707E-3</v>
      </c>
      <c r="H199" s="20">
        <f t="shared" si="44"/>
        <v>2.1413276231263384E-3</v>
      </c>
      <c r="I199" s="20" t="str">
        <f t="shared" si="45"/>
        <v/>
      </c>
      <c r="J199" s="20" t="str">
        <f t="shared" si="46"/>
        <v/>
      </c>
      <c r="K199" s="20">
        <f t="shared" si="49"/>
        <v>-1</v>
      </c>
      <c r="L199" s="20">
        <f t="shared" si="50"/>
        <v>-1</v>
      </c>
      <c r="M199" s="20">
        <f t="shared" si="47"/>
        <v>-1.1750881316098707E-3</v>
      </c>
      <c r="N199" s="45">
        <f t="shared" si="48"/>
        <v>-2.1413276231263384E-3</v>
      </c>
    </row>
    <row r="200" spans="1:14" ht="25.5" x14ac:dyDescent="0.2">
      <c r="A200" s="18"/>
      <c r="B200" s="52" t="s">
        <v>180</v>
      </c>
      <c r="C200" s="49">
        <v>1</v>
      </c>
      <c r="D200" s="19">
        <v>0</v>
      </c>
      <c r="E200" s="19">
        <v>0</v>
      </c>
      <c r="F200" s="19">
        <v>0</v>
      </c>
      <c r="G200" s="20">
        <f t="shared" si="43"/>
        <v>5.8754406580493535E-4</v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>
        <f t="shared" si="49"/>
        <v>-1</v>
      </c>
      <c r="L200" s="20" t="str">
        <f t="shared" si="50"/>
        <v xml:space="preserve"> </v>
      </c>
      <c r="M200" s="20">
        <f t="shared" si="47"/>
        <v>-5.8754406580493535E-4</v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13</v>
      </c>
      <c r="D201" s="19">
        <v>2</v>
      </c>
      <c r="E201" s="19">
        <v>50</v>
      </c>
      <c r="F201" s="19">
        <v>10</v>
      </c>
      <c r="G201" s="20">
        <f t="shared" si="43"/>
        <v>7.6380728554641597E-3</v>
      </c>
      <c r="H201" s="20">
        <f t="shared" si="44"/>
        <v>1.4275517487508922E-3</v>
      </c>
      <c r="I201" s="20">
        <f t="shared" si="45"/>
        <v>1.4104372355430184E-2</v>
      </c>
      <c r="J201" s="20">
        <f t="shared" si="46"/>
        <v>4.3591979075850041E-3</v>
      </c>
      <c r="K201" s="20">
        <f t="shared" si="49"/>
        <v>2.8461538461538463</v>
      </c>
      <c r="L201" s="20">
        <f t="shared" si="50"/>
        <v>4</v>
      </c>
      <c r="M201" s="20">
        <f t="shared" si="47"/>
        <v>2.1739130434782608E-2</v>
      </c>
      <c r="N201" s="45">
        <f t="shared" si="48"/>
        <v>5.7102069950035689E-3</v>
      </c>
    </row>
    <row r="202" spans="1:14" x14ac:dyDescent="0.2">
      <c r="A202" s="18"/>
      <c r="B202" s="52" t="s">
        <v>182</v>
      </c>
      <c r="C202" s="49">
        <v>8</v>
      </c>
      <c r="D202" s="19">
        <v>8</v>
      </c>
      <c r="E202" s="19">
        <v>23</v>
      </c>
      <c r="F202" s="19">
        <v>4</v>
      </c>
      <c r="G202" s="20">
        <f t="shared" si="43"/>
        <v>4.7003525264394828E-3</v>
      </c>
      <c r="H202" s="20">
        <f t="shared" si="44"/>
        <v>5.7102069950035689E-3</v>
      </c>
      <c r="I202" s="20">
        <f t="shared" si="45"/>
        <v>6.4880112834978841E-3</v>
      </c>
      <c r="J202" s="20">
        <f t="shared" si="46"/>
        <v>1.7436791630340018E-3</v>
      </c>
      <c r="K202" s="20">
        <f t="shared" si="49"/>
        <v>1.875</v>
      </c>
      <c r="L202" s="20">
        <f t="shared" si="50"/>
        <v>-0.5</v>
      </c>
      <c r="M202" s="20">
        <f t="shared" si="47"/>
        <v>8.8131609870740306E-3</v>
      </c>
      <c r="N202" s="45">
        <f t="shared" si="48"/>
        <v>-2.8551034975017845E-3</v>
      </c>
    </row>
    <row r="203" spans="1:14" x14ac:dyDescent="0.2">
      <c r="A203" s="18"/>
      <c r="B203" s="52" t="s">
        <v>183</v>
      </c>
      <c r="C203" s="49">
        <v>67</v>
      </c>
      <c r="D203" s="19">
        <v>52</v>
      </c>
      <c r="E203" s="19">
        <v>156</v>
      </c>
      <c r="F203" s="19">
        <v>128</v>
      </c>
      <c r="G203" s="20">
        <f t="shared" si="43"/>
        <v>3.9365452408930669E-2</v>
      </c>
      <c r="H203" s="20">
        <f t="shared" si="44"/>
        <v>3.7116345467523196E-2</v>
      </c>
      <c r="I203" s="20">
        <f t="shared" si="45"/>
        <v>4.400564174894217E-2</v>
      </c>
      <c r="J203" s="20">
        <f t="shared" si="46"/>
        <v>5.5797733217088058E-2</v>
      </c>
      <c r="K203" s="20">
        <f t="shared" si="49"/>
        <v>1.3283582089552239</v>
      </c>
      <c r="L203" s="20">
        <f t="shared" si="50"/>
        <v>1.4615384615384615</v>
      </c>
      <c r="M203" s="20">
        <f t="shared" si="47"/>
        <v>5.229142185663925E-2</v>
      </c>
      <c r="N203" s="45">
        <f t="shared" si="48"/>
        <v>5.42469664525339E-2</v>
      </c>
    </row>
    <row r="204" spans="1:14" ht="25.5" x14ac:dyDescent="0.2">
      <c r="A204" s="18"/>
      <c r="B204" s="52" t="s">
        <v>184</v>
      </c>
      <c r="C204" s="49">
        <v>83</v>
      </c>
      <c r="D204" s="19">
        <v>45</v>
      </c>
      <c r="E204" s="19">
        <v>16</v>
      </c>
      <c r="F204" s="19">
        <v>16</v>
      </c>
      <c r="G204" s="20">
        <f t="shared" si="43"/>
        <v>4.8766157461809637E-2</v>
      </c>
      <c r="H204" s="20">
        <f t="shared" si="44"/>
        <v>3.2119914346895075E-2</v>
      </c>
      <c r="I204" s="20">
        <f t="shared" si="45"/>
        <v>4.5133991537376584E-3</v>
      </c>
      <c r="J204" s="20">
        <f t="shared" si="46"/>
        <v>6.9747166521360072E-3</v>
      </c>
      <c r="K204" s="20">
        <f t="shared" si="49"/>
        <v>-0.80722891566265065</v>
      </c>
      <c r="L204" s="20">
        <f t="shared" si="50"/>
        <v>-0.64444444444444449</v>
      </c>
      <c r="M204" s="20">
        <f t="shared" si="47"/>
        <v>-3.9365452408930676E-2</v>
      </c>
      <c r="N204" s="45">
        <f t="shared" si="48"/>
        <v>-2.0699500356887938E-2</v>
      </c>
    </row>
    <row r="205" spans="1:14" ht="25.5" x14ac:dyDescent="0.2">
      <c r="A205" s="18"/>
      <c r="B205" s="52" t="s">
        <v>185</v>
      </c>
      <c r="C205" s="49">
        <v>2</v>
      </c>
      <c r="D205" s="19">
        <v>3</v>
      </c>
      <c r="E205" s="19">
        <v>1</v>
      </c>
      <c r="F205" s="19">
        <v>2</v>
      </c>
      <c r="G205" s="20">
        <f t="shared" si="43"/>
        <v>1.1750881316098707E-3</v>
      </c>
      <c r="H205" s="20">
        <f t="shared" si="44"/>
        <v>2.1413276231263384E-3</v>
      </c>
      <c r="I205" s="20">
        <f t="shared" si="45"/>
        <v>2.8208744710860365E-4</v>
      </c>
      <c r="J205" s="20">
        <f t="shared" si="46"/>
        <v>8.7183958151700091E-4</v>
      </c>
      <c r="K205" s="20">
        <f t="shared" si="49"/>
        <v>-0.5</v>
      </c>
      <c r="L205" s="20">
        <f t="shared" si="50"/>
        <v>-0.33333333333333331</v>
      </c>
      <c r="M205" s="20">
        <f t="shared" si="47"/>
        <v>-5.8754406580493535E-4</v>
      </c>
      <c r="N205" s="45">
        <f t="shared" si="48"/>
        <v>-7.1377587437544611E-4</v>
      </c>
    </row>
    <row r="206" spans="1:14" x14ac:dyDescent="0.2">
      <c r="A206" s="18"/>
      <c r="B206" s="52" t="s">
        <v>186</v>
      </c>
      <c r="C206" s="49">
        <v>1</v>
      </c>
      <c r="D206" s="19">
        <v>0</v>
      </c>
      <c r="E206" s="19">
        <v>0</v>
      </c>
      <c r="F206" s="19">
        <v>0</v>
      </c>
      <c r="G206" s="20">
        <f t="shared" si="43"/>
        <v>5.8754406580493535E-4</v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>
        <f t="shared" si="49"/>
        <v>-1</v>
      </c>
      <c r="L206" s="20" t="str">
        <f t="shared" si="50"/>
        <v xml:space="preserve"> </v>
      </c>
      <c r="M206" s="20">
        <f t="shared" si="47"/>
        <v>-5.8754406580493535E-4</v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6</v>
      </c>
      <c r="D207" s="19">
        <v>1</v>
      </c>
      <c r="E207" s="19">
        <v>2</v>
      </c>
      <c r="F207" s="19">
        <v>3</v>
      </c>
      <c r="G207" s="20">
        <f t="shared" si="43"/>
        <v>3.5252643948296123E-3</v>
      </c>
      <c r="H207" s="20">
        <f t="shared" si="44"/>
        <v>7.1377587437544611E-4</v>
      </c>
      <c r="I207" s="20">
        <f t="shared" si="45"/>
        <v>5.641748942172073E-4</v>
      </c>
      <c r="J207" s="20">
        <f t="shared" si="46"/>
        <v>1.3077593722755014E-3</v>
      </c>
      <c r="K207" s="20">
        <f t="shared" si="49"/>
        <v>-0.66666666666666663</v>
      </c>
      <c r="L207" s="20">
        <f t="shared" si="50"/>
        <v>2</v>
      </c>
      <c r="M207" s="20">
        <f t="shared" si="47"/>
        <v>-2.3501762632197414E-3</v>
      </c>
      <c r="N207" s="45">
        <f t="shared" si="48"/>
        <v>1.4275517487508922E-3</v>
      </c>
    </row>
    <row r="208" spans="1:14" x14ac:dyDescent="0.2">
      <c r="A208" s="18"/>
      <c r="B208" s="52" t="s">
        <v>188</v>
      </c>
      <c r="C208" s="49">
        <v>2</v>
      </c>
      <c r="D208" s="19">
        <v>1</v>
      </c>
      <c r="E208" s="19">
        <v>0</v>
      </c>
      <c r="F208" s="19">
        <v>2</v>
      </c>
      <c r="G208" s="20">
        <f t="shared" si="43"/>
        <v>1.1750881316098707E-3</v>
      </c>
      <c r="H208" s="20">
        <f t="shared" si="44"/>
        <v>7.1377587437544611E-4</v>
      </c>
      <c r="I208" s="20" t="str">
        <f t="shared" si="45"/>
        <v/>
      </c>
      <c r="J208" s="20">
        <f t="shared" si="46"/>
        <v>8.7183958151700091E-4</v>
      </c>
      <c r="K208" s="20">
        <f t="shared" si="49"/>
        <v>-1</v>
      </c>
      <c r="L208" s="20">
        <f t="shared" si="50"/>
        <v>1</v>
      </c>
      <c r="M208" s="20">
        <f t="shared" si="47"/>
        <v>-1.1750881316098707E-3</v>
      </c>
      <c r="N208" s="45">
        <f t="shared" si="48"/>
        <v>7.1377587437544611E-4</v>
      </c>
    </row>
    <row r="209" spans="1:14" ht="25.5" x14ac:dyDescent="0.2">
      <c r="A209" s="18"/>
      <c r="B209" s="52" t="s">
        <v>189</v>
      </c>
      <c r="C209" s="49">
        <v>24</v>
      </c>
      <c r="D209" s="19">
        <v>21</v>
      </c>
      <c r="E209" s="19">
        <v>22</v>
      </c>
      <c r="F209" s="19">
        <v>18</v>
      </c>
      <c r="G209" s="20">
        <f t="shared" si="43"/>
        <v>1.4101057579318449E-2</v>
      </c>
      <c r="H209" s="20">
        <f t="shared" si="44"/>
        <v>1.4989293361884369E-2</v>
      </c>
      <c r="I209" s="20">
        <f t="shared" si="45"/>
        <v>6.2059238363892811E-3</v>
      </c>
      <c r="J209" s="20">
        <f t="shared" si="46"/>
        <v>7.8465562336530077E-3</v>
      </c>
      <c r="K209" s="20">
        <f t="shared" si="49"/>
        <v>-8.3333333333333329E-2</v>
      </c>
      <c r="L209" s="20">
        <f t="shared" si="50"/>
        <v>-0.14285714285714285</v>
      </c>
      <c r="M209" s="20">
        <f t="shared" si="47"/>
        <v>-1.1750881316098707E-3</v>
      </c>
      <c r="N209" s="45">
        <f t="shared" si="48"/>
        <v>-2.1413276231263384E-3</v>
      </c>
    </row>
    <row r="210" spans="1:14" x14ac:dyDescent="0.2">
      <c r="A210" s="18"/>
      <c r="B210" s="52" t="s">
        <v>190</v>
      </c>
      <c r="C210" s="49">
        <v>24</v>
      </c>
      <c r="D210" s="19">
        <v>17</v>
      </c>
      <c r="E210" s="19">
        <v>29</v>
      </c>
      <c r="F210" s="19">
        <v>20</v>
      </c>
      <c r="G210" s="20">
        <f t="shared" si="43"/>
        <v>1.4101057579318449E-2</v>
      </c>
      <c r="H210" s="20">
        <f t="shared" si="44"/>
        <v>1.2134189864382585E-2</v>
      </c>
      <c r="I210" s="20">
        <f t="shared" si="45"/>
        <v>8.1805359661495068E-3</v>
      </c>
      <c r="J210" s="20">
        <f t="shared" si="46"/>
        <v>8.7183958151700082E-3</v>
      </c>
      <c r="K210" s="20">
        <f t="shared" si="49"/>
        <v>0.20833333333333334</v>
      </c>
      <c r="L210" s="20">
        <f t="shared" si="50"/>
        <v>0.17647058823529413</v>
      </c>
      <c r="M210" s="20">
        <f t="shared" si="47"/>
        <v>2.9377203290246769E-3</v>
      </c>
      <c r="N210" s="45">
        <f t="shared" si="48"/>
        <v>2.1413276231263384E-3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6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>
        <f t="shared" si="46"/>
        <v>2.6155187445510027E-3</v>
      </c>
      <c r="K211" s="20" t="str">
        <f t="shared" si="49"/>
        <v xml:space="preserve"> </v>
      </c>
      <c r="L211" s="20">
        <f t="shared" si="50"/>
        <v>1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1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>
        <f t="shared" si="46"/>
        <v>4.3591979075850045E-4</v>
      </c>
      <c r="K212" s="20" t="str">
        <f t="shared" si="49"/>
        <v xml:space="preserve"> </v>
      </c>
      <c r="L212" s="20">
        <f t="shared" si="50"/>
        <v>1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4</v>
      </c>
      <c r="D214" s="19">
        <v>2</v>
      </c>
      <c r="E214" s="19">
        <v>1</v>
      </c>
      <c r="F214" s="19">
        <v>0</v>
      </c>
      <c r="G214" s="20">
        <f t="shared" si="43"/>
        <v>2.3501762632197414E-3</v>
      </c>
      <c r="H214" s="20">
        <f t="shared" si="44"/>
        <v>1.4275517487508922E-3</v>
      </c>
      <c r="I214" s="20">
        <f t="shared" si="45"/>
        <v>2.8208744710860365E-4</v>
      </c>
      <c r="J214" s="20" t="str">
        <f t="shared" si="46"/>
        <v/>
      </c>
      <c r="K214" s="20">
        <f t="shared" si="49"/>
        <v>-0.75</v>
      </c>
      <c r="L214" s="20">
        <f t="shared" si="50"/>
        <v>-1</v>
      </c>
      <c r="M214" s="20">
        <f t="shared" si="47"/>
        <v>-1.7626321974148059E-3</v>
      </c>
      <c r="N214" s="45">
        <f t="shared" si="48"/>
        <v>-1.4275517487508922E-3</v>
      </c>
    </row>
    <row r="215" spans="1:14" x14ac:dyDescent="0.2">
      <c r="A215" s="18"/>
      <c r="B215" s="52" t="s">
        <v>195</v>
      </c>
      <c r="C215" s="49">
        <v>14</v>
      </c>
      <c r="D215" s="19">
        <v>16</v>
      </c>
      <c r="E215" s="19">
        <v>64</v>
      </c>
      <c r="F215" s="19">
        <v>47</v>
      </c>
      <c r="G215" s="20">
        <f t="shared" si="43"/>
        <v>8.2256169212690956E-3</v>
      </c>
      <c r="H215" s="20">
        <f t="shared" si="44"/>
        <v>1.1420413990007138E-2</v>
      </c>
      <c r="I215" s="20">
        <f t="shared" si="45"/>
        <v>1.8053596614950634E-2</v>
      </c>
      <c r="J215" s="20">
        <f t="shared" si="46"/>
        <v>2.0488230165649522E-2</v>
      </c>
      <c r="K215" s="20">
        <f t="shared" si="49"/>
        <v>3.5714285714285716</v>
      </c>
      <c r="L215" s="20">
        <f t="shared" si="50"/>
        <v>1.9375</v>
      </c>
      <c r="M215" s="20">
        <f t="shared" si="47"/>
        <v>2.9377203290246772E-2</v>
      </c>
      <c r="N215" s="45">
        <f t="shared" si="48"/>
        <v>2.2127052105638829E-2</v>
      </c>
    </row>
    <row r="216" spans="1:14" ht="26.25" customHeight="1" x14ac:dyDescent="0.2">
      <c r="A216" s="18"/>
      <c r="B216" s="52" t="s">
        <v>196</v>
      </c>
      <c r="C216" s="49">
        <v>16</v>
      </c>
      <c r="D216" s="19">
        <v>12</v>
      </c>
      <c r="E216" s="19">
        <v>38</v>
      </c>
      <c r="F216" s="19">
        <v>11</v>
      </c>
      <c r="G216" s="20">
        <f t="shared" si="43"/>
        <v>9.4007050528789656E-3</v>
      </c>
      <c r="H216" s="20">
        <f t="shared" si="44"/>
        <v>8.5653104925053538E-3</v>
      </c>
      <c r="I216" s="20">
        <f t="shared" si="45"/>
        <v>1.0719322990126939E-2</v>
      </c>
      <c r="J216" s="20">
        <f t="shared" si="46"/>
        <v>4.7951176983435052E-3</v>
      </c>
      <c r="K216" s="20">
        <f t="shared" si="49"/>
        <v>1.375</v>
      </c>
      <c r="L216" s="20">
        <f t="shared" si="50"/>
        <v>-8.3333333333333329E-2</v>
      </c>
      <c r="M216" s="20">
        <f t="shared" si="47"/>
        <v>1.2925969447708578E-2</v>
      </c>
      <c r="N216" s="45">
        <f t="shared" si="48"/>
        <v>-7.1377587437544611E-4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1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>
        <f t="shared" si="46"/>
        <v>4.3591979075850045E-4</v>
      </c>
      <c r="K217" s="20" t="str">
        <f t="shared" si="49"/>
        <v xml:space="preserve"> </v>
      </c>
      <c r="L217" s="20">
        <f t="shared" si="50"/>
        <v>1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25</v>
      </c>
      <c r="D218" s="19">
        <v>27</v>
      </c>
      <c r="E218" s="19">
        <v>35</v>
      </c>
      <c r="F218" s="19">
        <v>32</v>
      </c>
      <c r="G218" s="20">
        <f t="shared" si="43"/>
        <v>1.4688601645123384E-2</v>
      </c>
      <c r="H218" s="20">
        <f t="shared" si="44"/>
        <v>1.9271948608137045E-2</v>
      </c>
      <c r="I218" s="20">
        <f t="shared" si="45"/>
        <v>9.8730606488011286E-3</v>
      </c>
      <c r="J218" s="20">
        <f t="shared" si="46"/>
        <v>1.3949433304272014E-2</v>
      </c>
      <c r="K218" s="20">
        <f t="shared" si="49"/>
        <v>0.4</v>
      </c>
      <c r="L218" s="20">
        <f t="shared" si="50"/>
        <v>0.18518518518518517</v>
      </c>
      <c r="M218" s="20">
        <f t="shared" si="47"/>
        <v>5.8754406580493537E-3</v>
      </c>
      <c r="N218" s="45">
        <f t="shared" si="48"/>
        <v>3.5688793718772305E-3</v>
      </c>
    </row>
    <row r="219" spans="1:14" x14ac:dyDescent="0.2">
      <c r="A219" s="18"/>
      <c r="B219" s="52" t="s">
        <v>199</v>
      </c>
      <c r="C219" s="49">
        <v>0</v>
      </c>
      <c r="D219" s="19">
        <v>9</v>
      </c>
      <c r="E219" s="19">
        <v>5</v>
      </c>
      <c r="F219" s="19">
        <v>16</v>
      </c>
      <c r="G219" s="20" t="str">
        <f t="shared" si="43"/>
        <v/>
      </c>
      <c r="H219" s="20">
        <f t="shared" si="44"/>
        <v>6.4239828693790149E-3</v>
      </c>
      <c r="I219" s="20">
        <f t="shared" si="45"/>
        <v>1.4104372355430183E-3</v>
      </c>
      <c r="J219" s="20">
        <f t="shared" si="46"/>
        <v>6.9747166521360072E-3</v>
      </c>
      <c r="K219" s="20">
        <f t="shared" si="49"/>
        <v>1</v>
      </c>
      <c r="L219" s="20">
        <f t="shared" si="50"/>
        <v>0.77777777777777779</v>
      </c>
      <c r="M219" s="20" t="str">
        <f t="shared" si="47"/>
        <v/>
      </c>
      <c r="N219" s="45">
        <f t="shared" si="48"/>
        <v>4.9964311206281229E-3</v>
      </c>
    </row>
    <row r="220" spans="1:14" x14ac:dyDescent="0.2">
      <c r="A220" s="18"/>
      <c r="B220" s="52" t="s">
        <v>200</v>
      </c>
      <c r="C220" s="49">
        <v>30</v>
      </c>
      <c r="D220" s="19">
        <v>58</v>
      </c>
      <c r="E220" s="19">
        <v>63</v>
      </c>
      <c r="F220" s="19">
        <v>116</v>
      </c>
      <c r="G220" s="20">
        <f t="shared" ref="G220:G251" si="51">+IF(C220=0,"",C220/C$188)</f>
        <v>1.7626321974148061E-2</v>
      </c>
      <c r="H220" s="20">
        <f t="shared" ref="H220:H251" si="52">+IF(D220=0,"",D220/D$188)</f>
        <v>4.1399000713775877E-2</v>
      </c>
      <c r="I220" s="20">
        <f t="shared" ref="I220:I251" si="53">+IF(E220=0,"",E220/E$188)</f>
        <v>1.777150916784203E-2</v>
      </c>
      <c r="J220" s="20">
        <f t="shared" ref="J220:J251" si="54">+IF(F220=0,"",F220/F$188)</f>
        <v>5.0566695727986048E-2</v>
      </c>
      <c r="K220" s="20">
        <f t="shared" si="49"/>
        <v>1.1000000000000001</v>
      </c>
      <c r="L220" s="20">
        <f t="shared" si="50"/>
        <v>1</v>
      </c>
      <c r="M220" s="20">
        <f t="shared" ref="M220:M251" si="55">+IF(OR(AND(G220=""),(K220="")),"",G220*K220)</f>
        <v>1.9388954171562868E-2</v>
      </c>
      <c r="N220" s="45">
        <f t="shared" ref="N220:N251" si="56">+IF(OR(AND(H220=""),(L220="")),"",H220*L220)</f>
        <v>4.1399000713775877E-2</v>
      </c>
    </row>
    <row r="221" spans="1:14" x14ac:dyDescent="0.2">
      <c r="A221" s="18"/>
      <c r="B221" s="52" t="s">
        <v>201</v>
      </c>
      <c r="C221" s="49">
        <v>1</v>
      </c>
      <c r="D221" s="19">
        <v>11</v>
      </c>
      <c r="E221" s="19">
        <v>6</v>
      </c>
      <c r="F221" s="19">
        <v>30</v>
      </c>
      <c r="G221" s="20">
        <f t="shared" si="51"/>
        <v>5.8754406580493535E-4</v>
      </c>
      <c r="H221" s="20">
        <f t="shared" si="52"/>
        <v>7.8515346181299069E-3</v>
      </c>
      <c r="I221" s="20">
        <f t="shared" si="53"/>
        <v>1.692524682651622E-3</v>
      </c>
      <c r="J221" s="20">
        <f t="shared" si="54"/>
        <v>1.3077593722755012E-2</v>
      </c>
      <c r="K221" s="20">
        <f t="shared" ref="K221:K252" si="57">+IF(AND(C221=0,E221=0)," ",IF(C221=0,1,IF(E221=0,-1,(E221-C221)/C221)))</f>
        <v>5</v>
      </c>
      <c r="L221" s="20">
        <f t="shared" ref="L221:L252" si="58">+IF(AND(D221=0,F221=0)," ",IF(D221=0,1,IF(F221=0,-1,(F221-D221)/D221)))</f>
        <v>1.7272727272727273</v>
      </c>
      <c r="M221" s="20">
        <f t="shared" si="55"/>
        <v>2.9377203290246769E-3</v>
      </c>
      <c r="N221" s="45">
        <f t="shared" si="56"/>
        <v>1.3561741613133475E-2</v>
      </c>
    </row>
    <row r="222" spans="1:14" x14ac:dyDescent="0.2">
      <c r="A222" s="18"/>
      <c r="B222" s="52" t="s">
        <v>202</v>
      </c>
      <c r="C222" s="49">
        <v>4</v>
      </c>
      <c r="D222" s="19">
        <v>6</v>
      </c>
      <c r="E222" s="19">
        <v>1</v>
      </c>
      <c r="F222" s="19">
        <v>3</v>
      </c>
      <c r="G222" s="20">
        <f t="shared" si="51"/>
        <v>2.3501762632197414E-3</v>
      </c>
      <c r="H222" s="20">
        <f t="shared" si="52"/>
        <v>4.2826552462526769E-3</v>
      </c>
      <c r="I222" s="20">
        <f t="shared" si="53"/>
        <v>2.8208744710860365E-4</v>
      </c>
      <c r="J222" s="20">
        <f t="shared" si="54"/>
        <v>1.3077593722755014E-3</v>
      </c>
      <c r="K222" s="20">
        <f t="shared" si="57"/>
        <v>-0.75</v>
      </c>
      <c r="L222" s="20">
        <f t="shared" si="58"/>
        <v>-0.5</v>
      </c>
      <c r="M222" s="20">
        <f t="shared" si="55"/>
        <v>-1.7626321974148059E-3</v>
      </c>
      <c r="N222" s="45">
        <f t="shared" si="56"/>
        <v>-2.1413276231263384E-3</v>
      </c>
    </row>
    <row r="223" spans="1:14" x14ac:dyDescent="0.2">
      <c r="A223" s="18"/>
      <c r="B223" s="52" t="s">
        <v>203</v>
      </c>
      <c r="C223" s="49">
        <v>3</v>
      </c>
      <c r="D223" s="19">
        <v>2</v>
      </c>
      <c r="E223" s="19">
        <v>0</v>
      </c>
      <c r="F223" s="19">
        <v>5</v>
      </c>
      <c r="G223" s="20">
        <f t="shared" si="51"/>
        <v>1.7626321974148062E-3</v>
      </c>
      <c r="H223" s="20">
        <f t="shared" si="52"/>
        <v>1.4275517487508922E-3</v>
      </c>
      <c r="I223" s="20" t="str">
        <f t="shared" si="53"/>
        <v/>
      </c>
      <c r="J223" s="20">
        <f t="shared" si="54"/>
        <v>2.179598953792502E-3</v>
      </c>
      <c r="K223" s="20">
        <f t="shared" si="57"/>
        <v>-1</v>
      </c>
      <c r="L223" s="20">
        <f t="shared" si="58"/>
        <v>1.5</v>
      </c>
      <c r="M223" s="20">
        <f t="shared" si="55"/>
        <v>-1.7626321974148062E-3</v>
      </c>
      <c r="N223" s="45">
        <f t="shared" si="56"/>
        <v>2.1413276231263384E-3</v>
      </c>
    </row>
    <row r="224" spans="1:14" x14ac:dyDescent="0.2">
      <c r="A224" s="18"/>
      <c r="B224" s="52" t="s">
        <v>204</v>
      </c>
      <c r="C224" s="49">
        <v>0</v>
      </c>
      <c r="D224" s="19">
        <v>1</v>
      </c>
      <c r="E224" s="19">
        <v>0</v>
      </c>
      <c r="F224" s="19">
        <v>0</v>
      </c>
      <c r="G224" s="20" t="str">
        <f t="shared" si="51"/>
        <v/>
      </c>
      <c r="H224" s="20">
        <f t="shared" si="52"/>
        <v>7.1377587437544611E-4</v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>
        <f t="shared" si="58"/>
        <v>-1</v>
      </c>
      <c r="M224" s="20" t="str">
        <f t="shared" si="55"/>
        <v/>
      </c>
      <c r="N224" s="45">
        <f t="shared" si="56"/>
        <v>-7.1377587437544611E-4</v>
      </c>
    </row>
    <row r="225" spans="1:14" x14ac:dyDescent="0.2">
      <c r="A225" s="18"/>
      <c r="B225" s="52" t="s">
        <v>205</v>
      </c>
      <c r="C225" s="49">
        <v>0</v>
      </c>
      <c r="D225" s="19">
        <v>5</v>
      </c>
      <c r="E225" s="19">
        <v>5</v>
      </c>
      <c r="F225" s="19">
        <v>29</v>
      </c>
      <c r="G225" s="20" t="str">
        <f t="shared" si="51"/>
        <v/>
      </c>
      <c r="H225" s="20">
        <f t="shared" si="52"/>
        <v>3.5688793718772305E-3</v>
      </c>
      <c r="I225" s="20">
        <f t="shared" si="53"/>
        <v>1.4104372355430183E-3</v>
      </c>
      <c r="J225" s="20">
        <f t="shared" si="54"/>
        <v>1.2641673931996512E-2</v>
      </c>
      <c r="K225" s="20">
        <f t="shared" si="57"/>
        <v>1</v>
      </c>
      <c r="L225" s="20">
        <f t="shared" si="58"/>
        <v>4.8</v>
      </c>
      <c r="M225" s="20" t="str">
        <f t="shared" si="55"/>
        <v/>
      </c>
      <c r="N225" s="45">
        <f t="shared" si="56"/>
        <v>1.7130620985010704E-2</v>
      </c>
    </row>
    <row r="226" spans="1:14" x14ac:dyDescent="0.2">
      <c r="A226" s="18"/>
      <c r="B226" s="52" t="s">
        <v>206</v>
      </c>
      <c r="C226" s="49">
        <v>13</v>
      </c>
      <c r="D226" s="19">
        <v>25</v>
      </c>
      <c r="E226" s="19">
        <v>66</v>
      </c>
      <c r="F226" s="19">
        <v>63</v>
      </c>
      <c r="G226" s="20">
        <f t="shared" si="51"/>
        <v>7.6380728554641597E-3</v>
      </c>
      <c r="H226" s="20">
        <f t="shared" si="52"/>
        <v>1.7844396859386154E-2</v>
      </c>
      <c r="I226" s="20">
        <f t="shared" si="53"/>
        <v>1.8617771509167842E-2</v>
      </c>
      <c r="J226" s="20">
        <f t="shared" si="54"/>
        <v>2.7462946817785529E-2</v>
      </c>
      <c r="K226" s="20">
        <f t="shared" si="57"/>
        <v>4.0769230769230766</v>
      </c>
      <c r="L226" s="20">
        <f t="shared" si="58"/>
        <v>1.52</v>
      </c>
      <c r="M226" s="20">
        <f t="shared" si="55"/>
        <v>3.1139835487661572E-2</v>
      </c>
      <c r="N226" s="45">
        <f t="shared" si="56"/>
        <v>2.7123483226266953E-2</v>
      </c>
    </row>
    <row r="227" spans="1:14" x14ac:dyDescent="0.2">
      <c r="A227" s="18"/>
      <c r="B227" s="52" t="s">
        <v>207</v>
      </c>
      <c r="C227" s="49">
        <v>1</v>
      </c>
      <c r="D227" s="19">
        <v>4</v>
      </c>
      <c r="E227" s="19">
        <v>1</v>
      </c>
      <c r="F227" s="19">
        <v>7</v>
      </c>
      <c r="G227" s="20">
        <f t="shared" si="51"/>
        <v>5.8754406580493535E-4</v>
      </c>
      <c r="H227" s="20">
        <f t="shared" si="52"/>
        <v>2.8551034975017845E-3</v>
      </c>
      <c r="I227" s="20">
        <f t="shared" si="53"/>
        <v>2.8208744710860365E-4</v>
      </c>
      <c r="J227" s="20">
        <f t="shared" si="54"/>
        <v>3.051438535309503E-3</v>
      </c>
      <c r="K227" s="20">
        <f t="shared" si="57"/>
        <v>0</v>
      </c>
      <c r="L227" s="20">
        <f t="shared" si="58"/>
        <v>0.75</v>
      </c>
      <c r="M227" s="20">
        <f t="shared" si="55"/>
        <v>0</v>
      </c>
      <c r="N227" s="45">
        <f t="shared" si="56"/>
        <v>2.1413276231263384E-3</v>
      </c>
    </row>
    <row r="228" spans="1:14" x14ac:dyDescent="0.2">
      <c r="A228" s="18"/>
      <c r="B228" s="52" t="s">
        <v>208</v>
      </c>
      <c r="C228" s="49">
        <v>3</v>
      </c>
      <c r="D228" s="19">
        <v>1</v>
      </c>
      <c r="E228" s="19">
        <v>2</v>
      </c>
      <c r="F228" s="19">
        <v>0</v>
      </c>
      <c r="G228" s="20">
        <f t="shared" si="51"/>
        <v>1.7626321974148062E-3</v>
      </c>
      <c r="H228" s="20">
        <f t="shared" si="52"/>
        <v>7.1377587437544611E-4</v>
      </c>
      <c r="I228" s="20">
        <f t="shared" si="53"/>
        <v>5.641748942172073E-4</v>
      </c>
      <c r="J228" s="20" t="str">
        <f t="shared" si="54"/>
        <v/>
      </c>
      <c r="K228" s="20">
        <f t="shared" si="57"/>
        <v>-0.33333333333333331</v>
      </c>
      <c r="L228" s="20">
        <f t="shared" si="58"/>
        <v>-1</v>
      </c>
      <c r="M228" s="20">
        <f t="shared" si="55"/>
        <v>-5.8754406580493535E-4</v>
      </c>
      <c r="N228" s="45">
        <f t="shared" si="56"/>
        <v>-7.1377587437544611E-4</v>
      </c>
    </row>
    <row r="229" spans="1:14" x14ac:dyDescent="0.2">
      <c r="A229" s="18"/>
      <c r="B229" s="52" t="s">
        <v>209</v>
      </c>
      <c r="C229" s="49">
        <v>1</v>
      </c>
      <c r="D229" s="19">
        <v>1</v>
      </c>
      <c r="E229" s="19">
        <v>0</v>
      </c>
      <c r="F229" s="19">
        <v>0</v>
      </c>
      <c r="G229" s="20">
        <f t="shared" si="51"/>
        <v>5.8754406580493535E-4</v>
      </c>
      <c r="H229" s="20">
        <f t="shared" si="52"/>
        <v>7.1377587437544611E-4</v>
      </c>
      <c r="I229" s="20" t="str">
        <f t="shared" si="53"/>
        <v/>
      </c>
      <c r="J229" s="20" t="str">
        <f t="shared" si="54"/>
        <v/>
      </c>
      <c r="K229" s="20">
        <f t="shared" si="57"/>
        <v>-1</v>
      </c>
      <c r="L229" s="20">
        <f t="shared" si="58"/>
        <v>-1</v>
      </c>
      <c r="M229" s="20">
        <f t="shared" si="55"/>
        <v>-5.8754406580493535E-4</v>
      </c>
      <c r="N229" s="45">
        <f t="shared" si="56"/>
        <v>-7.1377587437544611E-4</v>
      </c>
    </row>
    <row r="230" spans="1:14" ht="25.5" x14ac:dyDescent="0.2">
      <c r="A230" s="18"/>
      <c r="B230" s="52" t="s">
        <v>210</v>
      </c>
      <c r="C230" s="49">
        <v>21</v>
      </c>
      <c r="D230" s="19">
        <v>13</v>
      </c>
      <c r="E230" s="19">
        <v>14</v>
      </c>
      <c r="F230" s="19">
        <v>5</v>
      </c>
      <c r="G230" s="20">
        <f t="shared" si="51"/>
        <v>1.2338425381903642E-2</v>
      </c>
      <c r="H230" s="20">
        <f t="shared" si="52"/>
        <v>9.2790863668807989E-3</v>
      </c>
      <c r="I230" s="20">
        <f t="shared" si="53"/>
        <v>3.9492242595204514E-3</v>
      </c>
      <c r="J230" s="20">
        <f t="shared" si="54"/>
        <v>2.179598953792502E-3</v>
      </c>
      <c r="K230" s="20">
        <f t="shared" si="57"/>
        <v>-0.33333333333333331</v>
      </c>
      <c r="L230" s="20">
        <f t="shared" si="58"/>
        <v>-0.61538461538461542</v>
      </c>
      <c r="M230" s="20">
        <f t="shared" si="55"/>
        <v>-4.1128084606345469E-3</v>
      </c>
      <c r="N230" s="45">
        <f t="shared" si="56"/>
        <v>-5.7102069950035689E-3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1</v>
      </c>
      <c r="E232" s="19">
        <v>0</v>
      </c>
      <c r="F232" s="19">
        <v>0</v>
      </c>
      <c r="G232" s="20" t="str">
        <f t="shared" si="51"/>
        <v/>
      </c>
      <c r="H232" s="20">
        <f t="shared" si="52"/>
        <v>7.1377587437544611E-4</v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>
        <f t="shared" si="58"/>
        <v>-1</v>
      </c>
      <c r="M232" s="20" t="str">
        <f t="shared" si="55"/>
        <v/>
      </c>
      <c r="N232" s="45">
        <f t="shared" si="56"/>
        <v>-7.1377587437544611E-4</v>
      </c>
    </row>
    <row r="233" spans="1:14" ht="25.5" x14ac:dyDescent="0.2">
      <c r="A233" s="18"/>
      <c r="B233" s="52" t="s">
        <v>213</v>
      </c>
      <c r="C233" s="49">
        <v>10</v>
      </c>
      <c r="D233" s="19">
        <v>4</v>
      </c>
      <c r="E233" s="19">
        <v>3</v>
      </c>
      <c r="F233" s="19">
        <v>2</v>
      </c>
      <c r="G233" s="20">
        <f t="shared" si="51"/>
        <v>5.8754406580493537E-3</v>
      </c>
      <c r="H233" s="20">
        <f t="shared" si="52"/>
        <v>2.8551034975017845E-3</v>
      </c>
      <c r="I233" s="20">
        <f t="shared" si="53"/>
        <v>8.4626234132581101E-4</v>
      </c>
      <c r="J233" s="20">
        <f t="shared" si="54"/>
        <v>8.7183958151700091E-4</v>
      </c>
      <c r="K233" s="20">
        <f t="shared" si="57"/>
        <v>-0.7</v>
      </c>
      <c r="L233" s="20">
        <f t="shared" si="58"/>
        <v>-0.5</v>
      </c>
      <c r="M233" s="20">
        <f t="shared" si="55"/>
        <v>-4.1128084606345469E-3</v>
      </c>
      <c r="N233" s="45">
        <f t="shared" si="56"/>
        <v>-1.4275517487508922E-3</v>
      </c>
    </row>
    <row r="234" spans="1:14" x14ac:dyDescent="0.2">
      <c r="A234" s="18"/>
      <c r="B234" s="52" t="s">
        <v>214</v>
      </c>
      <c r="C234" s="49">
        <v>0</v>
      </c>
      <c r="D234" s="19">
        <v>1</v>
      </c>
      <c r="E234" s="19">
        <v>0</v>
      </c>
      <c r="F234" s="19">
        <v>0</v>
      </c>
      <c r="G234" s="20" t="str">
        <f t="shared" si="51"/>
        <v/>
      </c>
      <c r="H234" s="20">
        <f t="shared" si="52"/>
        <v>7.1377587437544611E-4</v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>
        <f t="shared" si="58"/>
        <v>-1</v>
      </c>
      <c r="M234" s="20" t="str">
        <f t="shared" si="55"/>
        <v/>
      </c>
      <c r="N234" s="45">
        <f t="shared" si="56"/>
        <v>-7.1377587437544611E-4</v>
      </c>
    </row>
    <row r="235" spans="1:14" x14ac:dyDescent="0.2">
      <c r="A235" s="18"/>
      <c r="B235" s="52" t="s">
        <v>215</v>
      </c>
      <c r="C235" s="49">
        <v>5</v>
      </c>
      <c r="D235" s="19">
        <v>14</v>
      </c>
      <c r="E235" s="19">
        <v>7</v>
      </c>
      <c r="F235" s="19">
        <v>3</v>
      </c>
      <c r="G235" s="20">
        <f t="shared" si="51"/>
        <v>2.9377203290246769E-3</v>
      </c>
      <c r="H235" s="20">
        <f t="shared" si="52"/>
        <v>9.9928622412562458E-3</v>
      </c>
      <c r="I235" s="20">
        <f t="shared" si="53"/>
        <v>1.9746121297602257E-3</v>
      </c>
      <c r="J235" s="20">
        <f t="shared" si="54"/>
        <v>1.3077593722755014E-3</v>
      </c>
      <c r="K235" s="20">
        <f t="shared" si="57"/>
        <v>0.4</v>
      </c>
      <c r="L235" s="20">
        <f t="shared" si="58"/>
        <v>-0.7857142857142857</v>
      </c>
      <c r="M235" s="20">
        <f t="shared" si="55"/>
        <v>1.1750881316098709E-3</v>
      </c>
      <c r="N235" s="45">
        <f t="shared" si="56"/>
        <v>-7.8515346181299069E-3</v>
      </c>
    </row>
    <row r="236" spans="1:14" x14ac:dyDescent="0.2">
      <c r="A236" s="18"/>
      <c r="B236" s="52" t="s">
        <v>216</v>
      </c>
      <c r="C236" s="49">
        <v>0</v>
      </c>
      <c r="D236" s="19">
        <v>1</v>
      </c>
      <c r="E236" s="19">
        <v>0</v>
      </c>
      <c r="F236" s="19">
        <v>2</v>
      </c>
      <c r="G236" s="20" t="str">
        <f t="shared" si="51"/>
        <v/>
      </c>
      <c r="H236" s="20">
        <f t="shared" si="52"/>
        <v>7.1377587437544611E-4</v>
      </c>
      <c r="I236" s="20" t="str">
        <f t="shared" si="53"/>
        <v/>
      </c>
      <c r="J236" s="20">
        <f t="shared" si="54"/>
        <v>8.7183958151700091E-4</v>
      </c>
      <c r="K236" s="20" t="str">
        <f t="shared" si="57"/>
        <v xml:space="preserve"> </v>
      </c>
      <c r="L236" s="20">
        <f t="shared" si="58"/>
        <v>1</v>
      </c>
      <c r="M236" s="20" t="str">
        <f t="shared" si="55"/>
        <v/>
      </c>
      <c r="N236" s="45">
        <f t="shared" si="56"/>
        <v>7.1377587437544611E-4</v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1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>
        <f t="shared" si="54"/>
        <v>4.3591979075850045E-4</v>
      </c>
      <c r="K239" s="20" t="str">
        <f t="shared" si="57"/>
        <v xml:space="preserve"> </v>
      </c>
      <c r="L239" s="20">
        <f t="shared" si="58"/>
        <v>1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1</v>
      </c>
      <c r="D240" s="19">
        <v>0</v>
      </c>
      <c r="E240" s="19">
        <v>0</v>
      </c>
      <c r="F240" s="19">
        <v>0</v>
      </c>
      <c r="G240" s="20">
        <f t="shared" si="51"/>
        <v>5.8754406580493535E-4</v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>
        <f t="shared" si="57"/>
        <v>-1</v>
      </c>
      <c r="L240" s="20" t="str">
        <f t="shared" si="58"/>
        <v xml:space="preserve"> </v>
      </c>
      <c r="M240" s="20">
        <f t="shared" si="55"/>
        <v>-5.8754406580493535E-4</v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1</v>
      </c>
      <c r="E241" s="19">
        <v>0</v>
      </c>
      <c r="F241" s="19">
        <v>0</v>
      </c>
      <c r="G241" s="20" t="str">
        <f t="shared" si="51"/>
        <v/>
      </c>
      <c r="H241" s="20">
        <f t="shared" si="52"/>
        <v>7.1377587437544611E-4</v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>
        <f t="shared" si="58"/>
        <v>-1</v>
      </c>
      <c r="M241" s="20" t="str">
        <f t="shared" si="55"/>
        <v/>
      </c>
      <c r="N241" s="45">
        <f t="shared" si="56"/>
        <v>-7.1377587437544611E-4</v>
      </c>
    </row>
    <row r="242" spans="1:14" x14ac:dyDescent="0.2">
      <c r="A242" s="18"/>
      <c r="B242" s="52" t="s">
        <v>222</v>
      </c>
      <c r="C242" s="49">
        <v>58</v>
      </c>
      <c r="D242" s="19">
        <v>131</v>
      </c>
      <c r="E242" s="19">
        <v>136</v>
      </c>
      <c r="F242" s="19">
        <v>210</v>
      </c>
      <c r="G242" s="20">
        <f t="shared" si="51"/>
        <v>3.4077555816686249E-2</v>
      </c>
      <c r="H242" s="20">
        <f t="shared" si="52"/>
        <v>9.3504639543183443E-2</v>
      </c>
      <c r="I242" s="20">
        <f t="shared" si="53"/>
        <v>3.8363892806770099E-2</v>
      </c>
      <c r="J242" s="20">
        <f t="shared" si="54"/>
        <v>9.1543156059285091E-2</v>
      </c>
      <c r="K242" s="20">
        <f t="shared" si="57"/>
        <v>1.3448275862068966</v>
      </c>
      <c r="L242" s="20">
        <f t="shared" si="58"/>
        <v>0.60305343511450382</v>
      </c>
      <c r="M242" s="20">
        <f t="shared" si="55"/>
        <v>4.5828437132784956E-2</v>
      </c>
      <c r="N242" s="45">
        <f t="shared" si="56"/>
        <v>5.6388294075660247E-2</v>
      </c>
    </row>
    <row r="243" spans="1:14" x14ac:dyDescent="0.2">
      <c r="A243" s="18"/>
      <c r="B243" s="52" t="s">
        <v>223</v>
      </c>
      <c r="C243" s="49">
        <v>2</v>
      </c>
      <c r="D243" s="19">
        <v>0</v>
      </c>
      <c r="E243" s="19">
        <v>1</v>
      </c>
      <c r="F243" s="19">
        <v>0</v>
      </c>
      <c r="G243" s="20">
        <f t="shared" si="51"/>
        <v>1.1750881316098707E-3</v>
      </c>
      <c r="H243" s="20" t="str">
        <f t="shared" si="52"/>
        <v/>
      </c>
      <c r="I243" s="20">
        <f t="shared" si="53"/>
        <v>2.8208744710860365E-4</v>
      </c>
      <c r="J243" s="20" t="str">
        <f t="shared" si="54"/>
        <v/>
      </c>
      <c r="K243" s="20">
        <f t="shared" si="57"/>
        <v>-0.5</v>
      </c>
      <c r="L243" s="20" t="str">
        <f t="shared" si="58"/>
        <v xml:space="preserve"> </v>
      </c>
      <c r="M243" s="20">
        <f t="shared" si="55"/>
        <v>-5.8754406580493535E-4</v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2</v>
      </c>
      <c r="D244" s="19">
        <v>0</v>
      </c>
      <c r="E244" s="19">
        <v>0</v>
      </c>
      <c r="F244" s="19">
        <v>0</v>
      </c>
      <c r="G244" s="20">
        <f t="shared" si="51"/>
        <v>1.1750881316098707E-3</v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>
        <f t="shared" si="57"/>
        <v>-1</v>
      </c>
      <c r="L244" s="20" t="str">
        <f t="shared" si="58"/>
        <v xml:space="preserve"> </v>
      </c>
      <c r="M244" s="20">
        <f t="shared" si="55"/>
        <v>-1.1750881316098707E-3</v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2</v>
      </c>
      <c r="D245" s="19">
        <v>1</v>
      </c>
      <c r="E245" s="19">
        <v>0</v>
      </c>
      <c r="F245" s="19">
        <v>0</v>
      </c>
      <c r="G245" s="20">
        <f t="shared" si="51"/>
        <v>1.1750881316098707E-3</v>
      </c>
      <c r="H245" s="20">
        <f t="shared" si="52"/>
        <v>7.1377587437544611E-4</v>
      </c>
      <c r="I245" s="20" t="str">
        <f t="shared" si="53"/>
        <v/>
      </c>
      <c r="J245" s="20" t="str">
        <f t="shared" si="54"/>
        <v/>
      </c>
      <c r="K245" s="20">
        <f t="shared" si="57"/>
        <v>-1</v>
      </c>
      <c r="L245" s="20">
        <f t="shared" si="58"/>
        <v>-1</v>
      </c>
      <c r="M245" s="20">
        <f t="shared" si="55"/>
        <v>-1.1750881316098707E-3</v>
      </c>
      <c r="N245" s="45">
        <f t="shared" si="56"/>
        <v>-7.1377587437544611E-4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2</v>
      </c>
      <c r="D248" s="19">
        <v>0</v>
      </c>
      <c r="E248" s="19">
        <v>0</v>
      </c>
      <c r="F248" s="19">
        <v>2</v>
      </c>
      <c r="G248" s="20">
        <f t="shared" si="51"/>
        <v>1.1750881316098707E-3</v>
      </c>
      <c r="H248" s="20" t="str">
        <f t="shared" si="52"/>
        <v/>
      </c>
      <c r="I248" s="20" t="str">
        <f t="shared" si="53"/>
        <v/>
      </c>
      <c r="J248" s="20">
        <f t="shared" si="54"/>
        <v>8.7183958151700091E-4</v>
      </c>
      <c r="K248" s="20">
        <f t="shared" si="57"/>
        <v>-1</v>
      </c>
      <c r="L248" s="20">
        <f t="shared" si="58"/>
        <v>1</v>
      </c>
      <c r="M248" s="20">
        <f t="shared" si="55"/>
        <v>-1.1750881316098707E-3</v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2</v>
      </c>
      <c r="D249" s="19">
        <v>0</v>
      </c>
      <c r="E249" s="19">
        <v>1</v>
      </c>
      <c r="F249" s="19">
        <v>0</v>
      </c>
      <c r="G249" s="20">
        <f t="shared" si="51"/>
        <v>1.1750881316098707E-3</v>
      </c>
      <c r="H249" s="20" t="str">
        <f t="shared" si="52"/>
        <v/>
      </c>
      <c r="I249" s="20">
        <f t="shared" si="53"/>
        <v>2.8208744710860365E-4</v>
      </c>
      <c r="J249" s="20" t="str">
        <f t="shared" si="54"/>
        <v/>
      </c>
      <c r="K249" s="20">
        <f t="shared" si="57"/>
        <v>-0.5</v>
      </c>
      <c r="L249" s="20" t="str">
        <f t="shared" si="58"/>
        <v xml:space="preserve"> </v>
      </c>
      <c r="M249" s="20">
        <f t="shared" si="55"/>
        <v>-5.8754406580493535E-4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4</v>
      </c>
      <c r="D250" s="19">
        <v>6</v>
      </c>
      <c r="E250" s="19">
        <v>0</v>
      </c>
      <c r="F250" s="19">
        <v>0</v>
      </c>
      <c r="G250" s="20">
        <f t="shared" si="51"/>
        <v>2.3501762632197414E-3</v>
      </c>
      <c r="H250" s="20">
        <f t="shared" si="52"/>
        <v>4.2826552462526769E-3</v>
      </c>
      <c r="I250" s="20" t="str">
        <f t="shared" si="53"/>
        <v/>
      </c>
      <c r="J250" s="20" t="str">
        <f t="shared" si="54"/>
        <v/>
      </c>
      <c r="K250" s="20">
        <f t="shared" si="57"/>
        <v>-1</v>
      </c>
      <c r="L250" s="20">
        <f t="shared" si="58"/>
        <v>-1</v>
      </c>
      <c r="M250" s="20">
        <f t="shared" si="55"/>
        <v>-2.3501762632197414E-3</v>
      </c>
      <c r="N250" s="45">
        <f t="shared" si="56"/>
        <v>-4.2826552462526769E-3</v>
      </c>
    </row>
    <row r="251" spans="1:14" x14ac:dyDescent="0.2">
      <c r="A251" s="18"/>
      <c r="B251" s="52" t="s">
        <v>231</v>
      </c>
      <c r="C251" s="49">
        <v>11</v>
      </c>
      <c r="D251" s="19">
        <v>4</v>
      </c>
      <c r="E251" s="19">
        <v>0</v>
      </c>
      <c r="F251" s="19">
        <v>0</v>
      </c>
      <c r="G251" s="20">
        <f t="shared" si="51"/>
        <v>6.4629847238542888E-3</v>
      </c>
      <c r="H251" s="20">
        <f t="shared" si="52"/>
        <v>2.8551034975017845E-3</v>
      </c>
      <c r="I251" s="20" t="str">
        <f t="shared" si="53"/>
        <v/>
      </c>
      <c r="J251" s="20" t="str">
        <f t="shared" si="54"/>
        <v/>
      </c>
      <c r="K251" s="20">
        <f t="shared" si="57"/>
        <v>-1</v>
      </c>
      <c r="L251" s="20">
        <f t="shared" si="58"/>
        <v>-1</v>
      </c>
      <c r="M251" s="20">
        <f t="shared" si="55"/>
        <v>-6.4629847238542888E-3</v>
      </c>
      <c r="N251" s="45">
        <f t="shared" si="56"/>
        <v>-2.8551034975017845E-3</v>
      </c>
    </row>
    <row r="252" spans="1:14" ht="25.5" x14ac:dyDescent="0.2">
      <c r="A252" s="18"/>
      <c r="B252" s="52" t="s">
        <v>232</v>
      </c>
      <c r="C252" s="49">
        <v>1</v>
      </c>
      <c r="D252" s="19">
        <v>0</v>
      </c>
      <c r="E252" s="19">
        <v>0</v>
      </c>
      <c r="F252" s="19">
        <v>0</v>
      </c>
      <c r="G252" s="20">
        <f t="shared" ref="G252:G283" si="59">+IF(C252=0,"",C252/C$188)</f>
        <v>5.8754406580493535E-4</v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>
        <f t="shared" si="57"/>
        <v>-1</v>
      </c>
      <c r="L252" s="20" t="str">
        <f t="shared" si="58"/>
        <v xml:space="preserve"> </v>
      </c>
      <c r="M252" s="20">
        <f t="shared" ref="M252:M283" si="63">+IF(OR(AND(G252=""),(K252="")),"",G252*K252)</f>
        <v>-5.8754406580493535E-4</v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1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2.8208744710860365E-4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2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>
        <f t="shared" si="62"/>
        <v>8.7183958151700091E-4</v>
      </c>
      <c r="K254" s="20" t="str">
        <f t="shared" si="65"/>
        <v xml:space="preserve"> 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44</v>
      </c>
      <c r="D255" s="19">
        <v>3</v>
      </c>
      <c r="E255" s="19">
        <v>14</v>
      </c>
      <c r="F255" s="19">
        <v>1</v>
      </c>
      <c r="G255" s="20">
        <f t="shared" si="59"/>
        <v>2.5851938895417155E-2</v>
      </c>
      <c r="H255" s="20">
        <f t="shared" si="60"/>
        <v>2.1413276231263384E-3</v>
      </c>
      <c r="I255" s="20">
        <f t="shared" si="61"/>
        <v>3.9492242595204514E-3</v>
      </c>
      <c r="J255" s="20">
        <f t="shared" si="62"/>
        <v>4.3591979075850045E-4</v>
      </c>
      <c r="K255" s="20">
        <f t="shared" si="65"/>
        <v>-0.68181818181818177</v>
      </c>
      <c r="L255" s="20">
        <f t="shared" si="66"/>
        <v>-0.66666666666666663</v>
      </c>
      <c r="M255" s="20">
        <f t="shared" si="63"/>
        <v>-1.7626321974148058E-2</v>
      </c>
      <c r="N255" s="45">
        <f t="shared" si="64"/>
        <v>-1.4275517487508922E-3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3</v>
      </c>
      <c r="F256" s="19">
        <v>2</v>
      </c>
      <c r="G256" s="20" t="str">
        <f t="shared" si="59"/>
        <v/>
      </c>
      <c r="H256" s="20" t="str">
        <f t="shared" si="60"/>
        <v/>
      </c>
      <c r="I256" s="20">
        <f t="shared" si="61"/>
        <v>8.4626234132581101E-4</v>
      </c>
      <c r="J256" s="20">
        <f t="shared" si="62"/>
        <v>8.7183958151700091E-4</v>
      </c>
      <c r="K256" s="20">
        <f t="shared" si="65"/>
        <v>1</v>
      </c>
      <c r="L256" s="20">
        <f t="shared" si="66"/>
        <v>1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2</v>
      </c>
      <c r="D257" s="19">
        <v>0</v>
      </c>
      <c r="E257" s="19">
        <v>1</v>
      </c>
      <c r="F257" s="19">
        <v>1</v>
      </c>
      <c r="G257" s="20">
        <f t="shared" si="59"/>
        <v>1.1750881316098707E-3</v>
      </c>
      <c r="H257" s="20" t="str">
        <f t="shared" si="60"/>
        <v/>
      </c>
      <c r="I257" s="20">
        <f t="shared" si="61"/>
        <v>2.8208744710860365E-4</v>
      </c>
      <c r="J257" s="20">
        <f t="shared" si="62"/>
        <v>4.3591979075850045E-4</v>
      </c>
      <c r="K257" s="20">
        <f t="shared" si="65"/>
        <v>-0.5</v>
      </c>
      <c r="L257" s="20">
        <f t="shared" si="66"/>
        <v>1</v>
      </c>
      <c r="M257" s="20">
        <f t="shared" si="63"/>
        <v>-5.8754406580493535E-4</v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6</v>
      </c>
      <c r="D258" s="19">
        <v>11</v>
      </c>
      <c r="E258" s="19">
        <v>16</v>
      </c>
      <c r="F258" s="19">
        <v>26</v>
      </c>
      <c r="G258" s="20">
        <f t="shared" si="59"/>
        <v>3.5252643948296123E-3</v>
      </c>
      <c r="H258" s="20">
        <f t="shared" si="60"/>
        <v>7.8515346181299069E-3</v>
      </c>
      <c r="I258" s="20">
        <f t="shared" si="61"/>
        <v>4.5133991537376584E-3</v>
      </c>
      <c r="J258" s="20">
        <f t="shared" si="62"/>
        <v>1.1333914559721011E-2</v>
      </c>
      <c r="K258" s="20">
        <f t="shared" si="65"/>
        <v>1.6666666666666667</v>
      </c>
      <c r="L258" s="20">
        <f t="shared" si="66"/>
        <v>1.3636363636363635</v>
      </c>
      <c r="M258" s="20">
        <f t="shared" si="63"/>
        <v>5.8754406580493537E-3</v>
      </c>
      <c r="N258" s="45">
        <f t="shared" si="64"/>
        <v>1.0706638115631691E-2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16</v>
      </c>
      <c r="D260" s="19">
        <v>3</v>
      </c>
      <c r="E260" s="19">
        <v>3</v>
      </c>
      <c r="F260" s="19">
        <v>4</v>
      </c>
      <c r="G260" s="20">
        <f t="shared" si="59"/>
        <v>9.4007050528789656E-3</v>
      </c>
      <c r="H260" s="20">
        <f t="shared" si="60"/>
        <v>2.1413276231263384E-3</v>
      </c>
      <c r="I260" s="20">
        <f t="shared" si="61"/>
        <v>8.4626234132581101E-4</v>
      </c>
      <c r="J260" s="20">
        <f t="shared" si="62"/>
        <v>1.7436791630340018E-3</v>
      </c>
      <c r="K260" s="20">
        <f t="shared" si="65"/>
        <v>-0.8125</v>
      </c>
      <c r="L260" s="20">
        <f t="shared" si="66"/>
        <v>0.33333333333333331</v>
      </c>
      <c r="M260" s="20">
        <f t="shared" si="63"/>
        <v>-7.6380728554641597E-3</v>
      </c>
      <c r="N260" s="45">
        <f t="shared" si="64"/>
        <v>7.1377587437544611E-4</v>
      </c>
    </row>
    <row r="261" spans="1:14" x14ac:dyDescent="0.2">
      <c r="A261" s="18"/>
      <c r="B261" s="52" t="s">
        <v>241</v>
      </c>
      <c r="C261" s="49">
        <v>9</v>
      </c>
      <c r="D261" s="19">
        <v>10</v>
      </c>
      <c r="E261" s="19">
        <v>9</v>
      </c>
      <c r="F261" s="19">
        <v>4</v>
      </c>
      <c r="G261" s="20">
        <f t="shared" si="59"/>
        <v>5.2878965922444187E-3</v>
      </c>
      <c r="H261" s="20">
        <f t="shared" si="60"/>
        <v>7.1377587437544609E-3</v>
      </c>
      <c r="I261" s="20">
        <f t="shared" si="61"/>
        <v>2.5387870239774331E-3</v>
      </c>
      <c r="J261" s="20">
        <f t="shared" si="62"/>
        <v>1.7436791630340018E-3</v>
      </c>
      <c r="K261" s="20">
        <f t="shared" si="65"/>
        <v>0</v>
      </c>
      <c r="L261" s="20">
        <f t="shared" si="66"/>
        <v>-0.6</v>
      </c>
      <c r="M261" s="20">
        <f t="shared" si="63"/>
        <v>0</v>
      </c>
      <c r="N261" s="45">
        <f t="shared" si="64"/>
        <v>-4.282655246252676E-3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1</v>
      </c>
      <c r="D263" s="19">
        <v>2</v>
      </c>
      <c r="E263" s="19">
        <v>0</v>
      </c>
      <c r="F263" s="19">
        <v>0</v>
      </c>
      <c r="G263" s="20">
        <f t="shared" si="59"/>
        <v>5.8754406580493535E-4</v>
      </c>
      <c r="H263" s="20">
        <f t="shared" si="60"/>
        <v>1.4275517487508922E-3</v>
      </c>
      <c r="I263" s="20" t="str">
        <f t="shared" si="61"/>
        <v/>
      </c>
      <c r="J263" s="20" t="str">
        <f t="shared" si="62"/>
        <v/>
      </c>
      <c r="K263" s="20">
        <f t="shared" si="65"/>
        <v>-1</v>
      </c>
      <c r="L263" s="20">
        <f t="shared" si="66"/>
        <v>-1</v>
      </c>
      <c r="M263" s="20">
        <f t="shared" si="63"/>
        <v>-5.8754406580493535E-4</v>
      </c>
      <c r="N263" s="45">
        <f t="shared" si="64"/>
        <v>-1.4275517487508922E-3</v>
      </c>
    </row>
    <row r="264" spans="1:14" ht="25.5" x14ac:dyDescent="0.2">
      <c r="A264" s="18"/>
      <c r="B264" s="52" t="s">
        <v>244</v>
      </c>
      <c r="C264" s="49">
        <v>8</v>
      </c>
      <c r="D264" s="19">
        <v>4</v>
      </c>
      <c r="E264" s="19">
        <v>2</v>
      </c>
      <c r="F264" s="19">
        <v>4</v>
      </c>
      <c r="G264" s="20">
        <f t="shared" si="59"/>
        <v>4.7003525264394828E-3</v>
      </c>
      <c r="H264" s="20">
        <f t="shared" si="60"/>
        <v>2.8551034975017845E-3</v>
      </c>
      <c r="I264" s="20">
        <f t="shared" si="61"/>
        <v>5.641748942172073E-4</v>
      </c>
      <c r="J264" s="20">
        <f t="shared" si="62"/>
        <v>1.7436791630340018E-3</v>
      </c>
      <c r="K264" s="20">
        <f t="shared" si="65"/>
        <v>-0.75</v>
      </c>
      <c r="L264" s="20">
        <f t="shared" si="66"/>
        <v>0</v>
      </c>
      <c r="M264" s="20">
        <f t="shared" si="63"/>
        <v>-3.5252643948296119E-3</v>
      </c>
      <c r="N264" s="45">
        <f t="shared" si="64"/>
        <v>0</v>
      </c>
    </row>
    <row r="265" spans="1:14" x14ac:dyDescent="0.2">
      <c r="A265" s="18"/>
      <c r="B265" s="52" t="s">
        <v>245</v>
      </c>
      <c r="C265" s="49">
        <v>0</v>
      </c>
      <c r="D265" s="19">
        <v>11</v>
      </c>
      <c r="E265" s="19">
        <v>3</v>
      </c>
      <c r="F265" s="19">
        <v>6</v>
      </c>
      <c r="G265" s="20" t="str">
        <f t="shared" si="59"/>
        <v/>
      </c>
      <c r="H265" s="20">
        <f t="shared" si="60"/>
        <v>7.8515346181299069E-3</v>
      </c>
      <c r="I265" s="20">
        <f t="shared" si="61"/>
        <v>8.4626234132581101E-4</v>
      </c>
      <c r="J265" s="20">
        <f t="shared" si="62"/>
        <v>2.6155187445510027E-3</v>
      </c>
      <c r="K265" s="20">
        <f t="shared" si="65"/>
        <v>1</v>
      </c>
      <c r="L265" s="20">
        <f t="shared" si="66"/>
        <v>-0.45454545454545453</v>
      </c>
      <c r="M265" s="20" t="str">
        <f t="shared" si="63"/>
        <v/>
      </c>
      <c r="N265" s="45">
        <f t="shared" si="64"/>
        <v>-3.5688793718772305E-3</v>
      </c>
    </row>
    <row r="266" spans="1:14" x14ac:dyDescent="0.2">
      <c r="A266" s="18"/>
      <c r="B266" s="52" t="s">
        <v>246</v>
      </c>
      <c r="C266" s="49">
        <v>0</v>
      </c>
      <c r="D266" s="19">
        <v>1</v>
      </c>
      <c r="E266" s="19">
        <v>0</v>
      </c>
      <c r="F266" s="19">
        <v>0</v>
      </c>
      <c r="G266" s="20" t="str">
        <f t="shared" si="59"/>
        <v/>
      </c>
      <c r="H266" s="20">
        <f t="shared" si="60"/>
        <v>7.1377587437544611E-4</v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>
        <f t="shared" si="66"/>
        <v>-1</v>
      </c>
      <c r="M266" s="20" t="str">
        <f t="shared" si="63"/>
        <v/>
      </c>
      <c r="N266" s="45">
        <f t="shared" si="64"/>
        <v>-7.1377587437544611E-4</v>
      </c>
    </row>
    <row r="267" spans="1:14" x14ac:dyDescent="0.2">
      <c r="A267" s="18"/>
      <c r="B267" s="52" t="s">
        <v>247</v>
      </c>
      <c r="C267" s="49">
        <v>2</v>
      </c>
      <c r="D267" s="19">
        <v>0</v>
      </c>
      <c r="E267" s="19">
        <v>1</v>
      </c>
      <c r="F267" s="19">
        <v>2</v>
      </c>
      <c r="G267" s="20">
        <f t="shared" si="59"/>
        <v>1.1750881316098707E-3</v>
      </c>
      <c r="H267" s="20" t="str">
        <f t="shared" si="60"/>
        <v/>
      </c>
      <c r="I267" s="20">
        <f t="shared" si="61"/>
        <v>2.8208744710860365E-4</v>
      </c>
      <c r="J267" s="20">
        <f t="shared" si="62"/>
        <v>8.7183958151700091E-4</v>
      </c>
      <c r="K267" s="20">
        <f t="shared" si="65"/>
        <v>-0.5</v>
      </c>
      <c r="L267" s="20">
        <f t="shared" si="66"/>
        <v>1</v>
      </c>
      <c r="M267" s="20">
        <f t="shared" si="63"/>
        <v>-5.8754406580493535E-4</v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8</v>
      </c>
      <c r="F269" s="19">
        <v>3</v>
      </c>
      <c r="G269" s="20" t="str">
        <f t="shared" si="59"/>
        <v/>
      </c>
      <c r="H269" s="20" t="str">
        <f t="shared" si="60"/>
        <v/>
      </c>
      <c r="I269" s="20">
        <f t="shared" si="61"/>
        <v>2.2566995768688292E-3</v>
      </c>
      <c r="J269" s="20">
        <f t="shared" si="62"/>
        <v>1.3077593722755014E-3</v>
      </c>
      <c r="K269" s="20">
        <f t="shared" si="65"/>
        <v>1</v>
      </c>
      <c r="L269" s="20">
        <f t="shared" si="66"/>
        <v>1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4</v>
      </c>
      <c r="D270" s="19">
        <v>2</v>
      </c>
      <c r="E270" s="19">
        <v>0</v>
      </c>
      <c r="F270" s="19">
        <v>1</v>
      </c>
      <c r="G270" s="20">
        <f t="shared" si="59"/>
        <v>2.3501762632197414E-3</v>
      </c>
      <c r="H270" s="20">
        <f t="shared" si="60"/>
        <v>1.4275517487508922E-3</v>
      </c>
      <c r="I270" s="20" t="str">
        <f t="shared" si="61"/>
        <v/>
      </c>
      <c r="J270" s="20">
        <f t="shared" si="62"/>
        <v>4.3591979075850045E-4</v>
      </c>
      <c r="K270" s="20">
        <f t="shared" si="65"/>
        <v>-1</v>
      </c>
      <c r="L270" s="20">
        <f t="shared" si="66"/>
        <v>-0.5</v>
      </c>
      <c r="M270" s="20">
        <f t="shared" si="63"/>
        <v>-2.3501762632197414E-3</v>
      </c>
      <c r="N270" s="45">
        <f t="shared" si="64"/>
        <v>-7.1377587437544611E-4</v>
      </c>
    </row>
    <row r="271" spans="1:14" x14ac:dyDescent="0.2">
      <c r="A271" s="18"/>
      <c r="B271" s="52" t="s">
        <v>251</v>
      </c>
      <c r="C271" s="49">
        <v>3</v>
      </c>
      <c r="D271" s="19">
        <v>5</v>
      </c>
      <c r="E271" s="19">
        <v>0</v>
      </c>
      <c r="F271" s="19">
        <v>0</v>
      </c>
      <c r="G271" s="20">
        <f t="shared" si="59"/>
        <v>1.7626321974148062E-3</v>
      </c>
      <c r="H271" s="20">
        <f t="shared" si="60"/>
        <v>3.5688793718772305E-3</v>
      </c>
      <c r="I271" s="20" t="str">
        <f t="shared" si="61"/>
        <v/>
      </c>
      <c r="J271" s="20" t="str">
        <f t="shared" si="62"/>
        <v/>
      </c>
      <c r="K271" s="20">
        <f t="shared" si="65"/>
        <v>-1</v>
      </c>
      <c r="L271" s="20">
        <f t="shared" si="66"/>
        <v>-1</v>
      </c>
      <c r="M271" s="20">
        <f t="shared" si="63"/>
        <v>-1.7626321974148062E-3</v>
      </c>
      <c r="N271" s="45">
        <f t="shared" si="64"/>
        <v>-3.5688793718772305E-3</v>
      </c>
    </row>
    <row r="272" spans="1:14" ht="25.5" x14ac:dyDescent="0.2">
      <c r="A272" s="18"/>
      <c r="B272" s="52" t="s">
        <v>252</v>
      </c>
      <c r="C272" s="49">
        <v>0</v>
      </c>
      <c r="D272" s="19">
        <v>3</v>
      </c>
      <c r="E272" s="19">
        <v>1</v>
      </c>
      <c r="F272" s="19">
        <v>5</v>
      </c>
      <c r="G272" s="20" t="str">
        <f t="shared" si="59"/>
        <v/>
      </c>
      <c r="H272" s="20">
        <f t="shared" si="60"/>
        <v>2.1413276231263384E-3</v>
      </c>
      <c r="I272" s="20">
        <f t="shared" si="61"/>
        <v>2.8208744710860365E-4</v>
      </c>
      <c r="J272" s="20">
        <f t="shared" si="62"/>
        <v>2.179598953792502E-3</v>
      </c>
      <c r="K272" s="20">
        <f t="shared" si="65"/>
        <v>1</v>
      </c>
      <c r="L272" s="20">
        <f t="shared" si="66"/>
        <v>0.66666666666666663</v>
      </c>
      <c r="M272" s="20" t="str">
        <f t="shared" si="63"/>
        <v/>
      </c>
      <c r="N272" s="45">
        <f t="shared" si="64"/>
        <v>1.4275517487508922E-3</v>
      </c>
    </row>
    <row r="273" spans="1:14" x14ac:dyDescent="0.2">
      <c r="A273" s="18"/>
      <c r="B273" s="52" t="s">
        <v>253</v>
      </c>
      <c r="C273" s="49">
        <v>1</v>
      </c>
      <c r="D273" s="19">
        <v>0</v>
      </c>
      <c r="E273" s="19">
        <v>1</v>
      </c>
      <c r="F273" s="19">
        <v>0</v>
      </c>
      <c r="G273" s="20">
        <f t="shared" si="59"/>
        <v>5.8754406580493535E-4</v>
      </c>
      <c r="H273" s="20" t="str">
        <f t="shared" si="60"/>
        <v/>
      </c>
      <c r="I273" s="20">
        <f t="shared" si="61"/>
        <v>2.8208744710860365E-4</v>
      </c>
      <c r="J273" s="20" t="str">
        <f t="shared" si="62"/>
        <v/>
      </c>
      <c r="K273" s="20">
        <f t="shared" si="65"/>
        <v>0</v>
      </c>
      <c r="L273" s="20" t="str">
        <f t="shared" si="66"/>
        <v xml:space="preserve"> </v>
      </c>
      <c r="M273" s="20">
        <f t="shared" si="63"/>
        <v>0</v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2</v>
      </c>
      <c r="D275" s="19">
        <v>0</v>
      </c>
      <c r="E275" s="19">
        <v>2</v>
      </c>
      <c r="F275" s="19">
        <v>0</v>
      </c>
      <c r="G275" s="20">
        <f t="shared" si="59"/>
        <v>1.1750881316098707E-3</v>
      </c>
      <c r="H275" s="20" t="str">
        <f t="shared" si="60"/>
        <v/>
      </c>
      <c r="I275" s="20">
        <f t="shared" si="61"/>
        <v>5.641748942172073E-4</v>
      </c>
      <c r="J275" s="20" t="str">
        <f t="shared" si="62"/>
        <v/>
      </c>
      <c r="K275" s="20">
        <f t="shared" si="65"/>
        <v>0</v>
      </c>
      <c r="L275" s="20" t="str">
        <f t="shared" si="66"/>
        <v xml:space="preserve"> </v>
      </c>
      <c r="M275" s="20">
        <f t="shared" si="63"/>
        <v>0</v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9</v>
      </c>
      <c r="D276" s="19">
        <v>9</v>
      </c>
      <c r="E276" s="19">
        <v>3</v>
      </c>
      <c r="F276" s="19">
        <v>0</v>
      </c>
      <c r="G276" s="20">
        <f t="shared" si="59"/>
        <v>5.2878965922444187E-3</v>
      </c>
      <c r="H276" s="20">
        <f t="shared" si="60"/>
        <v>6.4239828693790149E-3</v>
      </c>
      <c r="I276" s="20">
        <f t="shared" si="61"/>
        <v>8.4626234132581101E-4</v>
      </c>
      <c r="J276" s="20" t="str">
        <f t="shared" si="62"/>
        <v/>
      </c>
      <c r="K276" s="20">
        <f t="shared" si="65"/>
        <v>-0.66666666666666663</v>
      </c>
      <c r="L276" s="20">
        <f t="shared" si="66"/>
        <v>-1</v>
      </c>
      <c r="M276" s="20">
        <f t="shared" si="63"/>
        <v>-3.5252643948296123E-3</v>
      </c>
      <c r="N276" s="45">
        <f t="shared" si="64"/>
        <v>-6.4239828693790149E-3</v>
      </c>
    </row>
    <row r="277" spans="1:14" x14ac:dyDescent="0.2">
      <c r="A277" s="18"/>
      <c r="B277" s="52" t="s">
        <v>257</v>
      </c>
      <c r="C277" s="49">
        <v>8</v>
      </c>
      <c r="D277" s="19">
        <v>1</v>
      </c>
      <c r="E277" s="19">
        <v>5</v>
      </c>
      <c r="F277" s="19">
        <v>0</v>
      </c>
      <c r="G277" s="20">
        <f t="shared" si="59"/>
        <v>4.7003525264394828E-3</v>
      </c>
      <c r="H277" s="20">
        <f t="shared" si="60"/>
        <v>7.1377587437544611E-4</v>
      </c>
      <c r="I277" s="20">
        <f t="shared" si="61"/>
        <v>1.4104372355430183E-3</v>
      </c>
      <c r="J277" s="20" t="str">
        <f t="shared" si="62"/>
        <v/>
      </c>
      <c r="K277" s="20">
        <f t="shared" si="65"/>
        <v>-0.375</v>
      </c>
      <c r="L277" s="20">
        <f t="shared" si="66"/>
        <v>-1</v>
      </c>
      <c r="M277" s="20">
        <f t="shared" si="63"/>
        <v>-1.7626321974148059E-3</v>
      </c>
      <c r="N277" s="45">
        <f t="shared" si="64"/>
        <v>-7.1377587437544611E-4</v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4</v>
      </c>
      <c r="E279" s="19">
        <v>1</v>
      </c>
      <c r="F279" s="19">
        <v>0</v>
      </c>
      <c r="G279" s="20" t="str">
        <f t="shared" si="59"/>
        <v/>
      </c>
      <c r="H279" s="20">
        <f t="shared" si="60"/>
        <v>2.8551034975017845E-3</v>
      </c>
      <c r="I279" s="20">
        <f t="shared" si="61"/>
        <v>2.8208744710860365E-4</v>
      </c>
      <c r="J279" s="20" t="str">
        <f t="shared" si="62"/>
        <v/>
      </c>
      <c r="K279" s="20">
        <f t="shared" si="65"/>
        <v>1</v>
      </c>
      <c r="L279" s="20">
        <f t="shared" si="66"/>
        <v>-1</v>
      </c>
      <c r="M279" s="20" t="str">
        <f t="shared" si="63"/>
        <v/>
      </c>
      <c r="N279" s="45">
        <f t="shared" si="64"/>
        <v>-2.8551034975017845E-3</v>
      </c>
    </row>
    <row r="280" spans="1:14" x14ac:dyDescent="0.2">
      <c r="A280" s="18"/>
      <c r="B280" s="52" t="s">
        <v>260</v>
      </c>
      <c r="C280" s="49">
        <v>1</v>
      </c>
      <c r="D280" s="19">
        <v>0</v>
      </c>
      <c r="E280" s="19">
        <v>1</v>
      </c>
      <c r="F280" s="19">
        <v>2</v>
      </c>
      <c r="G280" s="20">
        <f t="shared" si="59"/>
        <v>5.8754406580493535E-4</v>
      </c>
      <c r="H280" s="20" t="str">
        <f t="shared" si="60"/>
        <v/>
      </c>
      <c r="I280" s="20">
        <f t="shared" si="61"/>
        <v>2.8208744710860365E-4</v>
      </c>
      <c r="J280" s="20">
        <f t="shared" si="62"/>
        <v>8.7183958151700091E-4</v>
      </c>
      <c r="K280" s="20">
        <f t="shared" si="65"/>
        <v>0</v>
      </c>
      <c r="L280" s="20">
        <f t="shared" si="66"/>
        <v>1</v>
      </c>
      <c r="M280" s="20">
        <f t="shared" si="63"/>
        <v>0</v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12</v>
      </c>
      <c r="D281" s="19">
        <v>22</v>
      </c>
      <c r="E281" s="19">
        <v>15</v>
      </c>
      <c r="F281" s="19">
        <v>49</v>
      </c>
      <c r="G281" s="20">
        <f t="shared" si="59"/>
        <v>7.0505287896592246E-3</v>
      </c>
      <c r="H281" s="20">
        <f t="shared" si="60"/>
        <v>1.5703069236259814E-2</v>
      </c>
      <c r="I281" s="20">
        <f t="shared" si="61"/>
        <v>4.2313117066290554E-3</v>
      </c>
      <c r="J281" s="20">
        <f t="shared" si="62"/>
        <v>2.1360069747166522E-2</v>
      </c>
      <c r="K281" s="20">
        <f t="shared" si="65"/>
        <v>0.25</v>
      </c>
      <c r="L281" s="20">
        <f t="shared" si="66"/>
        <v>1.2272727272727273</v>
      </c>
      <c r="M281" s="20">
        <f t="shared" si="63"/>
        <v>1.7626321974148062E-3</v>
      </c>
      <c r="N281" s="45">
        <f t="shared" si="64"/>
        <v>1.9271948608137045E-2</v>
      </c>
    </row>
    <row r="282" spans="1:14" x14ac:dyDescent="0.2">
      <c r="A282" s="18"/>
      <c r="B282" s="52" t="s">
        <v>262</v>
      </c>
      <c r="C282" s="49">
        <v>1</v>
      </c>
      <c r="D282" s="19">
        <v>1</v>
      </c>
      <c r="E282" s="19">
        <v>0</v>
      </c>
      <c r="F282" s="19">
        <v>0</v>
      </c>
      <c r="G282" s="20">
        <f t="shared" si="59"/>
        <v>5.8754406580493535E-4</v>
      </c>
      <c r="H282" s="20">
        <f t="shared" si="60"/>
        <v>7.1377587437544611E-4</v>
      </c>
      <c r="I282" s="20" t="str">
        <f t="shared" si="61"/>
        <v/>
      </c>
      <c r="J282" s="20" t="str">
        <f t="shared" si="62"/>
        <v/>
      </c>
      <c r="K282" s="20">
        <f t="shared" si="65"/>
        <v>-1</v>
      </c>
      <c r="L282" s="20">
        <f t="shared" si="66"/>
        <v>-1</v>
      </c>
      <c r="M282" s="20">
        <f t="shared" si="63"/>
        <v>-5.8754406580493535E-4</v>
      </c>
      <c r="N282" s="45">
        <f t="shared" si="64"/>
        <v>-7.1377587437544611E-4</v>
      </c>
    </row>
    <row r="283" spans="1:14" x14ac:dyDescent="0.2">
      <c r="A283" s="18"/>
      <c r="B283" s="52" t="s">
        <v>263</v>
      </c>
      <c r="C283" s="49">
        <v>0</v>
      </c>
      <c r="D283" s="19">
        <v>1</v>
      </c>
      <c r="E283" s="19">
        <v>0</v>
      </c>
      <c r="F283" s="19">
        <v>0</v>
      </c>
      <c r="G283" s="20" t="str">
        <f t="shared" si="59"/>
        <v/>
      </c>
      <c r="H283" s="20">
        <f t="shared" si="60"/>
        <v>7.1377587437544611E-4</v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>
        <f t="shared" si="66"/>
        <v>-1</v>
      </c>
      <c r="M283" s="20" t="str">
        <f t="shared" si="63"/>
        <v/>
      </c>
      <c r="N283" s="45">
        <f t="shared" si="64"/>
        <v>-7.1377587437544611E-4</v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2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2.8208744710860365E-4</v>
      </c>
      <c r="J284" s="20">
        <f t="shared" ref="J284:J315" si="70">+IF(F284=0,"",F284/F$188)</f>
        <v>8.7183958151700091E-4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2</v>
      </c>
      <c r="D285" s="19">
        <v>3</v>
      </c>
      <c r="E285" s="19">
        <v>3</v>
      </c>
      <c r="F285" s="19">
        <v>0</v>
      </c>
      <c r="G285" s="20">
        <f t="shared" si="67"/>
        <v>1.1750881316098707E-3</v>
      </c>
      <c r="H285" s="20">
        <f t="shared" si="68"/>
        <v>2.1413276231263384E-3</v>
      </c>
      <c r="I285" s="20">
        <f t="shared" si="69"/>
        <v>8.4626234132581101E-4</v>
      </c>
      <c r="J285" s="20" t="str">
        <f t="shared" si="70"/>
        <v/>
      </c>
      <c r="K285" s="20">
        <f t="shared" ref="K285:K316" si="73">+IF(AND(C285=0,E285=0)," ",IF(C285=0,1,IF(E285=0,-1,(E285-C285)/C285)))</f>
        <v>0.5</v>
      </c>
      <c r="L285" s="20">
        <f t="shared" ref="L285:L316" si="74">+IF(AND(D285=0,F285=0)," ",IF(D285=0,1,IF(F285=0,-1,(F285-D285)/D285)))</f>
        <v>-1</v>
      </c>
      <c r="M285" s="20">
        <f t="shared" si="71"/>
        <v>5.8754406580493535E-4</v>
      </c>
      <c r="N285" s="45">
        <f t="shared" si="72"/>
        <v>-2.1413276231263384E-3</v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2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5.641748942172073E-4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2</v>
      </c>
      <c r="E287" s="19">
        <v>2</v>
      </c>
      <c r="F287" s="19">
        <v>0</v>
      </c>
      <c r="G287" s="20" t="str">
        <f t="shared" si="67"/>
        <v/>
      </c>
      <c r="H287" s="20">
        <f t="shared" si="68"/>
        <v>1.4275517487508922E-3</v>
      </c>
      <c r="I287" s="20">
        <f t="shared" si="69"/>
        <v>5.641748942172073E-4</v>
      </c>
      <c r="J287" s="20" t="str">
        <f t="shared" si="70"/>
        <v/>
      </c>
      <c r="K287" s="20">
        <f t="shared" si="73"/>
        <v>1</v>
      </c>
      <c r="L287" s="20">
        <f t="shared" si="74"/>
        <v>-1</v>
      </c>
      <c r="M287" s="20" t="str">
        <f t="shared" si="71"/>
        <v/>
      </c>
      <c r="N287" s="45">
        <f t="shared" si="72"/>
        <v>-1.4275517487508922E-3</v>
      </c>
    </row>
    <row r="288" spans="1:14" x14ac:dyDescent="0.2">
      <c r="A288" s="18"/>
      <c r="B288" s="52" t="s">
        <v>268</v>
      </c>
      <c r="C288" s="49">
        <v>19</v>
      </c>
      <c r="D288" s="19">
        <v>4</v>
      </c>
      <c r="E288" s="19">
        <v>1</v>
      </c>
      <c r="F288" s="19">
        <v>0</v>
      </c>
      <c r="G288" s="20">
        <f t="shared" si="67"/>
        <v>1.1163337250293772E-2</v>
      </c>
      <c r="H288" s="20">
        <f t="shared" si="68"/>
        <v>2.8551034975017845E-3</v>
      </c>
      <c r="I288" s="20">
        <f t="shared" si="69"/>
        <v>2.8208744710860365E-4</v>
      </c>
      <c r="J288" s="20" t="str">
        <f t="shared" si="70"/>
        <v/>
      </c>
      <c r="K288" s="20">
        <f t="shared" si="73"/>
        <v>-0.94736842105263153</v>
      </c>
      <c r="L288" s="20">
        <f t="shared" si="74"/>
        <v>-1</v>
      </c>
      <c r="M288" s="20">
        <f t="shared" si="71"/>
        <v>-1.0575793184488836E-2</v>
      </c>
      <c r="N288" s="45">
        <f t="shared" si="72"/>
        <v>-2.8551034975017845E-3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1</v>
      </c>
      <c r="E290" s="19">
        <v>0</v>
      </c>
      <c r="F290" s="19">
        <v>0</v>
      </c>
      <c r="G290" s="20" t="str">
        <f t="shared" si="67"/>
        <v/>
      </c>
      <c r="H290" s="20">
        <f t="shared" si="68"/>
        <v>7.1377587437544611E-4</v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>
        <f t="shared" si="74"/>
        <v>-1</v>
      </c>
      <c r="M290" s="20" t="str">
        <f t="shared" si="71"/>
        <v/>
      </c>
      <c r="N290" s="45">
        <f t="shared" si="72"/>
        <v>-7.1377587437544611E-4</v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1</v>
      </c>
      <c r="F291" s="19">
        <v>0</v>
      </c>
      <c r="G291" s="20" t="str">
        <f t="shared" si="67"/>
        <v/>
      </c>
      <c r="H291" s="20" t="str">
        <f t="shared" si="68"/>
        <v/>
      </c>
      <c r="I291" s="20">
        <f t="shared" si="69"/>
        <v>2.8208744710860365E-4</v>
      </c>
      <c r="J291" s="20" t="str">
        <f t="shared" si="70"/>
        <v/>
      </c>
      <c r="K291" s="20">
        <f t="shared" si="73"/>
        <v>1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3</v>
      </c>
      <c r="D292" s="19">
        <v>1</v>
      </c>
      <c r="E292" s="19">
        <v>4</v>
      </c>
      <c r="F292" s="19">
        <v>2</v>
      </c>
      <c r="G292" s="20">
        <f t="shared" si="67"/>
        <v>1.7626321974148062E-3</v>
      </c>
      <c r="H292" s="20">
        <f t="shared" si="68"/>
        <v>7.1377587437544611E-4</v>
      </c>
      <c r="I292" s="20">
        <f t="shared" si="69"/>
        <v>1.1283497884344146E-3</v>
      </c>
      <c r="J292" s="20">
        <f t="shared" si="70"/>
        <v>8.7183958151700091E-4</v>
      </c>
      <c r="K292" s="20">
        <f t="shared" si="73"/>
        <v>0.33333333333333331</v>
      </c>
      <c r="L292" s="20">
        <f t="shared" si="74"/>
        <v>1</v>
      </c>
      <c r="M292" s="20">
        <f t="shared" si="71"/>
        <v>5.8754406580493535E-4</v>
      </c>
      <c r="N292" s="45">
        <f t="shared" si="72"/>
        <v>7.1377587437544611E-4</v>
      </c>
    </row>
    <row r="293" spans="1:14" ht="25.5" x14ac:dyDescent="0.2">
      <c r="A293" s="18"/>
      <c r="B293" s="52" t="s">
        <v>273</v>
      </c>
      <c r="C293" s="49">
        <v>41</v>
      </c>
      <c r="D293" s="19">
        <v>29</v>
      </c>
      <c r="E293" s="19">
        <v>87</v>
      </c>
      <c r="F293" s="19">
        <v>117</v>
      </c>
      <c r="G293" s="20">
        <f t="shared" si="67"/>
        <v>2.4089306698002352E-2</v>
      </c>
      <c r="H293" s="20">
        <f t="shared" si="68"/>
        <v>2.0699500356887938E-2</v>
      </c>
      <c r="I293" s="20">
        <f t="shared" si="69"/>
        <v>2.454160789844852E-2</v>
      </c>
      <c r="J293" s="20">
        <f t="shared" si="70"/>
        <v>5.1002615518744548E-2</v>
      </c>
      <c r="K293" s="20">
        <f t="shared" si="73"/>
        <v>1.1219512195121952</v>
      </c>
      <c r="L293" s="20">
        <f t="shared" si="74"/>
        <v>3.0344827586206895</v>
      </c>
      <c r="M293" s="20">
        <f t="shared" si="71"/>
        <v>2.7027027027027032E-2</v>
      </c>
      <c r="N293" s="45">
        <f t="shared" si="72"/>
        <v>6.2812276945039255E-2</v>
      </c>
    </row>
    <row r="294" spans="1:14" x14ac:dyDescent="0.2">
      <c r="A294" s="18"/>
      <c r="B294" s="52" t="s">
        <v>274</v>
      </c>
      <c r="C294" s="49">
        <v>4</v>
      </c>
      <c r="D294" s="19">
        <v>9</v>
      </c>
      <c r="E294" s="19">
        <v>4</v>
      </c>
      <c r="F294" s="19">
        <v>16</v>
      </c>
      <c r="G294" s="20">
        <f t="shared" si="67"/>
        <v>2.3501762632197414E-3</v>
      </c>
      <c r="H294" s="20">
        <f t="shared" si="68"/>
        <v>6.4239828693790149E-3</v>
      </c>
      <c r="I294" s="20">
        <f t="shared" si="69"/>
        <v>1.1283497884344146E-3</v>
      </c>
      <c r="J294" s="20">
        <f t="shared" si="70"/>
        <v>6.9747166521360072E-3</v>
      </c>
      <c r="K294" s="20">
        <f t="shared" si="73"/>
        <v>0</v>
      </c>
      <c r="L294" s="20">
        <f t="shared" si="74"/>
        <v>0.77777777777777779</v>
      </c>
      <c r="M294" s="20">
        <f t="shared" si="71"/>
        <v>0</v>
      </c>
      <c r="N294" s="45">
        <f t="shared" si="72"/>
        <v>4.9964311206281229E-3</v>
      </c>
    </row>
    <row r="295" spans="1:14" x14ac:dyDescent="0.2">
      <c r="A295" s="18"/>
      <c r="B295" s="52" t="s">
        <v>275</v>
      </c>
      <c r="C295" s="49">
        <v>11</v>
      </c>
      <c r="D295" s="19">
        <v>1</v>
      </c>
      <c r="E295" s="19">
        <v>1</v>
      </c>
      <c r="F295" s="19">
        <v>5</v>
      </c>
      <c r="G295" s="20">
        <f t="shared" si="67"/>
        <v>6.4629847238542888E-3</v>
      </c>
      <c r="H295" s="20">
        <f t="shared" si="68"/>
        <v>7.1377587437544611E-4</v>
      </c>
      <c r="I295" s="20">
        <f t="shared" si="69"/>
        <v>2.8208744710860365E-4</v>
      </c>
      <c r="J295" s="20">
        <f t="shared" si="70"/>
        <v>2.179598953792502E-3</v>
      </c>
      <c r="K295" s="20">
        <f t="shared" si="73"/>
        <v>-0.90909090909090906</v>
      </c>
      <c r="L295" s="20">
        <f t="shared" si="74"/>
        <v>4</v>
      </c>
      <c r="M295" s="20">
        <f t="shared" si="71"/>
        <v>-5.8754406580493529E-3</v>
      </c>
      <c r="N295" s="45">
        <f t="shared" si="72"/>
        <v>2.8551034975017845E-3</v>
      </c>
    </row>
    <row r="296" spans="1:14" x14ac:dyDescent="0.2">
      <c r="A296" s="18"/>
      <c r="B296" s="52" t="s">
        <v>276</v>
      </c>
      <c r="C296" s="49">
        <v>0</v>
      </c>
      <c r="D296" s="19">
        <v>1</v>
      </c>
      <c r="E296" s="19">
        <v>0</v>
      </c>
      <c r="F296" s="19">
        <v>0</v>
      </c>
      <c r="G296" s="20" t="str">
        <f t="shared" si="67"/>
        <v/>
      </c>
      <c r="H296" s="20">
        <f t="shared" si="68"/>
        <v>7.1377587437544611E-4</v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>
        <f t="shared" si="74"/>
        <v>-1</v>
      </c>
      <c r="M296" s="20" t="str">
        <f t="shared" si="71"/>
        <v/>
      </c>
      <c r="N296" s="45">
        <f t="shared" si="72"/>
        <v>-7.1377587437544611E-4</v>
      </c>
    </row>
    <row r="297" spans="1:14" ht="25.5" x14ac:dyDescent="0.2">
      <c r="A297" s="18"/>
      <c r="B297" s="52" t="s">
        <v>277</v>
      </c>
      <c r="C297" s="49">
        <v>0</v>
      </c>
      <c r="D297" s="19">
        <v>1</v>
      </c>
      <c r="E297" s="19">
        <v>17</v>
      </c>
      <c r="F297" s="19">
        <v>19</v>
      </c>
      <c r="G297" s="20" t="str">
        <f t="shared" si="67"/>
        <v/>
      </c>
      <c r="H297" s="20">
        <f t="shared" si="68"/>
        <v>7.1377587437544611E-4</v>
      </c>
      <c r="I297" s="20">
        <f t="shared" si="69"/>
        <v>4.7954866008462623E-3</v>
      </c>
      <c r="J297" s="20">
        <f t="shared" si="70"/>
        <v>8.282476024411508E-3</v>
      </c>
      <c r="K297" s="20">
        <f t="shared" si="73"/>
        <v>1</v>
      </c>
      <c r="L297" s="20">
        <f t="shared" si="74"/>
        <v>18</v>
      </c>
      <c r="M297" s="20" t="str">
        <f t="shared" si="71"/>
        <v/>
      </c>
      <c r="N297" s="45">
        <f t="shared" si="72"/>
        <v>1.284796573875803E-2</v>
      </c>
    </row>
    <row r="298" spans="1:14" x14ac:dyDescent="0.2">
      <c r="A298" s="18"/>
      <c r="B298" s="52" t="s">
        <v>278</v>
      </c>
      <c r="C298" s="49">
        <v>1</v>
      </c>
      <c r="D298" s="19">
        <v>5</v>
      </c>
      <c r="E298" s="19">
        <v>0</v>
      </c>
      <c r="F298" s="19">
        <v>2</v>
      </c>
      <c r="G298" s="20">
        <f t="shared" si="67"/>
        <v>5.8754406580493535E-4</v>
      </c>
      <c r="H298" s="20">
        <f t="shared" si="68"/>
        <v>3.5688793718772305E-3</v>
      </c>
      <c r="I298" s="20" t="str">
        <f t="shared" si="69"/>
        <v/>
      </c>
      <c r="J298" s="20">
        <f t="shared" si="70"/>
        <v>8.7183958151700091E-4</v>
      </c>
      <c r="K298" s="20">
        <f t="shared" si="73"/>
        <v>-1</v>
      </c>
      <c r="L298" s="20">
        <f t="shared" si="74"/>
        <v>-0.6</v>
      </c>
      <c r="M298" s="20">
        <f t="shared" si="71"/>
        <v>-5.8754406580493535E-4</v>
      </c>
      <c r="N298" s="45">
        <f t="shared" si="72"/>
        <v>-2.141327623126338E-3</v>
      </c>
    </row>
    <row r="299" spans="1:14" x14ac:dyDescent="0.2">
      <c r="A299" s="18"/>
      <c r="B299" s="52" t="s">
        <v>279</v>
      </c>
      <c r="C299" s="49">
        <v>0</v>
      </c>
      <c r="D299" s="19">
        <v>4</v>
      </c>
      <c r="E299" s="19">
        <v>4</v>
      </c>
      <c r="F299" s="19">
        <v>1</v>
      </c>
      <c r="G299" s="20" t="str">
        <f t="shared" si="67"/>
        <v/>
      </c>
      <c r="H299" s="20">
        <f t="shared" si="68"/>
        <v>2.8551034975017845E-3</v>
      </c>
      <c r="I299" s="20">
        <f t="shared" si="69"/>
        <v>1.1283497884344146E-3</v>
      </c>
      <c r="J299" s="20">
        <f t="shared" si="70"/>
        <v>4.3591979075850045E-4</v>
      </c>
      <c r="K299" s="20">
        <f t="shared" si="73"/>
        <v>1</v>
      </c>
      <c r="L299" s="20">
        <f t="shared" si="74"/>
        <v>-0.75</v>
      </c>
      <c r="M299" s="20" t="str">
        <f t="shared" si="71"/>
        <v/>
      </c>
      <c r="N299" s="45">
        <f t="shared" si="72"/>
        <v>-2.1413276231263384E-3</v>
      </c>
    </row>
    <row r="300" spans="1:14" x14ac:dyDescent="0.2">
      <c r="A300" s="18"/>
      <c r="B300" s="52" t="s">
        <v>280</v>
      </c>
      <c r="C300" s="49">
        <v>3</v>
      </c>
      <c r="D300" s="19">
        <v>6</v>
      </c>
      <c r="E300" s="19">
        <v>1</v>
      </c>
      <c r="F300" s="19">
        <v>2</v>
      </c>
      <c r="G300" s="20">
        <f t="shared" si="67"/>
        <v>1.7626321974148062E-3</v>
      </c>
      <c r="H300" s="20">
        <f t="shared" si="68"/>
        <v>4.2826552462526769E-3</v>
      </c>
      <c r="I300" s="20">
        <f t="shared" si="69"/>
        <v>2.8208744710860365E-4</v>
      </c>
      <c r="J300" s="20">
        <f t="shared" si="70"/>
        <v>8.7183958151700091E-4</v>
      </c>
      <c r="K300" s="20">
        <f t="shared" si="73"/>
        <v>-0.66666666666666663</v>
      </c>
      <c r="L300" s="20">
        <f t="shared" si="74"/>
        <v>-0.66666666666666663</v>
      </c>
      <c r="M300" s="20">
        <f t="shared" si="71"/>
        <v>-1.1750881316098707E-3</v>
      </c>
      <c r="N300" s="45">
        <f t="shared" si="72"/>
        <v>-2.8551034975017845E-3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2</v>
      </c>
      <c r="D304" s="19">
        <v>1</v>
      </c>
      <c r="E304" s="19">
        <v>2</v>
      </c>
      <c r="F304" s="19">
        <v>1</v>
      </c>
      <c r="G304" s="20">
        <f t="shared" si="67"/>
        <v>1.1750881316098707E-3</v>
      </c>
      <c r="H304" s="20">
        <f t="shared" si="68"/>
        <v>7.1377587437544611E-4</v>
      </c>
      <c r="I304" s="20">
        <f t="shared" si="69"/>
        <v>5.641748942172073E-4</v>
      </c>
      <c r="J304" s="20">
        <f t="shared" si="70"/>
        <v>4.3591979075850045E-4</v>
      </c>
      <c r="K304" s="20">
        <f t="shared" si="73"/>
        <v>0</v>
      </c>
      <c r="L304" s="20">
        <f t="shared" si="74"/>
        <v>0</v>
      </c>
      <c r="M304" s="20">
        <f t="shared" si="71"/>
        <v>0</v>
      </c>
      <c r="N304" s="45">
        <f t="shared" si="72"/>
        <v>0</v>
      </c>
    </row>
    <row r="305" spans="1:14" x14ac:dyDescent="0.2">
      <c r="A305" s="18"/>
      <c r="B305" s="52" t="s">
        <v>285</v>
      </c>
      <c r="C305" s="49">
        <v>1</v>
      </c>
      <c r="D305" s="19">
        <v>4</v>
      </c>
      <c r="E305" s="19">
        <v>1</v>
      </c>
      <c r="F305" s="19">
        <v>1</v>
      </c>
      <c r="G305" s="20">
        <f t="shared" si="67"/>
        <v>5.8754406580493535E-4</v>
      </c>
      <c r="H305" s="20">
        <f t="shared" si="68"/>
        <v>2.8551034975017845E-3</v>
      </c>
      <c r="I305" s="20">
        <f t="shared" si="69"/>
        <v>2.8208744710860365E-4</v>
      </c>
      <c r="J305" s="20">
        <f t="shared" si="70"/>
        <v>4.3591979075850045E-4</v>
      </c>
      <c r="K305" s="20">
        <f t="shared" si="73"/>
        <v>0</v>
      </c>
      <c r="L305" s="20">
        <f t="shared" si="74"/>
        <v>-0.75</v>
      </c>
      <c r="M305" s="20">
        <f t="shared" si="71"/>
        <v>0</v>
      </c>
      <c r="N305" s="45">
        <f t="shared" si="72"/>
        <v>-2.1413276231263384E-3</v>
      </c>
    </row>
    <row r="306" spans="1:14" x14ac:dyDescent="0.2">
      <c r="A306" s="18"/>
      <c r="B306" s="52" t="s">
        <v>286</v>
      </c>
      <c r="C306" s="49">
        <v>30</v>
      </c>
      <c r="D306" s="19">
        <v>31</v>
      </c>
      <c r="E306" s="19">
        <v>42</v>
      </c>
      <c r="F306" s="19">
        <v>48</v>
      </c>
      <c r="G306" s="20">
        <f t="shared" si="67"/>
        <v>1.7626321974148061E-2</v>
      </c>
      <c r="H306" s="20">
        <f t="shared" si="68"/>
        <v>2.2127052105638829E-2</v>
      </c>
      <c r="I306" s="20">
        <f t="shared" si="69"/>
        <v>1.1847672778561354E-2</v>
      </c>
      <c r="J306" s="20">
        <f t="shared" si="70"/>
        <v>2.0924149956408022E-2</v>
      </c>
      <c r="K306" s="20">
        <f t="shared" si="73"/>
        <v>0.4</v>
      </c>
      <c r="L306" s="20">
        <f t="shared" si="74"/>
        <v>0.54838709677419351</v>
      </c>
      <c r="M306" s="20">
        <f t="shared" si="71"/>
        <v>7.0505287896592246E-3</v>
      </c>
      <c r="N306" s="45">
        <f t="shared" si="72"/>
        <v>1.2134189864382583E-2</v>
      </c>
    </row>
    <row r="307" spans="1:14" x14ac:dyDescent="0.2">
      <c r="A307" s="18"/>
      <c r="B307" s="52" t="s">
        <v>287</v>
      </c>
      <c r="C307" s="49">
        <v>22</v>
      </c>
      <c r="D307" s="19">
        <v>35</v>
      </c>
      <c r="E307" s="19">
        <v>26</v>
      </c>
      <c r="F307" s="19">
        <v>32</v>
      </c>
      <c r="G307" s="20">
        <f t="shared" si="67"/>
        <v>1.2925969447708578E-2</v>
      </c>
      <c r="H307" s="20">
        <f t="shared" si="68"/>
        <v>2.4982155603140613E-2</v>
      </c>
      <c r="I307" s="20">
        <f t="shared" si="69"/>
        <v>7.334273624823695E-3</v>
      </c>
      <c r="J307" s="20">
        <f t="shared" si="70"/>
        <v>1.3949433304272014E-2</v>
      </c>
      <c r="K307" s="20">
        <f t="shared" si="73"/>
        <v>0.18181818181818182</v>
      </c>
      <c r="L307" s="20">
        <f t="shared" si="74"/>
        <v>-8.5714285714285715E-2</v>
      </c>
      <c r="M307" s="20">
        <f t="shared" si="71"/>
        <v>2.3501762632197414E-3</v>
      </c>
      <c r="N307" s="45">
        <f t="shared" si="72"/>
        <v>-2.1413276231263384E-3</v>
      </c>
    </row>
    <row r="308" spans="1:14" x14ac:dyDescent="0.2">
      <c r="A308" s="18"/>
      <c r="B308" s="52" t="s">
        <v>288</v>
      </c>
      <c r="C308" s="49">
        <v>5</v>
      </c>
      <c r="D308" s="19">
        <v>3</v>
      </c>
      <c r="E308" s="19">
        <v>2</v>
      </c>
      <c r="F308" s="19">
        <v>1</v>
      </c>
      <c r="G308" s="20">
        <f t="shared" si="67"/>
        <v>2.9377203290246769E-3</v>
      </c>
      <c r="H308" s="20">
        <f t="shared" si="68"/>
        <v>2.1413276231263384E-3</v>
      </c>
      <c r="I308" s="20">
        <f t="shared" si="69"/>
        <v>5.641748942172073E-4</v>
      </c>
      <c r="J308" s="20">
        <f t="shared" si="70"/>
        <v>4.3591979075850045E-4</v>
      </c>
      <c r="K308" s="20">
        <f t="shared" si="73"/>
        <v>-0.6</v>
      </c>
      <c r="L308" s="20">
        <f t="shared" si="74"/>
        <v>-0.66666666666666663</v>
      </c>
      <c r="M308" s="20">
        <f t="shared" si="71"/>
        <v>-1.7626321974148059E-3</v>
      </c>
      <c r="N308" s="45">
        <f t="shared" si="72"/>
        <v>-1.4275517487508922E-3</v>
      </c>
    </row>
    <row r="309" spans="1:14" x14ac:dyDescent="0.2">
      <c r="A309" s="18"/>
      <c r="B309" s="52" t="s">
        <v>289</v>
      </c>
      <c r="C309" s="49">
        <v>10</v>
      </c>
      <c r="D309" s="19">
        <v>7</v>
      </c>
      <c r="E309" s="19">
        <v>3</v>
      </c>
      <c r="F309" s="19">
        <v>3</v>
      </c>
      <c r="G309" s="20">
        <f t="shared" si="67"/>
        <v>5.8754406580493537E-3</v>
      </c>
      <c r="H309" s="20">
        <f t="shared" si="68"/>
        <v>4.9964311206281229E-3</v>
      </c>
      <c r="I309" s="20">
        <f t="shared" si="69"/>
        <v>8.4626234132581101E-4</v>
      </c>
      <c r="J309" s="20">
        <f t="shared" si="70"/>
        <v>1.3077593722755014E-3</v>
      </c>
      <c r="K309" s="20">
        <f t="shared" si="73"/>
        <v>-0.7</v>
      </c>
      <c r="L309" s="20">
        <f t="shared" si="74"/>
        <v>-0.5714285714285714</v>
      </c>
      <c r="M309" s="20">
        <f t="shared" si="71"/>
        <v>-4.1128084606345469E-3</v>
      </c>
      <c r="N309" s="45">
        <f t="shared" si="72"/>
        <v>-2.8551034975017845E-3</v>
      </c>
    </row>
    <row r="310" spans="1:14" x14ac:dyDescent="0.2">
      <c r="A310" s="18"/>
      <c r="B310" s="52" t="s">
        <v>290</v>
      </c>
      <c r="C310" s="49">
        <v>1</v>
      </c>
      <c r="D310" s="19">
        <v>1</v>
      </c>
      <c r="E310" s="19">
        <v>13</v>
      </c>
      <c r="F310" s="19">
        <v>5</v>
      </c>
      <c r="G310" s="20">
        <f t="shared" si="67"/>
        <v>5.8754406580493535E-4</v>
      </c>
      <c r="H310" s="20">
        <f t="shared" si="68"/>
        <v>7.1377587437544611E-4</v>
      </c>
      <c r="I310" s="20">
        <f t="shared" si="69"/>
        <v>3.6671368124118475E-3</v>
      </c>
      <c r="J310" s="20">
        <f t="shared" si="70"/>
        <v>2.179598953792502E-3</v>
      </c>
      <c r="K310" s="20">
        <f t="shared" si="73"/>
        <v>12</v>
      </c>
      <c r="L310" s="20">
        <f t="shared" si="74"/>
        <v>4</v>
      </c>
      <c r="M310" s="20">
        <f t="shared" si="71"/>
        <v>7.0505287896592238E-3</v>
      </c>
      <c r="N310" s="45">
        <f t="shared" si="72"/>
        <v>2.8551034975017845E-3</v>
      </c>
    </row>
    <row r="311" spans="1:14" ht="25.5" x14ac:dyDescent="0.2">
      <c r="A311" s="18"/>
      <c r="B311" s="52" t="s">
        <v>291</v>
      </c>
      <c r="C311" s="49">
        <v>14</v>
      </c>
      <c r="D311" s="19">
        <v>16</v>
      </c>
      <c r="E311" s="19">
        <v>19</v>
      </c>
      <c r="F311" s="19">
        <v>13</v>
      </c>
      <c r="G311" s="20">
        <f t="shared" si="67"/>
        <v>8.2256169212690956E-3</v>
      </c>
      <c r="H311" s="20">
        <f t="shared" si="68"/>
        <v>1.1420413990007138E-2</v>
      </c>
      <c r="I311" s="20">
        <f t="shared" si="69"/>
        <v>5.3596614950634693E-3</v>
      </c>
      <c r="J311" s="20">
        <f t="shared" si="70"/>
        <v>5.6669572798605057E-3</v>
      </c>
      <c r="K311" s="20">
        <f t="shared" si="73"/>
        <v>0.35714285714285715</v>
      </c>
      <c r="L311" s="20">
        <f t="shared" si="74"/>
        <v>-0.1875</v>
      </c>
      <c r="M311" s="20">
        <f t="shared" si="71"/>
        <v>2.9377203290246769E-3</v>
      </c>
      <c r="N311" s="45">
        <f t="shared" si="72"/>
        <v>-2.1413276231263384E-3</v>
      </c>
    </row>
    <row r="312" spans="1:14" x14ac:dyDescent="0.2">
      <c r="A312" s="18"/>
      <c r="B312" s="52" t="s">
        <v>292</v>
      </c>
      <c r="C312" s="49">
        <v>9</v>
      </c>
      <c r="D312" s="19">
        <v>6</v>
      </c>
      <c r="E312" s="19">
        <v>3</v>
      </c>
      <c r="F312" s="19">
        <v>6</v>
      </c>
      <c r="G312" s="20">
        <f t="shared" si="67"/>
        <v>5.2878965922444187E-3</v>
      </c>
      <c r="H312" s="20">
        <f t="shared" si="68"/>
        <v>4.2826552462526769E-3</v>
      </c>
      <c r="I312" s="20">
        <f t="shared" si="69"/>
        <v>8.4626234132581101E-4</v>
      </c>
      <c r="J312" s="20">
        <f t="shared" si="70"/>
        <v>2.6155187445510027E-3</v>
      </c>
      <c r="K312" s="20">
        <f t="shared" si="73"/>
        <v>-0.66666666666666663</v>
      </c>
      <c r="L312" s="20">
        <f t="shared" si="74"/>
        <v>0</v>
      </c>
      <c r="M312" s="20">
        <f t="shared" si="71"/>
        <v>-3.5252643948296123E-3</v>
      </c>
      <c r="N312" s="45">
        <f t="shared" si="72"/>
        <v>0</v>
      </c>
    </row>
    <row r="313" spans="1:14" x14ac:dyDescent="0.2">
      <c r="A313" s="18"/>
      <c r="B313" s="52" t="s">
        <v>293</v>
      </c>
      <c r="C313" s="49">
        <v>13</v>
      </c>
      <c r="D313" s="19">
        <v>1</v>
      </c>
      <c r="E313" s="19">
        <v>0</v>
      </c>
      <c r="F313" s="19">
        <v>0</v>
      </c>
      <c r="G313" s="20">
        <f t="shared" si="67"/>
        <v>7.6380728554641597E-3</v>
      </c>
      <c r="H313" s="20">
        <f t="shared" si="68"/>
        <v>7.1377587437544611E-4</v>
      </c>
      <c r="I313" s="20" t="str">
        <f t="shared" si="69"/>
        <v/>
      </c>
      <c r="J313" s="20" t="str">
        <f t="shared" si="70"/>
        <v/>
      </c>
      <c r="K313" s="20">
        <f t="shared" si="73"/>
        <v>-1</v>
      </c>
      <c r="L313" s="20">
        <f t="shared" si="74"/>
        <v>-1</v>
      </c>
      <c r="M313" s="20">
        <f t="shared" si="71"/>
        <v>-7.6380728554641597E-3</v>
      </c>
      <c r="N313" s="45">
        <f t="shared" si="72"/>
        <v>-7.1377587437544611E-4</v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1</v>
      </c>
      <c r="D315" s="19">
        <v>5</v>
      </c>
      <c r="E315" s="19">
        <v>0</v>
      </c>
      <c r="F315" s="19">
        <v>1</v>
      </c>
      <c r="G315" s="20">
        <f t="shared" si="67"/>
        <v>5.8754406580493535E-4</v>
      </c>
      <c r="H315" s="20">
        <f t="shared" si="68"/>
        <v>3.5688793718772305E-3</v>
      </c>
      <c r="I315" s="20" t="str">
        <f t="shared" si="69"/>
        <v/>
      </c>
      <c r="J315" s="20">
        <f t="shared" si="70"/>
        <v>4.3591979075850045E-4</v>
      </c>
      <c r="K315" s="20">
        <f t="shared" si="73"/>
        <v>-1</v>
      </c>
      <c r="L315" s="20">
        <f t="shared" si="74"/>
        <v>-0.8</v>
      </c>
      <c r="M315" s="20">
        <f t="shared" si="71"/>
        <v>-5.8754406580493535E-4</v>
      </c>
      <c r="N315" s="45">
        <f t="shared" si="72"/>
        <v>-2.8551034975017845E-3</v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10</v>
      </c>
      <c r="D318" s="19">
        <v>4</v>
      </c>
      <c r="E318" s="19">
        <v>15</v>
      </c>
      <c r="F318" s="19">
        <v>16</v>
      </c>
      <c r="G318" s="20">
        <f t="shared" si="75"/>
        <v>5.8754406580493537E-3</v>
      </c>
      <c r="H318" s="20">
        <f t="shared" si="76"/>
        <v>2.8551034975017845E-3</v>
      </c>
      <c r="I318" s="20">
        <f t="shared" si="77"/>
        <v>4.2313117066290554E-3</v>
      </c>
      <c r="J318" s="20">
        <f t="shared" si="78"/>
        <v>6.9747166521360072E-3</v>
      </c>
      <c r="K318" s="20">
        <f t="shared" si="81"/>
        <v>0.5</v>
      </c>
      <c r="L318" s="20">
        <f t="shared" si="82"/>
        <v>3</v>
      </c>
      <c r="M318" s="20">
        <f t="shared" si="79"/>
        <v>2.9377203290246769E-3</v>
      </c>
      <c r="N318" s="45">
        <f t="shared" si="80"/>
        <v>8.5653104925053538E-3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1</v>
      </c>
      <c r="D320" s="19">
        <v>0</v>
      </c>
      <c r="E320" s="19">
        <v>0</v>
      </c>
      <c r="F320" s="19">
        <v>4</v>
      </c>
      <c r="G320" s="20">
        <f t="shared" si="75"/>
        <v>5.8754406580493535E-4</v>
      </c>
      <c r="H320" s="20" t="str">
        <f t="shared" si="76"/>
        <v/>
      </c>
      <c r="I320" s="20" t="str">
        <f t="shared" si="77"/>
        <v/>
      </c>
      <c r="J320" s="20">
        <f t="shared" si="78"/>
        <v>1.7436791630340018E-3</v>
      </c>
      <c r="K320" s="20">
        <f t="shared" si="81"/>
        <v>-1</v>
      </c>
      <c r="L320" s="20">
        <f t="shared" si="82"/>
        <v>1</v>
      </c>
      <c r="M320" s="20">
        <f t="shared" si="79"/>
        <v>-5.8754406580493535E-4</v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1</v>
      </c>
      <c r="D321" s="19">
        <v>2</v>
      </c>
      <c r="E321" s="19">
        <v>3</v>
      </c>
      <c r="F321" s="19">
        <v>2</v>
      </c>
      <c r="G321" s="20">
        <f t="shared" si="75"/>
        <v>5.8754406580493535E-4</v>
      </c>
      <c r="H321" s="20">
        <f t="shared" si="76"/>
        <v>1.4275517487508922E-3</v>
      </c>
      <c r="I321" s="20">
        <f t="shared" si="77"/>
        <v>8.4626234132581101E-4</v>
      </c>
      <c r="J321" s="20">
        <f t="shared" si="78"/>
        <v>8.7183958151700091E-4</v>
      </c>
      <c r="K321" s="20">
        <f t="shared" si="81"/>
        <v>2</v>
      </c>
      <c r="L321" s="20">
        <f t="shared" si="82"/>
        <v>0</v>
      </c>
      <c r="M321" s="20">
        <f t="shared" si="79"/>
        <v>1.1750881316098707E-3</v>
      </c>
      <c r="N321" s="45">
        <f t="shared" si="80"/>
        <v>0</v>
      </c>
    </row>
    <row r="322" spans="1:14" x14ac:dyDescent="0.2">
      <c r="A322" s="18"/>
      <c r="B322" s="52" t="s">
        <v>302</v>
      </c>
      <c r="C322" s="49">
        <v>0</v>
      </c>
      <c r="D322" s="19">
        <v>2</v>
      </c>
      <c r="E322" s="19">
        <v>0</v>
      </c>
      <c r="F322" s="19">
        <v>3</v>
      </c>
      <c r="G322" s="20" t="str">
        <f t="shared" si="75"/>
        <v/>
      </c>
      <c r="H322" s="20">
        <f t="shared" si="76"/>
        <v>1.4275517487508922E-3</v>
      </c>
      <c r="I322" s="20" t="str">
        <f t="shared" si="77"/>
        <v/>
      </c>
      <c r="J322" s="20">
        <f t="shared" si="78"/>
        <v>1.3077593722755014E-3</v>
      </c>
      <c r="K322" s="20" t="str">
        <f t="shared" si="81"/>
        <v xml:space="preserve"> </v>
      </c>
      <c r="L322" s="20">
        <f t="shared" si="82"/>
        <v>0.5</v>
      </c>
      <c r="M322" s="20" t="str">
        <f t="shared" si="79"/>
        <v/>
      </c>
      <c r="N322" s="45">
        <f t="shared" si="80"/>
        <v>7.1377587437544611E-4</v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7</v>
      </c>
      <c r="D324" s="19">
        <v>8</v>
      </c>
      <c r="E324" s="19">
        <v>42</v>
      </c>
      <c r="F324" s="19">
        <v>45</v>
      </c>
      <c r="G324" s="20">
        <f t="shared" si="75"/>
        <v>4.1128084606345478E-3</v>
      </c>
      <c r="H324" s="20">
        <f t="shared" si="76"/>
        <v>5.7102069950035689E-3</v>
      </c>
      <c r="I324" s="20">
        <f t="shared" si="77"/>
        <v>1.1847672778561354E-2</v>
      </c>
      <c r="J324" s="20">
        <f t="shared" si="78"/>
        <v>1.9616390584132521E-2</v>
      </c>
      <c r="K324" s="20">
        <f t="shared" si="81"/>
        <v>5</v>
      </c>
      <c r="L324" s="20">
        <f t="shared" si="82"/>
        <v>4.625</v>
      </c>
      <c r="M324" s="20">
        <f t="shared" si="79"/>
        <v>2.0564042303172738E-2</v>
      </c>
      <c r="N324" s="45">
        <f t="shared" si="80"/>
        <v>2.6409707351891507E-2</v>
      </c>
    </row>
    <row r="325" spans="1:14" x14ac:dyDescent="0.2">
      <c r="A325" s="18"/>
      <c r="B325" s="52" t="s">
        <v>305</v>
      </c>
      <c r="C325" s="49">
        <v>1</v>
      </c>
      <c r="D325" s="19">
        <v>0</v>
      </c>
      <c r="E325" s="19">
        <v>2</v>
      </c>
      <c r="F325" s="19">
        <v>5</v>
      </c>
      <c r="G325" s="20">
        <f t="shared" si="75"/>
        <v>5.8754406580493535E-4</v>
      </c>
      <c r="H325" s="20" t="str">
        <f t="shared" si="76"/>
        <v/>
      </c>
      <c r="I325" s="20">
        <f t="shared" si="77"/>
        <v>5.641748942172073E-4</v>
      </c>
      <c r="J325" s="20">
        <f t="shared" si="78"/>
        <v>2.179598953792502E-3</v>
      </c>
      <c r="K325" s="20">
        <f t="shared" si="81"/>
        <v>1</v>
      </c>
      <c r="L325" s="20">
        <f t="shared" si="82"/>
        <v>1</v>
      </c>
      <c r="M325" s="20">
        <f t="shared" si="79"/>
        <v>5.8754406580493535E-4</v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43</v>
      </c>
      <c r="D327" s="19">
        <v>116</v>
      </c>
      <c r="E327" s="19">
        <v>156</v>
      </c>
      <c r="F327" s="19">
        <v>231</v>
      </c>
      <c r="G327" s="20">
        <f t="shared" si="75"/>
        <v>2.5264394829612222E-2</v>
      </c>
      <c r="H327" s="20">
        <f t="shared" si="76"/>
        <v>8.2798001427551754E-2</v>
      </c>
      <c r="I327" s="20">
        <f t="shared" si="77"/>
        <v>4.400564174894217E-2</v>
      </c>
      <c r="J327" s="20">
        <f t="shared" si="78"/>
        <v>0.1006974716652136</v>
      </c>
      <c r="K327" s="20">
        <f t="shared" si="81"/>
        <v>2.6279069767441858</v>
      </c>
      <c r="L327" s="20">
        <f t="shared" si="82"/>
        <v>0.99137931034482762</v>
      </c>
      <c r="M327" s="20">
        <f t="shared" si="79"/>
        <v>6.6392479435957691E-2</v>
      </c>
      <c r="N327" s="45">
        <f t="shared" si="80"/>
        <v>8.2084225553176307E-2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1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>
        <f t="shared" si="78"/>
        <v>4.3591979075850045E-4</v>
      </c>
      <c r="K328" s="20" t="str">
        <f t="shared" si="81"/>
        <v xml:space="preserve"> </v>
      </c>
      <c r="L328" s="20">
        <f t="shared" si="82"/>
        <v>1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8</v>
      </c>
      <c r="D329" s="19">
        <v>3</v>
      </c>
      <c r="E329" s="19">
        <v>74</v>
      </c>
      <c r="F329" s="19">
        <v>42</v>
      </c>
      <c r="G329" s="20">
        <f t="shared" si="75"/>
        <v>4.7003525264394828E-3</v>
      </c>
      <c r="H329" s="20">
        <f t="shared" si="76"/>
        <v>2.1413276231263384E-3</v>
      </c>
      <c r="I329" s="20">
        <f t="shared" si="77"/>
        <v>2.0874471086036673E-2</v>
      </c>
      <c r="J329" s="20">
        <f t="shared" si="78"/>
        <v>1.8308631211857017E-2</v>
      </c>
      <c r="K329" s="20">
        <f t="shared" si="81"/>
        <v>8.25</v>
      </c>
      <c r="L329" s="20">
        <f t="shared" si="82"/>
        <v>13</v>
      </c>
      <c r="M329" s="20">
        <f t="shared" si="79"/>
        <v>3.8777908343125736E-2</v>
      </c>
      <c r="N329" s="45">
        <f t="shared" si="80"/>
        <v>2.78372591006424E-2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1</v>
      </c>
      <c r="D331" s="19">
        <v>0</v>
      </c>
      <c r="E331" s="19">
        <v>0</v>
      </c>
      <c r="F331" s="19">
        <v>0</v>
      </c>
      <c r="G331" s="20">
        <f t="shared" si="75"/>
        <v>5.8754406580493535E-4</v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>
        <f t="shared" si="81"/>
        <v>-1</v>
      </c>
      <c r="L331" s="20" t="str">
        <f t="shared" si="82"/>
        <v xml:space="preserve"> </v>
      </c>
      <c r="M331" s="20">
        <f t="shared" si="79"/>
        <v>-5.8754406580493535E-4</v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3</v>
      </c>
      <c r="E332" s="19">
        <v>0</v>
      </c>
      <c r="F332" s="19">
        <v>3</v>
      </c>
      <c r="G332" s="20" t="str">
        <f t="shared" si="75"/>
        <v/>
      </c>
      <c r="H332" s="20">
        <f t="shared" si="76"/>
        <v>2.1413276231263384E-3</v>
      </c>
      <c r="I332" s="20" t="str">
        <f t="shared" si="77"/>
        <v/>
      </c>
      <c r="J332" s="20">
        <f t="shared" si="78"/>
        <v>1.3077593722755014E-3</v>
      </c>
      <c r="K332" s="20" t="str">
        <f t="shared" si="81"/>
        <v xml:space="preserve"> </v>
      </c>
      <c r="L332" s="20">
        <f t="shared" si="82"/>
        <v>0</v>
      </c>
      <c r="M332" s="20" t="str">
        <f t="shared" si="79"/>
        <v/>
      </c>
      <c r="N332" s="45">
        <f t="shared" si="80"/>
        <v>0</v>
      </c>
    </row>
    <row r="333" spans="1:14" x14ac:dyDescent="0.2">
      <c r="A333" s="18"/>
      <c r="B333" s="52" t="s">
        <v>313</v>
      </c>
      <c r="C333" s="49">
        <v>0</v>
      </c>
      <c r="D333" s="19">
        <v>1</v>
      </c>
      <c r="E333" s="19">
        <v>0</v>
      </c>
      <c r="F333" s="19">
        <v>2</v>
      </c>
      <c r="G333" s="20" t="str">
        <f t="shared" si="75"/>
        <v/>
      </c>
      <c r="H333" s="20">
        <f t="shared" si="76"/>
        <v>7.1377587437544611E-4</v>
      </c>
      <c r="I333" s="20" t="str">
        <f t="shared" si="77"/>
        <v/>
      </c>
      <c r="J333" s="20">
        <f t="shared" si="78"/>
        <v>8.7183958151700091E-4</v>
      </c>
      <c r="K333" s="20" t="str">
        <f t="shared" si="81"/>
        <v xml:space="preserve"> </v>
      </c>
      <c r="L333" s="20">
        <f t="shared" si="82"/>
        <v>1</v>
      </c>
      <c r="M333" s="20" t="str">
        <f t="shared" si="79"/>
        <v/>
      </c>
      <c r="N333" s="45">
        <f t="shared" si="80"/>
        <v>7.1377587437544611E-4</v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1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>
        <f t="shared" si="78"/>
        <v>4.3591979075850045E-4</v>
      </c>
      <c r="K334" s="20" t="str">
        <f t="shared" si="81"/>
        <v xml:space="preserve"> </v>
      </c>
      <c r="L334" s="20">
        <f t="shared" si="82"/>
        <v>1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1</v>
      </c>
      <c r="D335" s="19">
        <v>0</v>
      </c>
      <c r="E335" s="19">
        <v>0</v>
      </c>
      <c r="F335" s="19">
        <v>1</v>
      </c>
      <c r="G335" s="20">
        <f t="shared" si="75"/>
        <v>5.8754406580493535E-4</v>
      </c>
      <c r="H335" s="20" t="str">
        <f t="shared" si="76"/>
        <v/>
      </c>
      <c r="I335" s="20" t="str">
        <f t="shared" si="77"/>
        <v/>
      </c>
      <c r="J335" s="20">
        <f t="shared" si="78"/>
        <v>4.3591979075850045E-4</v>
      </c>
      <c r="K335" s="20">
        <f t="shared" si="81"/>
        <v>-1</v>
      </c>
      <c r="L335" s="20">
        <f t="shared" si="82"/>
        <v>1</v>
      </c>
      <c r="M335" s="20">
        <f t="shared" si="79"/>
        <v>-5.8754406580493535E-4</v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2</v>
      </c>
      <c r="E336" s="19">
        <v>2</v>
      </c>
      <c r="F336" s="19">
        <v>3</v>
      </c>
      <c r="G336" s="20" t="str">
        <f t="shared" si="75"/>
        <v/>
      </c>
      <c r="H336" s="20">
        <f t="shared" si="76"/>
        <v>1.4275517487508922E-3</v>
      </c>
      <c r="I336" s="20">
        <f t="shared" si="77"/>
        <v>5.641748942172073E-4</v>
      </c>
      <c r="J336" s="20">
        <f t="shared" si="78"/>
        <v>1.3077593722755014E-3</v>
      </c>
      <c r="K336" s="20">
        <f t="shared" si="81"/>
        <v>1</v>
      </c>
      <c r="L336" s="20">
        <f t="shared" si="82"/>
        <v>0.5</v>
      </c>
      <c r="M336" s="20" t="str">
        <f t="shared" si="79"/>
        <v/>
      </c>
      <c r="N336" s="45">
        <f t="shared" si="80"/>
        <v>7.1377587437544611E-4</v>
      </c>
    </row>
    <row r="337" spans="1:14" x14ac:dyDescent="0.2">
      <c r="A337" s="18"/>
      <c r="B337" s="52" t="s">
        <v>317</v>
      </c>
      <c r="C337" s="49">
        <v>0</v>
      </c>
      <c r="D337" s="19">
        <v>1</v>
      </c>
      <c r="E337" s="19">
        <v>0</v>
      </c>
      <c r="F337" s="19">
        <v>0</v>
      </c>
      <c r="G337" s="20" t="str">
        <f t="shared" si="75"/>
        <v/>
      </c>
      <c r="H337" s="20">
        <f t="shared" si="76"/>
        <v>7.1377587437544611E-4</v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>
        <f t="shared" si="82"/>
        <v>-1</v>
      </c>
      <c r="M337" s="20" t="str">
        <f t="shared" si="79"/>
        <v/>
      </c>
      <c r="N337" s="45">
        <f t="shared" si="80"/>
        <v>-7.1377587437544611E-4</v>
      </c>
    </row>
    <row r="338" spans="1:14" ht="25.5" x14ac:dyDescent="0.2">
      <c r="A338" s="18"/>
      <c r="B338" s="52" t="s">
        <v>318</v>
      </c>
      <c r="C338" s="49">
        <v>4</v>
      </c>
      <c r="D338" s="19">
        <v>28</v>
      </c>
      <c r="E338" s="19">
        <v>1</v>
      </c>
      <c r="F338" s="19">
        <v>36</v>
      </c>
      <c r="G338" s="20">
        <f t="shared" si="75"/>
        <v>2.3501762632197414E-3</v>
      </c>
      <c r="H338" s="20">
        <f t="shared" si="76"/>
        <v>1.9985724482512492E-2</v>
      </c>
      <c r="I338" s="20">
        <f t="shared" si="77"/>
        <v>2.8208744710860365E-4</v>
      </c>
      <c r="J338" s="20">
        <f t="shared" si="78"/>
        <v>1.5693112467306015E-2</v>
      </c>
      <c r="K338" s="20">
        <f t="shared" si="81"/>
        <v>-0.75</v>
      </c>
      <c r="L338" s="20">
        <f t="shared" si="82"/>
        <v>0.2857142857142857</v>
      </c>
      <c r="M338" s="20">
        <f t="shared" si="79"/>
        <v>-1.7626321974148059E-3</v>
      </c>
      <c r="N338" s="45">
        <f t="shared" si="80"/>
        <v>5.7102069950035689E-3</v>
      </c>
    </row>
    <row r="339" spans="1:14" ht="27" customHeight="1" x14ac:dyDescent="0.2">
      <c r="A339" s="18"/>
      <c r="B339" s="52" t="s">
        <v>319</v>
      </c>
      <c r="C339" s="49">
        <v>1</v>
      </c>
      <c r="D339" s="19">
        <v>1</v>
      </c>
      <c r="E339" s="19">
        <v>0</v>
      </c>
      <c r="F339" s="19">
        <v>0</v>
      </c>
      <c r="G339" s="20">
        <f t="shared" si="75"/>
        <v>5.8754406580493535E-4</v>
      </c>
      <c r="H339" s="20">
        <f t="shared" si="76"/>
        <v>7.1377587437544611E-4</v>
      </c>
      <c r="I339" s="20" t="str">
        <f t="shared" si="77"/>
        <v/>
      </c>
      <c r="J339" s="20" t="str">
        <f t="shared" si="78"/>
        <v/>
      </c>
      <c r="K339" s="20">
        <f t="shared" si="81"/>
        <v>-1</v>
      </c>
      <c r="L339" s="20">
        <f t="shared" si="82"/>
        <v>-1</v>
      </c>
      <c r="M339" s="20">
        <f t="shared" si="79"/>
        <v>-5.8754406580493535E-4</v>
      </c>
      <c r="N339" s="45">
        <f t="shared" si="80"/>
        <v>-7.1377587437544611E-4</v>
      </c>
    </row>
    <row r="340" spans="1:14" ht="25.5" x14ac:dyDescent="0.2">
      <c r="A340" s="18"/>
      <c r="B340" s="52" t="s">
        <v>320</v>
      </c>
      <c r="C340" s="49">
        <v>1</v>
      </c>
      <c r="D340" s="19">
        <v>2</v>
      </c>
      <c r="E340" s="19">
        <v>1</v>
      </c>
      <c r="F340" s="19">
        <v>1</v>
      </c>
      <c r="G340" s="20">
        <f t="shared" si="75"/>
        <v>5.8754406580493535E-4</v>
      </c>
      <c r="H340" s="20">
        <f t="shared" si="76"/>
        <v>1.4275517487508922E-3</v>
      </c>
      <c r="I340" s="20">
        <f t="shared" si="77"/>
        <v>2.8208744710860365E-4</v>
      </c>
      <c r="J340" s="20">
        <f t="shared" si="78"/>
        <v>4.3591979075850045E-4</v>
      </c>
      <c r="K340" s="20">
        <f t="shared" si="81"/>
        <v>0</v>
      </c>
      <c r="L340" s="20">
        <f t="shared" si="82"/>
        <v>-0.5</v>
      </c>
      <c r="M340" s="20">
        <f t="shared" si="79"/>
        <v>0</v>
      </c>
      <c r="N340" s="45">
        <f t="shared" si="80"/>
        <v>-7.1377587437544611E-4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1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>
        <f t="shared" si="78"/>
        <v>4.3591979075850045E-4</v>
      </c>
      <c r="K341" s="20" t="str">
        <f t="shared" si="81"/>
        <v xml:space="preserve"> </v>
      </c>
      <c r="L341" s="20">
        <f t="shared" si="82"/>
        <v>1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2</v>
      </c>
      <c r="D342" s="19">
        <v>1</v>
      </c>
      <c r="E342" s="19">
        <v>1</v>
      </c>
      <c r="F342" s="19">
        <v>2</v>
      </c>
      <c r="G342" s="20">
        <f t="shared" si="75"/>
        <v>1.1750881316098707E-3</v>
      </c>
      <c r="H342" s="20">
        <f t="shared" si="76"/>
        <v>7.1377587437544611E-4</v>
      </c>
      <c r="I342" s="20">
        <f t="shared" si="77"/>
        <v>2.8208744710860365E-4</v>
      </c>
      <c r="J342" s="20">
        <f t="shared" si="78"/>
        <v>8.7183958151700091E-4</v>
      </c>
      <c r="K342" s="20">
        <f t="shared" si="81"/>
        <v>-0.5</v>
      </c>
      <c r="L342" s="20">
        <f t="shared" si="82"/>
        <v>1</v>
      </c>
      <c r="M342" s="20">
        <f t="shared" si="79"/>
        <v>-5.8754406580493535E-4</v>
      </c>
      <c r="N342" s="45">
        <f t="shared" si="80"/>
        <v>7.1377587437544611E-4</v>
      </c>
    </row>
    <row r="343" spans="1:14" ht="25.5" x14ac:dyDescent="0.2">
      <c r="A343" s="18"/>
      <c r="B343" s="52" t="s">
        <v>323</v>
      </c>
      <c r="C343" s="49">
        <v>0</v>
      </c>
      <c r="D343" s="19">
        <v>1</v>
      </c>
      <c r="E343" s="19">
        <v>3</v>
      </c>
      <c r="F343" s="19">
        <v>3</v>
      </c>
      <c r="G343" s="20" t="str">
        <f t="shared" si="75"/>
        <v/>
      </c>
      <c r="H343" s="20">
        <f t="shared" si="76"/>
        <v>7.1377587437544611E-4</v>
      </c>
      <c r="I343" s="20">
        <f t="shared" si="77"/>
        <v>8.4626234132581101E-4</v>
      </c>
      <c r="J343" s="20">
        <f t="shared" si="78"/>
        <v>1.3077593722755014E-3</v>
      </c>
      <c r="K343" s="20">
        <f t="shared" si="81"/>
        <v>1</v>
      </c>
      <c r="L343" s="20">
        <f t="shared" si="82"/>
        <v>2</v>
      </c>
      <c r="M343" s="20" t="str">
        <f t="shared" si="79"/>
        <v/>
      </c>
      <c r="N343" s="45">
        <f t="shared" si="80"/>
        <v>1.4275517487508922E-3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1</v>
      </c>
      <c r="F346" s="19">
        <v>0</v>
      </c>
      <c r="G346" s="20" t="str">
        <f t="shared" si="75"/>
        <v/>
      </c>
      <c r="H346" s="20" t="str">
        <f t="shared" si="76"/>
        <v/>
      </c>
      <c r="I346" s="20">
        <f t="shared" si="77"/>
        <v>2.8208744710860365E-4</v>
      </c>
      <c r="J346" s="20" t="str">
        <f t="shared" si="78"/>
        <v/>
      </c>
      <c r="K346" s="20">
        <f t="shared" si="81"/>
        <v>1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13</v>
      </c>
      <c r="D347" s="19">
        <v>9</v>
      </c>
      <c r="E347" s="19">
        <v>132</v>
      </c>
      <c r="F347" s="19">
        <v>74</v>
      </c>
      <c r="G347" s="20">
        <f t="shared" si="75"/>
        <v>7.6380728554641597E-3</v>
      </c>
      <c r="H347" s="20">
        <f t="shared" si="76"/>
        <v>6.4239828693790149E-3</v>
      </c>
      <c r="I347" s="20">
        <f t="shared" si="77"/>
        <v>3.7235543018335683E-2</v>
      </c>
      <c r="J347" s="20">
        <f t="shared" si="78"/>
        <v>3.2258064516129031E-2</v>
      </c>
      <c r="K347" s="20">
        <f t="shared" si="81"/>
        <v>9.1538461538461533</v>
      </c>
      <c r="L347" s="20">
        <f t="shared" si="82"/>
        <v>7.2222222222222223</v>
      </c>
      <c r="M347" s="20">
        <f t="shared" si="79"/>
        <v>6.9917743830787304E-2</v>
      </c>
      <c r="N347" s="45">
        <f t="shared" si="80"/>
        <v>4.6395431834403998E-2</v>
      </c>
    </row>
    <row r="348" spans="1:14" x14ac:dyDescent="0.2">
      <c r="A348" s="18"/>
      <c r="B348" s="52" t="s">
        <v>328</v>
      </c>
      <c r="C348" s="49">
        <v>2</v>
      </c>
      <c r="D348" s="19">
        <v>2</v>
      </c>
      <c r="E348" s="19">
        <v>0</v>
      </c>
      <c r="F348" s="19">
        <v>0</v>
      </c>
      <c r="G348" s="20">
        <f t="shared" ref="G348:G363" si="83">+IF(C348=0,"",C348/C$188)</f>
        <v>1.1750881316098707E-3</v>
      </c>
      <c r="H348" s="20">
        <f t="shared" ref="H348:H363" si="84">+IF(D348=0,"",D348/D$188)</f>
        <v>1.4275517487508922E-3</v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>
        <f t="shared" si="81"/>
        <v>-1</v>
      </c>
      <c r="L348" s="20">
        <f t="shared" si="82"/>
        <v>-1</v>
      </c>
      <c r="M348" s="20">
        <f t="shared" ref="M348:M363" si="87">+IF(OR(AND(G348=""),(K348="")),"",G348*K348)</f>
        <v>-1.1750881316098707E-3</v>
      </c>
      <c r="N348" s="45">
        <f t="shared" ref="N348:N363" si="88">+IF(OR(AND(H348=""),(L348="")),"",H348*L348)</f>
        <v>-1.4275517487508922E-3</v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1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>
        <f t="shared" si="86"/>
        <v>4.3591979075850045E-4</v>
      </c>
      <c r="K351" s="20" t="str">
        <f t="shared" si="89"/>
        <v xml:space="preserve"> </v>
      </c>
      <c r="L351" s="20">
        <f t="shared" si="90"/>
        <v>1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1</v>
      </c>
      <c r="F352" s="19">
        <v>0</v>
      </c>
      <c r="G352" s="20" t="str">
        <f t="shared" si="83"/>
        <v/>
      </c>
      <c r="H352" s="20" t="str">
        <f t="shared" si="84"/>
        <v/>
      </c>
      <c r="I352" s="20">
        <f t="shared" si="85"/>
        <v>2.8208744710860365E-4</v>
      </c>
      <c r="J352" s="20" t="str">
        <f t="shared" si="86"/>
        <v/>
      </c>
      <c r="K352" s="20">
        <f t="shared" si="89"/>
        <v>1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1</v>
      </c>
      <c r="F353" s="19">
        <v>2</v>
      </c>
      <c r="G353" s="20" t="str">
        <f t="shared" si="83"/>
        <v/>
      </c>
      <c r="H353" s="20" t="str">
        <f t="shared" si="84"/>
        <v/>
      </c>
      <c r="I353" s="20">
        <f t="shared" si="85"/>
        <v>2.8208744710860365E-4</v>
      </c>
      <c r="J353" s="20">
        <f t="shared" si="86"/>
        <v>8.7183958151700091E-4</v>
      </c>
      <c r="K353" s="20">
        <f t="shared" si="89"/>
        <v>1</v>
      </c>
      <c r="L353" s="20">
        <f t="shared" si="90"/>
        <v>1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1</v>
      </c>
      <c r="F354" s="19">
        <v>1</v>
      </c>
      <c r="G354" s="20" t="str">
        <f t="shared" si="83"/>
        <v/>
      </c>
      <c r="H354" s="20" t="str">
        <f t="shared" si="84"/>
        <v/>
      </c>
      <c r="I354" s="20">
        <f t="shared" si="85"/>
        <v>2.8208744710860365E-4</v>
      </c>
      <c r="J354" s="20">
        <f t="shared" si="86"/>
        <v>4.3591979075850045E-4</v>
      </c>
      <c r="K354" s="20">
        <f t="shared" si="89"/>
        <v>1</v>
      </c>
      <c r="L354" s="20">
        <f t="shared" si="90"/>
        <v>1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1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>
        <f t="shared" si="86"/>
        <v>4.3591979075850045E-4</v>
      </c>
      <c r="K357" s="20" t="str">
        <f t="shared" si="89"/>
        <v xml:space="preserve"> </v>
      </c>
      <c r="L357" s="20">
        <f t="shared" si="90"/>
        <v>1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2</v>
      </c>
      <c r="E358" s="19">
        <v>0</v>
      </c>
      <c r="F358" s="19">
        <v>0</v>
      </c>
      <c r="G358" s="20" t="str">
        <f t="shared" si="83"/>
        <v/>
      </c>
      <c r="H358" s="20">
        <f t="shared" si="84"/>
        <v>1.4275517487508922E-3</v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>
        <f t="shared" si="90"/>
        <v>-1</v>
      </c>
      <c r="M358" s="20" t="str">
        <f t="shared" si="87"/>
        <v/>
      </c>
      <c r="N358" s="45">
        <f t="shared" si="88"/>
        <v>-1.4275517487508922E-3</v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1</v>
      </c>
      <c r="D361" s="19">
        <v>2</v>
      </c>
      <c r="E361" s="19">
        <v>4</v>
      </c>
      <c r="F361" s="19">
        <v>1</v>
      </c>
      <c r="G361" s="20">
        <f t="shared" si="83"/>
        <v>5.8754406580493535E-4</v>
      </c>
      <c r="H361" s="20">
        <f t="shared" si="84"/>
        <v>1.4275517487508922E-3</v>
      </c>
      <c r="I361" s="20">
        <f t="shared" si="85"/>
        <v>1.1283497884344146E-3</v>
      </c>
      <c r="J361" s="20">
        <f t="shared" si="86"/>
        <v>4.3591979075850045E-4</v>
      </c>
      <c r="K361" s="20">
        <f t="shared" si="89"/>
        <v>3</v>
      </c>
      <c r="L361" s="20">
        <f t="shared" si="90"/>
        <v>-0.5</v>
      </c>
      <c r="M361" s="20">
        <f t="shared" si="87"/>
        <v>1.7626321974148059E-3</v>
      </c>
      <c r="N361" s="45">
        <f t="shared" si="88"/>
        <v>-7.1377587437544611E-4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1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>
        <f t="shared" si="86"/>
        <v>4.3591979075850045E-4</v>
      </c>
      <c r="K362" s="20" t="str">
        <f t="shared" si="89"/>
        <v xml:space="preserve"> </v>
      </c>
      <c r="L362" s="20">
        <f t="shared" si="90"/>
        <v>1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1</v>
      </c>
      <c r="D363" s="46">
        <v>3</v>
      </c>
      <c r="E363" s="46">
        <v>2</v>
      </c>
      <c r="F363" s="46">
        <v>0</v>
      </c>
      <c r="G363" s="47">
        <f t="shared" si="83"/>
        <v>5.8754406580493535E-4</v>
      </c>
      <c r="H363" s="47">
        <f t="shared" si="84"/>
        <v>2.1413276231263384E-3</v>
      </c>
      <c r="I363" s="47">
        <f t="shared" si="85"/>
        <v>5.641748942172073E-4</v>
      </c>
      <c r="J363" s="47" t="str">
        <f t="shared" si="86"/>
        <v/>
      </c>
      <c r="K363" s="47">
        <f t="shared" si="89"/>
        <v>1</v>
      </c>
      <c r="L363" s="47">
        <f t="shared" si="90"/>
        <v>-1</v>
      </c>
      <c r="M363" s="47">
        <f t="shared" si="87"/>
        <v>5.8754406580493535E-4</v>
      </c>
      <c r="N363" s="48">
        <f t="shared" si="88"/>
        <v>-2.1413276231263384E-3</v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6109</v>
      </c>
      <c r="D371" s="11">
        <f>SUM(D372:D604)</f>
        <v>5381</v>
      </c>
      <c r="E371" s="11">
        <f>SUM(E372:E604)</f>
        <v>8456</v>
      </c>
      <c r="F371" s="10">
        <f>SUM(F372:F604)</f>
        <v>6081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0.38418726469143888</v>
      </c>
      <c r="L371" s="13">
        <f>+IF(AND(D371=0,F371=0),"",IF(D371=0,1,IF(F371=0,-1,(F371-D371)/D371)))</f>
        <v>0.13008734435978442</v>
      </c>
      <c r="M371" s="14">
        <f t="shared" ref="M371:M434" si="95">+IF(OR(AND(G371=""),(K371="")),"",G371*K371)</f>
        <v>0.38418726469143888</v>
      </c>
      <c r="N371" s="14">
        <f t="shared" ref="N371:N434" si="96">+IF(OR(AND(H371=""),(L371="")),"",H371*L371)</f>
        <v>0.13008734435978442</v>
      </c>
    </row>
    <row r="372" spans="1:14" x14ac:dyDescent="0.2">
      <c r="A372" s="18"/>
      <c r="B372" s="51" t="s">
        <v>344</v>
      </c>
      <c r="C372" s="60">
        <v>47</v>
      </c>
      <c r="D372" s="57">
        <v>4</v>
      </c>
      <c r="E372" s="57">
        <v>48</v>
      </c>
      <c r="F372" s="57">
        <v>4</v>
      </c>
      <c r="G372" s="58">
        <f t="shared" si="91"/>
        <v>7.6935668685545917E-3</v>
      </c>
      <c r="H372" s="58">
        <f t="shared" si="92"/>
        <v>7.4335625348448246E-4</v>
      </c>
      <c r="I372" s="58">
        <f t="shared" si="93"/>
        <v>5.6764427625354778E-3</v>
      </c>
      <c r="J372" s="58">
        <f t="shared" si="94"/>
        <v>6.57786548265088E-4</v>
      </c>
      <c r="K372" s="58">
        <f t="shared" ref="K372:K435" si="97">+IF(AND(C372=0,E372=0)," ",IF(C372=0,1,IF(E372=0,-1,(E372-C372)/C372)))</f>
        <v>2.1276595744680851E-2</v>
      </c>
      <c r="L372" s="58">
        <f t="shared" ref="L372:L435" si="98">+IF(AND(D372=0,F372=0)," ",IF(D372=0,1,IF(F372=0,-1,(F372-D372)/D372)))</f>
        <v>0</v>
      </c>
      <c r="M372" s="58">
        <f t="shared" si="95"/>
        <v>1.636929120969062E-4</v>
      </c>
      <c r="N372" s="59">
        <f t="shared" si="96"/>
        <v>0</v>
      </c>
    </row>
    <row r="373" spans="1:14" x14ac:dyDescent="0.2">
      <c r="A373" s="18"/>
      <c r="B373" s="52" t="s">
        <v>345</v>
      </c>
      <c r="C373" s="49">
        <v>32</v>
      </c>
      <c r="D373" s="19">
        <v>8</v>
      </c>
      <c r="E373" s="19">
        <v>11</v>
      </c>
      <c r="F373" s="19">
        <v>0</v>
      </c>
      <c r="G373" s="20">
        <f t="shared" si="91"/>
        <v>5.2381731871009984E-3</v>
      </c>
      <c r="H373" s="20">
        <f t="shared" si="92"/>
        <v>1.4867125069689649E-3</v>
      </c>
      <c r="I373" s="20">
        <f t="shared" si="93"/>
        <v>1.3008514664143804E-3</v>
      </c>
      <c r="J373" s="20" t="str">
        <f t="shared" si="94"/>
        <v/>
      </c>
      <c r="K373" s="20">
        <f t="shared" si="97"/>
        <v>-0.65625</v>
      </c>
      <c r="L373" s="20">
        <f t="shared" si="98"/>
        <v>-1</v>
      </c>
      <c r="M373" s="20">
        <f t="shared" si="95"/>
        <v>-3.43755115403503E-3</v>
      </c>
      <c r="N373" s="45">
        <f t="shared" si="96"/>
        <v>-1.4867125069689649E-3</v>
      </c>
    </row>
    <row r="374" spans="1:14" x14ac:dyDescent="0.2">
      <c r="A374" s="18"/>
      <c r="B374" s="52" t="s">
        <v>346</v>
      </c>
      <c r="C374" s="49">
        <v>44</v>
      </c>
      <c r="D374" s="19">
        <v>30</v>
      </c>
      <c r="E374" s="19">
        <v>411</v>
      </c>
      <c r="F374" s="19">
        <v>282</v>
      </c>
      <c r="G374" s="20">
        <f t="shared" si="91"/>
        <v>7.2024881322638725E-3</v>
      </c>
      <c r="H374" s="20">
        <f t="shared" si="92"/>
        <v>5.5751719011336185E-3</v>
      </c>
      <c r="I374" s="20">
        <f t="shared" si="93"/>
        <v>4.8604541154210028E-2</v>
      </c>
      <c r="J374" s="20">
        <f t="shared" si="94"/>
        <v>4.6373951652688705E-2</v>
      </c>
      <c r="K374" s="20">
        <f t="shared" si="97"/>
        <v>8.3409090909090917</v>
      </c>
      <c r="L374" s="20">
        <f t="shared" si="98"/>
        <v>8.4</v>
      </c>
      <c r="M374" s="20">
        <f t="shared" si="95"/>
        <v>6.0075298739564582E-2</v>
      </c>
      <c r="N374" s="45">
        <f t="shared" si="96"/>
        <v>4.68314439695224E-2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2</v>
      </c>
      <c r="E376" s="19">
        <v>0</v>
      </c>
      <c r="F376" s="19">
        <v>0</v>
      </c>
      <c r="G376" s="20" t="str">
        <f t="shared" si="91"/>
        <v/>
      </c>
      <c r="H376" s="20">
        <f t="shared" si="92"/>
        <v>3.7167812674224123E-4</v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>
        <f t="shared" si="98"/>
        <v>-1</v>
      </c>
      <c r="M376" s="20" t="str">
        <f t="shared" si="95"/>
        <v/>
      </c>
      <c r="N376" s="45">
        <f t="shared" si="96"/>
        <v>-3.7167812674224123E-4</v>
      </c>
    </row>
    <row r="377" spans="1:14" x14ac:dyDescent="0.2">
      <c r="A377" s="18"/>
      <c r="B377" s="52" t="s">
        <v>349</v>
      </c>
      <c r="C377" s="49">
        <v>152</v>
      </c>
      <c r="D377" s="19">
        <v>68</v>
      </c>
      <c r="E377" s="19">
        <v>199</v>
      </c>
      <c r="F377" s="19">
        <v>162</v>
      </c>
      <c r="G377" s="20">
        <f t="shared" si="91"/>
        <v>2.4881322638729744E-2</v>
      </c>
      <c r="H377" s="20">
        <f t="shared" si="92"/>
        <v>1.2637056309236202E-2</v>
      </c>
      <c r="I377" s="20">
        <f t="shared" si="93"/>
        <v>2.3533585619678336E-2</v>
      </c>
      <c r="J377" s="20">
        <f t="shared" si="94"/>
        <v>2.6640355204736062E-2</v>
      </c>
      <c r="K377" s="20">
        <f t="shared" si="97"/>
        <v>0.30921052631578949</v>
      </c>
      <c r="L377" s="20">
        <f t="shared" si="98"/>
        <v>1.3823529411764706</v>
      </c>
      <c r="M377" s="20">
        <f t="shared" si="95"/>
        <v>7.6935668685545926E-3</v>
      </c>
      <c r="N377" s="45">
        <f t="shared" si="96"/>
        <v>1.7468871956885339E-2</v>
      </c>
    </row>
    <row r="378" spans="1:14" x14ac:dyDescent="0.2">
      <c r="A378" s="18"/>
      <c r="B378" s="52" t="s">
        <v>350</v>
      </c>
      <c r="C378" s="49">
        <v>22</v>
      </c>
      <c r="D378" s="19">
        <v>2</v>
      </c>
      <c r="E378" s="19">
        <v>6</v>
      </c>
      <c r="F378" s="19">
        <v>4</v>
      </c>
      <c r="G378" s="20">
        <f t="shared" si="91"/>
        <v>3.6012440661319363E-3</v>
      </c>
      <c r="H378" s="20">
        <f t="shared" si="92"/>
        <v>3.7167812674224123E-4</v>
      </c>
      <c r="I378" s="20">
        <f t="shared" si="93"/>
        <v>7.0955534531693472E-4</v>
      </c>
      <c r="J378" s="20">
        <f t="shared" si="94"/>
        <v>6.57786548265088E-4</v>
      </c>
      <c r="K378" s="20">
        <f t="shared" si="97"/>
        <v>-0.72727272727272729</v>
      </c>
      <c r="L378" s="20">
        <f t="shared" si="98"/>
        <v>1</v>
      </c>
      <c r="M378" s="20">
        <f t="shared" si="95"/>
        <v>-2.6190865935504992E-3</v>
      </c>
      <c r="N378" s="45">
        <f t="shared" si="96"/>
        <v>3.7167812674224123E-4</v>
      </c>
    </row>
    <row r="379" spans="1:14" x14ac:dyDescent="0.2">
      <c r="A379" s="18"/>
      <c r="B379" s="52" t="s">
        <v>351</v>
      </c>
      <c r="C379" s="49">
        <v>5</v>
      </c>
      <c r="D379" s="19">
        <v>1</v>
      </c>
      <c r="E379" s="19">
        <v>0</v>
      </c>
      <c r="F379" s="19">
        <v>3</v>
      </c>
      <c r="G379" s="20">
        <f t="shared" si="91"/>
        <v>8.1846456048453105E-4</v>
      </c>
      <c r="H379" s="20">
        <f t="shared" si="92"/>
        <v>1.8583906337112061E-4</v>
      </c>
      <c r="I379" s="20" t="str">
        <f t="shared" si="93"/>
        <v/>
      </c>
      <c r="J379" s="20">
        <f t="shared" si="94"/>
        <v>4.9333991119881603E-4</v>
      </c>
      <c r="K379" s="20">
        <f t="shared" si="97"/>
        <v>-1</v>
      </c>
      <c r="L379" s="20">
        <f t="shared" si="98"/>
        <v>2</v>
      </c>
      <c r="M379" s="20">
        <f t="shared" si="95"/>
        <v>-8.1846456048453105E-4</v>
      </c>
      <c r="N379" s="45">
        <f t="shared" si="96"/>
        <v>3.7167812674224123E-4</v>
      </c>
    </row>
    <row r="380" spans="1:14" x14ac:dyDescent="0.2">
      <c r="A380" s="18"/>
      <c r="B380" s="52" t="s">
        <v>352</v>
      </c>
      <c r="C380" s="49">
        <v>10</v>
      </c>
      <c r="D380" s="19">
        <v>2</v>
      </c>
      <c r="E380" s="19">
        <v>4</v>
      </c>
      <c r="F380" s="19">
        <v>2</v>
      </c>
      <c r="G380" s="20">
        <f t="shared" si="91"/>
        <v>1.6369291209690621E-3</v>
      </c>
      <c r="H380" s="20">
        <f t="shared" si="92"/>
        <v>3.7167812674224123E-4</v>
      </c>
      <c r="I380" s="20">
        <f t="shared" si="93"/>
        <v>4.7303689687795648E-4</v>
      </c>
      <c r="J380" s="20">
        <f t="shared" si="94"/>
        <v>3.28893274132544E-4</v>
      </c>
      <c r="K380" s="20">
        <f t="shared" si="97"/>
        <v>-0.6</v>
      </c>
      <c r="L380" s="20">
        <f t="shared" si="98"/>
        <v>0</v>
      </c>
      <c r="M380" s="20">
        <f t="shared" si="95"/>
        <v>-9.821574725814373E-4</v>
      </c>
      <c r="N380" s="45">
        <f t="shared" si="96"/>
        <v>0</v>
      </c>
    </row>
    <row r="381" spans="1:14" x14ac:dyDescent="0.2">
      <c r="A381" s="18"/>
      <c r="B381" s="52" t="s">
        <v>353</v>
      </c>
      <c r="C381" s="49">
        <v>7</v>
      </c>
      <c r="D381" s="19">
        <v>1</v>
      </c>
      <c r="E381" s="19">
        <v>8</v>
      </c>
      <c r="F381" s="19">
        <v>1</v>
      </c>
      <c r="G381" s="20">
        <f t="shared" si="91"/>
        <v>1.1458503846783433E-3</v>
      </c>
      <c r="H381" s="20">
        <f t="shared" si="92"/>
        <v>1.8583906337112061E-4</v>
      </c>
      <c r="I381" s="20">
        <f t="shared" si="93"/>
        <v>9.4607379375591296E-4</v>
      </c>
      <c r="J381" s="20">
        <f t="shared" si="94"/>
        <v>1.64446637066272E-4</v>
      </c>
      <c r="K381" s="20">
        <f t="shared" si="97"/>
        <v>0.14285714285714285</v>
      </c>
      <c r="L381" s="20">
        <f t="shared" si="98"/>
        <v>0</v>
      </c>
      <c r="M381" s="20">
        <f t="shared" si="95"/>
        <v>1.6369291209690617E-4</v>
      </c>
      <c r="N381" s="45">
        <f t="shared" si="96"/>
        <v>0</v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408</v>
      </c>
      <c r="D383" s="19">
        <v>216</v>
      </c>
      <c r="E383" s="19">
        <v>1062</v>
      </c>
      <c r="F383" s="19">
        <v>735</v>
      </c>
      <c r="G383" s="20">
        <f t="shared" si="91"/>
        <v>6.6786708135537734E-2</v>
      </c>
      <c r="H383" s="20">
        <f t="shared" si="92"/>
        <v>4.0141237688162051E-2</v>
      </c>
      <c r="I383" s="20">
        <f t="shared" si="93"/>
        <v>0.12559129612109746</v>
      </c>
      <c r="J383" s="20">
        <f t="shared" si="94"/>
        <v>0.12086827824370992</v>
      </c>
      <c r="K383" s="20">
        <f t="shared" si="97"/>
        <v>1.6029411764705883</v>
      </c>
      <c r="L383" s="20">
        <f t="shared" si="98"/>
        <v>2.4027777777777777</v>
      </c>
      <c r="M383" s="20">
        <f t="shared" si="95"/>
        <v>0.10705516451137667</v>
      </c>
      <c r="N383" s="45">
        <f t="shared" si="96"/>
        <v>9.6450473889611588E-2</v>
      </c>
    </row>
    <row r="384" spans="1:14" x14ac:dyDescent="0.2">
      <c r="A384" s="18"/>
      <c r="B384" s="52" t="s">
        <v>356</v>
      </c>
      <c r="C384" s="49">
        <v>190</v>
      </c>
      <c r="D384" s="19">
        <v>91</v>
      </c>
      <c r="E384" s="19">
        <v>195</v>
      </c>
      <c r="F384" s="19">
        <v>98</v>
      </c>
      <c r="G384" s="20">
        <f t="shared" si="91"/>
        <v>3.110165329841218E-2</v>
      </c>
      <c r="H384" s="20">
        <f t="shared" si="92"/>
        <v>1.6911354766771976E-2</v>
      </c>
      <c r="I384" s="20">
        <f t="shared" si="93"/>
        <v>2.3060548722800379E-2</v>
      </c>
      <c r="J384" s="20">
        <f t="shared" si="94"/>
        <v>1.6115770432494656E-2</v>
      </c>
      <c r="K384" s="20">
        <f t="shared" si="97"/>
        <v>2.6315789473684209E-2</v>
      </c>
      <c r="L384" s="20">
        <f t="shared" si="98"/>
        <v>7.6923076923076927E-2</v>
      </c>
      <c r="M384" s="20">
        <f t="shared" si="95"/>
        <v>8.1846456048453105E-4</v>
      </c>
      <c r="N384" s="45">
        <f t="shared" si="96"/>
        <v>1.3008734435978444E-3</v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17</v>
      </c>
      <c r="F385" s="19">
        <v>4</v>
      </c>
      <c r="G385" s="20">
        <f t="shared" si="91"/>
        <v>1.636929120969062E-4</v>
      </c>
      <c r="H385" s="20" t="str">
        <f t="shared" si="92"/>
        <v/>
      </c>
      <c r="I385" s="20">
        <f t="shared" si="93"/>
        <v>2.0104068117313151E-3</v>
      </c>
      <c r="J385" s="20">
        <f t="shared" si="94"/>
        <v>6.57786548265088E-4</v>
      </c>
      <c r="K385" s="20">
        <f t="shared" si="97"/>
        <v>16</v>
      </c>
      <c r="L385" s="20">
        <f t="shared" si="98"/>
        <v>1</v>
      </c>
      <c r="M385" s="20">
        <f t="shared" si="95"/>
        <v>2.6190865935504992E-3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133</v>
      </c>
      <c r="D386" s="19">
        <v>154</v>
      </c>
      <c r="E386" s="19">
        <v>54</v>
      </c>
      <c r="F386" s="19">
        <v>25</v>
      </c>
      <c r="G386" s="20">
        <f t="shared" si="91"/>
        <v>2.1771157308888525E-2</v>
      </c>
      <c r="H386" s="20">
        <f t="shared" si="92"/>
        <v>2.8619215759152574E-2</v>
      </c>
      <c r="I386" s="20">
        <f t="shared" si="93"/>
        <v>6.3859981078524123E-3</v>
      </c>
      <c r="J386" s="20">
        <f t="shared" si="94"/>
        <v>4.1111659266567999E-3</v>
      </c>
      <c r="K386" s="20">
        <f t="shared" si="97"/>
        <v>-0.59398496240601506</v>
      </c>
      <c r="L386" s="20">
        <f t="shared" si="98"/>
        <v>-0.83766233766233766</v>
      </c>
      <c r="M386" s="20">
        <f t="shared" si="95"/>
        <v>-1.293174005565559E-2</v>
      </c>
      <c r="N386" s="45">
        <f t="shared" si="96"/>
        <v>-2.397323917487456E-2</v>
      </c>
    </row>
    <row r="387" spans="1:14" x14ac:dyDescent="0.2">
      <c r="A387" s="18"/>
      <c r="B387" s="52" t="s">
        <v>359</v>
      </c>
      <c r="C387" s="49">
        <v>20</v>
      </c>
      <c r="D387" s="19">
        <v>4</v>
      </c>
      <c r="E387" s="19">
        <v>20</v>
      </c>
      <c r="F387" s="19">
        <v>12</v>
      </c>
      <c r="G387" s="20">
        <f t="shared" si="91"/>
        <v>3.2738582419381242E-3</v>
      </c>
      <c r="H387" s="20">
        <f t="shared" si="92"/>
        <v>7.4335625348448246E-4</v>
      </c>
      <c r="I387" s="20">
        <f t="shared" si="93"/>
        <v>2.3651844843897824E-3</v>
      </c>
      <c r="J387" s="20">
        <f t="shared" si="94"/>
        <v>1.9733596447952641E-3</v>
      </c>
      <c r="K387" s="20">
        <f t="shared" si="97"/>
        <v>0</v>
      </c>
      <c r="L387" s="20">
        <f t="shared" si="98"/>
        <v>2</v>
      </c>
      <c r="M387" s="20">
        <f t="shared" si="95"/>
        <v>0</v>
      </c>
      <c r="N387" s="45">
        <f t="shared" si="96"/>
        <v>1.4867125069689649E-3</v>
      </c>
    </row>
    <row r="388" spans="1:14" x14ac:dyDescent="0.2">
      <c r="A388" s="18"/>
      <c r="B388" s="52" t="s">
        <v>360</v>
      </c>
      <c r="C388" s="49">
        <v>13</v>
      </c>
      <c r="D388" s="19">
        <v>12</v>
      </c>
      <c r="E388" s="19">
        <v>1</v>
      </c>
      <c r="F388" s="19">
        <v>3</v>
      </c>
      <c r="G388" s="20">
        <f t="shared" si="91"/>
        <v>2.1280078572597809E-3</v>
      </c>
      <c r="H388" s="20">
        <f t="shared" si="92"/>
        <v>2.2300687604534472E-3</v>
      </c>
      <c r="I388" s="20">
        <f t="shared" si="93"/>
        <v>1.1825922421948912E-4</v>
      </c>
      <c r="J388" s="20">
        <f t="shared" si="94"/>
        <v>4.9333991119881603E-4</v>
      </c>
      <c r="K388" s="20">
        <f t="shared" si="97"/>
        <v>-0.92307692307692313</v>
      </c>
      <c r="L388" s="20">
        <f t="shared" si="98"/>
        <v>-0.75</v>
      </c>
      <c r="M388" s="20">
        <f t="shared" si="95"/>
        <v>-1.9643149451628746E-3</v>
      </c>
      <c r="N388" s="45">
        <f t="shared" si="96"/>
        <v>-1.6725515703400855E-3</v>
      </c>
    </row>
    <row r="389" spans="1:14" x14ac:dyDescent="0.2">
      <c r="A389" s="18"/>
      <c r="B389" s="52" t="s">
        <v>361</v>
      </c>
      <c r="C389" s="49">
        <v>2</v>
      </c>
      <c r="D389" s="19">
        <v>0</v>
      </c>
      <c r="E389" s="19">
        <v>1</v>
      </c>
      <c r="F389" s="19">
        <v>0</v>
      </c>
      <c r="G389" s="20">
        <f t="shared" si="91"/>
        <v>3.273858241938124E-4</v>
      </c>
      <c r="H389" s="20" t="str">
        <f t="shared" si="92"/>
        <v/>
      </c>
      <c r="I389" s="20">
        <f t="shared" si="93"/>
        <v>1.1825922421948912E-4</v>
      </c>
      <c r="J389" s="20" t="str">
        <f t="shared" si="94"/>
        <v/>
      </c>
      <c r="K389" s="20">
        <f t="shared" si="97"/>
        <v>-0.5</v>
      </c>
      <c r="L389" s="20" t="str">
        <f t="shared" si="98"/>
        <v xml:space="preserve"> </v>
      </c>
      <c r="M389" s="20">
        <f t="shared" si="95"/>
        <v>-1.636929120969062E-4</v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1</v>
      </c>
      <c r="F390" s="19">
        <v>0</v>
      </c>
      <c r="G390" s="20" t="str">
        <f t="shared" si="91"/>
        <v/>
      </c>
      <c r="H390" s="20" t="str">
        <f t="shared" si="92"/>
        <v/>
      </c>
      <c r="I390" s="20">
        <f t="shared" si="93"/>
        <v>1.1825922421948912E-4</v>
      </c>
      <c r="J390" s="20" t="str">
        <f t="shared" si="94"/>
        <v/>
      </c>
      <c r="K390" s="20">
        <f t="shared" si="97"/>
        <v>1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1596</v>
      </c>
      <c r="D391" s="19">
        <v>1180</v>
      </c>
      <c r="E391" s="19">
        <v>949</v>
      </c>
      <c r="F391" s="19">
        <v>688</v>
      </c>
      <c r="G391" s="20">
        <f t="shared" si="91"/>
        <v>0.2612538877066623</v>
      </c>
      <c r="H391" s="20">
        <f t="shared" si="92"/>
        <v>0.21929009477792233</v>
      </c>
      <c r="I391" s="20">
        <f t="shared" si="93"/>
        <v>0.11222800378429518</v>
      </c>
      <c r="J391" s="20">
        <f t="shared" si="94"/>
        <v>0.11313928630159513</v>
      </c>
      <c r="K391" s="20">
        <f t="shared" si="97"/>
        <v>-0.40538847117794485</v>
      </c>
      <c r="L391" s="20">
        <f t="shared" si="98"/>
        <v>-0.41694915254237286</v>
      </c>
      <c r="M391" s="20">
        <f t="shared" si="95"/>
        <v>-0.10590931412669831</v>
      </c>
      <c r="N391" s="45">
        <f t="shared" si="96"/>
        <v>-9.1432819178591335E-2</v>
      </c>
    </row>
    <row r="392" spans="1:14" x14ac:dyDescent="0.2">
      <c r="A392" s="18"/>
      <c r="B392" s="52" t="s">
        <v>364</v>
      </c>
      <c r="C392" s="49">
        <v>2</v>
      </c>
      <c r="D392" s="19">
        <v>2</v>
      </c>
      <c r="E392" s="19">
        <v>0</v>
      </c>
      <c r="F392" s="19">
        <v>1</v>
      </c>
      <c r="G392" s="20">
        <f t="shared" si="91"/>
        <v>3.273858241938124E-4</v>
      </c>
      <c r="H392" s="20">
        <f t="shared" si="92"/>
        <v>3.7167812674224123E-4</v>
      </c>
      <c r="I392" s="20" t="str">
        <f t="shared" si="93"/>
        <v/>
      </c>
      <c r="J392" s="20">
        <f t="shared" si="94"/>
        <v>1.64446637066272E-4</v>
      </c>
      <c r="K392" s="20">
        <f t="shared" si="97"/>
        <v>-1</v>
      </c>
      <c r="L392" s="20">
        <f t="shared" si="98"/>
        <v>-0.5</v>
      </c>
      <c r="M392" s="20">
        <f t="shared" si="95"/>
        <v>-3.273858241938124E-4</v>
      </c>
      <c r="N392" s="45">
        <f t="shared" si="96"/>
        <v>-1.8583906337112061E-4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22</v>
      </c>
      <c r="E394" s="19">
        <v>5</v>
      </c>
      <c r="F394" s="19">
        <v>25</v>
      </c>
      <c r="G394" s="20" t="str">
        <f t="shared" si="91"/>
        <v/>
      </c>
      <c r="H394" s="20">
        <f t="shared" si="92"/>
        <v>4.0884593941646532E-3</v>
      </c>
      <c r="I394" s="20">
        <f t="shared" si="93"/>
        <v>5.912961210974456E-4</v>
      </c>
      <c r="J394" s="20">
        <f t="shared" si="94"/>
        <v>4.1111659266567999E-3</v>
      </c>
      <c r="K394" s="20">
        <f t="shared" si="97"/>
        <v>1</v>
      </c>
      <c r="L394" s="20">
        <f t="shared" si="98"/>
        <v>0.13636363636363635</v>
      </c>
      <c r="M394" s="20" t="str">
        <f t="shared" si="95"/>
        <v/>
      </c>
      <c r="N394" s="45">
        <f t="shared" si="96"/>
        <v>5.5751719011336179E-4</v>
      </c>
    </row>
    <row r="395" spans="1:14" x14ac:dyDescent="0.2">
      <c r="A395" s="18"/>
      <c r="B395" s="52" t="s">
        <v>367</v>
      </c>
      <c r="C395" s="49">
        <v>104</v>
      </c>
      <c r="D395" s="19">
        <v>389</v>
      </c>
      <c r="E395" s="19">
        <v>67</v>
      </c>
      <c r="F395" s="19">
        <v>263</v>
      </c>
      <c r="G395" s="20">
        <f t="shared" si="91"/>
        <v>1.7024062858078247E-2</v>
      </c>
      <c r="H395" s="20">
        <f t="shared" si="92"/>
        <v>7.2291395651365914E-2</v>
      </c>
      <c r="I395" s="20">
        <f t="shared" si="93"/>
        <v>7.9233680227057714E-3</v>
      </c>
      <c r="J395" s="20">
        <f t="shared" si="94"/>
        <v>4.3249465548429532E-2</v>
      </c>
      <c r="K395" s="20">
        <f t="shared" si="97"/>
        <v>-0.35576923076923078</v>
      </c>
      <c r="L395" s="20">
        <f t="shared" si="98"/>
        <v>-0.32390745501285345</v>
      </c>
      <c r="M395" s="20">
        <f t="shared" si="95"/>
        <v>-6.0566377475855301E-3</v>
      </c>
      <c r="N395" s="45">
        <f t="shared" si="96"/>
        <v>-2.3415721984761193E-2</v>
      </c>
    </row>
    <row r="396" spans="1:14" x14ac:dyDescent="0.2">
      <c r="A396" s="18"/>
      <c r="B396" s="52" t="s">
        <v>368</v>
      </c>
      <c r="C396" s="49">
        <v>4</v>
      </c>
      <c r="D396" s="19">
        <v>6</v>
      </c>
      <c r="E396" s="19">
        <v>1</v>
      </c>
      <c r="F396" s="19">
        <v>9</v>
      </c>
      <c r="G396" s="20">
        <f t="shared" si="91"/>
        <v>6.547716483876248E-4</v>
      </c>
      <c r="H396" s="20">
        <f t="shared" si="92"/>
        <v>1.1150343802267236E-3</v>
      </c>
      <c r="I396" s="20">
        <f t="shared" si="93"/>
        <v>1.1825922421948912E-4</v>
      </c>
      <c r="J396" s="20">
        <f t="shared" si="94"/>
        <v>1.4800197335964479E-3</v>
      </c>
      <c r="K396" s="20">
        <f t="shared" si="97"/>
        <v>-0.75</v>
      </c>
      <c r="L396" s="20">
        <f t="shared" si="98"/>
        <v>0.5</v>
      </c>
      <c r="M396" s="20">
        <f t="shared" si="95"/>
        <v>-4.9107873629071854E-4</v>
      </c>
      <c r="N396" s="45">
        <f t="shared" si="96"/>
        <v>5.5751719011336179E-4</v>
      </c>
    </row>
    <row r="397" spans="1:14" x14ac:dyDescent="0.2">
      <c r="A397" s="18"/>
      <c r="B397" s="52" t="s">
        <v>369</v>
      </c>
      <c r="C397" s="49">
        <v>2</v>
      </c>
      <c r="D397" s="19">
        <v>2</v>
      </c>
      <c r="E397" s="19">
        <v>0</v>
      </c>
      <c r="F397" s="19">
        <v>0</v>
      </c>
      <c r="G397" s="20">
        <f t="shared" si="91"/>
        <v>3.273858241938124E-4</v>
      </c>
      <c r="H397" s="20">
        <f t="shared" si="92"/>
        <v>3.7167812674224123E-4</v>
      </c>
      <c r="I397" s="20" t="str">
        <f t="shared" si="93"/>
        <v/>
      </c>
      <c r="J397" s="20" t="str">
        <f t="shared" si="94"/>
        <v/>
      </c>
      <c r="K397" s="20">
        <f t="shared" si="97"/>
        <v>-1</v>
      </c>
      <c r="L397" s="20">
        <f t="shared" si="98"/>
        <v>-1</v>
      </c>
      <c r="M397" s="20">
        <f t="shared" si="95"/>
        <v>-3.273858241938124E-4</v>
      </c>
      <c r="N397" s="45">
        <f t="shared" si="96"/>
        <v>-3.7167812674224123E-4</v>
      </c>
    </row>
    <row r="398" spans="1:14" x14ac:dyDescent="0.2">
      <c r="A398" s="18"/>
      <c r="B398" s="52" t="s">
        <v>370</v>
      </c>
      <c r="C398" s="49">
        <v>2</v>
      </c>
      <c r="D398" s="19">
        <v>4</v>
      </c>
      <c r="E398" s="19">
        <v>1</v>
      </c>
      <c r="F398" s="19">
        <v>2</v>
      </c>
      <c r="G398" s="20">
        <f t="shared" si="91"/>
        <v>3.273858241938124E-4</v>
      </c>
      <c r="H398" s="20">
        <f t="shared" si="92"/>
        <v>7.4335625348448246E-4</v>
      </c>
      <c r="I398" s="20">
        <f t="shared" si="93"/>
        <v>1.1825922421948912E-4</v>
      </c>
      <c r="J398" s="20">
        <f t="shared" si="94"/>
        <v>3.28893274132544E-4</v>
      </c>
      <c r="K398" s="20">
        <f t="shared" si="97"/>
        <v>-0.5</v>
      </c>
      <c r="L398" s="20">
        <f t="shared" si="98"/>
        <v>-0.5</v>
      </c>
      <c r="M398" s="20">
        <f t="shared" si="95"/>
        <v>-1.636929120969062E-4</v>
      </c>
      <c r="N398" s="45">
        <f t="shared" si="96"/>
        <v>-3.7167812674224123E-4</v>
      </c>
    </row>
    <row r="399" spans="1:14" x14ac:dyDescent="0.2">
      <c r="A399" s="18"/>
      <c r="B399" s="52" t="s">
        <v>371</v>
      </c>
      <c r="C399" s="49">
        <v>1</v>
      </c>
      <c r="D399" s="19">
        <v>1</v>
      </c>
      <c r="E399" s="19">
        <v>1</v>
      </c>
      <c r="F399" s="19">
        <v>0</v>
      </c>
      <c r="G399" s="20">
        <f t="shared" si="91"/>
        <v>1.636929120969062E-4</v>
      </c>
      <c r="H399" s="20">
        <f t="shared" si="92"/>
        <v>1.8583906337112061E-4</v>
      </c>
      <c r="I399" s="20">
        <f t="shared" si="93"/>
        <v>1.1825922421948912E-4</v>
      </c>
      <c r="J399" s="20" t="str">
        <f t="shared" si="94"/>
        <v/>
      </c>
      <c r="K399" s="20">
        <f t="shared" si="97"/>
        <v>0</v>
      </c>
      <c r="L399" s="20">
        <f t="shared" si="98"/>
        <v>-1</v>
      </c>
      <c r="M399" s="20">
        <f t="shared" si="95"/>
        <v>0</v>
      </c>
      <c r="N399" s="45">
        <f t="shared" si="96"/>
        <v>-1.8583906337112061E-4</v>
      </c>
    </row>
    <row r="400" spans="1:14" x14ac:dyDescent="0.2">
      <c r="A400" s="18"/>
      <c r="B400" s="52" t="s">
        <v>372</v>
      </c>
      <c r="C400" s="49">
        <v>2</v>
      </c>
      <c r="D400" s="19">
        <v>0</v>
      </c>
      <c r="E400" s="19">
        <v>3</v>
      </c>
      <c r="F400" s="19">
        <v>0</v>
      </c>
      <c r="G400" s="20">
        <f t="shared" si="91"/>
        <v>3.273858241938124E-4</v>
      </c>
      <c r="H400" s="20" t="str">
        <f t="shared" si="92"/>
        <v/>
      </c>
      <c r="I400" s="20">
        <f t="shared" si="93"/>
        <v>3.5477767265846736E-4</v>
      </c>
      <c r="J400" s="20" t="str">
        <f t="shared" si="94"/>
        <v/>
      </c>
      <c r="K400" s="20">
        <f t="shared" si="97"/>
        <v>0.5</v>
      </c>
      <c r="L400" s="20" t="str">
        <f t="shared" si="98"/>
        <v xml:space="preserve"> </v>
      </c>
      <c r="M400" s="20">
        <f t="shared" si="95"/>
        <v>1.636929120969062E-4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33</v>
      </c>
      <c r="D401" s="19">
        <v>4</v>
      </c>
      <c r="E401" s="19">
        <v>3</v>
      </c>
      <c r="F401" s="19">
        <v>3</v>
      </c>
      <c r="G401" s="20">
        <f t="shared" si="91"/>
        <v>5.4018660991979051E-3</v>
      </c>
      <c r="H401" s="20">
        <f t="shared" si="92"/>
        <v>7.4335625348448246E-4</v>
      </c>
      <c r="I401" s="20">
        <f t="shared" si="93"/>
        <v>3.5477767265846736E-4</v>
      </c>
      <c r="J401" s="20">
        <f t="shared" si="94"/>
        <v>4.9333991119881603E-4</v>
      </c>
      <c r="K401" s="20">
        <f t="shared" si="97"/>
        <v>-0.90909090909090906</v>
      </c>
      <c r="L401" s="20">
        <f t="shared" si="98"/>
        <v>-0.25</v>
      </c>
      <c r="M401" s="20">
        <f t="shared" si="95"/>
        <v>-4.9107873629071859E-3</v>
      </c>
      <c r="N401" s="45">
        <f t="shared" si="96"/>
        <v>-1.8583906337112061E-4</v>
      </c>
    </row>
    <row r="402" spans="1:14" x14ac:dyDescent="0.2">
      <c r="A402" s="18"/>
      <c r="B402" s="52" t="s">
        <v>374</v>
      </c>
      <c r="C402" s="49">
        <v>7</v>
      </c>
      <c r="D402" s="19">
        <v>9</v>
      </c>
      <c r="E402" s="19">
        <v>6</v>
      </c>
      <c r="F402" s="19">
        <v>10</v>
      </c>
      <c r="G402" s="20">
        <f t="shared" si="91"/>
        <v>1.1458503846783433E-3</v>
      </c>
      <c r="H402" s="20">
        <f t="shared" si="92"/>
        <v>1.6725515703400855E-3</v>
      </c>
      <c r="I402" s="20">
        <f t="shared" si="93"/>
        <v>7.0955534531693472E-4</v>
      </c>
      <c r="J402" s="20">
        <f t="shared" si="94"/>
        <v>1.6444663706627199E-3</v>
      </c>
      <c r="K402" s="20">
        <f t="shared" si="97"/>
        <v>-0.14285714285714285</v>
      </c>
      <c r="L402" s="20">
        <f t="shared" si="98"/>
        <v>0.1111111111111111</v>
      </c>
      <c r="M402" s="20">
        <f t="shared" si="95"/>
        <v>-1.6369291209690617E-4</v>
      </c>
      <c r="N402" s="45">
        <f t="shared" si="96"/>
        <v>1.8583906337112059E-4</v>
      </c>
    </row>
    <row r="403" spans="1:14" x14ac:dyDescent="0.2">
      <c r="A403" s="18"/>
      <c r="B403" s="52" t="s">
        <v>375</v>
      </c>
      <c r="C403" s="49">
        <v>1</v>
      </c>
      <c r="D403" s="19">
        <v>1</v>
      </c>
      <c r="E403" s="19">
        <v>0</v>
      </c>
      <c r="F403" s="19">
        <v>0</v>
      </c>
      <c r="G403" s="20">
        <f t="shared" si="91"/>
        <v>1.636929120969062E-4</v>
      </c>
      <c r="H403" s="20">
        <f t="shared" si="92"/>
        <v>1.8583906337112061E-4</v>
      </c>
      <c r="I403" s="20" t="str">
        <f t="shared" si="93"/>
        <v/>
      </c>
      <c r="J403" s="20" t="str">
        <f t="shared" si="94"/>
        <v/>
      </c>
      <c r="K403" s="20">
        <f t="shared" si="97"/>
        <v>-1</v>
      </c>
      <c r="L403" s="20">
        <f t="shared" si="98"/>
        <v>-1</v>
      </c>
      <c r="M403" s="20">
        <f t="shared" si="95"/>
        <v>-1.636929120969062E-4</v>
      </c>
      <c r="N403" s="45">
        <f t="shared" si="96"/>
        <v>-1.8583906337112061E-4</v>
      </c>
    </row>
    <row r="404" spans="1:14" ht="25.5" x14ac:dyDescent="0.2">
      <c r="A404" s="18"/>
      <c r="B404" s="52" t="s">
        <v>376</v>
      </c>
      <c r="C404" s="49">
        <v>2</v>
      </c>
      <c r="D404" s="19">
        <v>4</v>
      </c>
      <c r="E404" s="19">
        <v>31</v>
      </c>
      <c r="F404" s="19">
        <v>62</v>
      </c>
      <c r="G404" s="20">
        <f t="shared" si="91"/>
        <v>3.273858241938124E-4</v>
      </c>
      <c r="H404" s="20">
        <f t="shared" si="92"/>
        <v>7.4335625348448246E-4</v>
      </c>
      <c r="I404" s="20">
        <f t="shared" si="93"/>
        <v>3.6660359508041626E-3</v>
      </c>
      <c r="J404" s="20">
        <f t="shared" si="94"/>
        <v>1.0195691498108863E-2</v>
      </c>
      <c r="K404" s="20">
        <f t="shared" si="97"/>
        <v>14.5</v>
      </c>
      <c r="L404" s="20">
        <f t="shared" si="98"/>
        <v>14.5</v>
      </c>
      <c r="M404" s="20">
        <f t="shared" si="95"/>
        <v>4.74709445081028E-3</v>
      </c>
      <c r="N404" s="45">
        <f t="shared" si="96"/>
        <v>1.0778665675524995E-2</v>
      </c>
    </row>
    <row r="405" spans="1:14" ht="25.5" x14ac:dyDescent="0.2">
      <c r="A405" s="18"/>
      <c r="B405" s="52" t="s">
        <v>377</v>
      </c>
      <c r="C405" s="49">
        <v>18</v>
      </c>
      <c r="D405" s="19">
        <v>35</v>
      </c>
      <c r="E405" s="19">
        <v>12</v>
      </c>
      <c r="F405" s="19">
        <v>22</v>
      </c>
      <c r="G405" s="20">
        <f t="shared" si="91"/>
        <v>2.9464724177443117E-3</v>
      </c>
      <c r="H405" s="20">
        <f t="shared" si="92"/>
        <v>6.5043672179892209E-3</v>
      </c>
      <c r="I405" s="20">
        <f t="shared" si="93"/>
        <v>1.4191106906338694E-3</v>
      </c>
      <c r="J405" s="20">
        <f t="shared" si="94"/>
        <v>3.6178260154579841E-3</v>
      </c>
      <c r="K405" s="20">
        <f t="shared" si="97"/>
        <v>-0.33333333333333331</v>
      </c>
      <c r="L405" s="20">
        <f t="shared" si="98"/>
        <v>-0.37142857142857144</v>
      </c>
      <c r="M405" s="20">
        <f t="shared" si="95"/>
        <v>-9.8215747258143709E-4</v>
      </c>
      <c r="N405" s="45">
        <f t="shared" si="96"/>
        <v>-2.4159078238245677E-3</v>
      </c>
    </row>
    <row r="406" spans="1:14" x14ac:dyDescent="0.2">
      <c r="A406" s="18"/>
      <c r="B406" s="52" t="s">
        <v>378</v>
      </c>
      <c r="C406" s="49">
        <v>216</v>
      </c>
      <c r="D406" s="19">
        <v>24</v>
      </c>
      <c r="E406" s="19">
        <v>110</v>
      </c>
      <c r="F406" s="19">
        <v>10</v>
      </c>
      <c r="G406" s="20">
        <f t="shared" si="91"/>
        <v>3.535766901293174E-2</v>
      </c>
      <c r="H406" s="20">
        <f t="shared" si="92"/>
        <v>4.4601375209068943E-3</v>
      </c>
      <c r="I406" s="20">
        <f t="shared" si="93"/>
        <v>1.3008514664143803E-2</v>
      </c>
      <c r="J406" s="20">
        <f t="shared" si="94"/>
        <v>1.6444663706627199E-3</v>
      </c>
      <c r="K406" s="20">
        <f t="shared" si="97"/>
        <v>-0.49074074074074076</v>
      </c>
      <c r="L406" s="20">
        <f t="shared" si="98"/>
        <v>-0.58333333333333337</v>
      </c>
      <c r="M406" s="20">
        <f t="shared" si="95"/>
        <v>-1.7351448682272057E-2</v>
      </c>
      <c r="N406" s="45">
        <f t="shared" si="96"/>
        <v>-2.6017468871956887E-3</v>
      </c>
    </row>
    <row r="407" spans="1:14" x14ac:dyDescent="0.2">
      <c r="A407" s="18"/>
      <c r="B407" s="52" t="s">
        <v>379</v>
      </c>
      <c r="C407" s="49">
        <v>10</v>
      </c>
      <c r="D407" s="19">
        <v>1</v>
      </c>
      <c r="E407" s="19">
        <v>8</v>
      </c>
      <c r="F407" s="19">
        <v>2</v>
      </c>
      <c r="G407" s="20">
        <f t="shared" si="91"/>
        <v>1.6369291209690621E-3</v>
      </c>
      <c r="H407" s="20">
        <f t="shared" si="92"/>
        <v>1.8583906337112061E-4</v>
      </c>
      <c r="I407" s="20">
        <f t="shared" si="93"/>
        <v>9.4607379375591296E-4</v>
      </c>
      <c r="J407" s="20">
        <f t="shared" si="94"/>
        <v>3.28893274132544E-4</v>
      </c>
      <c r="K407" s="20">
        <f t="shared" si="97"/>
        <v>-0.2</v>
      </c>
      <c r="L407" s="20">
        <f t="shared" si="98"/>
        <v>1</v>
      </c>
      <c r="M407" s="20">
        <f t="shared" si="95"/>
        <v>-3.2738582419381245E-4</v>
      </c>
      <c r="N407" s="45">
        <f t="shared" si="96"/>
        <v>1.8583906337112061E-4</v>
      </c>
    </row>
    <row r="408" spans="1:14" x14ac:dyDescent="0.2">
      <c r="A408" s="18"/>
      <c r="B408" s="52" t="s">
        <v>380</v>
      </c>
      <c r="C408" s="49">
        <v>15</v>
      </c>
      <c r="D408" s="19">
        <v>29</v>
      </c>
      <c r="E408" s="19">
        <v>28</v>
      </c>
      <c r="F408" s="19">
        <v>6</v>
      </c>
      <c r="G408" s="20">
        <f t="shared" si="91"/>
        <v>2.4553936814535929E-3</v>
      </c>
      <c r="H408" s="20">
        <f t="shared" si="92"/>
        <v>5.3893328377624975E-3</v>
      </c>
      <c r="I408" s="20">
        <f t="shared" si="93"/>
        <v>3.3112582781456954E-3</v>
      </c>
      <c r="J408" s="20">
        <f t="shared" si="94"/>
        <v>9.8667982239763205E-4</v>
      </c>
      <c r="K408" s="20">
        <f t="shared" si="97"/>
        <v>0.8666666666666667</v>
      </c>
      <c r="L408" s="20">
        <f t="shared" si="98"/>
        <v>-0.7931034482758621</v>
      </c>
      <c r="M408" s="20">
        <f t="shared" si="95"/>
        <v>2.1280078572597804E-3</v>
      </c>
      <c r="N408" s="45">
        <f t="shared" si="96"/>
        <v>-4.2742984575357742E-3</v>
      </c>
    </row>
    <row r="409" spans="1:14" x14ac:dyDescent="0.2">
      <c r="A409" s="18"/>
      <c r="B409" s="52" t="s">
        <v>381</v>
      </c>
      <c r="C409" s="49">
        <v>3</v>
      </c>
      <c r="D409" s="19">
        <v>1</v>
      </c>
      <c r="E409" s="19">
        <v>1</v>
      </c>
      <c r="F409" s="19">
        <v>0</v>
      </c>
      <c r="G409" s="20">
        <f t="shared" si="91"/>
        <v>4.9107873629071865E-4</v>
      </c>
      <c r="H409" s="20">
        <f t="shared" si="92"/>
        <v>1.8583906337112061E-4</v>
      </c>
      <c r="I409" s="20">
        <f t="shared" si="93"/>
        <v>1.1825922421948912E-4</v>
      </c>
      <c r="J409" s="20" t="str">
        <f t="shared" si="94"/>
        <v/>
      </c>
      <c r="K409" s="20">
        <f t="shared" si="97"/>
        <v>-0.66666666666666663</v>
      </c>
      <c r="L409" s="20">
        <f t="shared" si="98"/>
        <v>-1</v>
      </c>
      <c r="M409" s="20">
        <f t="shared" si="95"/>
        <v>-3.273858241938124E-4</v>
      </c>
      <c r="N409" s="45">
        <f t="shared" si="96"/>
        <v>-1.8583906337112061E-4</v>
      </c>
    </row>
    <row r="410" spans="1:14" x14ac:dyDescent="0.2">
      <c r="A410" s="18"/>
      <c r="B410" s="52" t="s">
        <v>382</v>
      </c>
      <c r="C410" s="49">
        <v>15</v>
      </c>
      <c r="D410" s="19">
        <v>4</v>
      </c>
      <c r="E410" s="19">
        <v>6</v>
      </c>
      <c r="F410" s="19">
        <v>2</v>
      </c>
      <c r="G410" s="20">
        <f t="shared" si="91"/>
        <v>2.4553936814535929E-3</v>
      </c>
      <c r="H410" s="20">
        <f t="shared" si="92"/>
        <v>7.4335625348448246E-4</v>
      </c>
      <c r="I410" s="20">
        <f t="shared" si="93"/>
        <v>7.0955534531693472E-4</v>
      </c>
      <c r="J410" s="20">
        <f t="shared" si="94"/>
        <v>3.28893274132544E-4</v>
      </c>
      <c r="K410" s="20">
        <f t="shared" si="97"/>
        <v>-0.6</v>
      </c>
      <c r="L410" s="20">
        <f t="shared" si="98"/>
        <v>-0.5</v>
      </c>
      <c r="M410" s="20">
        <f t="shared" si="95"/>
        <v>-1.4732362088721556E-3</v>
      </c>
      <c r="N410" s="45">
        <f t="shared" si="96"/>
        <v>-3.7167812674224123E-4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52</v>
      </c>
      <c r="D413" s="19">
        <v>2</v>
      </c>
      <c r="E413" s="19">
        <v>43</v>
      </c>
      <c r="F413" s="19">
        <v>1</v>
      </c>
      <c r="G413" s="20">
        <f t="shared" si="91"/>
        <v>8.5120314290391234E-3</v>
      </c>
      <c r="H413" s="20">
        <f t="shared" si="92"/>
        <v>3.7167812674224123E-4</v>
      </c>
      <c r="I413" s="20">
        <f t="shared" si="93"/>
        <v>5.0851466414380325E-3</v>
      </c>
      <c r="J413" s="20">
        <f t="shared" si="94"/>
        <v>1.64446637066272E-4</v>
      </c>
      <c r="K413" s="20">
        <f t="shared" si="97"/>
        <v>-0.17307692307692307</v>
      </c>
      <c r="L413" s="20">
        <f t="shared" si="98"/>
        <v>-0.5</v>
      </c>
      <c r="M413" s="20">
        <f t="shared" si="95"/>
        <v>-1.4732362088721558E-3</v>
      </c>
      <c r="N413" s="45">
        <f t="shared" si="96"/>
        <v>-1.8583906337112061E-4</v>
      </c>
    </row>
    <row r="414" spans="1:14" x14ac:dyDescent="0.2">
      <c r="A414" s="18"/>
      <c r="B414" s="52" t="s">
        <v>386</v>
      </c>
      <c r="C414" s="49">
        <v>3</v>
      </c>
      <c r="D414" s="19">
        <v>10</v>
      </c>
      <c r="E414" s="19">
        <v>1</v>
      </c>
      <c r="F414" s="19">
        <v>2</v>
      </c>
      <c r="G414" s="20">
        <f t="shared" si="91"/>
        <v>4.9107873629071865E-4</v>
      </c>
      <c r="H414" s="20">
        <f t="shared" si="92"/>
        <v>1.858390633711206E-3</v>
      </c>
      <c r="I414" s="20">
        <f t="shared" si="93"/>
        <v>1.1825922421948912E-4</v>
      </c>
      <c r="J414" s="20">
        <f t="shared" si="94"/>
        <v>3.28893274132544E-4</v>
      </c>
      <c r="K414" s="20">
        <f t="shared" si="97"/>
        <v>-0.66666666666666663</v>
      </c>
      <c r="L414" s="20">
        <f t="shared" si="98"/>
        <v>-0.8</v>
      </c>
      <c r="M414" s="20">
        <f t="shared" si="95"/>
        <v>-3.273858241938124E-4</v>
      </c>
      <c r="N414" s="45">
        <f t="shared" si="96"/>
        <v>-1.4867125069689649E-3</v>
      </c>
    </row>
    <row r="415" spans="1:14" x14ac:dyDescent="0.2">
      <c r="A415" s="18"/>
      <c r="B415" s="52" t="s">
        <v>387</v>
      </c>
      <c r="C415" s="49">
        <v>0</v>
      </c>
      <c r="D415" s="19">
        <v>1</v>
      </c>
      <c r="E415" s="19">
        <v>2</v>
      </c>
      <c r="F415" s="19">
        <v>3</v>
      </c>
      <c r="G415" s="20" t="str">
        <f t="shared" si="91"/>
        <v/>
      </c>
      <c r="H415" s="20">
        <f t="shared" si="92"/>
        <v>1.8583906337112061E-4</v>
      </c>
      <c r="I415" s="20">
        <f t="shared" si="93"/>
        <v>2.3651844843897824E-4</v>
      </c>
      <c r="J415" s="20">
        <f t="shared" si="94"/>
        <v>4.9333991119881603E-4</v>
      </c>
      <c r="K415" s="20">
        <f t="shared" si="97"/>
        <v>1</v>
      </c>
      <c r="L415" s="20">
        <f t="shared" si="98"/>
        <v>2</v>
      </c>
      <c r="M415" s="20" t="str">
        <f t="shared" si="95"/>
        <v/>
      </c>
      <c r="N415" s="45">
        <f t="shared" si="96"/>
        <v>3.7167812674224123E-4</v>
      </c>
    </row>
    <row r="416" spans="1:14" x14ac:dyDescent="0.2">
      <c r="A416" s="18"/>
      <c r="B416" s="52" t="s">
        <v>388</v>
      </c>
      <c r="C416" s="49">
        <v>3</v>
      </c>
      <c r="D416" s="19">
        <v>3</v>
      </c>
      <c r="E416" s="19">
        <v>0</v>
      </c>
      <c r="F416" s="19">
        <v>4</v>
      </c>
      <c r="G416" s="20">
        <f t="shared" si="91"/>
        <v>4.9107873629071865E-4</v>
      </c>
      <c r="H416" s="20">
        <f t="shared" si="92"/>
        <v>5.5751719011336179E-4</v>
      </c>
      <c r="I416" s="20" t="str">
        <f t="shared" si="93"/>
        <v/>
      </c>
      <c r="J416" s="20">
        <f t="shared" si="94"/>
        <v>6.57786548265088E-4</v>
      </c>
      <c r="K416" s="20">
        <f t="shared" si="97"/>
        <v>-1</v>
      </c>
      <c r="L416" s="20">
        <f t="shared" si="98"/>
        <v>0.33333333333333331</v>
      </c>
      <c r="M416" s="20">
        <f t="shared" si="95"/>
        <v>-4.9107873629071865E-4</v>
      </c>
      <c r="N416" s="45">
        <f t="shared" si="96"/>
        <v>1.8583906337112059E-4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994</v>
      </c>
      <c r="D419" s="19">
        <v>707</v>
      </c>
      <c r="E419" s="19">
        <v>2086</v>
      </c>
      <c r="F419" s="19">
        <v>1364</v>
      </c>
      <c r="G419" s="20">
        <f t="shared" si="91"/>
        <v>0.16271075462432477</v>
      </c>
      <c r="H419" s="20">
        <f t="shared" si="92"/>
        <v>0.13138821780338228</v>
      </c>
      <c r="I419" s="20">
        <f t="shared" si="93"/>
        <v>0.24668874172185432</v>
      </c>
      <c r="J419" s="20">
        <f t="shared" si="94"/>
        <v>0.22430521295839501</v>
      </c>
      <c r="K419" s="20">
        <f t="shared" si="97"/>
        <v>1.0985915492957747</v>
      </c>
      <c r="L419" s="20">
        <f t="shared" si="98"/>
        <v>0.92927864214992928</v>
      </c>
      <c r="M419" s="20">
        <f t="shared" si="95"/>
        <v>0.1787526600098216</v>
      </c>
      <c r="N419" s="45">
        <f t="shared" si="96"/>
        <v>0.12209626463482624</v>
      </c>
    </row>
    <row r="420" spans="1:14" x14ac:dyDescent="0.2">
      <c r="A420" s="18"/>
      <c r="B420" s="52" t="s">
        <v>392</v>
      </c>
      <c r="C420" s="49">
        <v>3</v>
      </c>
      <c r="D420" s="19">
        <v>1</v>
      </c>
      <c r="E420" s="19">
        <v>1</v>
      </c>
      <c r="F420" s="19">
        <v>2</v>
      </c>
      <c r="G420" s="20">
        <f t="shared" si="91"/>
        <v>4.9107873629071865E-4</v>
      </c>
      <c r="H420" s="20">
        <f t="shared" si="92"/>
        <v>1.8583906337112061E-4</v>
      </c>
      <c r="I420" s="20">
        <f t="shared" si="93"/>
        <v>1.1825922421948912E-4</v>
      </c>
      <c r="J420" s="20">
        <f t="shared" si="94"/>
        <v>3.28893274132544E-4</v>
      </c>
      <c r="K420" s="20">
        <f t="shared" si="97"/>
        <v>-0.66666666666666663</v>
      </c>
      <c r="L420" s="20">
        <f t="shared" si="98"/>
        <v>1</v>
      </c>
      <c r="M420" s="20">
        <f t="shared" si="95"/>
        <v>-3.273858241938124E-4</v>
      </c>
      <c r="N420" s="45">
        <f t="shared" si="96"/>
        <v>1.8583906337112061E-4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242</v>
      </c>
      <c r="D422" s="19">
        <v>126</v>
      </c>
      <c r="E422" s="19">
        <v>36</v>
      </c>
      <c r="F422" s="19">
        <v>34</v>
      </c>
      <c r="G422" s="20">
        <f t="shared" si="91"/>
        <v>3.9613684727451304E-2</v>
      </c>
      <c r="H422" s="20">
        <f t="shared" si="92"/>
        <v>2.3415721984761197E-2</v>
      </c>
      <c r="I422" s="20">
        <f t="shared" si="93"/>
        <v>4.2573320719016088E-3</v>
      </c>
      <c r="J422" s="20">
        <f t="shared" si="94"/>
        <v>5.5911856602532482E-3</v>
      </c>
      <c r="K422" s="20">
        <f t="shared" si="97"/>
        <v>-0.85123966942148765</v>
      </c>
      <c r="L422" s="20">
        <f t="shared" si="98"/>
        <v>-0.73015873015873012</v>
      </c>
      <c r="M422" s="20">
        <f t="shared" si="95"/>
        <v>-3.3720739891962684E-2</v>
      </c>
      <c r="N422" s="45">
        <f t="shared" si="96"/>
        <v>-1.7097193830143097E-2</v>
      </c>
    </row>
    <row r="423" spans="1:14" x14ac:dyDescent="0.2">
      <c r="A423" s="18"/>
      <c r="B423" s="52" t="s">
        <v>395</v>
      </c>
      <c r="C423" s="49">
        <v>374</v>
      </c>
      <c r="D423" s="19">
        <v>171</v>
      </c>
      <c r="E423" s="19">
        <v>1897</v>
      </c>
      <c r="F423" s="19">
        <v>840</v>
      </c>
      <c r="G423" s="20">
        <f t="shared" si="91"/>
        <v>6.1221149124242917E-2</v>
      </c>
      <c r="H423" s="20">
        <f t="shared" si="92"/>
        <v>3.1778479836461627E-2</v>
      </c>
      <c r="I423" s="20">
        <f t="shared" si="93"/>
        <v>0.22433774834437087</v>
      </c>
      <c r="J423" s="20">
        <f t="shared" si="94"/>
        <v>0.13813517513566848</v>
      </c>
      <c r="K423" s="20">
        <f t="shared" si="97"/>
        <v>4.072192513368984</v>
      </c>
      <c r="L423" s="20">
        <f t="shared" si="98"/>
        <v>3.9122807017543861</v>
      </c>
      <c r="M423" s="20">
        <f t="shared" si="95"/>
        <v>0.24930430512358814</v>
      </c>
      <c r="N423" s="45">
        <f t="shared" si="96"/>
        <v>0.12432633339527971</v>
      </c>
    </row>
    <row r="424" spans="1:14" x14ac:dyDescent="0.2">
      <c r="A424" s="18"/>
      <c r="B424" s="52" t="s">
        <v>396</v>
      </c>
      <c r="C424" s="49">
        <v>162</v>
      </c>
      <c r="D424" s="19">
        <v>51</v>
      </c>
      <c r="E424" s="19">
        <v>116</v>
      </c>
      <c r="F424" s="19">
        <v>50</v>
      </c>
      <c r="G424" s="20">
        <f t="shared" si="91"/>
        <v>2.6518251759698803E-2</v>
      </c>
      <c r="H424" s="20">
        <f t="shared" si="92"/>
        <v>9.4777922319271516E-3</v>
      </c>
      <c r="I424" s="20">
        <f t="shared" si="93"/>
        <v>1.3718070009460738E-2</v>
      </c>
      <c r="J424" s="20">
        <f t="shared" si="94"/>
        <v>8.2223318533135997E-3</v>
      </c>
      <c r="K424" s="20">
        <f t="shared" si="97"/>
        <v>-0.2839506172839506</v>
      </c>
      <c r="L424" s="20">
        <f t="shared" si="98"/>
        <v>-1.9607843137254902E-2</v>
      </c>
      <c r="M424" s="20">
        <f t="shared" si="95"/>
        <v>-7.5298739564576842E-3</v>
      </c>
      <c r="N424" s="45">
        <f t="shared" si="96"/>
        <v>-1.8583906337112061E-4</v>
      </c>
    </row>
    <row r="425" spans="1:14" x14ac:dyDescent="0.2">
      <c r="A425" s="18"/>
      <c r="B425" s="52" t="s">
        <v>397</v>
      </c>
      <c r="C425" s="49">
        <v>2</v>
      </c>
      <c r="D425" s="19">
        <v>0</v>
      </c>
      <c r="E425" s="19">
        <v>0</v>
      </c>
      <c r="F425" s="19">
        <v>1</v>
      </c>
      <c r="G425" s="20">
        <f t="shared" si="91"/>
        <v>3.273858241938124E-4</v>
      </c>
      <c r="H425" s="20" t="str">
        <f t="shared" si="92"/>
        <v/>
      </c>
      <c r="I425" s="20" t="str">
        <f t="shared" si="93"/>
        <v/>
      </c>
      <c r="J425" s="20">
        <f t="shared" si="94"/>
        <v>1.64446637066272E-4</v>
      </c>
      <c r="K425" s="20">
        <f t="shared" si="97"/>
        <v>-1</v>
      </c>
      <c r="L425" s="20">
        <f t="shared" si="98"/>
        <v>1</v>
      </c>
      <c r="M425" s="20">
        <f t="shared" si="95"/>
        <v>-3.273858241938124E-4</v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12</v>
      </c>
      <c r="D426" s="19">
        <v>7</v>
      </c>
      <c r="E426" s="19">
        <v>3</v>
      </c>
      <c r="F426" s="19">
        <v>1</v>
      </c>
      <c r="G426" s="20">
        <f t="shared" si="91"/>
        <v>1.9643149451628746E-3</v>
      </c>
      <c r="H426" s="20">
        <f t="shared" si="92"/>
        <v>1.3008734435978444E-3</v>
      </c>
      <c r="I426" s="20">
        <f t="shared" si="93"/>
        <v>3.5477767265846736E-4</v>
      </c>
      <c r="J426" s="20">
        <f t="shared" si="94"/>
        <v>1.64446637066272E-4</v>
      </c>
      <c r="K426" s="20">
        <f t="shared" si="97"/>
        <v>-0.75</v>
      </c>
      <c r="L426" s="20">
        <f t="shared" si="98"/>
        <v>-0.8571428571428571</v>
      </c>
      <c r="M426" s="20">
        <f t="shared" si="95"/>
        <v>-1.4732362088721558E-3</v>
      </c>
      <c r="N426" s="45">
        <f t="shared" si="96"/>
        <v>-1.1150343802267236E-3</v>
      </c>
    </row>
    <row r="427" spans="1:14" ht="25.5" x14ac:dyDescent="0.2">
      <c r="A427" s="18"/>
      <c r="B427" s="52" t="s">
        <v>399</v>
      </c>
      <c r="C427" s="49">
        <v>14</v>
      </c>
      <c r="D427" s="19">
        <v>12</v>
      </c>
      <c r="E427" s="19">
        <v>6</v>
      </c>
      <c r="F427" s="19">
        <v>12</v>
      </c>
      <c r="G427" s="20">
        <f t="shared" si="91"/>
        <v>2.2917007693566867E-3</v>
      </c>
      <c r="H427" s="20">
        <f t="shared" si="92"/>
        <v>2.2300687604534472E-3</v>
      </c>
      <c r="I427" s="20">
        <f t="shared" si="93"/>
        <v>7.0955534531693472E-4</v>
      </c>
      <c r="J427" s="20">
        <f t="shared" si="94"/>
        <v>1.9733596447952641E-3</v>
      </c>
      <c r="K427" s="20">
        <f t="shared" si="97"/>
        <v>-0.5714285714285714</v>
      </c>
      <c r="L427" s="20">
        <f t="shared" si="98"/>
        <v>0</v>
      </c>
      <c r="M427" s="20">
        <f t="shared" si="95"/>
        <v>-1.3095432967752494E-3</v>
      </c>
      <c r="N427" s="45">
        <f t="shared" si="96"/>
        <v>0</v>
      </c>
    </row>
    <row r="428" spans="1:14" x14ac:dyDescent="0.2">
      <c r="A428" s="18"/>
      <c r="B428" s="52" t="s">
        <v>400</v>
      </c>
      <c r="C428" s="49">
        <v>4</v>
      </c>
      <c r="D428" s="19">
        <v>3</v>
      </c>
      <c r="E428" s="19">
        <v>15</v>
      </c>
      <c r="F428" s="19">
        <v>4</v>
      </c>
      <c r="G428" s="20">
        <f t="shared" si="91"/>
        <v>6.547716483876248E-4</v>
      </c>
      <c r="H428" s="20">
        <f t="shared" si="92"/>
        <v>5.5751719011336179E-4</v>
      </c>
      <c r="I428" s="20">
        <f t="shared" si="93"/>
        <v>1.7738883632923369E-3</v>
      </c>
      <c r="J428" s="20">
        <f t="shared" si="94"/>
        <v>6.57786548265088E-4</v>
      </c>
      <c r="K428" s="20">
        <f t="shared" si="97"/>
        <v>2.75</v>
      </c>
      <c r="L428" s="20">
        <f t="shared" si="98"/>
        <v>0.33333333333333331</v>
      </c>
      <c r="M428" s="20">
        <f t="shared" si="95"/>
        <v>1.8006220330659681E-3</v>
      </c>
      <c r="N428" s="45">
        <f t="shared" si="96"/>
        <v>1.8583906337112059E-4</v>
      </c>
    </row>
    <row r="429" spans="1:14" x14ac:dyDescent="0.2">
      <c r="A429" s="18"/>
      <c r="B429" s="52" t="s">
        <v>401</v>
      </c>
      <c r="C429" s="49">
        <v>9</v>
      </c>
      <c r="D429" s="19">
        <v>12</v>
      </c>
      <c r="E429" s="19">
        <v>20</v>
      </c>
      <c r="F429" s="19">
        <v>11</v>
      </c>
      <c r="G429" s="20">
        <f t="shared" si="91"/>
        <v>1.4732362088721558E-3</v>
      </c>
      <c r="H429" s="20">
        <f t="shared" si="92"/>
        <v>2.2300687604534472E-3</v>
      </c>
      <c r="I429" s="20">
        <f t="shared" si="93"/>
        <v>2.3651844843897824E-3</v>
      </c>
      <c r="J429" s="20">
        <f t="shared" si="94"/>
        <v>1.808913007728992E-3</v>
      </c>
      <c r="K429" s="20">
        <f t="shared" si="97"/>
        <v>1.2222222222222223</v>
      </c>
      <c r="L429" s="20">
        <f t="shared" si="98"/>
        <v>-8.3333333333333329E-2</v>
      </c>
      <c r="M429" s="20">
        <f t="shared" si="95"/>
        <v>1.8006220330659684E-3</v>
      </c>
      <c r="N429" s="45">
        <f t="shared" si="96"/>
        <v>-1.8583906337112059E-4</v>
      </c>
    </row>
    <row r="430" spans="1:14" x14ac:dyDescent="0.2">
      <c r="A430" s="18"/>
      <c r="B430" s="52" t="s">
        <v>402</v>
      </c>
      <c r="C430" s="49">
        <v>15</v>
      </c>
      <c r="D430" s="19">
        <v>18</v>
      </c>
      <c r="E430" s="19">
        <v>43</v>
      </c>
      <c r="F430" s="19">
        <v>51</v>
      </c>
      <c r="G430" s="20">
        <f t="shared" si="91"/>
        <v>2.4553936814535929E-3</v>
      </c>
      <c r="H430" s="20">
        <f t="shared" si="92"/>
        <v>3.345103140680171E-3</v>
      </c>
      <c r="I430" s="20">
        <f t="shared" si="93"/>
        <v>5.0851466414380325E-3</v>
      </c>
      <c r="J430" s="20">
        <f t="shared" si="94"/>
        <v>8.3867784903798714E-3</v>
      </c>
      <c r="K430" s="20">
        <f t="shared" si="97"/>
        <v>1.8666666666666667</v>
      </c>
      <c r="L430" s="20">
        <f t="shared" si="98"/>
        <v>1.8333333333333333</v>
      </c>
      <c r="M430" s="20">
        <f t="shared" si="95"/>
        <v>4.5834015387133734E-3</v>
      </c>
      <c r="N430" s="45">
        <f t="shared" si="96"/>
        <v>6.1326890912469798E-3</v>
      </c>
    </row>
    <row r="431" spans="1:14" x14ac:dyDescent="0.2">
      <c r="A431" s="18"/>
      <c r="B431" s="52" t="s">
        <v>403</v>
      </c>
      <c r="C431" s="49">
        <v>4</v>
      </c>
      <c r="D431" s="19">
        <v>1</v>
      </c>
      <c r="E431" s="19">
        <v>1</v>
      </c>
      <c r="F431" s="19">
        <v>0</v>
      </c>
      <c r="G431" s="20">
        <f t="shared" si="91"/>
        <v>6.547716483876248E-4</v>
      </c>
      <c r="H431" s="20">
        <f t="shared" si="92"/>
        <v>1.8583906337112061E-4</v>
      </c>
      <c r="I431" s="20">
        <f t="shared" si="93"/>
        <v>1.1825922421948912E-4</v>
      </c>
      <c r="J431" s="20" t="str">
        <f t="shared" si="94"/>
        <v/>
      </c>
      <c r="K431" s="20">
        <f t="shared" si="97"/>
        <v>-0.75</v>
      </c>
      <c r="L431" s="20">
        <f t="shared" si="98"/>
        <v>-1</v>
      </c>
      <c r="M431" s="20">
        <f t="shared" si="95"/>
        <v>-4.9107873629071854E-4</v>
      </c>
      <c r="N431" s="45">
        <f t="shared" si="96"/>
        <v>-1.8583906337112061E-4</v>
      </c>
    </row>
    <row r="432" spans="1:14" ht="25.5" x14ac:dyDescent="0.2">
      <c r="A432" s="18"/>
      <c r="B432" s="52" t="s">
        <v>404</v>
      </c>
      <c r="C432" s="49">
        <v>1</v>
      </c>
      <c r="D432" s="19">
        <v>5</v>
      </c>
      <c r="E432" s="19">
        <v>35</v>
      </c>
      <c r="F432" s="19">
        <v>20</v>
      </c>
      <c r="G432" s="20">
        <f t="shared" si="91"/>
        <v>1.636929120969062E-4</v>
      </c>
      <c r="H432" s="20">
        <f t="shared" si="92"/>
        <v>9.2919531685560302E-4</v>
      </c>
      <c r="I432" s="20">
        <f t="shared" si="93"/>
        <v>4.1390728476821195E-3</v>
      </c>
      <c r="J432" s="20">
        <f t="shared" si="94"/>
        <v>3.2889327413254399E-3</v>
      </c>
      <c r="K432" s="20">
        <f t="shared" si="97"/>
        <v>34</v>
      </c>
      <c r="L432" s="20">
        <f t="shared" si="98"/>
        <v>3</v>
      </c>
      <c r="M432" s="20">
        <f t="shared" si="95"/>
        <v>5.5655590112948109E-3</v>
      </c>
      <c r="N432" s="45">
        <f t="shared" si="96"/>
        <v>2.7875859505668088E-3</v>
      </c>
    </row>
    <row r="433" spans="1:14" ht="25.5" x14ac:dyDescent="0.2">
      <c r="A433" s="18"/>
      <c r="B433" s="52" t="s">
        <v>405</v>
      </c>
      <c r="C433" s="49">
        <v>0</v>
      </c>
      <c r="D433" s="19">
        <v>3</v>
      </c>
      <c r="E433" s="19">
        <v>2</v>
      </c>
      <c r="F433" s="19">
        <v>4</v>
      </c>
      <c r="G433" s="20" t="str">
        <f t="shared" si="91"/>
        <v/>
      </c>
      <c r="H433" s="20">
        <f t="shared" si="92"/>
        <v>5.5751719011336179E-4</v>
      </c>
      <c r="I433" s="20">
        <f t="shared" si="93"/>
        <v>2.3651844843897824E-4</v>
      </c>
      <c r="J433" s="20">
        <f t="shared" si="94"/>
        <v>6.57786548265088E-4</v>
      </c>
      <c r="K433" s="20">
        <f t="shared" si="97"/>
        <v>1</v>
      </c>
      <c r="L433" s="20">
        <f t="shared" si="98"/>
        <v>0.33333333333333331</v>
      </c>
      <c r="M433" s="20" t="str">
        <f t="shared" si="95"/>
        <v/>
      </c>
      <c r="N433" s="45">
        <f t="shared" si="96"/>
        <v>1.8583906337112059E-4</v>
      </c>
    </row>
    <row r="434" spans="1:14" x14ac:dyDescent="0.2">
      <c r="A434" s="18"/>
      <c r="B434" s="52" t="s">
        <v>406</v>
      </c>
      <c r="C434" s="49">
        <v>13</v>
      </c>
      <c r="D434" s="19">
        <v>6</v>
      </c>
      <c r="E434" s="19">
        <v>59</v>
      </c>
      <c r="F434" s="19">
        <v>47</v>
      </c>
      <c r="G434" s="20">
        <f t="shared" si="91"/>
        <v>2.1280078572597809E-3</v>
      </c>
      <c r="H434" s="20">
        <f t="shared" si="92"/>
        <v>1.1150343802267236E-3</v>
      </c>
      <c r="I434" s="20">
        <f t="shared" si="93"/>
        <v>6.9772942289498584E-3</v>
      </c>
      <c r="J434" s="20">
        <f t="shared" si="94"/>
        <v>7.7289919421147839E-3</v>
      </c>
      <c r="K434" s="20">
        <f t="shared" si="97"/>
        <v>3.5384615384615383</v>
      </c>
      <c r="L434" s="20">
        <f t="shared" si="98"/>
        <v>6.833333333333333</v>
      </c>
      <c r="M434" s="20">
        <f t="shared" si="95"/>
        <v>7.5298739564576859E-3</v>
      </c>
      <c r="N434" s="45">
        <f t="shared" si="96"/>
        <v>7.6194015982159443E-3</v>
      </c>
    </row>
    <row r="435" spans="1:14" x14ac:dyDescent="0.2">
      <c r="A435" s="18"/>
      <c r="B435" s="52" t="s">
        <v>407</v>
      </c>
      <c r="C435" s="49">
        <v>54</v>
      </c>
      <c r="D435" s="19">
        <v>49</v>
      </c>
      <c r="E435" s="19">
        <v>54</v>
      </c>
      <c r="F435" s="19">
        <v>50</v>
      </c>
      <c r="G435" s="20">
        <f t="shared" ref="G435:G498" si="99">+IF(C435=0,"",C435/C$371)</f>
        <v>8.8394172532329351E-3</v>
      </c>
      <c r="H435" s="20">
        <f t="shared" ref="H435:H498" si="100">+IF(D435=0,"",D435/D$371)</f>
        <v>9.1061141051849096E-3</v>
      </c>
      <c r="I435" s="20">
        <f t="shared" ref="I435:I498" si="101">+IF(E435=0,"",E435/E$371)</f>
        <v>6.3859981078524123E-3</v>
      </c>
      <c r="J435" s="20">
        <f t="shared" ref="J435:J498" si="102">+IF(F435=0,"",F435/F$371)</f>
        <v>8.2223318533135997E-3</v>
      </c>
      <c r="K435" s="20">
        <f t="shared" si="97"/>
        <v>0</v>
      </c>
      <c r="L435" s="20">
        <f t="shared" si="98"/>
        <v>2.0408163265306121E-2</v>
      </c>
      <c r="M435" s="20">
        <f t="shared" ref="M435:M498" si="103">+IF(OR(AND(G435=""),(K435="")),"",G435*K435)</f>
        <v>0</v>
      </c>
      <c r="N435" s="45">
        <f t="shared" ref="N435:N498" si="104">+IF(OR(AND(H435=""),(L435="")),"",H435*L435)</f>
        <v>1.8583906337112059E-4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6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9.8667982239763205E-4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48</v>
      </c>
      <c r="D437" s="19">
        <v>29</v>
      </c>
      <c r="E437" s="19">
        <v>17</v>
      </c>
      <c r="F437" s="19">
        <v>10</v>
      </c>
      <c r="G437" s="20">
        <f t="shared" si="99"/>
        <v>7.8572597806514984E-3</v>
      </c>
      <c r="H437" s="20">
        <f t="shared" si="100"/>
        <v>5.3893328377624975E-3</v>
      </c>
      <c r="I437" s="20">
        <f t="shared" si="101"/>
        <v>2.0104068117313151E-3</v>
      </c>
      <c r="J437" s="20">
        <f t="shared" si="102"/>
        <v>1.6444663706627199E-3</v>
      </c>
      <c r="K437" s="20">
        <f t="shared" si="105"/>
        <v>-0.64583333333333337</v>
      </c>
      <c r="L437" s="20">
        <f t="shared" si="106"/>
        <v>-0.65517241379310343</v>
      </c>
      <c r="M437" s="20">
        <f t="shared" si="103"/>
        <v>-5.0744802750040934E-3</v>
      </c>
      <c r="N437" s="45">
        <f t="shared" si="104"/>
        <v>-3.5309422040512915E-3</v>
      </c>
    </row>
    <row r="438" spans="1:14" x14ac:dyDescent="0.2">
      <c r="A438" s="18"/>
      <c r="B438" s="52" t="s">
        <v>410</v>
      </c>
      <c r="C438" s="49">
        <v>1</v>
      </c>
      <c r="D438" s="19">
        <v>1</v>
      </c>
      <c r="E438" s="19">
        <v>1</v>
      </c>
      <c r="F438" s="19">
        <v>1</v>
      </c>
      <c r="G438" s="20">
        <f t="shared" si="99"/>
        <v>1.636929120969062E-4</v>
      </c>
      <c r="H438" s="20">
        <f t="shared" si="100"/>
        <v>1.8583906337112061E-4</v>
      </c>
      <c r="I438" s="20">
        <f t="shared" si="101"/>
        <v>1.1825922421948912E-4</v>
      </c>
      <c r="J438" s="20">
        <f t="shared" si="102"/>
        <v>1.64446637066272E-4</v>
      </c>
      <c r="K438" s="20">
        <f t="shared" si="105"/>
        <v>0</v>
      </c>
      <c r="L438" s="20">
        <f t="shared" si="106"/>
        <v>0</v>
      </c>
      <c r="M438" s="20">
        <f t="shared" si="103"/>
        <v>0</v>
      </c>
      <c r="N438" s="45">
        <f t="shared" si="104"/>
        <v>0</v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8</v>
      </c>
      <c r="D442" s="19">
        <v>2</v>
      </c>
      <c r="E442" s="19">
        <v>5</v>
      </c>
      <c r="F442" s="19">
        <v>1</v>
      </c>
      <c r="G442" s="20">
        <f t="shared" si="99"/>
        <v>1.3095432967752496E-3</v>
      </c>
      <c r="H442" s="20">
        <f t="shared" si="100"/>
        <v>3.7167812674224123E-4</v>
      </c>
      <c r="I442" s="20">
        <f t="shared" si="101"/>
        <v>5.912961210974456E-4</v>
      </c>
      <c r="J442" s="20">
        <f t="shared" si="102"/>
        <v>1.64446637066272E-4</v>
      </c>
      <c r="K442" s="20">
        <f t="shared" si="105"/>
        <v>-0.375</v>
      </c>
      <c r="L442" s="20">
        <f t="shared" si="106"/>
        <v>-0.5</v>
      </c>
      <c r="M442" s="20">
        <f t="shared" si="103"/>
        <v>-4.9107873629071854E-4</v>
      </c>
      <c r="N442" s="45">
        <f t="shared" si="104"/>
        <v>-1.8583906337112061E-4</v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1</v>
      </c>
      <c r="G443" s="20" t="str">
        <f t="shared" si="99"/>
        <v/>
      </c>
      <c r="H443" s="20">
        <f t="shared" si="100"/>
        <v>1.8583906337112061E-4</v>
      </c>
      <c r="I443" s="20" t="str">
        <f t="shared" si="101"/>
        <v/>
      </c>
      <c r="J443" s="20">
        <f t="shared" si="102"/>
        <v>1.64446637066272E-4</v>
      </c>
      <c r="K443" s="20" t="str">
        <f t="shared" si="105"/>
        <v xml:space="preserve"> </v>
      </c>
      <c r="L443" s="20">
        <f t="shared" si="106"/>
        <v>0</v>
      </c>
      <c r="M443" s="20" t="str">
        <f t="shared" si="103"/>
        <v/>
      </c>
      <c r="N443" s="45">
        <f t="shared" si="104"/>
        <v>0</v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1</v>
      </c>
      <c r="F444" s="19">
        <v>1</v>
      </c>
      <c r="G444" s="20" t="str">
        <f t="shared" si="99"/>
        <v/>
      </c>
      <c r="H444" s="20" t="str">
        <f t="shared" si="100"/>
        <v/>
      </c>
      <c r="I444" s="20">
        <f t="shared" si="101"/>
        <v>1.1825922421948912E-4</v>
      </c>
      <c r="J444" s="20">
        <f t="shared" si="102"/>
        <v>1.64446637066272E-4</v>
      </c>
      <c r="K444" s="20">
        <f t="shared" si="105"/>
        <v>1</v>
      </c>
      <c r="L444" s="20">
        <f t="shared" si="106"/>
        <v>1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86</v>
      </c>
      <c r="E445" s="19">
        <v>0</v>
      </c>
      <c r="F445" s="19">
        <v>2</v>
      </c>
      <c r="G445" s="20" t="str">
        <f t="shared" si="99"/>
        <v/>
      </c>
      <c r="H445" s="20">
        <f t="shared" si="100"/>
        <v>1.5982159449916371E-2</v>
      </c>
      <c r="I445" s="20" t="str">
        <f t="shared" si="101"/>
        <v/>
      </c>
      <c r="J445" s="20">
        <f t="shared" si="102"/>
        <v>3.28893274132544E-4</v>
      </c>
      <c r="K445" s="20" t="str">
        <f t="shared" si="105"/>
        <v xml:space="preserve"> </v>
      </c>
      <c r="L445" s="20">
        <f t="shared" si="106"/>
        <v>-0.97674418604651159</v>
      </c>
      <c r="M445" s="20" t="str">
        <f t="shared" si="103"/>
        <v/>
      </c>
      <c r="N445" s="45">
        <f t="shared" si="104"/>
        <v>-1.5610481323174129E-2</v>
      </c>
    </row>
    <row r="446" spans="1:14" x14ac:dyDescent="0.2">
      <c r="A446" s="18"/>
      <c r="B446" s="52" t="s">
        <v>418</v>
      </c>
      <c r="C446" s="49">
        <v>157</v>
      </c>
      <c r="D446" s="19">
        <v>642</v>
      </c>
      <c r="E446" s="19">
        <v>16</v>
      </c>
      <c r="F446" s="19">
        <v>53</v>
      </c>
      <c r="G446" s="20">
        <f t="shared" si="99"/>
        <v>2.5699787199214275E-2</v>
      </c>
      <c r="H446" s="20">
        <f t="shared" si="100"/>
        <v>0.11930867868425943</v>
      </c>
      <c r="I446" s="20">
        <f t="shared" si="101"/>
        <v>1.8921475875118259E-3</v>
      </c>
      <c r="J446" s="20">
        <f t="shared" si="102"/>
        <v>8.7156717645124164E-3</v>
      </c>
      <c r="K446" s="20">
        <f t="shared" si="105"/>
        <v>-0.89808917197452232</v>
      </c>
      <c r="L446" s="20">
        <f t="shared" si="106"/>
        <v>-0.91744548286604366</v>
      </c>
      <c r="M446" s="20">
        <f t="shared" si="103"/>
        <v>-2.3080700605663775E-2</v>
      </c>
      <c r="N446" s="45">
        <f t="shared" si="104"/>
        <v>-0.10945920832559004</v>
      </c>
    </row>
    <row r="447" spans="1:14" ht="27" customHeight="1" x14ac:dyDescent="0.2">
      <c r="A447" s="18"/>
      <c r="B447" s="52" t="s">
        <v>419</v>
      </c>
      <c r="C447" s="49">
        <v>19</v>
      </c>
      <c r="D447" s="19">
        <v>5</v>
      </c>
      <c r="E447" s="19">
        <v>0</v>
      </c>
      <c r="F447" s="19">
        <v>1</v>
      </c>
      <c r="G447" s="20">
        <f t="shared" si="99"/>
        <v>3.1101653298412179E-3</v>
      </c>
      <c r="H447" s="20">
        <f t="shared" si="100"/>
        <v>9.2919531685560302E-4</v>
      </c>
      <c r="I447" s="20" t="str">
        <f t="shared" si="101"/>
        <v/>
      </c>
      <c r="J447" s="20">
        <f t="shared" si="102"/>
        <v>1.64446637066272E-4</v>
      </c>
      <c r="K447" s="20">
        <f t="shared" si="105"/>
        <v>-1</v>
      </c>
      <c r="L447" s="20">
        <f t="shared" si="106"/>
        <v>-0.8</v>
      </c>
      <c r="M447" s="20">
        <f t="shared" si="103"/>
        <v>-3.1101653298412179E-3</v>
      </c>
      <c r="N447" s="45">
        <f t="shared" si="104"/>
        <v>-7.4335625348448246E-4</v>
      </c>
    </row>
    <row r="448" spans="1:14" x14ac:dyDescent="0.2">
      <c r="A448" s="18"/>
      <c r="B448" s="52" t="s">
        <v>420</v>
      </c>
      <c r="C448" s="49">
        <v>12</v>
      </c>
      <c r="D448" s="19">
        <v>4</v>
      </c>
      <c r="E448" s="19">
        <v>1</v>
      </c>
      <c r="F448" s="19">
        <v>0</v>
      </c>
      <c r="G448" s="20">
        <f t="shared" si="99"/>
        <v>1.9643149451628746E-3</v>
      </c>
      <c r="H448" s="20">
        <f t="shared" si="100"/>
        <v>7.4335625348448246E-4</v>
      </c>
      <c r="I448" s="20">
        <f t="shared" si="101"/>
        <v>1.1825922421948912E-4</v>
      </c>
      <c r="J448" s="20" t="str">
        <f t="shared" si="102"/>
        <v/>
      </c>
      <c r="K448" s="20">
        <f t="shared" si="105"/>
        <v>-0.91666666666666663</v>
      </c>
      <c r="L448" s="20">
        <f t="shared" si="106"/>
        <v>-1</v>
      </c>
      <c r="M448" s="20">
        <f t="shared" si="103"/>
        <v>-1.8006220330659684E-3</v>
      </c>
      <c r="N448" s="45">
        <f t="shared" si="104"/>
        <v>-7.4335625348448246E-4</v>
      </c>
    </row>
    <row r="449" spans="1:14" x14ac:dyDescent="0.2">
      <c r="A449" s="18"/>
      <c r="B449" s="52" t="s">
        <v>421</v>
      </c>
      <c r="C449" s="49">
        <v>10</v>
      </c>
      <c r="D449" s="19">
        <v>0</v>
      </c>
      <c r="E449" s="19">
        <v>9</v>
      </c>
      <c r="F449" s="19">
        <v>0</v>
      </c>
      <c r="G449" s="20">
        <f t="shared" si="99"/>
        <v>1.6369291209690621E-3</v>
      </c>
      <c r="H449" s="20" t="str">
        <f t="shared" si="100"/>
        <v/>
      </c>
      <c r="I449" s="20">
        <f t="shared" si="101"/>
        <v>1.0643330179754022E-3</v>
      </c>
      <c r="J449" s="20" t="str">
        <f t="shared" si="102"/>
        <v/>
      </c>
      <c r="K449" s="20">
        <f t="shared" si="105"/>
        <v>-0.1</v>
      </c>
      <c r="L449" s="20" t="str">
        <f t="shared" si="106"/>
        <v xml:space="preserve"> </v>
      </c>
      <c r="M449" s="20">
        <f t="shared" si="103"/>
        <v>-1.6369291209690623E-4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19</v>
      </c>
      <c r="D450" s="19">
        <v>9</v>
      </c>
      <c r="E450" s="19">
        <v>34</v>
      </c>
      <c r="F450" s="19">
        <v>1</v>
      </c>
      <c r="G450" s="20">
        <f t="shared" si="99"/>
        <v>3.1101653298412179E-3</v>
      </c>
      <c r="H450" s="20">
        <f t="shared" si="100"/>
        <v>1.6725515703400855E-3</v>
      </c>
      <c r="I450" s="20">
        <f t="shared" si="101"/>
        <v>4.0208136234626303E-3</v>
      </c>
      <c r="J450" s="20">
        <f t="shared" si="102"/>
        <v>1.64446637066272E-4</v>
      </c>
      <c r="K450" s="20">
        <f t="shared" si="105"/>
        <v>0.78947368421052633</v>
      </c>
      <c r="L450" s="20">
        <f t="shared" si="106"/>
        <v>-0.88888888888888884</v>
      </c>
      <c r="M450" s="20">
        <f t="shared" si="103"/>
        <v>2.4553936814535934E-3</v>
      </c>
      <c r="N450" s="45">
        <f t="shared" si="104"/>
        <v>-1.4867125069689647E-3</v>
      </c>
    </row>
    <row r="451" spans="1:14" x14ac:dyDescent="0.2">
      <c r="A451" s="18"/>
      <c r="B451" s="52" t="s">
        <v>423</v>
      </c>
      <c r="C451" s="49">
        <v>6</v>
      </c>
      <c r="D451" s="19">
        <v>2</v>
      </c>
      <c r="E451" s="19">
        <v>8</v>
      </c>
      <c r="F451" s="19">
        <v>9</v>
      </c>
      <c r="G451" s="20">
        <f t="shared" si="99"/>
        <v>9.821574725814373E-4</v>
      </c>
      <c r="H451" s="20">
        <f t="shared" si="100"/>
        <v>3.7167812674224123E-4</v>
      </c>
      <c r="I451" s="20">
        <f t="shared" si="101"/>
        <v>9.4607379375591296E-4</v>
      </c>
      <c r="J451" s="20">
        <f t="shared" si="102"/>
        <v>1.4800197335964479E-3</v>
      </c>
      <c r="K451" s="20">
        <f t="shared" si="105"/>
        <v>0.33333333333333331</v>
      </c>
      <c r="L451" s="20">
        <f t="shared" si="106"/>
        <v>3.5</v>
      </c>
      <c r="M451" s="20">
        <f t="shared" si="103"/>
        <v>3.273858241938124E-4</v>
      </c>
      <c r="N451" s="45">
        <f t="shared" si="104"/>
        <v>1.3008734435978444E-3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10</v>
      </c>
      <c r="D454" s="19">
        <v>1</v>
      </c>
      <c r="E454" s="19">
        <v>58</v>
      </c>
      <c r="F454" s="19">
        <v>14</v>
      </c>
      <c r="G454" s="20">
        <f t="shared" si="99"/>
        <v>1.6369291209690621E-3</v>
      </c>
      <c r="H454" s="20">
        <f t="shared" si="100"/>
        <v>1.8583906337112061E-4</v>
      </c>
      <c r="I454" s="20">
        <f t="shared" si="101"/>
        <v>6.8590350047303692E-3</v>
      </c>
      <c r="J454" s="20">
        <f t="shared" si="102"/>
        <v>2.3022529189278078E-3</v>
      </c>
      <c r="K454" s="20">
        <f t="shared" si="105"/>
        <v>4.8</v>
      </c>
      <c r="L454" s="20">
        <f t="shared" si="106"/>
        <v>13</v>
      </c>
      <c r="M454" s="20">
        <f t="shared" si="103"/>
        <v>7.8572597806514984E-3</v>
      </c>
      <c r="N454" s="45">
        <f t="shared" si="104"/>
        <v>2.4159078238245681E-3</v>
      </c>
    </row>
    <row r="455" spans="1:14" x14ac:dyDescent="0.2">
      <c r="A455" s="18"/>
      <c r="B455" s="52" t="s">
        <v>427</v>
      </c>
      <c r="C455" s="49">
        <v>6</v>
      </c>
      <c r="D455" s="19">
        <v>0</v>
      </c>
      <c r="E455" s="19">
        <v>4</v>
      </c>
      <c r="F455" s="19">
        <v>0</v>
      </c>
      <c r="G455" s="20">
        <f t="shared" si="99"/>
        <v>9.821574725814373E-4</v>
      </c>
      <c r="H455" s="20" t="str">
        <f t="shared" si="100"/>
        <v/>
      </c>
      <c r="I455" s="20">
        <f t="shared" si="101"/>
        <v>4.7303689687795648E-4</v>
      </c>
      <c r="J455" s="20" t="str">
        <f t="shared" si="102"/>
        <v/>
      </c>
      <c r="K455" s="20">
        <f t="shared" si="105"/>
        <v>-0.33333333333333331</v>
      </c>
      <c r="L455" s="20" t="str">
        <f t="shared" si="106"/>
        <v xml:space="preserve"> </v>
      </c>
      <c r="M455" s="20">
        <f t="shared" si="103"/>
        <v>-3.273858241938124E-4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1</v>
      </c>
      <c r="F456" s="19">
        <v>1</v>
      </c>
      <c r="G456" s="20" t="str">
        <f t="shared" si="99"/>
        <v/>
      </c>
      <c r="H456" s="20" t="str">
        <f t="shared" si="100"/>
        <v/>
      </c>
      <c r="I456" s="20">
        <f t="shared" si="101"/>
        <v>1.1825922421948912E-4</v>
      </c>
      <c r="J456" s="20">
        <f t="shared" si="102"/>
        <v>1.64446637066272E-4</v>
      </c>
      <c r="K456" s="20">
        <f t="shared" si="105"/>
        <v>1</v>
      </c>
      <c r="L456" s="20">
        <f t="shared" si="106"/>
        <v>1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1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>
        <f t="shared" si="102"/>
        <v>1.64446637066272E-4</v>
      </c>
      <c r="K457" s="20" t="str">
        <f t="shared" si="105"/>
        <v xml:space="preserve"> 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3</v>
      </c>
      <c r="F458" s="19">
        <v>0</v>
      </c>
      <c r="G458" s="20" t="str">
        <f t="shared" si="99"/>
        <v/>
      </c>
      <c r="H458" s="20" t="str">
        <f t="shared" si="100"/>
        <v/>
      </c>
      <c r="I458" s="20">
        <f t="shared" si="101"/>
        <v>3.5477767265846736E-4</v>
      </c>
      <c r="J458" s="20" t="str">
        <f t="shared" si="102"/>
        <v/>
      </c>
      <c r="K458" s="20">
        <f t="shared" si="105"/>
        <v>1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3</v>
      </c>
      <c r="D459" s="19">
        <v>2</v>
      </c>
      <c r="E459" s="19">
        <v>0</v>
      </c>
      <c r="F459" s="19">
        <v>1</v>
      </c>
      <c r="G459" s="20">
        <f t="shared" si="99"/>
        <v>4.9107873629071865E-4</v>
      </c>
      <c r="H459" s="20">
        <f t="shared" si="100"/>
        <v>3.7167812674224123E-4</v>
      </c>
      <c r="I459" s="20" t="str">
        <f t="shared" si="101"/>
        <v/>
      </c>
      <c r="J459" s="20">
        <f t="shared" si="102"/>
        <v>1.64446637066272E-4</v>
      </c>
      <c r="K459" s="20">
        <f t="shared" si="105"/>
        <v>-1</v>
      </c>
      <c r="L459" s="20">
        <f t="shared" si="106"/>
        <v>-0.5</v>
      </c>
      <c r="M459" s="20">
        <f t="shared" si="103"/>
        <v>-4.9107873629071865E-4</v>
      </c>
      <c r="N459" s="45">
        <f t="shared" si="104"/>
        <v>-1.8583906337112061E-4</v>
      </c>
    </row>
    <row r="460" spans="1:14" ht="25.5" x14ac:dyDescent="0.2">
      <c r="A460" s="18"/>
      <c r="B460" s="52" t="s">
        <v>432</v>
      </c>
      <c r="C460" s="49">
        <v>8</v>
      </c>
      <c r="D460" s="19">
        <v>15</v>
      </c>
      <c r="E460" s="19">
        <v>4</v>
      </c>
      <c r="F460" s="19">
        <v>17</v>
      </c>
      <c r="G460" s="20">
        <f t="shared" si="99"/>
        <v>1.3095432967752496E-3</v>
      </c>
      <c r="H460" s="20">
        <f t="shared" si="100"/>
        <v>2.7875859505668093E-3</v>
      </c>
      <c r="I460" s="20">
        <f t="shared" si="101"/>
        <v>4.7303689687795648E-4</v>
      </c>
      <c r="J460" s="20">
        <f t="shared" si="102"/>
        <v>2.7955928301266241E-3</v>
      </c>
      <c r="K460" s="20">
        <f t="shared" si="105"/>
        <v>-0.5</v>
      </c>
      <c r="L460" s="20">
        <f t="shared" si="106"/>
        <v>0.13333333333333333</v>
      </c>
      <c r="M460" s="20">
        <f t="shared" si="103"/>
        <v>-6.547716483876248E-4</v>
      </c>
      <c r="N460" s="45">
        <f t="shared" si="104"/>
        <v>3.7167812674224123E-4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3</v>
      </c>
      <c r="D462" s="19">
        <v>0</v>
      </c>
      <c r="E462" s="19">
        <v>0</v>
      </c>
      <c r="F462" s="19">
        <v>0</v>
      </c>
      <c r="G462" s="20">
        <f t="shared" si="99"/>
        <v>4.9107873629071865E-4</v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>
        <f t="shared" si="105"/>
        <v>-1</v>
      </c>
      <c r="L462" s="20" t="str">
        <f t="shared" si="106"/>
        <v xml:space="preserve"> </v>
      </c>
      <c r="M462" s="20">
        <f t="shared" si="103"/>
        <v>-4.9107873629071865E-4</v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1</v>
      </c>
      <c r="E463" s="19">
        <v>0</v>
      </c>
      <c r="F463" s="19">
        <v>0</v>
      </c>
      <c r="G463" s="20" t="str">
        <f t="shared" si="99"/>
        <v/>
      </c>
      <c r="H463" s="20">
        <f t="shared" si="100"/>
        <v>1.8583906337112061E-4</v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>
        <f t="shared" si="106"/>
        <v>-1</v>
      </c>
      <c r="M463" s="20" t="str">
        <f t="shared" si="103"/>
        <v/>
      </c>
      <c r="N463" s="45">
        <f t="shared" si="104"/>
        <v>-1.8583906337112061E-4</v>
      </c>
    </row>
    <row r="464" spans="1:14" x14ac:dyDescent="0.2">
      <c r="A464" s="18"/>
      <c r="B464" s="52" t="s">
        <v>436</v>
      </c>
      <c r="C464" s="49">
        <v>1</v>
      </c>
      <c r="D464" s="19">
        <v>0</v>
      </c>
      <c r="E464" s="19">
        <v>0</v>
      </c>
      <c r="F464" s="19">
        <v>1</v>
      </c>
      <c r="G464" s="20">
        <f t="shared" si="99"/>
        <v>1.636929120969062E-4</v>
      </c>
      <c r="H464" s="20" t="str">
        <f t="shared" si="100"/>
        <v/>
      </c>
      <c r="I464" s="20" t="str">
        <f t="shared" si="101"/>
        <v/>
      </c>
      <c r="J464" s="20">
        <f t="shared" si="102"/>
        <v>1.64446637066272E-4</v>
      </c>
      <c r="K464" s="20">
        <f t="shared" si="105"/>
        <v>-1</v>
      </c>
      <c r="L464" s="20">
        <f t="shared" si="106"/>
        <v>1</v>
      </c>
      <c r="M464" s="20">
        <f t="shared" si="103"/>
        <v>-1.636929120969062E-4</v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1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>
        <f t="shared" si="102"/>
        <v>1.64446637066272E-4</v>
      </c>
      <c r="K465" s="20" t="str">
        <f t="shared" si="105"/>
        <v xml:space="preserve"> </v>
      </c>
      <c r="L465" s="20">
        <f t="shared" si="106"/>
        <v>1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3</v>
      </c>
      <c r="D466" s="19">
        <v>2</v>
      </c>
      <c r="E466" s="19">
        <v>0</v>
      </c>
      <c r="F466" s="19">
        <v>2</v>
      </c>
      <c r="G466" s="20">
        <f t="shared" si="99"/>
        <v>4.9107873629071865E-4</v>
      </c>
      <c r="H466" s="20">
        <f t="shared" si="100"/>
        <v>3.7167812674224123E-4</v>
      </c>
      <c r="I466" s="20" t="str">
        <f t="shared" si="101"/>
        <v/>
      </c>
      <c r="J466" s="20">
        <f t="shared" si="102"/>
        <v>3.28893274132544E-4</v>
      </c>
      <c r="K466" s="20">
        <f t="shared" si="105"/>
        <v>-1</v>
      </c>
      <c r="L466" s="20">
        <f t="shared" si="106"/>
        <v>0</v>
      </c>
      <c r="M466" s="20">
        <f t="shared" si="103"/>
        <v>-4.9107873629071865E-4</v>
      </c>
      <c r="N466" s="45">
        <f t="shared" si="104"/>
        <v>0</v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2</v>
      </c>
      <c r="E469" s="19">
        <v>0</v>
      </c>
      <c r="F469" s="19">
        <v>0</v>
      </c>
      <c r="G469" s="20" t="str">
        <f t="shared" si="99"/>
        <v/>
      </c>
      <c r="H469" s="20">
        <f t="shared" si="100"/>
        <v>3.7167812674224123E-4</v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>
        <f t="shared" si="106"/>
        <v>-1</v>
      </c>
      <c r="M469" s="20" t="str">
        <f t="shared" si="103"/>
        <v/>
      </c>
      <c r="N469" s="45">
        <f t="shared" si="104"/>
        <v>-3.7167812674224123E-4</v>
      </c>
    </row>
    <row r="470" spans="1:14" x14ac:dyDescent="0.2">
      <c r="A470" s="18"/>
      <c r="B470" s="52" t="s">
        <v>442</v>
      </c>
      <c r="C470" s="49">
        <v>167</v>
      </c>
      <c r="D470" s="19">
        <v>122</v>
      </c>
      <c r="E470" s="19">
        <v>67</v>
      </c>
      <c r="F470" s="19">
        <v>69</v>
      </c>
      <c r="G470" s="20">
        <f t="shared" si="99"/>
        <v>2.7336716320183335E-2</v>
      </c>
      <c r="H470" s="20">
        <f t="shared" si="100"/>
        <v>2.2672365731276713E-2</v>
      </c>
      <c r="I470" s="20">
        <f t="shared" si="101"/>
        <v>7.9233680227057714E-3</v>
      </c>
      <c r="J470" s="20">
        <f t="shared" si="102"/>
        <v>1.1346817957572768E-2</v>
      </c>
      <c r="K470" s="20">
        <f t="shared" si="105"/>
        <v>-0.59880239520958078</v>
      </c>
      <c r="L470" s="20">
        <f t="shared" si="106"/>
        <v>-0.4344262295081967</v>
      </c>
      <c r="M470" s="20">
        <f t="shared" si="103"/>
        <v>-1.636929120969062E-2</v>
      </c>
      <c r="N470" s="45">
        <f t="shared" si="104"/>
        <v>-9.8494703586693919E-3</v>
      </c>
    </row>
    <row r="471" spans="1:14" x14ac:dyDescent="0.2">
      <c r="A471" s="18"/>
      <c r="B471" s="52" t="s">
        <v>443</v>
      </c>
      <c r="C471" s="49">
        <v>3</v>
      </c>
      <c r="D471" s="19">
        <v>4</v>
      </c>
      <c r="E471" s="19">
        <v>28</v>
      </c>
      <c r="F471" s="19">
        <v>24</v>
      </c>
      <c r="G471" s="20">
        <f t="shared" si="99"/>
        <v>4.9107873629071865E-4</v>
      </c>
      <c r="H471" s="20">
        <f t="shared" si="100"/>
        <v>7.4335625348448246E-4</v>
      </c>
      <c r="I471" s="20">
        <f t="shared" si="101"/>
        <v>3.3112582781456954E-3</v>
      </c>
      <c r="J471" s="20">
        <f t="shared" si="102"/>
        <v>3.9467192895905282E-3</v>
      </c>
      <c r="K471" s="20">
        <f t="shared" si="105"/>
        <v>8.3333333333333339</v>
      </c>
      <c r="L471" s="20">
        <f t="shared" si="106"/>
        <v>5</v>
      </c>
      <c r="M471" s="20">
        <f t="shared" si="103"/>
        <v>4.0923228024226559E-3</v>
      </c>
      <c r="N471" s="45">
        <f t="shared" si="104"/>
        <v>3.7167812674224121E-3</v>
      </c>
    </row>
    <row r="472" spans="1:14" x14ac:dyDescent="0.2">
      <c r="A472" s="18"/>
      <c r="B472" s="52" t="s">
        <v>444</v>
      </c>
      <c r="C472" s="49">
        <v>13</v>
      </c>
      <c r="D472" s="19">
        <v>7</v>
      </c>
      <c r="E472" s="19">
        <v>27</v>
      </c>
      <c r="F472" s="19">
        <v>17</v>
      </c>
      <c r="G472" s="20">
        <f t="shared" si="99"/>
        <v>2.1280078572597809E-3</v>
      </c>
      <c r="H472" s="20">
        <f t="shared" si="100"/>
        <v>1.3008734435978444E-3</v>
      </c>
      <c r="I472" s="20">
        <f t="shared" si="101"/>
        <v>3.1929990539262061E-3</v>
      </c>
      <c r="J472" s="20">
        <f t="shared" si="102"/>
        <v>2.7955928301266241E-3</v>
      </c>
      <c r="K472" s="20">
        <f t="shared" si="105"/>
        <v>1.0769230769230769</v>
      </c>
      <c r="L472" s="20">
        <f t="shared" si="106"/>
        <v>1.4285714285714286</v>
      </c>
      <c r="M472" s="20">
        <f t="shared" si="103"/>
        <v>2.2917007693566871E-3</v>
      </c>
      <c r="N472" s="45">
        <f t="shared" si="104"/>
        <v>1.8583906337112063E-3</v>
      </c>
    </row>
    <row r="473" spans="1:14" x14ac:dyDescent="0.2">
      <c r="A473" s="18"/>
      <c r="B473" s="52" t="s">
        <v>445</v>
      </c>
      <c r="C473" s="49">
        <v>7</v>
      </c>
      <c r="D473" s="19">
        <v>7</v>
      </c>
      <c r="E473" s="19">
        <v>39</v>
      </c>
      <c r="F473" s="19">
        <v>31</v>
      </c>
      <c r="G473" s="20">
        <f t="shared" si="99"/>
        <v>1.1458503846783433E-3</v>
      </c>
      <c r="H473" s="20">
        <f t="shared" si="100"/>
        <v>1.3008734435978444E-3</v>
      </c>
      <c r="I473" s="20">
        <f t="shared" si="101"/>
        <v>4.6121097445600756E-3</v>
      </c>
      <c r="J473" s="20">
        <f t="shared" si="102"/>
        <v>5.0978457490544315E-3</v>
      </c>
      <c r="K473" s="20">
        <f t="shared" si="105"/>
        <v>4.5714285714285712</v>
      </c>
      <c r="L473" s="20">
        <f t="shared" si="106"/>
        <v>3.4285714285714284</v>
      </c>
      <c r="M473" s="20">
        <f t="shared" si="103"/>
        <v>5.2381731871009975E-3</v>
      </c>
      <c r="N473" s="45">
        <f t="shared" si="104"/>
        <v>4.4601375209068943E-3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1</v>
      </c>
      <c r="F474" s="19">
        <v>1</v>
      </c>
      <c r="G474" s="20" t="str">
        <f t="shared" si="99"/>
        <v/>
      </c>
      <c r="H474" s="20" t="str">
        <f t="shared" si="100"/>
        <v/>
      </c>
      <c r="I474" s="20">
        <f t="shared" si="101"/>
        <v>1.1825922421948912E-4</v>
      </c>
      <c r="J474" s="20">
        <f t="shared" si="102"/>
        <v>1.64446637066272E-4</v>
      </c>
      <c r="K474" s="20">
        <f t="shared" si="105"/>
        <v>1</v>
      </c>
      <c r="L474" s="20">
        <f t="shared" si="106"/>
        <v>1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1</v>
      </c>
      <c r="D476" s="19">
        <v>2</v>
      </c>
      <c r="E476" s="19">
        <v>0</v>
      </c>
      <c r="F476" s="19">
        <v>1</v>
      </c>
      <c r="G476" s="20">
        <f t="shared" si="99"/>
        <v>1.636929120969062E-4</v>
      </c>
      <c r="H476" s="20">
        <f t="shared" si="100"/>
        <v>3.7167812674224123E-4</v>
      </c>
      <c r="I476" s="20" t="str">
        <f t="shared" si="101"/>
        <v/>
      </c>
      <c r="J476" s="20">
        <f t="shared" si="102"/>
        <v>1.64446637066272E-4</v>
      </c>
      <c r="K476" s="20">
        <f t="shared" si="105"/>
        <v>-1</v>
      </c>
      <c r="L476" s="20">
        <f t="shared" si="106"/>
        <v>-0.5</v>
      </c>
      <c r="M476" s="20">
        <f t="shared" si="103"/>
        <v>-1.636929120969062E-4</v>
      </c>
      <c r="N476" s="45">
        <f t="shared" si="104"/>
        <v>-1.8583906337112061E-4</v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10</v>
      </c>
      <c r="D478" s="19">
        <v>5</v>
      </c>
      <c r="E478" s="19">
        <v>2</v>
      </c>
      <c r="F478" s="19">
        <v>6</v>
      </c>
      <c r="G478" s="20">
        <f t="shared" si="99"/>
        <v>1.6369291209690621E-3</v>
      </c>
      <c r="H478" s="20">
        <f t="shared" si="100"/>
        <v>9.2919531685560302E-4</v>
      </c>
      <c r="I478" s="20">
        <f t="shared" si="101"/>
        <v>2.3651844843897824E-4</v>
      </c>
      <c r="J478" s="20">
        <f t="shared" si="102"/>
        <v>9.8667982239763205E-4</v>
      </c>
      <c r="K478" s="20">
        <f t="shared" si="105"/>
        <v>-0.8</v>
      </c>
      <c r="L478" s="20">
        <f t="shared" si="106"/>
        <v>0.2</v>
      </c>
      <c r="M478" s="20">
        <f t="shared" si="103"/>
        <v>-1.3095432967752498E-3</v>
      </c>
      <c r="N478" s="45">
        <f t="shared" si="104"/>
        <v>1.8583906337112061E-4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11</v>
      </c>
      <c r="D481" s="19">
        <v>16</v>
      </c>
      <c r="E481" s="19">
        <v>2</v>
      </c>
      <c r="F481" s="19">
        <v>9</v>
      </c>
      <c r="G481" s="20">
        <f t="shared" si="99"/>
        <v>1.8006220330659681E-3</v>
      </c>
      <c r="H481" s="20">
        <f t="shared" si="100"/>
        <v>2.9734250139379298E-3</v>
      </c>
      <c r="I481" s="20">
        <f t="shared" si="101"/>
        <v>2.3651844843897824E-4</v>
      </c>
      <c r="J481" s="20">
        <f t="shared" si="102"/>
        <v>1.4800197335964479E-3</v>
      </c>
      <c r="K481" s="20">
        <f t="shared" si="105"/>
        <v>-0.81818181818181823</v>
      </c>
      <c r="L481" s="20">
        <f t="shared" si="106"/>
        <v>-0.4375</v>
      </c>
      <c r="M481" s="20">
        <f t="shared" si="103"/>
        <v>-1.4732362088721558E-3</v>
      </c>
      <c r="N481" s="45">
        <f t="shared" si="104"/>
        <v>-1.3008734435978444E-3</v>
      </c>
    </row>
    <row r="482" spans="1:14" x14ac:dyDescent="0.2">
      <c r="A482" s="18"/>
      <c r="B482" s="52" t="s">
        <v>454</v>
      </c>
      <c r="C482" s="49">
        <v>0</v>
      </c>
      <c r="D482" s="19">
        <v>1</v>
      </c>
      <c r="E482" s="19">
        <v>0</v>
      </c>
      <c r="F482" s="19">
        <v>1</v>
      </c>
      <c r="G482" s="20" t="str">
        <f t="shared" si="99"/>
        <v/>
      </c>
      <c r="H482" s="20">
        <f t="shared" si="100"/>
        <v>1.8583906337112061E-4</v>
      </c>
      <c r="I482" s="20" t="str">
        <f t="shared" si="101"/>
        <v/>
      </c>
      <c r="J482" s="20">
        <f t="shared" si="102"/>
        <v>1.64446637066272E-4</v>
      </c>
      <c r="K482" s="20" t="str">
        <f t="shared" si="105"/>
        <v xml:space="preserve"> </v>
      </c>
      <c r="L482" s="20">
        <f t="shared" si="106"/>
        <v>0</v>
      </c>
      <c r="M482" s="20" t="str">
        <f t="shared" si="103"/>
        <v/>
      </c>
      <c r="N482" s="45">
        <f t="shared" si="104"/>
        <v>0</v>
      </c>
    </row>
    <row r="483" spans="1:14" x14ac:dyDescent="0.2">
      <c r="A483" s="18"/>
      <c r="B483" s="52" t="s">
        <v>455</v>
      </c>
      <c r="C483" s="49">
        <v>1</v>
      </c>
      <c r="D483" s="19">
        <v>1</v>
      </c>
      <c r="E483" s="19">
        <v>1</v>
      </c>
      <c r="F483" s="19">
        <v>8</v>
      </c>
      <c r="G483" s="20">
        <f t="shared" si="99"/>
        <v>1.636929120969062E-4</v>
      </c>
      <c r="H483" s="20">
        <f t="shared" si="100"/>
        <v>1.8583906337112061E-4</v>
      </c>
      <c r="I483" s="20">
        <f t="shared" si="101"/>
        <v>1.1825922421948912E-4</v>
      </c>
      <c r="J483" s="20">
        <f t="shared" si="102"/>
        <v>1.315573096530176E-3</v>
      </c>
      <c r="K483" s="20">
        <f t="shared" si="105"/>
        <v>0</v>
      </c>
      <c r="L483" s="20">
        <f t="shared" si="106"/>
        <v>7</v>
      </c>
      <c r="M483" s="20">
        <f t="shared" si="103"/>
        <v>0</v>
      </c>
      <c r="N483" s="45">
        <f t="shared" si="104"/>
        <v>1.3008734435978444E-3</v>
      </c>
    </row>
    <row r="484" spans="1:14" x14ac:dyDescent="0.2">
      <c r="A484" s="18"/>
      <c r="B484" s="52" t="s">
        <v>456</v>
      </c>
      <c r="C484" s="49">
        <v>0</v>
      </c>
      <c r="D484" s="19">
        <v>5</v>
      </c>
      <c r="E484" s="19">
        <v>4</v>
      </c>
      <c r="F484" s="19">
        <v>10</v>
      </c>
      <c r="G484" s="20" t="str">
        <f t="shared" si="99"/>
        <v/>
      </c>
      <c r="H484" s="20">
        <f t="shared" si="100"/>
        <v>9.2919531685560302E-4</v>
      </c>
      <c r="I484" s="20">
        <f t="shared" si="101"/>
        <v>4.7303689687795648E-4</v>
      </c>
      <c r="J484" s="20">
        <f t="shared" si="102"/>
        <v>1.6444663706627199E-3</v>
      </c>
      <c r="K484" s="20">
        <f t="shared" si="105"/>
        <v>1</v>
      </c>
      <c r="L484" s="20">
        <f t="shared" si="106"/>
        <v>1</v>
      </c>
      <c r="M484" s="20" t="str">
        <f t="shared" si="103"/>
        <v/>
      </c>
      <c r="N484" s="45">
        <f t="shared" si="104"/>
        <v>9.2919531685560302E-4</v>
      </c>
    </row>
    <row r="485" spans="1:14" x14ac:dyDescent="0.2">
      <c r="A485" s="18"/>
      <c r="B485" s="52" t="s">
        <v>457</v>
      </c>
      <c r="C485" s="49">
        <v>2</v>
      </c>
      <c r="D485" s="19">
        <v>3</v>
      </c>
      <c r="E485" s="19">
        <v>6</v>
      </c>
      <c r="F485" s="19">
        <v>21</v>
      </c>
      <c r="G485" s="20">
        <f t="shared" si="99"/>
        <v>3.273858241938124E-4</v>
      </c>
      <c r="H485" s="20">
        <f t="shared" si="100"/>
        <v>5.5751719011336179E-4</v>
      </c>
      <c r="I485" s="20">
        <f t="shared" si="101"/>
        <v>7.0955534531693472E-4</v>
      </c>
      <c r="J485" s="20">
        <f t="shared" si="102"/>
        <v>3.453379378391712E-3</v>
      </c>
      <c r="K485" s="20">
        <f t="shared" si="105"/>
        <v>2</v>
      </c>
      <c r="L485" s="20">
        <f t="shared" si="106"/>
        <v>6</v>
      </c>
      <c r="M485" s="20">
        <f t="shared" si="103"/>
        <v>6.547716483876248E-4</v>
      </c>
      <c r="N485" s="45">
        <f t="shared" si="104"/>
        <v>3.345103140680171E-3</v>
      </c>
    </row>
    <row r="486" spans="1:14" ht="25.5" x14ac:dyDescent="0.2">
      <c r="A486" s="18"/>
      <c r="B486" s="52" t="s">
        <v>458</v>
      </c>
      <c r="C486" s="49">
        <v>0</v>
      </c>
      <c r="D486" s="19">
        <v>2</v>
      </c>
      <c r="E486" s="19">
        <v>35</v>
      </c>
      <c r="F486" s="19">
        <v>36</v>
      </c>
      <c r="G486" s="20" t="str">
        <f t="shared" si="99"/>
        <v/>
      </c>
      <c r="H486" s="20">
        <f t="shared" si="100"/>
        <v>3.7167812674224123E-4</v>
      </c>
      <c r="I486" s="20">
        <f t="shared" si="101"/>
        <v>4.1390728476821195E-3</v>
      </c>
      <c r="J486" s="20">
        <f t="shared" si="102"/>
        <v>5.9200789343857915E-3</v>
      </c>
      <c r="K486" s="20">
        <f t="shared" si="105"/>
        <v>1</v>
      </c>
      <c r="L486" s="20">
        <f t="shared" si="106"/>
        <v>17</v>
      </c>
      <c r="M486" s="20" t="str">
        <f t="shared" si="103"/>
        <v/>
      </c>
      <c r="N486" s="45">
        <f t="shared" si="104"/>
        <v>6.3185281546181008E-3</v>
      </c>
    </row>
    <row r="487" spans="1:14" ht="25.5" x14ac:dyDescent="0.2">
      <c r="A487" s="18"/>
      <c r="B487" s="52" t="s">
        <v>459</v>
      </c>
      <c r="C487" s="49">
        <v>11</v>
      </c>
      <c r="D487" s="19">
        <v>17</v>
      </c>
      <c r="E487" s="19">
        <v>1</v>
      </c>
      <c r="F487" s="19">
        <v>7</v>
      </c>
      <c r="G487" s="20">
        <f t="shared" si="99"/>
        <v>1.8006220330659681E-3</v>
      </c>
      <c r="H487" s="20">
        <f t="shared" si="100"/>
        <v>3.1592640773090504E-3</v>
      </c>
      <c r="I487" s="20">
        <f t="shared" si="101"/>
        <v>1.1825922421948912E-4</v>
      </c>
      <c r="J487" s="20">
        <f t="shared" si="102"/>
        <v>1.1511264594639039E-3</v>
      </c>
      <c r="K487" s="20">
        <f t="shared" si="105"/>
        <v>-0.90909090909090906</v>
      </c>
      <c r="L487" s="20">
        <f t="shared" si="106"/>
        <v>-0.58823529411764708</v>
      </c>
      <c r="M487" s="20">
        <f t="shared" si="103"/>
        <v>-1.6369291209690619E-3</v>
      </c>
      <c r="N487" s="45">
        <f t="shared" si="104"/>
        <v>-1.8583906337112063E-3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1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>
        <f t="shared" si="102"/>
        <v>1.64446637066272E-4</v>
      </c>
      <c r="K488" s="20" t="str">
        <f t="shared" si="105"/>
        <v xml:space="preserve"> </v>
      </c>
      <c r="L488" s="20">
        <f t="shared" si="106"/>
        <v>1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1</v>
      </c>
      <c r="E489" s="19">
        <v>0</v>
      </c>
      <c r="F489" s="19">
        <v>3</v>
      </c>
      <c r="G489" s="20" t="str">
        <f t="shared" si="99"/>
        <v/>
      </c>
      <c r="H489" s="20">
        <f t="shared" si="100"/>
        <v>1.8583906337112061E-4</v>
      </c>
      <c r="I489" s="20" t="str">
        <f t="shared" si="101"/>
        <v/>
      </c>
      <c r="J489" s="20">
        <f t="shared" si="102"/>
        <v>4.9333991119881603E-4</v>
      </c>
      <c r="K489" s="20" t="str">
        <f t="shared" si="105"/>
        <v xml:space="preserve"> </v>
      </c>
      <c r="L489" s="20">
        <f t="shared" si="106"/>
        <v>2</v>
      </c>
      <c r="M489" s="20" t="str">
        <f t="shared" si="103"/>
        <v/>
      </c>
      <c r="N489" s="45">
        <f t="shared" si="104"/>
        <v>3.7167812674224123E-4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5</v>
      </c>
      <c r="E491" s="19">
        <v>0</v>
      </c>
      <c r="F491" s="19">
        <v>2</v>
      </c>
      <c r="G491" s="20" t="str">
        <f t="shared" si="99"/>
        <v/>
      </c>
      <c r="H491" s="20">
        <f t="shared" si="100"/>
        <v>9.2919531685560302E-4</v>
      </c>
      <c r="I491" s="20" t="str">
        <f t="shared" si="101"/>
        <v/>
      </c>
      <c r="J491" s="20">
        <f t="shared" si="102"/>
        <v>3.28893274132544E-4</v>
      </c>
      <c r="K491" s="20" t="str">
        <f t="shared" si="105"/>
        <v xml:space="preserve"> </v>
      </c>
      <c r="L491" s="20">
        <f t="shared" si="106"/>
        <v>-0.6</v>
      </c>
      <c r="M491" s="20" t="str">
        <f t="shared" si="103"/>
        <v/>
      </c>
      <c r="N491" s="45">
        <f t="shared" si="104"/>
        <v>-5.5751719011336179E-4</v>
      </c>
    </row>
    <row r="492" spans="1:14" x14ac:dyDescent="0.2">
      <c r="A492" s="18"/>
      <c r="B492" s="52" t="s">
        <v>464</v>
      </c>
      <c r="C492" s="49">
        <v>1</v>
      </c>
      <c r="D492" s="19">
        <v>0</v>
      </c>
      <c r="E492" s="19">
        <v>0</v>
      </c>
      <c r="F492" s="19">
        <v>2</v>
      </c>
      <c r="G492" s="20">
        <f t="shared" si="99"/>
        <v>1.636929120969062E-4</v>
      </c>
      <c r="H492" s="20" t="str">
        <f t="shared" si="100"/>
        <v/>
      </c>
      <c r="I492" s="20" t="str">
        <f t="shared" si="101"/>
        <v/>
      </c>
      <c r="J492" s="20">
        <f t="shared" si="102"/>
        <v>3.28893274132544E-4</v>
      </c>
      <c r="K492" s="20">
        <f t="shared" si="105"/>
        <v>-1</v>
      </c>
      <c r="L492" s="20">
        <f t="shared" si="106"/>
        <v>1</v>
      </c>
      <c r="M492" s="20">
        <f t="shared" si="103"/>
        <v>-1.636929120969062E-4</v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1</v>
      </c>
      <c r="D493" s="19">
        <v>22</v>
      </c>
      <c r="E493" s="19">
        <v>19</v>
      </c>
      <c r="F493" s="19">
        <v>36</v>
      </c>
      <c r="G493" s="20">
        <f t="shared" si="99"/>
        <v>1.636929120969062E-4</v>
      </c>
      <c r="H493" s="20">
        <f t="shared" si="100"/>
        <v>4.0884593941646532E-3</v>
      </c>
      <c r="I493" s="20">
        <f t="shared" si="101"/>
        <v>2.2469252601702932E-3</v>
      </c>
      <c r="J493" s="20">
        <f t="shared" si="102"/>
        <v>5.9200789343857915E-3</v>
      </c>
      <c r="K493" s="20">
        <f t="shared" si="105"/>
        <v>18</v>
      </c>
      <c r="L493" s="20">
        <f t="shared" si="106"/>
        <v>0.63636363636363635</v>
      </c>
      <c r="M493" s="20">
        <f t="shared" si="103"/>
        <v>2.9464724177443117E-3</v>
      </c>
      <c r="N493" s="45">
        <f t="shared" si="104"/>
        <v>2.6017468871956883E-3</v>
      </c>
    </row>
    <row r="494" spans="1:14" x14ac:dyDescent="0.2">
      <c r="A494" s="18"/>
      <c r="B494" s="52" t="s">
        <v>466</v>
      </c>
      <c r="C494" s="49">
        <v>0</v>
      </c>
      <c r="D494" s="19">
        <v>7</v>
      </c>
      <c r="E494" s="19">
        <v>0</v>
      </c>
      <c r="F494" s="19">
        <v>0</v>
      </c>
      <c r="G494" s="20" t="str">
        <f t="shared" si="99"/>
        <v/>
      </c>
      <c r="H494" s="20">
        <f t="shared" si="100"/>
        <v>1.3008734435978444E-3</v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>
        <f t="shared" si="106"/>
        <v>-1</v>
      </c>
      <c r="M494" s="20" t="str">
        <f t="shared" si="103"/>
        <v/>
      </c>
      <c r="N494" s="45">
        <f t="shared" si="104"/>
        <v>-1.3008734435978444E-3</v>
      </c>
    </row>
    <row r="495" spans="1:14" x14ac:dyDescent="0.2">
      <c r="A495" s="18"/>
      <c r="B495" s="52" t="s">
        <v>467</v>
      </c>
      <c r="C495" s="49">
        <v>0</v>
      </c>
      <c r="D495" s="19">
        <v>2</v>
      </c>
      <c r="E495" s="19">
        <v>0</v>
      </c>
      <c r="F495" s="19">
        <v>0</v>
      </c>
      <c r="G495" s="20" t="str">
        <f t="shared" si="99"/>
        <v/>
      </c>
      <c r="H495" s="20">
        <f t="shared" si="100"/>
        <v>3.7167812674224123E-4</v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>
        <f t="shared" si="106"/>
        <v>-1</v>
      </c>
      <c r="M495" s="20" t="str">
        <f t="shared" si="103"/>
        <v/>
      </c>
      <c r="N495" s="45">
        <f t="shared" si="104"/>
        <v>-3.7167812674224123E-4</v>
      </c>
    </row>
    <row r="496" spans="1:14" x14ac:dyDescent="0.2">
      <c r="A496" s="18"/>
      <c r="B496" s="52" t="s">
        <v>468</v>
      </c>
      <c r="C496" s="49">
        <v>0</v>
      </c>
      <c r="D496" s="19">
        <v>1</v>
      </c>
      <c r="E496" s="19">
        <v>0</v>
      </c>
      <c r="F496" s="19">
        <v>0</v>
      </c>
      <c r="G496" s="20" t="str">
        <f t="shared" si="99"/>
        <v/>
      </c>
      <c r="H496" s="20">
        <f t="shared" si="100"/>
        <v>1.8583906337112061E-4</v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>
        <f t="shared" si="106"/>
        <v>-1</v>
      </c>
      <c r="M496" s="20" t="str">
        <f t="shared" si="103"/>
        <v/>
      </c>
      <c r="N496" s="45">
        <f t="shared" si="104"/>
        <v>-1.8583906337112061E-4</v>
      </c>
    </row>
    <row r="497" spans="1:14" x14ac:dyDescent="0.2">
      <c r="A497" s="18"/>
      <c r="B497" s="52" t="s">
        <v>469</v>
      </c>
      <c r="C497" s="49">
        <v>0</v>
      </c>
      <c r="D497" s="19">
        <v>7</v>
      </c>
      <c r="E497" s="19">
        <v>0</v>
      </c>
      <c r="F497" s="19">
        <v>9</v>
      </c>
      <c r="G497" s="20" t="str">
        <f t="shared" si="99"/>
        <v/>
      </c>
      <c r="H497" s="20">
        <f t="shared" si="100"/>
        <v>1.3008734435978444E-3</v>
      </c>
      <c r="I497" s="20" t="str">
        <f t="shared" si="101"/>
        <v/>
      </c>
      <c r="J497" s="20">
        <f t="shared" si="102"/>
        <v>1.4800197335964479E-3</v>
      </c>
      <c r="K497" s="20" t="str">
        <f t="shared" si="105"/>
        <v xml:space="preserve"> </v>
      </c>
      <c r="L497" s="20">
        <f t="shared" si="106"/>
        <v>0.2857142857142857</v>
      </c>
      <c r="M497" s="20" t="str">
        <f t="shared" si="103"/>
        <v/>
      </c>
      <c r="N497" s="45">
        <f t="shared" si="104"/>
        <v>3.7167812674224123E-4</v>
      </c>
    </row>
    <row r="498" spans="1:14" x14ac:dyDescent="0.2">
      <c r="A498" s="18"/>
      <c r="B498" s="52" t="s">
        <v>470</v>
      </c>
      <c r="C498" s="49">
        <v>0</v>
      </c>
      <c r="D498" s="19">
        <v>2</v>
      </c>
      <c r="E498" s="19">
        <v>0</v>
      </c>
      <c r="F498" s="19">
        <v>1</v>
      </c>
      <c r="G498" s="20" t="str">
        <f t="shared" si="99"/>
        <v/>
      </c>
      <c r="H498" s="20">
        <f t="shared" si="100"/>
        <v>3.7167812674224123E-4</v>
      </c>
      <c r="I498" s="20" t="str">
        <f t="shared" si="101"/>
        <v/>
      </c>
      <c r="J498" s="20">
        <f t="shared" si="102"/>
        <v>1.64446637066272E-4</v>
      </c>
      <c r="K498" s="20" t="str">
        <f t="shared" si="105"/>
        <v xml:space="preserve"> </v>
      </c>
      <c r="L498" s="20">
        <f t="shared" si="106"/>
        <v>-0.5</v>
      </c>
      <c r="M498" s="20" t="str">
        <f t="shared" si="103"/>
        <v/>
      </c>
      <c r="N498" s="45">
        <f t="shared" si="104"/>
        <v>-1.8583906337112061E-4</v>
      </c>
    </row>
    <row r="499" spans="1:14" x14ac:dyDescent="0.2">
      <c r="A499" s="18"/>
      <c r="B499" s="52" t="s">
        <v>471</v>
      </c>
      <c r="C499" s="49">
        <v>8</v>
      </c>
      <c r="D499" s="19">
        <v>43</v>
      </c>
      <c r="E499" s="19">
        <v>2</v>
      </c>
      <c r="F499" s="19">
        <v>31</v>
      </c>
      <c r="G499" s="20">
        <f t="shared" ref="G499:G562" si="107">+IF(C499=0,"",C499/C$371)</f>
        <v>1.3095432967752496E-3</v>
      </c>
      <c r="H499" s="20">
        <f t="shared" ref="H499:H562" si="108">+IF(D499=0,"",D499/D$371)</f>
        <v>7.9910797249581854E-3</v>
      </c>
      <c r="I499" s="20">
        <f t="shared" ref="I499:I562" si="109">+IF(E499=0,"",E499/E$371)</f>
        <v>2.3651844843897824E-4</v>
      </c>
      <c r="J499" s="20">
        <f t="shared" ref="J499:J562" si="110">+IF(F499=0,"",F499/F$371)</f>
        <v>5.0978457490544315E-3</v>
      </c>
      <c r="K499" s="20">
        <f t="shared" si="105"/>
        <v>-0.75</v>
      </c>
      <c r="L499" s="20">
        <f t="shared" si="106"/>
        <v>-0.27906976744186046</v>
      </c>
      <c r="M499" s="20">
        <f t="shared" ref="M499:M562" si="111">+IF(OR(AND(G499=""),(K499="")),"",G499*K499)</f>
        <v>-9.8215747258143709E-4</v>
      </c>
      <c r="N499" s="45">
        <f t="shared" ref="N499:N562" si="112">+IF(OR(AND(H499=""),(L499="")),"",H499*L499)</f>
        <v>-2.2300687604534472E-3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1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>
        <f t="shared" si="110"/>
        <v>1.64446637066272E-4</v>
      </c>
      <c r="K500" s="20" t="str">
        <f t="shared" ref="K500:K563" si="113">+IF(AND(C500=0,E500=0)," ",IF(C500=0,1,IF(E500=0,-1,(E500-C500)/C500)))</f>
        <v xml:space="preserve"> </v>
      </c>
      <c r="L500" s="20">
        <f t="shared" ref="L500:L563" si="114">+IF(AND(D500=0,F500=0)," ",IF(D500=0,1,IF(F500=0,-1,(F500-D500)/D500)))</f>
        <v>1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1</v>
      </c>
      <c r="E501" s="19">
        <v>0</v>
      </c>
      <c r="F501" s="19">
        <v>0</v>
      </c>
      <c r="G501" s="20" t="str">
        <f t="shared" si="107"/>
        <v/>
      </c>
      <c r="H501" s="20">
        <f t="shared" si="108"/>
        <v>1.8583906337112061E-4</v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>
        <f t="shared" si="114"/>
        <v>-1</v>
      </c>
      <c r="M501" s="20" t="str">
        <f t="shared" si="111"/>
        <v/>
      </c>
      <c r="N501" s="45">
        <f t="shared" si="112"/>
        <v>-1.8583906337112061E-4</v>
      </c>
    </row>
    <row r="502" spans="1:14" x14ac:dyDescent="0.2">
      <c r="A502" s="18"/>
      <c r="B502" s="52" t="s">
        <v>474</v>
      </c>
      <c r="C502" s="49">
        <v>1</v>
      </c>
      <c r="D502" s="19">
        <v>1</v>
      </c>
      <c r="E502" s="19">
        <v>0</v>
      </c>
      <c r="F502" s="19">
        <v>0</v>
      </c>
      <c r="G502" s="20">
        <f t="shared" si="107"/>
        <v>1.636929120969062E-4</v>
      </c>
      <c r="H502" s="20">
        <f t="shared" si="108"/>
        <v>1.8583906337112061E-4</v>
      </c>
      <c r="I502" s="20" t="str">
        <f t="shared" si="109"/>
        <v/>
      </c>
      <c r="J502" s="20" t="str">
        <f t="shared" si="110"/>
        <v/>
      </c>
      <c r="K502" s="20">
        <f t="shared" si="113"/>
        <v>-1</v>
      </c>
      <c r="L502" s="20">
        <f t="shared" si="114"/>
        <v>-1</v>
      </c>
      <c r="M502" s="20">
        <f t="shared" si="111"/>
        <v>-1.636929120969062E-4</v>
      </c>
      <c r="N502" s="45">
        <f t="shared" si="112"/>
        <v>-1.8583906337112061E-4</v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4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6.57786548265088E-4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2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>
        <f t="shared" si="110"/>
        <v>3.28893274132544E-4</v>
      </c>
      <c r="K505" s="20" t="str">
        <f t="shared" si="113"/>
        <v xml:space="preserve"> </v>
      </c>
      <c r="L505" s="20">
        <f t="shared" si="114"/>
        <v>1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1</v>
      </c>
      <c r="E506" s="19">
        <v>0</v>
      </c>
      <c r="F506" s="19">
        <v>0</v>
      </c>
      <c r="G506" s="20" t="str">
        <f t="shared" si="107"/>
        <v/>
      </c>
      <c r="H506" s="20">
        <f t="shared" si="108"/>
        <v>1.8583906337112061E-4</v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>
        <f t="shared" si="114"/>
        <v>-1</v>
      </c>
      <c r="M506" s="20" t="str">
        <f t="shared" si="111"/>
        <v/>
      </c>
      <c r="N506" s="45">
        <f t="shared" si="112"/>
        <v>-1.8583906337112061E-4</v>
      </c>
    </row>
    <row r="507" spans="1:14" x14ac:dyDescent="0.2">
      <c r="A507" s="18"/>
      <c r="B507" s="52" t="s">
        <v>479</v>
      </c>
      <c r="C507" s="49">
        <v>0</v>
      </c>
      <c r="D507" s="19">
        <v>43</v>
      </c>
      <c r="E507" s="19">
        <v>14</v>
      </c>
      <c r="F507" s="19">
        <v>40</v>
      </c>
      <c r="G507" s="20" t="str">
        <f t="shared" si="107"/>
        <v/>
      </c>
      <c r="H507" s="20">
        <f t="shared" si="108"/>
        <v>7.9910797249581854E-3</v>
      </c>
      <c r="I507" s="20">
        <f t="shared" si="109"/>
        <v>1.6556291390728477E-3</v>
      </c>
      <c r="J507" s="20">
        <f t="shared" si="110"/>
        <v>6.5778654826508798E-3</v>
      </c>
      <c r="K507" s="20">
        <f t="shared" si="113"/>
        <v>1</v>
      </c>
      <c r="L507" s="20">
        <f t="shared" si="114"/>
        <v>-6.9767441860465115E-2</v>
      </c>
      <c r="M507" s="20" t="str">
        <f t="shared" si="111"/>
        <v/>
      </c>
      <c r="N507" s="45">
        <f t="shared" si="112"/>
        <v>-5.5751719011336179E-4</v>
      </c>
    </row>
    <row r="508" spans="1:14" ht="25.5" x14ac:dyDescent="0.2">
      <c r="A508" s="18"/>
      <c r="B508" s="52" t="s">
        <v>480</v>
      </c>
      <c r="C508" s="49">
        <v>2</v>
      </c>
      <c r="D508" s="19">
        <v>4</v>
      </c>
      <c r="E508" s="19">
        <v>2</v>
      </c>
      <c r="F508" s="19">
        <v>4</v>
      </c>
      <c r="G508" s="20">
        <f t="shared" si="107"/>
        <v>3.273858241938124E-4</v>
      </c>
      <c r="H508" s="20">
        <f t="shared" si="108"/>
        <v>7.4335625348448246E-4</v>
      </c>
      <c r="I508" s="20">
        <f t="shared" si="109"/>
        <v>2.3651844843897824E-4</v>
      </c>
      <c r="J508" s="20">
        <f t="shared" si="110"/>
        <v>6.57786548265088E-4</v>
      </c>
      <c r="K508" s="20">
        <f t="shared" si="113"/>
        <v>0</v>
      </c>
      <c r="L508" s="20">
        <f t="shared" si="114"/>
        <v>0</v>
      </c>
      <c r="M508" s="20">
        <f t="shared" si="111"/>
        <v>0</v>
      </c>
      <c r="N508" s="45">
        <f t="shared" si="112"/>
        <v>0</v>
      </c>
    </row>
    <row r="509" spans="1:14" x14ac:dyDescent="0.2">
      <c r="A509" s="18"/>
      <c r="B509" s="52" t="s">
        <v>481</v>
      </c>
      <c r="C509" s="49">
        <v>0</v>
      </c>
      <c r="D509" s="19">
        <v>3</v>
      </c>
      <c r="E509" s="19">
        <v>0</v>
      </c>
      <c r="F509" s="19">
        <v>2</v>
      </c>
      <c r="G509" s="20" t="str">
        <f t="shared" si="107"/>
        <v/>
      </c>
      <c r="H509" s="20">
        <f t="shared" si="108"/>
        <v>5.5751719011336179E-4</v>
      </c>
      <c r="I509" s="20" t="str">
        <f t="shared" si="109"/>
        <v/>
      </c>
      <c r="J509" s="20">
        <f t="shared" si="110"/>
        <v>3.28893274132544E-4</v>
      </c>
      <c r="K509" s="20" t="str">
        <f t="shared" si="113"/>
        <v xml:space="preserve"> </v>
      </c>
      <c r="L509" s="20">
        <f t="shared" si="114"/>
        <v>-0.33333333333333331</v>
      </c>
      <c r="M509" s="20" t="str">
        <f t="shared" si="111"/>
        <v/>
      </c>
      <c r="N509" s="45">
        <f t="shared" si="112"/>
        <v>-1.8583906337112059E-4</v>
      </c>
    </row>
    <row r="510" spans="1:14" x14ac:dyDescent="0.2">
      <c r="A510" s="18"/>
      <c r="B510" s="52" t="s">
        <v>482</v>
      </c>
      <c r="C510" s="49">
        <v>0</v>
      </c>
      <c r="D510" s="19">
        <v>3</v>
      </c>
      <c r="E510" s="19">
        <v>1</v>
      </c>
      <c r="F510" s="19">
        <v>2</v>
      </c>
      <c r="G510" s="20" t="str">
        <f t="shared" si="107"/>
        <v/>
      </c>
      <c r="H510" s="20">
        <f t="shared" si="108"/>
        <v>5.5751719011336179E-4</v>
      </c>
      <c r="I510" s="20">
        <f t="shared" si="109"/>
        <v>1.1825922421948912E-4</v>
      </c>
      <c r="J510" s="20">
        <f t="shared" si="110"/>
        <v>3.28893274132544E-4</v>
      </c>
      <c r="K510" s="20">
        <f t="shared" si="113"/>
        <v>1</v>
      </c>
      <c r="L510" s="20">
        <f t="shared" si="114"/>
        <v>-0.33333333333333331</v>
      </c>
      <c r="M510" s="20" t="str">
        <f t="shared" si="111"/>
        <v/>
      </c>
      <c r="N510" s="45">
        <f t="shared" si="112"/>
        <v>-1.8583906337112059E-4</v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6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>
        <f t="shared" si="110"/>
        <v>9.8667982239763205E-4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8</v>
      </c>
      <c r="D512" s="19">
        <v>51</v>
      </c>
      <c r="E512" s="19">
        <v>0</v>
      </c>
      <c r="F512" s="19">
        <v>25</v>
      </c>
      <c r="G512" s="20">
        <f t="shared" si="107"/>
        <v>1.3095432967752496E-3</v>
      </c>
      <c r="H512" s="20">
        <f t="shared" si="108"/>
        <v>9.4777922319271516E-3</v>
      </c>
      <c r="I512" s="20" t="str">
        <f t="shared" si="109"/>
        <v/>
      </c>
      <c r="J512" s="20">
        <f t="shared" si="110"/>
        <v>4.1111659266567999E-3</v>
      </c>
      <c r="K512" s="20">
        <f t="shared" si="113"/>
        <v>-1</v>
      </c>
      <c r="L512" s="20">
        <f t="shared" si="114"/>
        <v>-0.50980392156862742</v>
      </c>
      <c r="M512" s="20">
        <f t="shared" si="111"/>
        <v>-1.3095432967752496E-3</v>
      </c>
      <c r="N512" s="45">
        <f t="shared" si="112"/>
        <v>-4.8318156476491354E-3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1</v>
      </c>
      <c r="D514" s="19">
        <v>4</v>
      </c>
      <c r="E514" s="19">
        <v>5</v>
      </c>
      <c r="F514" s="19">
        <v>5</v>
      </c>
      <c r="G514" s="20">
        <f t="shared" si="107"/>
        <v>1.636929120969062E-4</v>
      </c>
      <c r="H514" s="20">
        <f t="shared" si="108"/>
        <v>7.4335625348448246E-4</v>
      </c>
      <c r="I514" s="20">
        <f t="shared" si="109"/>
        <v>5.912961210974456E-4</v>
      </c>
      <c r="J514" s="20">
        <f t="shared" si="110"/>
        <v>8.2223318533135997E-4</v>
      </c>
      <c r="K514" s="20">
        <f t="shared" si="113"/>
        <v>4</v>
      </c>
      <c r="L514" s="20">
        <f t="shared" si="114"/>
        <v>0.25</v>
      </c>
      <c r="M514" s="20">
        <f t="shared" si="111"/>
        <v>6.547716483876248E-4</v>
      </c>
      <c r="N514" s="45">
        <f t="shared" si="112"/>
        <v>1.8583906337112061E-4</v>
      </c>
    </row>
    <row r="515" spans="1:14" x14ac:dyDescent="0.2">
      <c r="A515" s="18"/>
      <c r="B515" s="52" t="s">
        <v>487</v>
      </c>
      <c r="C515" s="49">
        <v>0</v>
      </c>
      <c r="D515" s="19">
        <v>1</v>
      </c>
      <c r="E515" s="19">
        <v>2</v>
      </c>
      <c r="F515" s="19">
        <v>9</v>
      </c>
      <c r="G515" s="20" t="str">
        <f t="shared" si="107"/>
        <v/>
      </c>
      <c r="H515" s="20">
        <f t="shared" si="108"/>
        <v>1.8583906337112061E-4</v>
      </c>
      <c r="I515" s="20">
        <f t="shared" si="109"/>
        <v>2.3651844843897824E-4</v>
      </c>
      <c r="J515" s="20">
        <f t="shared" si="110"/>
        <v>1.4800197335964479E-3</v>
      </c>
      <c r="K515" s="20">
        <f t="shared" si="113"/>
        <v>1</v>
      </c>
      <c r="L515" s="20">
        <f t="shared" si="114"/>
        <v>8</v>
      </c>
      <c r="M515" s="20" t="str">
        <f t="shared" si="111"/>
        <v/>
      </c>
      <c r="N515" s="45">
        <f t="shared" si="112"/>
        <v>1.4867125069689649E-3</v>
      </c>
    </row>
    <row r="516" spans="1:14" x14ac:dyDescent="0.2">
      <c r="A516" s="18"/>
      <c r="B516" s="52" t="s">
        <v>488</v>
      </c>
      <c r="C516" s="49">
        <v>0</v>
      </c>
      <c r="D516" s="19">
        <v>1</v>
      </c>
      <c r="E516" s="19">
        <v>0</v>
      </c>
      <c r="F516" s="19">
        <v>1</v>
      </c>
      <c r="G516" s="20" t="str">
        <f t="shared" si="107"/>
        <v/>
      </c>
      <c r="H516" s="20">
        <f t="shared" si="108"/>
        <v>1.8583906337112061E-4</v>
      </c>
      <c r="I516" s="20" t="str">
        <f t="shared" si="109"/>
        <v/>
      </c>
      <c r="J516" s="20">
        <f t="shared" si="110"/>
        <v>1.64446637066272E-4</v>
      </c>
      <c r="K516" s="20" t="str">
        <f t="shared" si="113"/>
        <v xml:space="preserve"> </v>
      </c>
      <c r="L516" s="20">
        <f t="shared" si="114"/>
        <v>0</v>
      </c>
      <c r="M516" s="20" t="str">
        <f t="shared" si="111"/>
        <v/>
      </c>
      <c r="N516" s="45">
        <f t="shared" si="112"/>
        <v>0</v>
      </c>
    </row>
    <row r="517" spans="1:14" x14ac:dyDescent="0.2">
      <c r="A517" s="18"/>
      <c r="B517" s="52" t="s">
        <v>489</v>
      </c>
      <c r="C517" s="49">
        <v>2</v>
      </c>
      <c r="D517" s="19">
        <v>6</v>
      </c>
      <c r="E517" s="19">
        <v>3</v>
      </c>
      <c r="F517" s="19">
        <v>9</v>
      </c>
      <c r="G517" s="20">
        <f t="shared" si="107"/>
        <v>3.273858241938124E-4</v>
      </c>
      <c r="H517" s="20">
        <f t="shared" si="108"/>
        <v>1.1150343802267236E-3</v>
      </c>
      <c r="I517" s="20">
        <f t="shared" si="109"/>
        <v>3.5477767265846736E-4</v>
      </c>
      <c r="J517" s="20">
        <f t="shared" si="110"/>
        <v>1.4800197335964479E-3</v>
      </c>
      <c r="K517" s="20">
        <f t="shared" si="113"/>
        <v>0.5</v>
      </c>
      <c r="L517" s="20">
        <f t="shared" si="114"/>
        <v>0.5</v>
      </c>
      <c r="M517" s="20">
        <f t="shared" si="111"/>
        <v>1.636929120969062E-4</v>
      </c>
      <c r="N517" s="45">
        <f t="shared" si="112"/>
        <v>5.5751719011336179E-4</v>
      </c>
    </row>
    <row r="518" spans="1:14" x14ac:dyDescent="0.2">
      <c r="A518" s="18"/>
      <c r="B518" s="52" t="s">
        <v>490</v>
      </c>
      <c r="C518" s="49">
        <v>5</v>
      </c>
      <c r="D518" s="19">
        <v>23</v>
      </c>
      <c r="E518" s="19">
        <v>4</v>
      </c>
      <c r="F518" s="19">
        <v>19</v>
      </c>
      <c r="G518" s="20">
        <f t="shared" si="107"/>
        <v>8.1846456048453105E-4</v>
      </c>
      <c r="H518" s="20">
        <f t="shared" si="108"/>
        <v>4.2742984575357742E-3</v>
      </c>
      <c r="I518" s="20">
        <f t="shared" si="109"/>
        <v>4.7303689687795648E-4</v>
      </c>
      <c r="J518" s="20">
        <f t="shared" si="110"/>
        <v>3.1244861042591678E-3</v>
      </c>
      <c r="K518" s="20">
        <f t="shared" si="113"/>
        <v>-0.2</v>
      </c>
      <c r="L518" s="20">
        <f t="shared" si="114"/>
        <v>-0.17391304347826086</v>
      </c>
      <c r="M518" s="20">
        <f t="shared" si="111"/>
        <v>-1.6369291209690623E-4</v>
      </c>
      <c r="N518" s="45">
        <f t="shared" si="112"/>
        <v>-7.4335625348448246E-4</v>
      </c>
    </row>
    <row r="519" spans="1:14" ht="23.25" customHeight="1" x14ac:dyDescent="0.2">
      <c r="A519" s="18"/>
      <c r="B519" s="52" t="s">
        <v>491</v>
      </c>
      <c r="C519" s="49">
        <v>1</v>
      </c>
      <c r="D519" s="19">
        <v>0</v>
      </c>
      <c r="E519" s="19">
        <v>1</v>
      </c>
      <c r="F519" s="19">
        <v>5</v>
      </c>
      <c r="G519" s="20">
        <f t="shared" si="107"/>
        <v>1.636929120969062E-4</v>
      </c>
      <c r="H519" s="20" t="str">
        <f t="shared" si="108"/>
        <v/>
      </c>
      <c r="I519" s="20">
        <f t="shared" si="109"/>
        <v>1.1825922421948912E-4</v>
      </c>
      <c r="J519" s="20">
        <f t="shared" si="110"/>
        <v>8.2223318533135997E-4</v>
      </c>
      <c r="K519" s="20">
        <f t="shared" si="113"/>
        <v>0</v>
      </c>
      <c r="L519" s="20">
        <f t="shared" si="114"/>
        <v>1</v>
      </c>
      <c r="M519" s="20">
        <f t="shared" si="111"/>
        <v>0</v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4</v>
      </c>
      <c r="E520" s="19">
        <v>0</v>
      </c>
      <c r="F520" s="19">
        <v>1</v>
      </c>
      <c r="G520" s="20" t="str">
        <f t="shared" si="107"/>
        <v/>
      </c>
      <c r="H520" s="20">
        <f t="shared" si="108"/>
        <v>7.4335625348448246E-4</v>
      </c>
      <c r="I520" s="20" t="str">
        <f t="shared" si="109"/>
        <v/>
      </c>
      <c r="J520" s="20">
        <f t="shared" si="110"/>
        <v>1.64446637066272E-4</v>
      </c>
      <c r="K520" s="20" t="str">
        <f t="shared" si="113"/>
        <v xml:space="preserve"> </v>
      </c>
      <c r="L520" s="20">
        <f t="shared" si="114"/>
        <v>-0.75</v>
      </c>
      <c r="M520" s="20" t="str">
        <f t="shared" si="111"/>
        <v/>
      </c>
      <c r="N520" s="45">
        <f t="shared" si="112"/>
        <v>-5.575171901133619E-4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2</v>
      </c>
      <c r="E522" s="19">
        <v>1</v>
      </c>
      <c r="F522" s="19">
        <v>2</v>
      </c>
      <c r="G522" s="20" t="str">
        <f t="shared" si="107"/>
        <v/>
      </c>
      <c r="H522" s="20">
        <f t="shared" si="108"/>
        <v>3.7167812674224123E-4</v>
      </c>
      <c r="I522" s="20">
        <f t="shared" si="109"/>
        <v>1.1825922421948912E-4</v>
      </c>
      <c r="J522" s="20">
        <f t="shared" si="110"/>
        <v>3.28893274132544E-4</v>
      </c>
      <c r="K522" s="20">
        <f t="shared" si="113"/>
        <v>1</v>
      </c>
      <c r="L522" s="20">
        <f t="shared" si="114"/>
        <v>0</v>
      </c>
      <c r="M522" s="20" t="str">
        <f t="shared" si="111"/>
        <v/>
      </c>
      <c r="N522" s="45">
        <f t="shared" si="112"/>
        <v>0</v>
      </c>
    </row>
    <row r="523" spans="1:14" x14ac:dyDescent="0.2">
      <c r="A523" s="18"/>
      <c r="B523" s="52" t="s">
        <v>495</v>
      </c>
      <c r="C523" s="49">
        <v>5</v>
      </c>
      <c r="D523" s="19">
        <v>2</v>
      </c>
      <c r="E523" s="19">
        <v>2</v>
      </c>
      <c r="F523" s="19">
        <v>8</v>
      </c>
      <c r="G523" s="20">
        <f t="shared" si="107"/>
        <v>8.1846456048453105E-4</v>
      </c>
      <c r="H523" s="20">
        <f t="shared" si="108"/>
        <v>3.7167812674224123E-4</v>
      </c>
      <c r="I523" s="20">
        <f t="shared" si="109"/>
        <v>2.3651844843897824E-4</v>
      </c>
      <c r="J523" s="20">
        <f t="shared" si="110"/>
        <v>1.315573096530176E-3</v>
      </c>
      <c r="K523" s="20">
        <f t="shared" si="113"/>
        <v>-0.6</v>
      </c>
      <c r="L523" s="20">
        <f t="shared" si="114"/>
        <v>3</v>
      </c>
      <c r="M523" s="20">
        <f t="shared" si="111"/>
        <v>-4.9107873629071865E-4</v>
      </c>
      <c r="N523" s="45">
        <f t="shared" si="112"/>
        <v>1.1150343802267238E-3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1</v>
      </c>
      <c r="D525" s="19">
        <v>0</v>
      </c>
      <c r="E525" s="19">
        <v>2</v>
      </c>
      <c r="F525" s="19">
        <v>1</v>
      </c>
      <c r="G525" s="20">
        <f t="shared" si="107"/>
        <v>1.636929120969062E-4</v>
      </c>
      <c r="H525" s="20" t="str">
        <f t="shared" si="108"/>
        <v/>
      </c>
      <c r="I525" s="20">
        <f t="shared" si="109"/>
        <v>2.3651844843897824E-4</v>
      </c>
      <c r="J525" s="20">
        <f t="shared" si="110"/>
        <v>1.64446637066272E-4</v>
      </c>
      <c r="K525" s="20">
        <f t="shared" si="113"/>
        <v>1</v>
      </c>
      <c r="L525" s="20">
        <f t="shared" si="114"/>
        <v>1</v>
      </c>
      <c r="M525" s="20">
        <f t="shared" si="111"/>
        <v>1.636929120969062E-4</v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2</v>
      </c>
      <c r="D526" s="19">
        <v>1</v>
      </c>
      <c r="E526" s="19">
        <v>2</v>
      </c>
      <c r="F526" s="19">
        <v>9</v>
      </c>
      <c r="G526" s="20">
        <f t="shared" si="107"/>
        <v>3.273858241938124E-4</v>
      </c>
      <c r="H526" s="20">
        <f t="shared" si="108"/>
        <v>1.8583906337112061E-4</v>
      </c>
      <c r="I526" s="20">
        <f t="shared" si="109"/>
        <v>2.3651844843897824E-4</v>
      </c>
      <c r="J526" s="20">
        <f t="shared" si="110"/>
        <v>1.4800197335964479E-3</v>
      </c>
      <c r="K526" s="20">
        <f t="shared" si="113"/>
        <v>0</v>
      </c>
      <c r="L526" s="20">
        <f t="shared" si="114"/>
        <v>8</v>
      </c>
      <c r="M526" s="20">
        <f t="shared" si="111"/>
        <v>0</v>
      </c>
      <c r="N526" s="45">
        <f t="shared" si="112"/>
        <v>1.4867125069689649E-3</v>
      </c>
    </row>
    <row r="527" spans="1:14" ht="25.5" x14ac:dyDescent="0.2">
      <c r="A527" s="18"/>
      <c r="B527" s="52" t="s">
        <v>499</v>
      </c>
      <c r="C527" s="49">
        <v>2</v>
      </c>
      <c r="D527" s="19">
        <v>3</v>
      </c>
      <c r="E527" s="19">
        <v>0</v>
      </c>
      <c r="F527" s="19">
        <v>0</v>
      </c>
      <c r="G527" s="20">
        <f t="shared" si="107"/>
        <v>3.273858241938124E-4</v>
      </c>
      <c r="H527" s="20">
        <f t="shared" si="108"/>
        <v>5.5751719011336179E-4</v>
      </c>
      <c r="I527" s="20" t="str">
        <f t="shared" si="109"/>
        <v/>
      </c>
      <c r="J527" s="20" t="str">
        <f t="shared" si="110"/>
        <v/>
      </c>
      <c r="K527" s="20">
        <f t="shared" si="113"/>
        <v>-1</v>
      </c>
      <c r="L527" s="20">
        <f t="shared" si="114"/>
        <v>-1</v>
      </c>
      <c r="M527" s="20">
        <f t="shared" si="111"/>
        <v>-3.273858241938124E-4</v>
      </c>
      <c r="N527" s="45">
        <f t="shared" si="112"/>
        <v>-5.5751719011336179E-4</v>
      </c>
    </row>
    <row r="528" spans="1:14" x14ac:dyDescent="0.2">
      <c r="A528" s="18"/>
      <c r="B528" s="52" t="s">
        <v>500</v>
      </c>
      <c r="C528" s="49">
        <v>2</v>
      </c>
      <c r="D528" s="19">
        <v>3</v>
      </c>
      <c r="E528" s="19">
        <v>2</v>
      </c>
      <c r="F528" s="19">
        <v>2</v>
      </c>
      <c r="G528" s="20">
        <f t="shared" si="107"/>
        <v>3.273858241938124E-4</v>
      </c>
      <c r="H528" s="20">
        <f t="shared" si="108"/>
        <v>5.5751719011336179E-4</v>
      </c>
      <c r="I528" s="20">
        <f t="shared" si="109"/>
        <v>2.3651844843897824E-4</v>
      </c>
      <c r="J528" s="20">
        <f t="shared" si="110"/>
        <v>3.28893274132544E-4</v>
      </c>
      <c r="K528" s="20">
        <f t="shared" si="113"/>
        <v>0</v>
      </c>
      <c r="L528" s="20">
        <f t="shared" si="114"/>
        <v>-0.33333333333333331</v>
      </c>
      <c r="M528" s="20">
        <f t="shared" si="111"/>
        <v>0</v>
      </c>
      <c r="N528" s="45">
        <f t="shared" si="112"/>
        <v>-1.8583906337112059E-4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1</v>
      </c>
      <c r="E530" s="19">
        <v>0</v>
      </c>
      <c r="F530" s="19">
        <v>0</v>
      </c>
      <c r="G530" s="20" t="str">
        <f t="shared" si="107"/>
        <v/>
      </c>
      <c r="H530" s="20">
        <f t="shared" si="108"/>
        <v>1.8583906337112061E-4</v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>
        <f t="shared" si="114"/>
        <v>-1</v>
      </c>
      <c r="M530" s="20" t="str">
        <f t="shared" si="111"/>
        <v/>
      </c>
      <c r="N530" s="45">
        <f t="shared" si="112"/>
        <v>-1.8583906337112061E-4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1</v>
      </c>
      <c r="F533" s="19">
        <v>1</v>
      </c>
      <c r="G533" s="20" t="str">
        <f t="shared" si="107"/>
        <v/>
      </c>
      <c r="H533" s="20" t="str">
        <f t="shared" si="108"/>
        <v/>
      </c>
      <c r="I533" s="20">
        <f t="shared" si="109"/>
        <v>1.1825922421948912E-4</v>
      </c>
      <c r="J533" s="20">
        <f t="shared" si="110"/>
        <v>1.64446637066272E-4</v>
      </c>
      <c r="K533" s="20">
        <f t="shared" si="113"/>
        <v>1</v>
      </c>
      <c r="L533" s="20">
        <f t="shared" si="114"/>
        <v>1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2</v>
      </c>
      <c r="D535" s="19">
        <v>0</v>
      </c>
      <c r="E535" s="19">
        <v>36</v>
      </c>
      <c r="F535" s="19">
        <v>14</v>
      </c>
      <c r="G535" s="20">
        <f t="shared" si="107"/>
        <v>3.273858241938124E-4</v>
      </c>
      <c r="H535" s="20" t="str">
        <f t="shared" si="108"/>
        <v/>
      </c>
      <c r="I535" s="20">
        <f t="shared" si="109"/>
        <v>4.2573320719016088E-3</v>
      </c>
      <c r="J535" s="20">
        <f t="shared" si="110"/>
        <v>2.3022529189278078E-3</v>
      </c>
      <c r="K535" s="20">
        <f t="shared" si="113"/>
        <v>17</v>
      </c>
      <c r="L535" s="20">
        <f t="shared" si="114"/>
        <v>1</v>
      </c>
      <c r="M535" s="20">
        <f t="shared" si="111"/>
        <v>5.5655590112948109E-3</v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1</v>
      </c>
      <c r="F536" s="19">
        <v>1</v>
      </c>
      <c r="G536" s="20" t="str">
        <f t="shared" si="107"/>
        <v/>
      </c>
      <c r="H536" s="20" t="str">
        <f t="shared" si="108"/>
        <v/>
      </c>
      <c r="I536" s="20">
        <f t="shared" si="109"/>
        <v>1.1825922421948912E-4</v>
      </c>
      <c r="J536" s="20">
        <f t="shared" si="110"/>
        <v>1.64446637066272E-4</v>
      </c>
      <c r="K536" s="20">
        <f t="shared" si="113"/>
        <v>1</v>
      </c>
      <c r="L536" s="20">
        <f t="shared" si="114"/>
        <v>1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4</v>
      </c>
      <c r="D537" s="19">
        <v>1</v>
      </c>
      <c r="E537" s="19">
        <v>3</v>
      </c>
      <c r="F537" s="19">
        <v>1</v>
      </c>
      <c r="G537" s="20">
        <f t="shared" si="107"/>
        <v>6.547716483876248E-4</v>
      </c>
      <c r="H537" s="20">
        <f t="shared" si="108"/>
        <v>1.8583906337112061E-4</v>
      </c>
      <c r="I537" s="20">
        <f t="shared" si="109"/>
        <v>3.5477767265846736E-4</v>
      </c>
      <c r="J537" s="20">
        <f t="shared" si="110"/>
        <v>1.64446637066272E-4</v>
      </c>
      <c r="K537" s="20">
        <f t="shared" si="113"/>
        <v>-0.25</v>
      </c>
      <c r="L537" s="20">
        <f t="shared" si="114"/>
        <v>0</v>
      </c>
      <c r="M537" s="20">
        <f t="shared" si="111"/>
        <v>-1.636929120969062E-4</v>
      </c>
      <c r="N537" s="45">
        <f t="shared" si="112"/>
        <v>0</v>
      </c>
    </row>
    <row r="538" spans="1:14" x14ac:dyDescent="0.2">
      <c r="A538" s="18"/>
      <c r="B538" s="52" t="s">
        <v>510</v>
      </c>
      <c r="C538" s="49">
        <v>9</v>
      </c>
      <c r="D538" s="19">
        <v>2</v>
      </c>
      <c r="E538" s="19">
        <v>0</v>
      </c>
      <c r="F538" s="19">
        <v>2</v>
      </c>
      <c r="G538" s="20">
        <f t="shared" si="107"/>
        <v>1.4732362088721558E-3</v>
      </c>
      <c r="H538" s="20">
        <f t="shared" si="108"/>
        <v>3.7167812674224123E-4</v>
      </c>
      <c r="I538" s="20" t="str">
        <f t="shared" si="109"/>
        <v/>
      </c>
      <c r="J538" s="20">
        <f t="shared" si="110"/>
        <v>3.28893274132544E-4</v>
      </c>
      <c r="K538" s="20">
        <f t="shared" si="113"/>
        <v>-1</v>
      </c>
      <c r="L538" s="20">
        <f t="shared" si="114"/>
        <v>0</v>
      </c>
      <c r="M538" s="20">
        <f t="shared" si="111"/>
        <v>-1.4732362088721558E-3</v>
      </c>
      <c r="N538" s="45">
        <f t="shared" si="112"/>
        <v>0</v>
      </c>
    </row>
    <row r="539" spans="1:14" x14ac:dyDescent="0.2">
      <c r="A539" s="18"/>
      <c r="B539" s="52" t="s">
        <v>511</v>
      </c>
      <c r="C539" s="49">
        <v>58</v>
      </c>
      <c r="D539" s="19">
        <v>14</v>
      </c>
      <c r="E539" s="19">
        <v>33</v>
      </c>
      <c r="F539" s="19">
        <v>10</v>
      </c>
      <c r="G539" s="20">
        <f t="shared" si="107"/>
        <v>9.4941889016205601E-3</v>
      </c>
      <c r="H539" s="20">
        <f t="shared" si="108"/>
        <v>2.6017468871956887E-3</v>
      </c>
      <c r="I539" s="20">
        <f t="shared" si="109"/>
        <v>3.9025543992431411E-3</v>
      </c>
      <c r="J539" s="20">
        <f t="shared" si="110"/>
        <v>1.6444663706627199E-3</v>
      </c>
      <c r="K539" s="20">
        <f t="shared" si="113"/>
        <v>-0.43103448275862066</v>
      </c>
      <c r="L539" s="20">
        <f t="shared" si="114"/>
        <v>-0.2857142857142857</v>
      </c>
      <c r="M539" s="20">
        <f t="shared" si="111"/>
        <v>-4.092322802422655E-3</v>
      </c>
      <c r="N539" s="45">
        <f t="shared" si="112"/>
        <v>-7.4335625348448246E-4</v>
      </c>
    </row>
    <row r="540" spans="1:14" x14ac:dyDescent="0.2">
      <c r="A540" s="18"/>
      <c r="B540" s="52" t="s">
        <v>512</v>
      </c>
      <c r="C540" s="49">
        <v>35</v>
      </c>
      <c r="D540" s="19">
        <v>6</v>
      </c>
      <c r="E540" s="19">
        <v>27</v>
      </c>
      <c r="F540" s="19">
        <v>11</v>
      </c>
      <c r="G540" s="20">
        <f t="shared" si="107"/>
        <v>5.7292519233917176E-3</v>
      </c>
      <c r="H540" s="20">
        <f t="shared" si="108"/>
        <v>1.1150343802267236E-3</v>
      </c>
      <c r="I540" s="20">
        <f t="shared" si="109"/>
        <v>3.1929990539262061E-3</v>
      </c>
      <c r="J540" s="20">
        <f t="shared" si="110"/>
        <v>1.808913007728992E-3</v>
      </c>
      <c r="K540" s="20">
        <f t="shared" si="113"/>
        <v>-0.22857142857142856</v>
      </c>
      <c r="L540" s="20">
        <f t="shared" si="114"/>
        <v>0.83333333333333337</v>
      </c>
      <c r="M540" s="20">
        <f t="shared" si="111"/>
        <v>-1.3095432967752496E-3</v>
      </c>
      <c r="N540" s="45">
        <f t="shared" si="112"/>
        <v>9.2919531685560302E-4</v>
      </c>
    </row>
    <row r="541" spans="1:14" ht="38.25" x14ac:dyDescent="0.2">
      <c r="A541" s="18"/>
      <c r="B541" s="52" t="s">
        <v>513</v>
      </c>
      <c r="C541" s="49">
        <v>5</v>
      </c>
      <c r="D541" s="19">
        <v>3</v>
      </c>
      <c r="E541" s="19">
        <v>0</v>
      </c>
      <c r="F541" s="19">
        <v>0</v>
      </c>
      <c r="G541" s="20">
        <f t="shared" si="107"/>
        <v>8.1846456048453105E-4</v>
      </c>
      <c r="H541" s="20">
        <f t="shared" si="108"/>
        <v>5.5751719011336179E-4</v>
      </c>
      <c r="I541" s="20" t="str">
        <f t="shared" si="109"/>
        <v/>
      </c>
      <c r="J541" s="20" t="str">
        <f t="shared" si="110"/>
        <v/>
      </c>
      <c r="K541" s="20">
        <f t="shared" si="113"/>
        <v>-1</v>
      </c>
      <c r="L541" s="20">
        <f t="shared" si="114"/>
        <v>-1</v>
      </c>
      <c r="M541" s="20">
        <f t="shared" si="111"/>
        <v>-8.1846456048453105E-4</v>
      </c>
      <c r="N541" s="45">
        <f t="shared" si="112"/>
        <v>-5.5751719011336179E-4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1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>
        <f t="shared" si="110"/>
        <v>1.64446637066272E-4</v>
      </c>
      <c r="K542" s="20" t="str">
        <f t="shared" si="113"/>
        <v xml:space="preserve"> </v>
      </c>
      <c r="L542" s="20">
        <f t="shared" si="114"/>
        <v>1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2</v>
      </c>
      <c r="D543" s="19">
        <v>0</v>
      </c>
      <c r="E543" s="19">
        <v>1</v>
      </c>
      <c r="F543" s="19">
        <v>0</v>
      </c>
      <c r="G543" s="20">
        <f t="shared" si="107"/>
        <v>3.273858241938124E-4</v>
      </c>
      <c r="H543" s="20" t="str">
        <f t="shared" si="108"/>
        <v/>
      </c>
      <c r="I543" s="20">
        <f t="shared" si="109"/>
        <v>1.1825922421948912E-4</v>
      </c>
      <c r="J543" s="20" t="str">
        <f t="shared" si="110"/>
        <v/>
      </c>
      <c r="K543" s="20">
        <f t="shared" si="113"/>
        <v>-0.5</v>
      </c>
      <c r="L543" s="20" t="str">
        <f t="shared" si="114"/>
        <v xml:space="preserve"> </v>
      </c>
      <c r="M543" s="20">
        <f t="shared" si="111"/>
        <v>-1.636929120969062E-4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37</v>
      </c>
      <c r="D544" s="19">
        <v>22</v>
      </c>
      <c r="E544" s="19">
        <v>54</v>
      </c>
      <c r="F544" s="19">
        <v>33</v>
      </c>
      <c r="G544" s="20">
        <f t="shared" si="107"/>
        <v>6.0566377475855292E-3</v>
      </c>
      <c r="H544" s="20">
        <f t="shared" si="108"/>
        <v>4.0884593941646532E-3</v>
      </c>
      <c r="I544" s="20">
        <f t="shared" si="109"/>
        <v>6.3859981078524123E-3</v>
      </c>
      <c r="J544" s="20">
        <f t="shared" si="110"/>
        <v>5.4267390231869756E-3</v>
      </c>
      <c r="K544" s="20">
        <f t="shared" si="113"/>
        <v>0.45945945945945948</v>
      </c>
      <c r="L544" s="20">
        <f t="shared" si="114"/>
        <v>0.5</v>
      </c>
      <c r="M544" s="20">
        <f t="shared" si="111"/>
        <v>2.7827795056474054E-3</v>
      </c>
      <c r="N544" s="45">
        <f t="shared" si="112"/>
        <v>2.0442296970823266E-3</v>
      </c>
    </row>
    <row r="545" spans="1:14" x14ac:dyDescent="0.2">
      <c r="A545" s="18"/>
      <c r="B545" s="52" t="s">
        <v>517</v>
      </c>
      <c r="C545" s="49">
        <v>0</v>
      </c>
      <c r="D545" s="19">
        <v>3</v>
      </c>
      <c r="E545" s="19">
        <v>0</v>
      </c>
      <c r="F545" s="19">
        <v>1</v>
      </c>
      <c r="G545" s="20" t="str">
        <f t="shared" si="107"/>
        <v/>
      </c>
      <c r="H545" s="20">
        <f t="shared" si="108"/>
        <v>5.5751719011336179E-4</v>
      </c>
      <c r="I545" s="20" t="str">
        <f t="shared" si="109"/>
        <v/>
      </c>
      <c r="J545" s="20">
        <f t="shared" si="110"/>
        <v>1.64446637066272E-4</v>
      </c>
      <c r="K545" s="20" t="str">
        <f t="shared" si="113"/>
        <v xml:space="preserve"> </v>
      </c>
      <c r="L545" s="20">
        <f t="shared" si="114"/>
        <v>-0.66666666666666663</v>
      </c>
      <c r="M545" s="20" t="str">
        <f t="shared" si="111"/>
        <v/>
      </c>
      <c r="N545" s="45">
        <f t="shared" si="112"/>
        <v>-3.7167812674224117E-4</v>
      </c>
    </row>
    <row r="546" spans="1:14" ht="25.5" x14ac:dyDescent="0.2">
      <c r="A546" s="18"/>
      <c r="B546" s="52" t="s">
        <v>518</v>
      </c>
      <c r="C546" s="49">
        <v>127</v>
      </c>
      <c r="D546" s="19">
        <v>52</v>
      </c>
      <c r="E546" s="19">
        <v>3</v>
      </c>
      <c r="F546" s="19">
        <v>8</v>
      </c>
      <c r="G546" s="20">
        <f t="shared" si="107"/>
        <v>2.0788999836307089E-2</v>
      </c>
      <c r="H546" s="20">
        <f t="shared" si="108"/>
        <v>9.6636312952982709E-3</v>
      </c>
      <c r="I546" s="20">
        <f t="shared" si="109"/>
        <v>3.5477767265846736E-4</v>
      </c>
      <c r="J546" s="20">
        <f t="shared" si="110"/>
        <v>1.315573096530176E-3</v>
      </c>
      <c r="K546" s="20">
        <f t="shared" si="113"/>
        <v>-0.97637795275590555</v>
      </c>
      <c r="L546" s="20">
        <f t="shared" si="114"/>
        <v>-0.84615384615384615</v>
      </c>
      <c r="M546" s="20">
        <f t="shared" si="111"/>
        <v>-2.029792110001637E-2</v>
      </c>
      <c r="N546" s="45">
        <f t="shared" si="112"/>
        <v>-8.1769187883293064E-3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8</v>
      </c>
      <c r="D548" s="19">
        <v>3</v>
      </c>
      <c r="E548" s="19">
        <v>0</v>
      </c>
      <c r="F548" s="19">
        <v>2</v>
      </c>
      <c r="G548" s="20">
        <f t="shared" si="107"/>
        <v>1.3095432967752496E-3</v>
      </c>
      <c r="H548" s="20">
        <f t="shared" si="108"/>
        <v>5.5751719011336179E-4</v>
      </c>
      <c r="I548" s="20" t="str">
        <f t="shared" si="109"/>
        <v/>
      </c>
      <c r="J548" s="20">
        <f t="shared" si="110"/>
        <v>3.28893274132544E-4</v>
      </c>
      <c r="K548" s="20">
        <f t="shared" si="113"/>
        <v>-1</v>
      </c>
      <c r="L548" s="20">
        <f t="shared" si="114"/>
        <v>-0.33333333333333331</v>
      </c>
      <c r="M548" s="20">
        <f t="shared" si="111"/>
        <v>-1.3095432967752496E-3</v>
      </c>
      <c r="N548" s="45">
        <f t="shared" si="112"/>
        <v>-1.8583906337112059E-4</v>
      </c>
    </row>
    <row r="549" spans="1:14" x14ac:dyDescent="0.2">
      <c r="A549" s="18"/>
      <c r="B549" s="52" t="s">
        <v>521</v>
      </c>
      <c r="C549" s="49">
        <v>1</v>
      </c>
      <c r="D549" s="19">
        <v>0</v>
      </c>
      <c r="E549" s="19">
        <v>2</v>
      </c>
      <c r="F549" s="19">
        <v>1</v>
      </c>
      <c r="G549" s="20">
        <f t="shared" si="107"/>
        <v>1.636929120969062E-4</v>
      </c>
      <c r="H549" s="20" t="str">
        <f t="shared" si="108"/>
        <v/>
      </c>
      <c r="I549" s="20">
        <f t="shared" si="109"/>
        <v>2.3651844843897824E-4</v>
      </c>
      <c r="J549" s="20">
        <f t="shared" si="110"/>
        <v>1.64446637066272E-4</v>
      </c>
      <c r="K549" s="20">
        <f t="shared" si="113"/>
        <v>1</v>
      </c>
      <c r="L549" s="20">
        <f t="shared" si="114"/>
        <v>1</v>
      </c>
      <c r="M549" s="20">
        <f t="shared" si="111"/>
        <v>1.636929120969062E-4</v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1</v>
      </c>
      <c r="F550" s="19">
        <v>0</v>
      </c>
      <c r="G550" s="20" t="str">
        <f t="shared" si="107"/>
        <v/>
      </c>
      <c r="H550" s="20" t="str">
        <f t="shared" si="108"/>
        <v/>
      </c>
      <c r="I550" s="20">
        <f t="shared" si="109"/>
        <v>1.1825922421948912E-4</v>
      </c>
      <c r="J550" s="20" t="str">
        <f t="shared" si="110"/>
        <v/>
      </c>
      <c r="K550" s="20">
        <f t="shared" si="113"/>
        <v>1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1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>
        <f t="shared" si="110"/>
        <v>1.64446637066272E-4</v>
      </c>
      <c r="K551" s="20" t="str">
        <f t="shared" si="113"/>
        <v xml:space="preserve"> </v>
      </c>
      <c r="L551" s="20">
        <f t="shared" si="114"/>
        <v>1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1</v>
      </c>
      <c r="D552" s="19">
        <v>1</v>
      </c>
      <c r="E552" s="19">
        <v>0</v>
      </c>
      <c r="F552" s="19">
        <v>0</v>
      </c>
      <c r="G552" s="20">
        <f t="shared" si="107"/>
        <v>1.636929120969062E-4</v>
      </c>
      <c r="H552" s="20">
        <f t="shared" si="108"/>
        <v>1.8583906337112061E-4</v>
      </c>
      <c r="I552" s="20" t="str">
        <f t="shared" si="109"/>
        <v/>
      </c>
      <c r="J552" s="20" t="str">
        <f t="shared" si="110"/>
        <v/>
      </c>
      <c r="K552" s="20">
        <f t="shared" si="113"/>
        <v>-1</v>
      </c>
      <c r="L552" s="20">
        <f t="shared" si="114"/>
        <v>-1</v>
      </c>
      <c r="M552" s="20">
        <f t="shared" si="111"/>
        <v>-1.636929120969062E-4</v>
      </c>
      <c r="N552" s="45">
        <f t="shared" si="112"/>
        <v>-1.8583906337112061E-4</v>
      </c>
    </row>
    <row r="553" spans="1:14" ht="25.5" x14ac:dyDescent="0.2">
      <c r="A553" s="18"/>
      <c r="B553" s="52" t="s">
        <v>525</v>
      </c>
      <c r="C553" s="49">
        <v>0</v>
      </c>
      <c r="D553" s="19">
        <v>2</v>
      </c>
      <c r="E553" s="19">
        <v>1</v>
      </c>
      <c r="F553" s="19">
        <v>7</v>
      </c>
      <c r="G553" s="20" t="str">
        <f t="shared" si="107"/>
        <v/>
      </c>
      <c r="H553" s="20">
        <f t="shared" si="108"/>
        <v>3.7167812674224123E-4</v>
      </c>
      <c r="I553" s="20">
        <f t="shared" si="109"/>
        <v>1.1825922421948912E-4</v>
      </c>
      <c r="J553" s="20">
        <f t="shared" si="110"/>
        <v>1.1511264594639039E-3</v>
      </c>
      <c r="K553" s="20">
        <f t="shared" si="113"/>
        <v>1</v>
      </c>
      <c r="L553" s="20">
        <f t="shared" si="114"/>
        <v>2.5</v>
      </c>
      <c r="M553" s="20" t="str">
        <f t="shared" si="111"/>
        <v/>
      </c>
      <c r="N553" s="45">
        <f t="shared" si="112"/>
        <v>9.2919531685560302E-4</v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1</v>
      </c>
      <c r="E555" s="19">
        <v>0</v>
      </c>
      <c r="F555" s="19">
        <v>1</v>
      </c>
      <c r="G555" s="20" t="str">
        <f t="shared" si="107"/>
        <v/>
      </c>
      <c r="H555" s="20">
        <f t="shared" si="108"/>
        <v>1.8583906337112061E-4</v>
      </c>
      <c r="I555" s="20" t="str">
        <f t="shared" si="109"/>
        <v/>
      </c>
      <c r="J555" s="20">
        <f t="shared" si="110"/>
        <v>1.64446637066272E-4</v>
      </c>
      <c r="K555" s="20" t="str">
        <f t="shared" si="113"/>
        <v xml:space="preserve"> </v>
      </c>
      <c r="L555" s="20">
        <f t="shared" si="114"/>
        <v>0</v>
      </c>
      <c r="M555" s="20" t="str">
        <f t="shared" si="111"/>
        <v/>
      </c>
      <c r="N555" s="45">
        <f t="shared" si="112"/>
        <v>0</v>
      </c>
    </row>
    <row r="556" spans="1:14" x14ac:dyDescent="0.2">
      <c r="A556" s="18"/>
      <c r="B556" s="52" t="s">
        <v>528</v>
      </c>
      <c r="C556" s="49">
        <v>0</v>
      </c>
      <c r="D556" s="19">
        <v>1</v>
      </c>
      <c r="E556" s="19">
        <v>0</v>
      </c>
      <c r="F556" s="19">
        <v>0</v>
      </c>
      <c r="G556" s="20" t="str">
        <f t="shared" si="107"/>
        <v/>
      </c>
      <c r="H556" s="20">
        <f t="shared" si="108"/>
        <v>1.8583906337112061E-4</v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>
        <f t="shared" si="114"/>
        <v>-1</v>
      </c>
      <c r="M556" s="20" t="str">
        <f t="shared" si="111"/>
        <v/>
      </c>
      <c r="N556" s="45">
        <f t="shared" si="112"/>
        <v>-1.8583906337112061E-4</v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1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>
        <f t="shared" si="110"/>
        <v>1.64446637066272E-4</v>
      </c>
      <c r="K557" s="20" t="str">
        <f t="shared" si="113"/>
        <v xml:space="preserve"> </v>
      </c>
      <c r="L557" s="20">
        <f t="shared" si="114"/>
        <v>1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6</v>
      </c>
      <c r="D558" s="19">
        <v>3</v>
      </c>
      <c r="E558" s="19">
        <v>0</v>
      </c>
      <c r="F558" s="19">
        <v>0</v>
      </c>
      <c r="G558" s="20">
        <f t="shared" si="107"/>
        <v>9.821574725814373E-4</v>
      </c>
      <c r="H558" s="20">
        <f t="shared" si="108"/>
        <v>5.5751719011336179E-4</v>
      </c>
      <c r="I558" s="20" t="str">
        <f t="shared" si="109"/>
        <v/>
      </c>
      <c r="J558" s="20" t="str">
        <f t="shared" si="110"/>
        <v/>
      </c>
      <c r="K558" s="20">
        <f t="shared" si="113"/>
        <v>-1</v>
      </c>
      <c r="L558" s="20">
        <f t="shared" si="114"/>
        <v>-1</v>
      </c>
      <c r="M558" s="20">
        <f t="shared" si="111"/>
        <v>-9.821574725814373E-4</v>
      </c>
      <c r="N558" s="45">
        <f t="shared" si="112"/>
        <v>-5.5751719011336179E-4</v>
      </c>
    </row>
    <row r="559" spans="1:14" ht="26.25" customHeight="1" x14ac:dyDescent="0.2">
      <c r="A559" s="18"/>
      <c r="B559" s="52" t="s">
        <v>531</v>
      </c>
      <c r="C559" s="49">
        <v>2</v>
      </c>
      <c r="D559" s="19">
        <v>1</v>
      </c>
      <c r="E559" s="19">
        <v>2</v>
      </c>
      <c r="F559" s="19">
        <v>1</v>
      </c>
      <c r="G559" s="20">
        <f t="shared" si="107"/>
        <v>3.273858241938124E-4</v>
      </c>
      <c r="H559" s="20">
        <f t="shared" si="108"/>
        <v>1.8583906337112061E-4</v>
      </c>
      <c r="I559" s="20">
        <f t="shared" si="109"/>
        <v>2.3651844843897824E-4</v>
      </c>
      <c r="J559" s="20">
        <f t="shared" si="110"/>
        <v>1.64446637066272E-4</v>
      </c>
      <c r="K559" s="20">
        <f t="shared" si="113"/>
        <v>0</v>
      </c>
      <c r="L559" s="20">
        <f t="shared" si="114"/>
        <v>0</v>
      </c>
      <c r="M559" s="20">
        <f t="shared" si="111"/>
        <v>0</v>
      </c>
      <c r="N559" s="45">
        <f t="shared" si="112"/>
        <v>0</v>
      </c>
    </row>
    <row r="560" spans="1:14" ht="25.5" x14ac:dyDescent="0.2">
      <c r="A560" s="18"/>
      <c r="B560" s="52" t="s">
        <v>532</v>
      </c>
      <c r="C560" s="49">
        <v>0</v>
      </c>
      <c r="D560" s="19">
        <v>1</v>
      </c>
      <c r="E560" s="19">
        <v>4</v>
      </c>
      <c r="F560" s="19">
        <v>2</v>
      </c>
      <c r="G560" s="20" t="str">
        <f t="shared" si="107"/>
        <v/>
      </c>
      <c r="H560" s="20">
        <f t="shared" si="108"/>
        <v>1.8583906337112061E-4</v>
      </c>
      <c r="I560" s="20">
        <f t="shared" si="109"/>
        <v>4.7303689687795648E-4</v>
      </c>
      <c r="J560" s="20">
        <f t="shared" si="110"/>
        <v>3.28893274132544E-4</v>
      </c>
      <c r="K560" s="20">
        <f t="shared" si="113"/>
        <v>1</v>
      </c>
      <c r="L560" s="20">
        <f t="shared" si="114"/>
        <v>1</v>
      </c>
      <c r="M560" s="20" t="str">
        <f t="shared" si="111"/>
        <v/>
      </c>
      <c r="N560" s="45">
        <f t="shared" si="112"/>
        <v>1.8583906337112061E-4</v>
      </c>
    </row>
    <row r="561" spans="1:14" x14ac:dyDescent="0.2">
      <c r="A561" s="18"/>
      <c r="B561" s="52" t="s">
        <v>533</v>
      </c>
      <c r="C561" s="49">
        <v>0</v>
      </c>
      <c r="D561" s="19">
        <v>2</v>
      </c>
      <c r="E561" s="19">
        <v>2</v>
      </c>
      <c r="F561" s="19">
        <v>5</v>
      </c>
      <c r="G561" s="20" t="str">
        <f t="shared" si="107"/>
        <v/>
      </c>
      <c r="H561" s="20">
        <f t="shared" si="108"/>
        <v>3.7167812674224123E-4</v>
      </c>
      <c r="I561" s="20">
        <f t="shared" si="109"/>
        <v>2.3651844843897824E-4</v>
      </c>
      <c r="J561" s="20">
        <f t="shared" si="110"/>
        <v>8.2223318533135997E-4</v>
      </c>
      <c r="K561" s="20">
        <f t="shared" si="113"/>
        <v>1</v>
      </c>
      <c r="L561" s="20">
        <f t="shared" si="114"/>
        <v>1.5</v>
      </c>
      <c r="M561" s="20" t="str">
        <f t="shared" si="111"/>
        <v/>
      </c>
      <c r="N561" s="45">
        <f t="shared" si="112"/>
        <v>5.575171901133619E-4</v>
      </c>
    </row>
    <row r="562" spans="1:14" x14ac:dyDescent="0.2">
      <c r="A562" s="18"/>
      <c r="B562" s="52" t="s">
        <v>534</v>
      </c>
      <c r="C562" s="49">
        <v>1</v>
      </c>
      <c r="D562" s="19">
        <v>0</v>
      </c>
      <c r="E562" s="19">
        <v>0</v>
      </c>
      <c r="F562" s="19">
        <v>0</v>
      </c>
      <c r="G562" s="20">
        <f t="shared" si="107"/>
        <v>1.636929120969062E-4</v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>
        <f t="shared" si="113"/>
        <v>-1</v>
      </c>
      <c r="L562" s="20" t="str">
        <f t="shared" si="114"/>
        <v xml:space="preserve"> </v>
      </c>
      <c r="M562" s="20">
        <f t="shared" si="111"/>
        <v>-1.636929120969062E-4</v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25</v>
      </c>
      <c r="D563" s="19">
        <v>34</v>
      </c>
      <c r="E563" s="19">
        <v>45</v>
      </c>
      <c r="F563" s="19">
        <v>33</v>
      </c>
      <c r="G563" s="20">
        <f t="shared" ref="G563:G604" si="115">+IF(C563=0,"",C563/C$371)</f>
        <v>4.092322802422655E-3</v>
      </c>
      <c r="H563" s="20">
        <f t="shared" ref="H563:H604" si="116">+IF(D563=0,"",D563/D$371)</f>
        <v>6.3185281546181008E-3</v>
      </c>
      <c r="I563" s="20">
        <f t="shared" ref="I563:I604" si="117">+IF(E563=0,"",E563/E$371)</f>
        <v>5.3216650898770101E-3</v>
      </c>
      <c r="J563" s="20">
        <f t="shared" ref="J563:J604" si="118">+IF(F563=0,"",F563/F$371)</f>
        <v>5.4267390231869756E-3</v>
      </c>
      <c r="K563" s="20">
        <f t="shared" si="113"/>
        <v>0.8</v>
      </c>
      <c r="L563" s="20">
        <f t="shared" si="114"/>
        <v>-2.9411764705882353E-2</v>
      </c>
      <c r="M563" s="20">
        <f t="shared" ref="M563:M604" si="119">+IF(OR(AND(G563=""),(K563="")),"",G563*K563)</f>
        <v>3.2738582419381242E-3</v>
      </c>
      <c r="N563" s="45">
        <f t="shared" ref="N563:N604" si="120">+IF(OR(AND(H563=""),(L563="")),"",H563*L563)</f>
        <v>-1.8583906337112061E-4</v>
      </c>
    </row>
    <row r="564" spans="1:14" x14ac:dyDescent="0.2">
      <c r="A564" s="18"/>
      <c r="B564" s="52" t="s">
        <v>536</v>
      </c>
      <c r="C564" s="49">
        <v>36</v>
      </c>
      <c r="D564" s="19">
        <v>21</v>
      </c>
      <c r="E564" s="19">
        <v>9</v>
      </c>
      <c r="F564" s="19">
        <v>28</v>
      </c>
      <c r="G564" s="20">
        <f t="shared" si="115"/>
        <v>5.8929448354886234E-3</v>
      </c>
      <c r="H564" s="20">
        <f t="shared" si="116"/>
        <v>3.9026203307935326E-3</v>
      </c>
      <c r="I564" s="20">
        <f t="shared" si="117"/>
        <v>1.0643330179754022E-3</v>
      </c>
      <c r="J564" s="20">
        <f t="shared" si="118"/>
        <v>4.6045058378556157E-3</v>
      </c>
      <c r="K564" s="20">
        <f t="shared" ref="K564:K604" si="121">+IF(AND(C564=0,E564=0)," ",IF(C564=0,1,IF(E564=0,-1,(E564-C564)/C564)))</f>
        <v>-0.75</v>
      </c>
      <c r="L564" s="20">
        <f t="shared" ref="L564:L604" si="122">+IF(AND(D564=0,F564=0)," ",IF(D564=0,1,IF(F564=0,-1,(F564-D564)/D564)))</f>
        <v>0.33333333333333331</v>
      </c>
      <c r="M564" s="20">
        <f t="shared" si="119"/>
        <v>-4.4197086266164675E-3</v>
      </c>
      <c r="N564" s="45">
        <f t="shared" si="120"/>
        <v>1.3008734435978441E-3</v>
      </c>
    </row>
    <row r="565" spans="1:14" ht="25.5" x14ac:dyDescent="0.2">
      <c r="A565" s="18"/>
      <c r="B565" s="52" t="s">
        <v>537</v>
      </c>
      <c r="C565" s="49">
        <v>3</v>
      </c>
      <c r="D565" s="19">
        <v>1</v>
      </c>
      <c r="E565" s="19">
        <v>0</v>
      </c>
      <c r="F565" s="19">
        <v>2</v>
      </c>
      <c r="G565" s="20">
        <f t="shared" si="115"/>
        <v>4.9107873629071865E-4</v>
      </c>
      <c r="H565" s="20">
        <f t="shared" si="116"/>
        <v>1.8583906337112061E-4</v>
      </c>
      <c r="I565" s="20" t="str">
        <f t="shared" si="117"/>
        <v/>
      </c>
      <c r="J565" s="20">
        <f t="shared" si="118"/>
        <v>3.28893274132544E-4</v>
      </c>
      <c r="K565" s="20">
        <f t="shared" si="121"/>
        <v>-1</v>
      </c>
      <c r="L565" s="20">
        <f t="shared" si="122"/>
        <v>1</v>
      </c>
      <c r="M565" s="20">
        <f t="shared" si="119"/>
        <v>-4.9107873629071865E-4</v>
      </c>
      <c r="N565" s="45">
        <f t="shared" si="120"/>
        <v>1.8583906337112061E-4</v>
      </c>
    </row>
    <row r="566" spans="1:14" x14ac:dyDescent="0.2">
      <c r="A566" s="18"/>
      <c r="B566" s="52" t="s">
        <v>538</v>
      </c>
      <c r="C566" s="49">
        <v>0</v>
      </c>
      <c r="D566" s="19">
        <v>1</v>
      </c>
      <c r="E566" s="19">
        <v>0</v>
      </c>
      <c r="F566" s="19">
        <v>0</v>
      </c>
      <c r="G566" s="20" t="str">
        <f t="shared" si="115"/>
        <v/>
      </c>
      <c r="H566" s="20">
        <f t="shared" si="116"/>
        <v>1.8583906337112061E-4</v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>
        <f t="shared" si="122"/>
        <v>-1</v>
      </c>
      <c r="M566" s="20" t="str">
        <f t="shared" si="119"/>
        <v/>
      </c>
      <c r="N566" s="45">
        <f t="shared" si="120"/>
        <v>-1.8583906337112061E-4</v>
      </c>
    </row>
    <row r="567" spans="1:14" x14ac:dyDescent="0.2">
      <c r="A567" s="18"/>
      <c r="B567" s="52" t="s">
        <v>539</v>
      </c>
      <c r="C567" s="49">
        <v>25</v>
      </c>
      <c r="D567" s="19">
        <v>42</v>
      </c>
      <c r="E567" s="19">
        <v>7</v>
      </c>
      <c r="F567" s="19">
        <v>30</v>
      </c>
      <c r="G567" s="20">
        <f t="shared" si="115"/>
        <v>4.092322802422655E-3</v>
      </c>
      <c r="H567" s="20">
        <f t="shared" si="116"/>
        <v>7.8052406615870653E-3</v>
      </c>
      <c r="I567" s="20">
        <f t="shared" si="117"/>
        <v>8.2781456953642384E-4</v>
      </c>
      <c r="J567" s="20">
        <f t="shared" si="118"/>
        <v>4.9333991119881598E-3</v>
      </c>
      <c r="K567" s="20">
        <f t="shared" si="121"/>
        <v>-0.72</v>
      </c>
      <c r="L567" s="20">
        <f t="shared" si="122"/>
        <v>-0.2857142857142857</v>
      </c>
      <c r="M567" s="20">
        <f t="shared" si="119"/>
        <v>-2.9464724177443117E-3</v>
      </c>
      <c r="N567" s="45">
        <f t="shared" si="120"/>
        <v>-2.2300687604534472E-3</v>
      </c>
    </row>
    <row r="568" spans="1:14" x14ac:dyDescent="0.2">
      <c r="A568" s="18"/>
      <c r="B568" s="52" t="s">
        <v>540</v>
      </c>
      <c r="C568" s="49">
        <v>5</v>
      </c>
      <c r="D568" s="19">
        <v>22</v>
      </c>
      <c r="E568" s="19">
        <v>25</v>
      </c>
      <c r="F568" s="19">
        <v>50</v>
      </c>
      <c r="G568" s="20">
        <f t="shared" si="115"/>
        <v>8.1846456048453105E-4</v>
      </c>
      <c r="H568" s="20">
        <f t="shared" si="116"/>
        <v>4.0884593941646532E-3</v>
      </c>
      <c r="I568" s="20">
        <f t="shared" si="117"/>
        <v>2.9564806054872281E-3</v>
      </c>
      <c r="J568" s="20">
        <f t="shared" si="118"/>
        <v>8.2223318533135997E-3</v>
      </c>
      <c r="K568" s="20">
        <f t="shared" si="121"/>
        <v>4</v>
      </c>
      <c r="L568" s="20">
        <f t="shared" si="122"/>
        <v>1.2727272727272727</v>
      </c>
      <c r="M568" s="20">
        <f t="shared" si="119"/>
        <v>3.2738582419381242E-3</v>
      </c>
      <c r="N568" s="45">
        <f t="shared" si="120"/>
        <v>5.2034937743913766E-3</v>
      </c>
    </row>
    <row r="569" spans="1:14" x14ac:dyDescent="0.2">
      <c r="A569" s="18"/>
      <c r="B569" s="52" t="s">
        <v>541</v>
      </c>
      <c r="C569" s="49">
        <v>3</v>
      </c>
      <c r="D569" s="19">
        <v>3</v>
      </c>
      <c r="E569" s="19">
        <v>0</v>
      </c>
      <c r="F569" s="19">
        <v>1</v>
      </c>
      <c r="G569" s="20">
        <f t="shared" si="115"/>
        <v>4.9107873629071865E-4</v>
      </c>
      <c r="H569" s="20">
        <f t="shared" si="116"/>
        <v>5.5751719011336179E-4</v>
      </c>
      <c r="I569" s="20" t="str">
        <f t="shared" si="117"/>
        <v/>
      </c>
      <c r="J569" s="20">
        <f t="shared" si="118"/>
        <v>1.64446637066272E-4</v>
      </c>
      <c r="K569" s="20">
        <f t="shared" si="121"/>
        <v>-1</v>
      </c>
      <c r="L569" s="20">
        <f t="shared" si="122"/>
        <v>-0.66666666666666663</v>
      </c>
      <c r="M569" s="20">
        <f t="shared" si="119"/>
        <v>-4.9107873629071865E-4</v>
      </c>
      <c r="N569" s="45">
        <f t="shared" si="120"/>
        <v>-3.7167812674224117E-4</v>
      </c>
    </row>
    <row r="570" spans="1:14" x14ac:dyDescent="0.2">
      <c r="A570" s="18"/>
      <c r="B570" s="52" t="s">
        <v>542</v>
      </c>
      <c r="C570" s="49">
        <v>1</v>
      </c>
      <c r="D570" s="19">
        <v>1</v>
      </c>
      <c r="E570" s="19">
        <v>0</v>
      </c>
      <c r="F570" s="19">
        <v>1</v>
      </c>
      <c r="G570" s="20">
        <f t="shared" si="115"/>
        <v>1.636929120969062E-4</v>
      </c>
      <c r="H570" s="20">
        <f t="shared" si="116"/>
        <v>1.8583906337112061E-4</v>
      </c>
      <c r="I570" s="20" t="str">
        <f t="shared" si="117"/>
        <v/>
      </c>
      <c r="J570" s="20">
        <f t="shared" si="118"/>
        <v>1.64446637066272E-4</v>
      </c>
      <c r="K570" s="20">
        <f t="shared" si="121"/>
        <v>-1</v>
      </c>
      <c r="L570" s="20">
        <f t="shared" si="122"/>
        <v>0</v>
      </c>
      <c r="M570" s="20">
        <f t="shared" si="119"/>
        <v>-1.636929120969062E-4</v>
      </c>
      <c r="N570" s="45">
        <f t="shared" si="120"/>
        <v>0</v>
      </c>
    </row>
    <row r="571" spans="1:14" x14ac:dyDescent="0.2">
      <c r="A571" s="18"/>
      <c r="B571" s="52" t="s">
        <v>543</v>
      </c>
      <c r="C571" s="49">
        <v>4</v>
      </c>
      <c r="D571" s="19">
        <v>0</v>
      </c>
      <c r="E571" s="19">
        <v>11</v>
      </c>
      <c r="F571" s="19">
        <v>16</v>
      </c>
      <c r="G571" s="20">
        <f t="shared" si="115"/>
        <v>6.547716483876248E-4</v>
      </c>
      <c r="H571" s="20" t="str">
        <f t="shared" si="116"/>
        <v/>
      </c>
      <c r="I571" s="20">
        <f t="shared" si="117"/>
        <v>1.3008514664143804E-3</v>
      </c>
      <c r="J571" s="20">
        <f t="shared" si="118"/>
        <v>2.631146193060352E-3</v>
      </c>
      <c r="K571" s="20">
        <f t="shared" si="121"/>
        <v>1.75</v>
      </c>
      <c r="L571" s="20">
        <f t="shared" si="122"/>
        <v>1</v>
      </c>
      <c r="M571" s="20">
        <f t="shared" si="119"/>
        <v>1.1458503846783433E-3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7</v>
      </c>
      <c r="F573" s="19">
        <v>1</v>
      </c>
      <c r="G573" s="20" t="str">
        <f t="shared" si="115"/>
        <v/>
      </c>
      <c r="H573" s="20" t="str">
        <f t="shared" si="116"/>
        <v/>
      </c>
      <c r="I573" s="20">
        <f t="shared" si="117"/>
        <v>8.2781456953642384E-4</v>
      </c>
      <c r="J573" s="20">
        <f t="shared" si="118"/>
        <v>1.64446637066272E-4</v>
      </c>
      <c r="K573" s="20">
        <f t="shared" si="121"/>
        <v>1</v>
      </c>
      <c r="L573" s="20">
        <f t="shared" si="122"/>
        <v>1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1</v>
      </c>
      <c r="E574" s="19">
        <v>3</v>
      </c>
      <c r="F574" s="19">
        <v>1</v>
      </c>
      <c r="G574" s="20" t="str">
        <f t="shared" si="115"/>
        <v/>
      </c>
      <c r="H574" s="20">
        <f t="shared" si="116"/>
        <v>1.8583906337112061E-4</v>
      </c>
      <c r="I574" s="20">
        <f t="shared" si="117"/>
        <v>3.5477767265846736E-4</v>
      </c>
      <c r="J574" s="20">
        <f t="shared" si="118"/>
        <v>1.64446637066272E-4</v>
      </c>
      <c r="K574" s="20">
        <f t="shared" si="121"/>
        <v>1</v>
      </c>
      <c r="L574" s="20">
        <f t="shared" si="122"/>
        <v>0</v>
      </c>
      <c r="M574" s="20" t="str">
        <f t="shared" si="119"/>
        <v/>
      </c>
      <c r="N574" s="45">
        <f t="shared" si="120"/>
        <v>0</v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11</v>
      </c>
      <c r="D577" s="19">
        <v>27</v>
      </c>
      <c r="E577" s="19">
        <v>34</v>
      </c>
      <c r="F577" s="19">
        <v>48</v>
      </c>
      <c r="G577" s="20">
        <f t="shared" si="115"/>
        <v>1.8006220330659681E-3</v>
      </c>
      <c r="H577" s="20">
        <f t="shared" si="116"/>
        <v>5.0176547110202564E-3</v>
      </c>
      <c r="I577" s="20">
        <f t="shared" si="117"/>
        <v>4.0208136234626303E-3</v>
      </c>
      <c r="J577" s="20">
        <f t="shared" si="118"/>
        <v>7.8934385791810564E-3</v>
      </c>
      <c r="K577" s="20">
        <f t="shared" si="121"/>
        <v>2.0909090909090908</v>
      </c>
      <c r="L577" s="20">
        <f t="shared" si="122"/>
        <v>0.77777777777777779</v>
      </c>
      <c r="M577" s="20">
        <f t="shared" si="119"/>
        <v>3.7649369782288425E-3</v>
      </c>
      <c r="N577" s="45">
        <f t="shared" si="120"/>
        <v>3.9026203307935326E-3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1</v>
      </c>
      <c r="F578" s="19">
        <v>11</v>
      </c>
      <c r="G578" s="20" t="str">
        <f t="shared" si="115"/>
        <v/>
      </c>
      <c r="H578" s="20" t="str">
        <f t="shared" si="116"/>
        <v/>
      </c>
      <c r="I578" s="20">
        <f t="shared" si="117"/>
        <v>1.1825922421948912E-4</v>
      </c>
      <c r="J578" s="20">
        <f t="shared" si="118"/>
        <v>1.808913007728992E-3</v>
      </c>
      <c r="K578" s="20">
        <f t="shared" si="121"/>
        <v>1</v>
      </c>
      <c r="L578" s="20">
        <f t="shared" si="122"/>
        <v>1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1</v>
      </c>
      <c r="E579" s="19">
        <v>0</v>
      </c>
      <c r="F579" s="19">
        <v>1</v>
      </c>
      <c r="G579" s="20" t="str">
        <f t="shared" si="115"/>
        <v/>
      </c>
      <c r="H579" s="20">
        <f t="shared" si="116"/>
        <v>1.8583906337112061E-4</v>
      </c>
      <c r="I579" s="20" t="str">
        <f t="shared" si="117"/>
        <v/>
      </c>
      <c r="J579" s="20">
        <f t="shared" si="118"/>
        <v>1.64446637066272E-4</v>
      </c>
      <c r="K579" s="20" t="str">
        <f t="shared" si="121"/>
        <v xml:space="preserve"> </v>
      </c>
      <c r="L579" s="20">
        <f t="shared" si="122"/>
        <v>0</v>
      </c>
      <c r="M579" s="20" t="str">
        <f t="shared" si="119"/>
        <v/>
      </c>
      <c r="N579" s="45">
        <f t="shared" si="120"/>
        <v>0</v>
      </c>
    </row>
    <row r="580" spans="1:14" x14ac:dyDescent="0.2">
      <c r="A580" s="18"/>
      <c r="B580" s="52" t="s">
        <v>552</v>
      </c>
      <c r="C580" s="49">
        <v>1</v>
      </c>
      <c r="D580" s="19">
        <v>3</v>
      </c>
      <c r="E580" s="19">
        <v>0</v>
      </c>
      <c r="F580" s="19">
        <v>3</v>
      </c>
      <c r="G580" s="20">
        <f t="shared" si="115"/>
        <v>1.636929120969062E-4</v>
      </c>
      <c r="H580" s="20">
        <f t="shared" si="116"/>
        <v>5.5751719011336179E-4</v>
      </c>
      <c r="I580" s="20" t="str">
        <f t="shared" si="117"/>
        <v/>
      </c>
      <c r="J580" s="20">
        <f t="shared" si="118"/>
        <v>4.9333991119881603E-4</v>
      </c>
      <c r="K580" s="20">
        <f t="shared" si="121"/>
        <v>-1</v>
      </c>
      <c r="L580" s="20">
        <f t="shared" si="122"/>
        <v>0</v>
      </c>
      <c r="M580" s="20">
        <f t="shared" si="119"/>
        <v>-1.636929120969062E-4</v>
      </c>
      <c r="N580" s="45">
        <f t="shared" si="120"/>
        <v>0</v>
      </c>
    </row>
    <row r="581" spans="1:14" ht="25.5" x14ac:dyDescent="0.2">
      <c r="A581" s="18"/>
      <c r="B581" s="52" t="s">
        <v>553</v>
      </c>
      <c r="C581" s="49">
        <v>0</v>
      </c>
      <c r="D581" s="19">
        <v>4</v>
      </c>
      <c r="E581" s="19">
        <v>0</v>
      </c>
      <c r="F581" s="19">
        <v>3</v>
      </c>
      <c r="G581" s="20" t="str">
        <f t="shared" si="115"/>
        <v/>
      </c>
      <c r="H581" s="20">
        <f t="shared" si="116"/>
        <v>7.4335625348448246E-4</v>
      </c>
      <c r="I581" s="20" t="str">
        <f t="shared" si="117"/>
        <v/>
      </c>
      <c r="J581" s="20">
        <f t="shared" si="118"/>
        <v>4.9333991119881603E-4</v>
      </c>
      <c r="K581" s="20" t="str">
        <f t="shared" si="121"/>
        <v xml:space="preserve"> </v>
      </c>
      <c r="L581" s="20">
        <f t="shared" si="122"/>
        <v>-0.25</v>
      </c>
      <c r="M581" s="20" t="str">
        <f t="shared" si="119"/>
        <v/>
      </c>
      <c r="N581" s="45">
        <f t="shared" si="120"/>
        <v>-1.8583906337112061E-4</v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11</v>
      </c>
      <c r="E583" s="19">
        <v>0</v>
      </c>
      <c r="F583" s="19">
        <v>1</v>
      </c>
      <c r="G583" s="20" t="str">
        <f t="shared" si="115"/>
        <v/>
      </c>
      <c r="H583" s="20">
        <f t="shared" si="116"/>
        <v>2.0442296970823266E-3</v>
      </c>
      <c r="I583" s="20" t="str">
        <f t="shared" si="117"/>
        <v/>
      </c>
      <c r="J583" s="20">
        <f t="shared" si="118"/>
        <v>1.64446637066272E-4</v>
      </c>
      <c r="K583" s="20" t="str">
        <f t="shared" si="121"/>
        <v xml:space="preserve"> </v>
      </c>
      <c r="L583" s="20">
        <f t="shared" si="122"/>
        <v>-0.90909090909090906</v>
      </c>
      <c r="M583" s="20" t="str">
        <f t="shared" si="119"/>
        <v/>
      </c>
      <c r="N583" s="45">
        <f t="shared" si="120"/>
        <v>-1.858390633711206E-3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1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>
        <f t="shared" si="118"/>
        <v>1.64446637066272E-4</v>
      </c>
      <c r="K584" s="20" t="str">
        <f t="shared" si="121"/>
        <v xml:space="preserve"> </v>
      </c>
      <c r="L584" s="20">
        <f t="shared" si="122"/>
        <v>1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3</v>
      </c>
      <c r="E585" s="19">
        <v>0</v>
      </c>
      <c r="F585" s="19">
        <v>3</v>
      </c>
      <c r="G585" s="20" t="str">
        <f t="shared" si="115"/>
        <v/>
      </c>
      <c r="H585" s="20">
        <f t="shared" si="116"/>
        <v>5.5751719011336179E-4</v>
      </c>
      <c r="I585" s="20" t="str">
        <f t="shared" si="117"/>
        <v/>
      </c>
      <c r="J585" s="20">
        <f t="shared" si="118"/>
        <v>4.9333991119881603E-4</v>
      </c>
      <c r="K585" s="20" t="str">
        <f t="shared" si="121"/>
        <v xml:space="preserve"> </v>
      </c>
      <c r="L585" s="20">
        <f t="shared" si="122"/>
        <v>0</v>
      </c>
      <c r="M585" s="20" t="str">
        <f t="shared" si="119"/>
        <v/>
      </c>
      <c r="N585" s="45">
        <f t="shared" si="120"/>
        <v>0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49</v>
      </c>
      <c r="E588" s="19">
        <v>1</v>
      </c>
      <c r="F588" s="19">
        <v>31</v>
      </c>
      <c r="G588" s="20" t="str">
        <f t="shared" si="115"/>
        <v/>
      </c>
      <c r="H588" s="20">
        <f t="shared" si="116"/>
        <v>9.1061141051849096E-3</v>
      </c>
      <c r="I588" s="20">
        <f t="shared" si="117"/>
        <v>1.1825922421948912E-4</v>
      </c>
      <c r="J588" s="20">
        <f t="shared" si="118"/>
        <v>5.0978457490544315E-3</v>
      </c>
      <c r="K588" s="20">
        <f t="shared" si="121"/>
        <v>1</v>
      </c>
      <c r="L588" s="20">
        <f t="shared" si="122"/>
        <v>-0.36734693877551022</v>
      </c>
      <c r="M588" s="20" t="str">
        <f t="shared" si="119"/>
        <v/>
      </c>
      <c r="N588" s="45">
        <f t="shared" si="120"/>
        <v>-3.345103140680171E-3</v>
      </c>
    </row>
    <row r="589" spans="1:14" ht="25.5" x14ac:dyDescent="0.2">
      <c r="A589" s="18"/>
      <c r="B589" s="52" t="s">
        <v>561</v>
      </c>
      <c r="C589" s="49">
        <v>0</v>
      </c>
      <c r="D589" s="19">
        <v>87</v>
      </c>
      <c r="E589" s="19">
        <v>2</v>
      </c>
      <c r="F589" s="19">
        <v>28</v>
      </c>
      <c r="G589" s="20" t="str">
        <f t="shared" si="115"/>
        <v/>
      </c>
      <c r="H589" s="20">
        <f t="shared" si="116"/>
        <v>1.6167998513287492E-2</v>
      </c>
      <c r="I589" s="20">
        <f t="shared" si="117"/>
        <v>2.3651844843897824E-4</v>
      </c>
      <c r="J589" s="20">
        <f t="shared" si="118"/>
        <v>4.6045058378556157E-3</v>
      </c>
      <c r="K589" s="20">
        <f t="shared" si="121"/>
        <v>1</v>
      </c>
      <c r="L589" s="20">
        <f t="shared" si="122"/>
        <v>-0.67816091954022983</v>
      </c>
      <c r="M589" s="20" t="str">
        <f t="shared" si="119"/>
        <v/>
      </c>
      <c r="N589" s="45">
        <f t="shared" si="120"/>
        <v>-1.0964504738896114E-2</v>
      </c>
    </row>
    <row r="590" spans="1:14" x14ac:dyDescent="0.2">
      <c r="A590" s="18"/>
      <c r="B590" s="52" t="s">
        <v>562</v>
      </c>
      <c r="C590" s="49">
        <v>14</v>
      </c>
      <c r="D590" s="19">
        <v>130</v>
      </c>
      <c r="E590" s="19">
        <v>4</v>
      </c>
      <c r="F590" s="19">
        <v>71</v>
      </c>
      <c r="G590" s="20">
        <f t="shared" si="115"/>
        <v>2.2917007693566867E-3</v>
      </c>
      <c r="H590" s="20">
        <f t="shared" si="116"/>
        <v>2.4159078238245681E-2</v>
      </c>
      <c r="I590" s="20">
        <f t="shared" si="117"/>
        <v>4.7303689687795648E-4</v>
      </c>
      <c r="J590" s="20">
        <f t="shared" si="118"/>
        <v>1.1675711231705311E-2</v>
      </c>
      <c r="K590" s="20">
        <f t="shared" si="121"/>
        <v>-0.7142857142857143</v>
      </c>
      <c r="L590" s="20">
        <f t="shared" si="122"/>
        <v>-0.45384615384615384</v>
      </c>
      <c r="M590" s="20">
        <f t="shared" si="119"/>
        <v>-1.6369291209690619E-3</v>
      </c>
      <c r="N590" s="45">
        <f t="shared" si="120"/>
        <v>-1.0964504738896116E-2</v>
      </c>
    </row>
    <row r="591" spans="1:14" x14ac:dyDescent="0.2">
      <c r="A591" s="18"/>
      <c r="B591" s="52" t="s">
        <v>563</v>
      </c>
      <c r="C591" s="49">
        <v>0</v>
      </c>
      <c r="D591" s="19">
        <v>15</v>
      </c>
      <c r="E591" s="19">
        <v>1</v>
      </c>
      <c r="F591" s="19">
        <v>10</v>
      </c>
      <c r="G591" s="20" t="str">
        <f t="shared" si="115"/>
        <v/>
      </c>
      <c r="H591" s="20">
        <f t="shared" si="116"/>
        <v>2.7875859505668093E-3</v>
      </c>
      <c r="I591" s="20">
        <f t="shared" si="117"/>
        <v>1.1825922421948912E-4</v>
      </c>
      <c r="J591" s="20">
        <f t="shared" si="118"/>
        <v>1.6444663706627199E-3</v>
      </c>
      <c r="K591" s="20">
        <f t="shared" si="121"/>
        <v>1</v>
      </c>
      <c r="L591" s="20">
        <f t="shared" si="122"/>
        <v>-0.33333333333333331</v>
      </c>
      <c r="M591" s="20" t="str">
        <f t="shared" si="119"/>
        <v/>
      </c>
      <c r="N591" s="45">
        <f t="shared" si="120"/>
        <v>-9.2919531685560302E-4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1</v>
      </c>
      <c r="D593" s="19">
        <v>0</v>
      </c>
      <c r="E593" s="19">
        <v>0</v>
      </c>
      <c r="F593" s="19">
        <v>0</v>
      </c>
      <c r="G593" s="20">
        <f t="shared" si="115"/>
        <v>1.636929120969062E-4</v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>
        <f t="shared" si="121"/>
        <v>-1</v>
      </c>
      <c r="L593" s="20" t="str">
        <f t="shared" si="122"/>
        <v xml:space="preserve"> </v>
      </c>
      <c r="M593" s="20">
        <f t="shared" si="119"/>
        <v>-1.636929120969062E-4</v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1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>
        <f t="shared" si="118"/>
        <v>1.64446637066272E-4</v>
      </c>
      <c r="K594" s="20" t="str">
        <f t="shared" si="121"/>
        <v xml:space="preserve"> </v>
      </c>
      <c r="L594" s="20">
        <f t="shared" si="122"/>
        <v>1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6</v>
      </c>
      <c r="D595" s="19">
        <v>12</v>
      </c>
      <c r="E595" s="19">
        <v>2</v>
      </c>
      <c r="F595" s="19">
        <v>3</v>
      </c>
      <c r="G595" s="20">
        <f t="shared" si="115"/>
        <v>9.821574725814373E-4</v>
      </c>
      <c r="H595" s="20">
        <f t="shared" si="116"/>
        <v>2.2300687604534472E-3</v>
      </c>
      <c r="I595" s="20">
        <f t="shared" si="117"/>
        <v>2.3651844843897824E-4</v>
      </c>
      <c r="J595" s="20">
        <f t="shared" si="118"/>
        <v>4.9333991119881603E-4</v>
      </c>
      <c r="K595" s="20">
        <f t="shared" si="121"/>
        <v>-0.66666666666666663</v>
      </c>
      <c r="L595" s="20">
        <f t="shared" si="122"/>
        <v>-0.75</v>
      </c>
      <c r="M595" s="20">
        <f t="shared" si="119"/>
        <v>-6.547716483876248E-4</v>
      </c>
      <c r="N595" s="45">
        <f t="shared" si="120"/>
        <v>-1.6725515703400855E-3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4</v>
      </c>
      <c r="D597" s="19">
        <v>38</v>
      </c>
      <c r="E597" s="19">
        <v>3</v>
      </c>
      <c r="F597" s="19">
        <v>39</v>
      </c>
      <c r="G597" s="20">
        <f t="shared" si="115"/>
        <v>6.547716483876248E-4</v>
      </c>
      <c r="H597" s="20">
        <f t="shared" si="116"/>
        <v>7.061884408102583E-3</v>
      </c>
      <c r="I597" s="20">
        <f t="shared" si="117"/>
        <v>3.5477767265846736E-4</v>
      </c>
      <c r="J597" s="20">
        <f t="shared" si="118"/>
        <v>6.4134188455846081E-3</v>
      </c>
      <c r="K597" s="20">
        <f t="shared" si="121"/>
        <v>-0.25</v>
      </c>
      <c r="L597" s="20">
        <f t="shared" si="122"/>
        <v>2.6315789473684209E-2</v>
      </c>
      <c r="M597" s="20">
        <f t="shared" si="119"/>
        <v>-1.636929120969062E-4</v>
      </c>
      <c r="N597" s="45">
        <f t="shared" si="120"/>
        <v>1.8583906337112059E-4</v>
      </c>
    </row>
    <row r="598" spans="1:14" x14ac:dyDescent="0.2">
      <c r="A598" s="18"/>
      <c r="B598" s="52" t="s">
        <v>570</v>
      </c>
      <c r="C598" s="49">
        <v>0</v>
      </c>
      <c r="D598" s="19">
        <v>2</v>
      </c>
      <c r="E598" s="19">
        <v>0</v>
      </c>
      <c r="F598" s="19">
        <v>3</v>
      </c>
      <c r="G598" s="20" t="str">
        <f t="shared" si="115"/>
        <v/>
      </c>
      <c r="H598" s="20">
        <f t="shared" si="116"/>
        <v>3.7167812674224123E-4</v>
      </c>
      <c r="I598" s="20" t="str">
        <f t="shared" si="117"/>
        <v/>
      </c>
      <c r="J598" s="20">
        <f t="shared" si="118"/>
        <v>4.9333991119881603E-4</v>
      </c>
      <c r="K598" s="20" t="str">
        <f t="shared" si="121"/>
        <v xml:space="preserve"> </v>
      </c>
      <c r="L598" s="20">
        <f t="shared" si="122"/>
        <v>0.5</v>
      </c>
      <c r="M598" s="20" t="str">
        <f t="shared" si="119"/>
        <v/>
      </c>
      <c r="N598" s="45">
        <f t="shared" si="120"/>
        <v>1.8583906337112061E-4</v>
      </c>
    </row>
    <row r="599" spans="1:14" ht="25.5" x14ac:dyDescent="0.2">
      <c r="A599" s="18"/>
      <c r="B599" s="52" t="s">
        <v>571</v>
      </c>
      <c r="C599" s="49">
        <v>7</v>
      </c>
      <c r="D599" s="19">
        <v>3</v>
      </c>
      <c r="E599" s="19">
        <v>0</v>
      </c>
      <c r="F599" s="19">
        <v>3</v>
      </c>
      <c r="G599" s="20">
        <f t="shared" si="115"/>
        <v>1.1458503846783433E-3</v>
      </c>
      <c r="H599" s="20">
        <f t="shared" si="116"/>
        <v>5.5751719011336179E-4</v>
      </c>
      <c r="I599" s="20" t="str">
        <f t="shared" si="117"/>
        <v/>
      </c>
      <c r="J599" s="20">
        <f t="shared" si="118"/>
        <v>4.9333991119881603E-4</v>
      </c>
      <c r="K599" s="20">
        <f t="shared" si="121"/>
        <v>-1</v>
      </c>
      <c r="L599" s="20">
        <f t="shared" si="122"/>
        <v>0</v>
      </c>
      <c r="M599" s="20">
        <f t="shared" si="119"/>
        <v>-1.1458503846783433E-3</v>
      </c>
      <c r="N599" s="45">
        <f t="shared" si="120"/>
        <v>0</v>
      </c>
    </row>
    <row r="600" spans="1:14" x14ac:dyDescent="0.2">
      <c r="A600" s="18"/>
      <c r="B600" s="52" t="s">
        <v>572</v>
      </c>
      <c r="C600" s="49">
        <v>1</v>
      </c>
      <c r="D600" s="19">
        <v>1</v>
      </c>
      <c r="E600" s="19">
        <v>0</v>
      </c>
      <c r="F600" s="19">
        <v>4</v>
      </c>
      <c r="G600" s="20">
        <f t="shared" si="115"/>
        <v>1.636929120969062E-4</v>
      </c>
      <c r="H600" s="20">
        <f t="shared" si="116"/>
        <v>1.8583906337112061E-4</v>
      </c>
      <c r="I600" s="20" t="str">
        <f t="shared" si="117"/>
        <v/>
      </c>
      <c r="J600" s="20">
        <f t="shared" si="118"/>
        <v>6.57786548265088E-4</v>
      </c>
      <c r="K600" s="20">
        <f t="shared" si="121"/>
        <v>-1</v>
      </c>
      <c r="L600" s="20">
        <f t="shared" si="122"/>
        <v>3</v>
      </c>
      <c r="M600" s="20">
        <f t="shared" si="119"/>
        <v>-1.636929120969062E-4</v>
      </c>
      <c r="N600" s="45">
        <f t="shared" si="120"/>
        <v>5.575171901133619E-4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1</v>
      </c>
      <c r="D602" s="19">
        <v>6</v>
      </c>
      <c r="E602" s="19">
        <v>3</v>
      </c>
      <c r="F602" s="19">
        <v>1</v>
      </c>
      <c r="G602" s="20">
        <f t="shared" si="115"/>
        <v>1.636929120969062E-4</v>
      </c>
      <c r="H602" s="20">
        <f t="shared" si="116"/>
        <v>1.1150343802267236E-3</v>
      </c>
      <c r="I602" s="20">
        <f t="shared" si="117"/>
        <v>3.5477767265846736E-4</v>
      </c>
      <c r="J602" s="20">
        <f t="shared" si="118"/>
        <v>1.64446637066272E-4</v>
      </c>
      <c r="K602" s="20">
        <f t="shared" si="121"/>
        <v>2</v>
      </c>
      <c r="L602" s="20">
        <f t="shared" si="122"/>
        <v>-0.83333333333333337</v>
      </c>
      <c r="M602" s="20">
        <f t="shared" si="119"/>
        <v>3.273858241938124E-4</v>
      </c>
      <c r="N602" s="45">
        <f t="shared" si="120"/>
        <v>-9.2919531685560302E-4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1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>
        <f t="shared" si="118"/>
        <v>1.64446637066272E-4</v>
      </c>
      <c r="K603" s="20" t="str">
        <f t="shared" si="121"/>
        <v xml:space="preserve"> </v>
      </c>
      <c r="L603" s="20">
        <f t="shared" si="122"/>
        <v>1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1</v>
      </c>
      <c r="D604" s="46">
        <v>0</v>
      </c>
      <c r="E604" s="46">
        <v>0</v>
      </c>
      <c r="F604" s="46">
        <v>0</v>
      </c>
      <c r="G604" s="47">
        <f t="shared" si="115"/>
        <v>1.636929120969062E-4</v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>
        <f t="shared" si="121"/>
        <v>-1</v>
      </c>
      <c r="L604" s="47" t="str">
        <f t="shared" si="122"/>
        <v xml:space="preserve"> </v>
      </c>
      <c r="M604" s="47">
        <f t="shared" si="119"/>
        <v>-1.636929120969062E-4</v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2295</v>
      </c>
      <c r="D612" s="11">
        <f>SUM(D613:D640)</f>
        <v>2337</v>
      </c>
      <c r="E612" s="11">
        <f>SUM(E613:E640)</f>
        <v>2188</v>
      </c>
      <c r="F612" s="10">
        <f>SUM(F613:F640)</f>
        <v>2383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-4.6623093681917215E-2</v>
      </c>
      <c r="L612" s="13">
        <f>+IF(AND(D612=0,F612=0),"",IF(D612=0,1,IF(F612=0,-1,(F612-D612)/D612)))</f>
        <v>1.9683354728284124E-2</v>
      </c>
      <c r="M612" s="14">
        <f t="shared" ref="M612:M640" si="127">+IF(OR(AND(G612=""),(K612="")),"",G612*K612)</f>
        <v>-4.6623093681917215E-2</v>
      </c>
      <c r="N612" s="14">
        <f t="shared" ref="N612:N640" si="128">+IF(OR(AND(H612=""),(L612="")),"",H612*L612)</f>
        <v>1.9683354728284124E-2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13</v>
      </c>
      <c r="F613" s="57">
        <v>19</v>
      </c>
      <c r="G613" s="58" t="str">
        <f t="shared" si="123"/>
        <v/>
      </c>
      <c r="H613" s="58" t="str">
        <f t="shared" si="124"/>
        <v/>
      </c>
      <c r="I613" s="58">
        <f t="shared" si="125"/>
        <v>5.9414990859232176E-3</v>
      </c>
      <c r="J613" s="58">
        <f t="shared" si="126"/>
        <v>7.9731430969366343E-3</v>
      </c>
      <c r="K613" s="58">
        <f t="shared" ref="K613:K640" si="129">+IF(AND(C613=0,E613=0)," ",IF(C613=0,1,IF(E613=0,-1,(E613-C613)/C613)))</f>
        <v>1</v>
      </c>
      <c r="L613" s="58">
        <f t="shared" ref="L613:L640" si="130">+IF(AND(D613=0,F613=0)," ",IF(D613=0,1,IF(F613=0,-1,(F613-D613)/D613)))</f>
        <v>1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38</v>
      </c>
      <c r="D614" s="19">
        <v>59</v>
      </c>
      <c r="E614" s="19">
        <v>19</v>
      </c>
      <c r="F614" s="19">
        <v>46</v>
      </c>
      <c r="G614" s="20">
        <f t="shared" si="123"/>
        <v>1.6557734204793027E-2</v>
      </c>
      <c r="H614" s="20">
        <f t="shared" si="124"/>
        <v>2.5246041934103552E-2</v>
      </c>
      <c r="I614" s="20">
        <f t="shared" si="125"/>
        <v>8.6837294332723948E-3</v>
      </c>
      <c r="J614" s="20">
        <f t="shared" si="126"/>
        <v>1.9303399076793955E-2</v>
      </c>
      <c r="K614" s="20">
        <f t="shared" si="129"/>
        <v>-0.5</v>
      </c>
      <c r="L614" s="20">
        <f t="shared" si="130"/>
        <v>-0.22033898305084745</v>
      </c>
      <c r="M614" s="20">
        <f t="shared" si="127"/>
        <v>-8.2788671023965137E-3</v>
      </c>
      <c r="N614" s="45">
        <f t="shared" si="128"/>
        <v>-5.5626872058194268E-3</v>
      </c>
    </row>
    <row r="615" spans="1:14" ht="25.5" x14ac:dyDescent="0.2">
      <c r="A615" s="18"/>
      <c r="B615" s="52" t="s">
        <v>579</v>
      </c>
      <c r="C615" s="49">
        <v>198</v>
      </c>
      <c r="D615" s="19">
        <v>97</v>
      </c>
      <c r="E615" s="19">
        <v>380</v>
      </c>
      <c r="F615" s="19">
        <v>171</v>
      </c>
      <c r="G615" s="20">
        <f t="shared" si="123"/>
        <v>8.6274509803921567E-2</v>
      </c>
      <c r="H615" s="20">
        <f t="shared" si="124"/>
        <v>4.150620453572957E-2</v>
      </c>
      <c r="I615" s="20">
        <f t="shared" si="125"/>
        <v>0.17367458866544791</v>
      </c>
      <c r="J615" s="20">
        <f t="shared" si="126"/>
        <v>7.1758287872429716E-2</v>
      </c>
      <c r="K615" s="20">
        <f t="shared" si="129"/>
        <v>0.91919191919191923</v>
      </c>
      <c r="L615" s="20">
        <f t="shared" si="130"/>
        <v>0.76288659793814428</v>
      </c>
      <c r="M615" s="20">
        <f t="shared" si="127"/>
        <v>7.930283224400872E-2</v>
      </c>
      <c r="N615" s="45">
        <f t="shared" si="128"/>
        <v>3.1664527171587506E-2</v>
      </c>
    </row>
    <row r="616" spans="1:14" x14ac:dyDescent="0.2">
      <c r="A616" s="18"/>
      <c r="B616" s="52" t="s">
        <v>580</v>
      </c>
      <c r="C616" s="49">
        <v>828</v>
      </c>
      <c r="D616" s="19">
        <v>288</v>
      </c>
      <c r="E616" s="19">
        <v>373</v>
      </c>
      <c r="F616" s="19">
        <v>70</v>
      </c>
      <c r="G616" s="20">
        <f t="shared" si="123"/>
        <v>0.36078431372549019</v>
      </c>
      <c r="H616" s="20">
        <f t="shared" si="124"/>
        <v>0.12323491655969192</v>
      </c>
      <c r="I616" s="20">
        <f t="shared" si="125"/>
        <v>0.17047531992687387</v>
      </c>
      <c r="J616" s="20">
        <f t="shared" si="126"/>
        <v>2.9374737725556023E-2</v>
      </c>
      <c r="K616" s="20">
        <f t="shared" si="129"/>
        <v>-0.54951690821256038</v>
      </c>
      <c r="L616" s="20">
        <f t="shared" si="130"/>
        <v>-0.75694444444444442</v>
      </c>
      <c r="M616" s="20">
        <f t="shared" si="127"/>
        <v>-0.19825708061002179</v>
      </c>
      <c r="N616" s="45">
        <f t="shared" si="128"/>
        <v>-9.3281985451433458E-2</v>
      </c>
    </row>
    <row r="617" spans="1:14" x14ac:dyDescent="0.2">
      <c r="A617" s="18"/>
      <c r="B617" s="52" t="s">
        <v>581</v>
      </c>
      <c r="C617" s="49">
        <v>8</v>
      </c>
      <c r="D617" s="19">
        <v>5</v>
      </c>
      <c r="E617" s="19">
        <v>2</v>
      </c>
      <c r="F617" s="19">
        <v>23</v>
      </c>
      <c r="G617" s="20">
        <f t="shared" si="123"/>
        <v>3.4858387799564269E-3</v>
      </c>
      <c r="H617" s="20">
        <f t="shared" si="124"/>
        <v>2.1394950791613181E-3</v>
      </c>
      <c r="I617" s="20">
        <f t="shared" si="125"/>
        <v>9.1407678244972577E-4</v>
      </c>
      <c r="J617" s="20">
        <f t="shared" si="126"/>
        <v>9.6516995383969777E-3</v>
      </c>
      <c r="K617" s="20">
        <f t="shared" si="129"/>
        <v>-0.75</v>
      </c>
      <c r="L617" s="20">
        <f t="shared" si="130"/>
        <v>3.6</v>
      </c>
      <c r="M617" s="20">
        <f t="shared" si="127"/>
        <v>-2.6143790849673201E-3</v>
      </c>
      <c r="N617" s="45">
        <f t="shared" si="128"/>
        <v>7.7021822849807449E-3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3</v>
      </c>
      <c r="D619" s="19">
        <v>4</v>
      </c>
      <c r="E619" s="19">
        <v>0</v>
      </c>
      <c r="F619" s="19">
        <v>2</v>
      </c>
      <c r="G619" s="20">
        <f t="shared" si="123"/>
        <v>1.30718954248366E-3</v>
      </c>
      <c r="H619" s="20">
        <f t="shared" si="124"/>
        <v>1.7115960633290544E-3</v>
      </c>
      <c r="I619" s="20" t="str">
        <f t="shared" si="125"/>
        <v/>
      </c>
      <c r="J619" s="20">
        <f t="shared" si="126"/>
        <v>8.3927822073017204E-4</v>
      </c>
      <c r="K619" s="20">
        <f t="shared" si="129"/>
        <v>-1</v>
      </c>
      <c r="L619" s="20">
        <f t="shared" si="130"/>
        <v>-0.5</v>
      </c>
      <c r="M619" s="20">
        <f t="shared" si="127"/>
        <v>-1.30718954248366E-3</v>
      </c>
      <c r="N619" s="45">
        <f t="shared" si="128"/>
        <v>-8.5579803166452718E-4</v>
      </c>
    </row>
    <row r="620" spans="1:14" x14ac:dyDescent="0.2">
      <c r="A620" s="18"/>
      <c r="B620" s="52" t="s">
        <v>584</v>
      </c>
      <c r="C620" s="49">
        <v>2</v>
      </c>
      <c r="D620" s="19">
        <v>3</v>
      </c>
      <c r="E620" s="19">
        <v>13</v>
      </c>
      <c r="F620" s="19">
        <v>37</v>
      </c>
      <c r="G620" s="20">
        <f t="shared" si="123"/>
        <v>8.7145969498910673E-4</v>
      </c>
      <c r="H620" s="20">
        <f t="shared" si="124"/>
        <v>1.2836970474967907E-3</v>
      </c>
      <c r="I620" s="20">
        <f t="shared" si="125"/>
        <v>5.9414990859232176E-3</v>
      </c>
      <c r="J620" s="20">
        <f t="shared" si="126"/>
        <v>1.5526647083508182E-2</v>
      </c>
      <c r="K620" s="20">
        <f t="shared" si="129"/>
        <v>5.5</v>
      </c>
      <c r="L620" s="20">
        <f t="shared" si="130"/>
        <v>11.333333333333334</v>
      </c>
      <c r="M620" s="20">
        <f t="shared" si="127"/>
        <v>4.7930283224400872E-3</v>
      </c>
      <c r="N620" s="45">
        <f t="shared" si="128"/>
        <v>1.4548566538296961E-2</v>
      </c>
    </row>
    <row r="621" spans="1:14" x14ac:dyDescent="0.2">
      <c r="A621" s="18"/>
      <c r="B621" s="52" t="s">
        <v>585</v>
      </c>
      <c r="C621" s="49">
        <v>1</v>
      </c>
      <c r="D621" s="19">
        <v>0</v>
      </c>
      <c r="E621" s="19">
        <v>4</v>
      </c>
      <c r="F621" s="19">
        <v>1</v>
      </c>
      <c r="G621" s="20">
        <f t="shared" si="123"/>
        <v>4.3572984749455336E-4</v>
      </c>
      <c r="H621" s="20" t="str">
        <f t="shared" si="124"/>
        <v/>
      </c>
      <c r="I621" s="20">
        <f t="shared" si="125"/>
        <v>1.8281535648994515E-3</v>
      </c>
      <c r="J621" s="20">
        <f t="shared" si="126"/>
        <v>4.1963911036508602E-4</v>
      </c>
      <c r="K621" s="20">
        <f t="shared" si="129"/>
        <v>3</v>
      </c>
      <c r="L621" s="20">
        <f t="shared" si="130"/>
        <v>1</v>
      </c>
      <c r="M621" s="20">
        <f t="shared" si="127"/>
        <v>1.30718954248366E-3</v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31</v>
      </c>
      <c r="D622" s="19">
        <v>23</v>
      </c>
      <c r="E622" s="19">
        <v>4</v>
      </c>
      <c r="F622" s="19">
        <v>15</v>
      </c>
      <c r="G622" s="20">
        <f t="shared" si="123"/>
        <v>1.3507625272331155E-2</v>
      </c>
      <c r="H622" s="20">
        <f t="shared" si="124"/>
        <v>9.8416773641420621E-3</v>
      </c>
      <c r="I622" s="20">
        <f t="shared" si="125"/>
        <v>1.8281535648994515E-3</v>
      </c>
      <c r="J622" s="20">
        <f t="shared" si="126"/>
        <v>6.29458665547629E-3</v>
      </c>
      <c r="K622" s="20">
        <f t="shared" si="129"/>
        <v>-0.87096774193548387</v>
      </c>
      <c r="L622" s="20">
        <f t="shared" si="130"/>
        <v>-0.34782608695652173</v>
      </c>
      <c r="M622" s="20">
        <f t="shared" si="127"/>
        <v>-1.1764705882352941E-2</v>
      </c>
      <c r="N622" s="45">
        <f t="shared" si="128"/>
        <v>-3.4231921266581083E-3</v>
      </c>
    </row>
    <row r="623" spans="1:14" x14ac:dyDescent="0.2">
      <c r="A623" s="18"/>
      <c r="B623" s="52" t="s">
        <v>587</v>
      </c>
      <c r="C623" s="49">
        <v>9</v>
      </c>
      <c r="D623" s="19">
        <v>3</v>
      </c>
      <c r="E623" s="19">
        <v>7</v>
      </c>
      <c r="F623" s="19">
        <v>2</v>
      </c>
      <c r="G623" s="20">
        <f t="shared" si="123"/>
        <v>3.9215686274509803E-3</v>
      </c>
      <c r="H623" s="20">
        <f t="shared" si="124"/>
        <v>1.2836970474967907E-3</v>
      </c>
      <c r="I623" s="20">
        <f t="shared" si="125"/>
        <v>3.1992687385740404E-3</v>
      </c>
      <c r="J623" s="20">
        <f t="shared" si="126"/>
        <v>8.3927822073017204E-4</v>
      </c>
      <c r="K623" s="20">
        <f t="shared" si="129"/>
        <v>-0.22222222222222221</v>
      </c>
      <c r="L623" s="20">
        <f t="shared" si="130"/>
        <v>-0.33333333333333331</v>
      </c>
      <c r="M623" s="20">
        <f t="shared" si="127"/>
        <v>-8.7145969498910673E-4</v>
      </c>
      <c r="N623" s="45">
        <f t="shared" si="128"/>
        <v>-4.2789901583226354E-4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2</v>
      </c>
      <c r="D625" s="19">
        <v>0</v>
      </c>
      <c r="E625" s="19">
        <v>3</v>
      </c>
      <c r="F625" s="19">
        <v>1</v>
      </c>
      <c r="G625" s="20">
        <f t="shared" si="123"/>
        <v>8.7145969498910673E-4</v>
      </c>
      <c r="H625" s="20" t="str">
        <f t="shared" si="124"/>
        <v/>
      </c>
      <c r="I625" s="20">
        <f t="shared" si="125"/>
        <v>1.3711151736745886E-3</v>
      </c>
      <c r="J625" s="20">
        <f t="shared" si="126"/>
        <v>4.1963911036508602E-4</v>
      </c>
      <c r="K625" s="20">
        <f t="shared" si="129"/>
        <v>0.5</v>
      </c>
      <c r="L625" s="20">
        <f t="shared" si="130"/>
        <v>1</v>
      </c>
      <c r="M625" s="20">
        <f t="shared" si="127"/>
        <v>4.3572984749455336E-4</v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1</v>
      </c>
      <c r="D626" s="19">
        <v>1</v>
      </c>
      <c r="E626" s="19">
        <v>0</v>
      </c>
      <c r="F626" s="19">
        <v>0</v>
      </c>
      <c r="G626" s="20">
        <f t="shared" si="123"/>
        <v>4.3572984749455336E-4</v>
      </c>
      <c r="H626" s="20">
        <f t="shared" si="124"/>
        <v>4.2789901583226359E-4</v>
      </c>
      <c r="I626" s="20" t="str">
        <f t="shared" si="125"/>
        <v/>
      </c>
      <c r="J626" s="20" t="str">
        <f t="shared" si="126"/>
        <v/>
      </c>
      <c r="K626" s="20">
        <f t="shared" si="129"/>
        <v>-1</v>
      </c>
      <c r="L626" s="20">
        <f t="shared" si="130"/>
        <v>-1</v>
      </c>
      <c r="M626" s="20">
        <f t="shared" si="127"/>
        <v>-4.3572984749455336E-4</v>
      </c>
      <c r="N626" s="45">
        <f t="shared" si="128"/>
        <v>-4.2789901583226359E-4</v>
      </c>
    </row>
    <row r="627" spans="1:14" ht="25.5" x14ac:dyDescent="0.2">
      <c r="A627" s="18"/>
      <c r="B627" s="52" t="s">
        <v>591</v>
      </c>
      <c r="C627" s="49">
        <v>6</v>
      </c>
      <c r="D627" s="19">
        <v>16</v>
      </c>
      <c r="E627" s="19">
        <v>0</v>
      </c>
      <c r="F627" s="19">
        <v>5</v>
      </c>
      <c r="G627" s="20">
        <f t="shared" si="123"/>
        <v>2.6143790849673201E-3</v>
      </c>
      <c r="H627" s="20">
        <f t="shared" si="124"/>
        <v>6.8463842533162175E-3</v>
      </c>
      <c r="I627" s="20" t="str">
        <f t="shared" si="125"/>
        <v/>
      </c>
      <c r="J627" s="20">
        <f t="shared" si="126"/>
        <v>2.0981955518254302E-3</v>
      </c>
      <c r="K627" s="20">
        <f t="shared" si="129"/>
        <v>-1</v>
      </c>
      <c r="L627" s="20">
        <f t="shared" si="130"/>
        <v>-0.6875</v>
      </c>
      <c r="M627" s="20">
        <f t="shared" si="127"/>
        <v>-2.6143790849673201E-3</v>
      </c>
      <c r="N627" s="45">
        <f t="shared" si="128"/>
        <v>-4.7068891741548994E-3</v>
      </c>
    </row>
    <row r="628" spans="1:14" x14ac:dyDescent="0.2">
      <c r="A628" s="18"/>
      <c r="B628" s="52" t="s">
        <v>592</v>
      </c>
      <c r="C628" s="49">
        <v>150</v>
      </c>
      <c r="D628" s="19">
        <v>129</v>
      </c>
      <c r="E628" s="19">
        <v>53</v>
      </c>
      <c r="F628" s="19">
        <v>42</v>
      </c>
      <c r="G628" s="20">
        <f t="shared" si="123"/>
        <v>6.535947712418301E-2</v>
      </c>
      <c r="H628" s="20">
        <f t="shared" si="124"/>
        <v>5.5198973042362001E-2</v>
      </c>
      <c r="I628" s="20">
        <f t="shared" si="125"/>
        <v>2.4223034734917732E-2</v>
      </c>
      <c r="J628" s="20">
        <f t="shared" si="126"/>
        <v>1.7624842635333614E-2</v>
      </c>
      <c r="K628" s="20">
        <f t="shared" si="129"/>
        <v>-0.64666666666666661</v>
      </c>
      <c r="L628" s="20">
        <f t="shared" si="130"/>
        <v>-0.67441860465116277</v>
      </c>
      <c r="M628" s="20">
        <f t="shared" si="127"/>
        <v>-4.2265795206971678E-2</v>
      </c>
      <c r="N628" s="45">
        <f t="shared" si="128"/>
        <v>-3.7227214377406927E-2</v>
      </c>
    </row>
    <row r="629" spans="1:14" x14ac:dyDescent="0.2">
      <c r="A629" s="18"/>
      <c r="B629" s="52" t="s">
        <v>593</v>
      </c>
      <c r="C629" s="49">
        <v>3</v>
      </c>
      <c r="D629" s="19">
        <v>30</v>
      </c>
      <c r="E629" s="19">
        <v>1</v>
      </c>
      <c r="F629" s="19">
        <v>11</v>
      </c>
      <c r="G629" s="20">
        <f t="shared" si="123"/>
        <v>1.30718954248366E-3</v>
      </c>
      <c r="H629" s="20">
        <f t="shared" si="124"/>
        <v>1.2836970474967908E-2</v>
      </c>
      <c r="I629" s="20">
        <f t="shared" si="125"/>
        <v>4.5703839122486289E-4</v>
      </c>
      <c r="J629" s="20">
        <f t="shared" si="126"/>
        <v>4.6160302140159466E-3</v>
      </c>
      <c r="K629" s="20">
        <f t="shared" si="129"/>
        <v>-0.66666666666666663</v>
      </c>
      <c r="L629" s="20">
        <f t="shared" si="130"/>
        <v>-0.6333333333333333</v>
      </c>
      <c r="M629" s="20">
        <f t="shared" si="127"/>
        <v>-8.7145969498910662E-4</v>
      </c>
      <c r="N629" s="45">
        <f t="shared" si="128"/>
        <v>-8.130081300813009E-3</v>
      </c>
    </row>
    <row r="630" spans="1:14" x14ac:dyDescent="0.2">
      <c r="A630" s="18"/>
      <c r="B630" s="52" t="s">
        <v>594</v>
      </c>
      <c r="C630" s="49">
        <v>14</v>
      </c>
      <c r="D630" s="19">
        <v>219</v>
      </c>
      <c r="E630" s="19">
        <v>26</v>
      </c>
      <c r="F630" s="19">
        <v>146</v>
      </c>
      <c r="G630" s="20">
        <f t="shared" si="123"/>
        <v>6.100217864923747E-3</v>
      </c>
      <c r="H630" s="20">
        <f t="shared" si="124"/>
        <v>9.3709884467265719E-2</v>
      </c>
      <c r="I630" s="20">
        <f t="shared" si="125"/>
        <v>1.1882998171846435E-2</v>
      </c>
      <c r="J630" s="20">
        <f t="shared" si="126"/>
        <v>6.126731011330256E-2</v>
      </c>
      <c r="K630" s="20">
        <f t="shared" si="129"/>
        <v>0.8571428571428571</v>
      </c>
      <c r="L630" s="20">
        <f t="shared" si="130"/>
        <v>-0.33333333333333331</v>
      </c>
      <c r="M630" s="20">
        <f t="shared" si="127"/>
        <v>5.2287581699346402E-3</v>
      </c>
      <c r="N630" s="45">
        <f t="shared" si="128"/>
        <v>-3.1236628155755237E-2</v>
      </c>
    </row>
    <row r="631" spans="1:14" x14ac:dyDescent="0.2">
      <c r="A631" s="18"/>
      <c r="B631" s="52" t="s">
        <v>595</v>
      </c>
      <c r="C631" s="49">
        <v>11</v>
      </c>
      <c r="D631" s="19">
        <v>37</v>
      </c>
      <c r="E631" s="19">
        <v>25</v>
      </c>
      <c r="F631" s="19">
        <v>44</v>
      </c>
      <c r="G631" s="20">
        <f t="shared" si="123"/>
        <v>4.7930283224400872E-3</v>
      </c>
      <c r="H631" s="20">
        <f t="shared" si="124"/>
        <v>1.5832263585793753E-2</v>
      </c>
      <c r="I631" s="20">
        <f t="shared" si="125"/>
        <v>1.1425959780621572E-2</v>
      </c>
      <c r="J631" s="20">
        <f t="shared" si="126"/>
        <v>1.8464120856063786E-2</v>
      </c>
      <c r="K631" s="20">
        <f t="shared" si="129"/>
        <v>1.2727272727272727</v>
      </c>
      <c r="L631" s="20">
        <f t="shared" si="130"/>
        <v>0.1891891891891892</v>
      </c>
      <c r="M631" s="20">
        <f t="shared" si="127"/>
        <v>6.100217864923747E-3</v>
      </c>
      <c r="N631" s="45">
        <f t="shared" si="128"/>
        <v>2.9952931108258455E-3</v>
      </c>
    </row>
    <row r="632" spans="1:14" x14ac:dyDescent="0.2">
      <c r="A632" s="18"/>
      <c r="B632" s="52" t="s">
        <v>596</v>
      </c>
      <c r="C632" s="49">
        <v>5</v>
      </c>
      <c r="D632" s="19">
        <v>19</v>
      </c>
      <c r="E632" s="19">
        <v>1</v>
      </c>
      <c r="F632" s="19">
        <v>3</v>
      </c>
      <c r="G632" s="20">
        <f t="shared" si="123"/>
        <v>2.1786492374727671E-3</v>
      </c>
      <c r="H632" s="20">
        <f t="shared" si="124"/>
        <v>8.130081300813009E-3</v>
      </c>
      <c r="I632" s="20">
        <f t="shared" si="125"/>
        <v>4.5703839122486289E-4</v>
      </c>
      <c r="J632" s="20">
        <f t="shared" si="126"/>
        <v>1.258917331095258E-3</v>
      </c>
      <c r="K632" s="20">
        <f t="shared" si="129"/>
        <v>-0.8</v>
      </c>
      <c r="L632" s="20">
        <f t="shared" si="130"/>
        <v>-0.84210526315789469</v>
      </c>
      <c r="M632" s="20">
        <f t="shared" si="127"/>
        <v>-1.7429193899782137E-3</v>
      </c>
      <c r="N632" s="45">
        <f t="shared" si="128"/>
        <v>-6.8463842533162175E-3</v>
      </c>
    </row>
    <row r="633" spans="1:14" x14ac:dyDescent="0.2">
      <c r="A633" s="18"/>
      <c r="B633" s="52" t="s">
        <v>597</v>
      </c>
      <c r="C633" s="49">
        <v>5</v>
      </c>
      <c r="D633" s="19">
        <v>35</v>
      </c>
      <c r="E633" s="19">
        <v>0</v>
      </c>
      <c r="F633" s="19">
        <v>15</v>
      </c>
      <c r="G633" s="20">
        <f t="shared" si="123"/>
        <v>2.1786492374727671E-3</v>
      </c>
      <c r="H633" s="20">
        <f t="shared" si="124"/>
        <v>1.4976465554129225E-2</v>
      </c>
      <c r="I633" s="20" t="str">
        <f t="shared" si="125"/>
        <v/>
      </c>
      <c r="J633" s="20">
        <f t="shared" si="126"/>
        <v>6.29458665547629E-3</v>
      </c>
      <c r="K633" s="20">
        <f t="shared" si="129"/>
        <v>-1</v>
      </c>
      <c r="L633" s="20">
        <f t="shared" si="130"/>
        <v>-0.5714285714285714</v>
      </c>
      <c r="M633" s="20">
        <f t="shared" si="127"/>
        <v>-2.1786492374727671E-3</v>
      </c>
      <c r="N633" s="45">
        <f t="shared" si="128"/>
        <v>-8.5579803166452705E-3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1</v>
      </c>
      <c r="D636" s="19">
        <v>16</v>
      </c>
      <c r="E636" s="19">
        <v>1</v>
      </c>
      <c r="F636" s="19">
        <v>49</v>
      </c>
      <c r="G636" s="20">
        <f t="shared" si="123"/>
        <v>4.3572984749455336E-4</v>
      </c>
      <c r="H636" s="20">
        <f t="shared" si="124"/>
        <v>6.8463842533162175E-3</v>
      </c>
      <c r="I636" s="20">
        <f t="shared" si="125"/>
        <v>4.5703839122486289E-4</v>
      </c>
      <c r="J636" s="20">
        <f t="shared" si="126"/>
        <v>2.0562316407889216E-2</v>
      </c>
      <c r="K636" s="20">
        <f t="shared" si="129"/>
        <v>0</v>
      </c>
      <c r="L636" s="20">
        <f t="shared" si="130"/>
        <v>2.0625</v>
      </c>
      <c r="M636" s="20">
        <f t="shared" si="127"/>
        <v>0</v>
      </c>
      <c r="N636" s="45">
        <f t="shared" si="128"/>
        <v>1.4120667522464698E-2</v>
      </c>
    </row>
    <row r="637" spans="1:14" x14ac:dyDescent="0.2">
      <c r="A637" s="18"/>
      <c r="B637" s="52" t="s">
        <v>601</v>
      </c>
      <c r="C637" s="49">
        <v>1</v>
      </c>
      <c r="D637" s="19">
        <v>3</v>
      </c>
      <c r="E637" s="19">
        <v>1</v>
      </c>
      <c r="F637" s="19">
        <v>9</v>
      </c>
      <c r="G637" s="20">
        <f t="shared" si="123"/>
        <v>4.3572984749455336E-4</v>
      </c>
      <c r="H637" s="20">
        <f t="shared" si="124"/>
        <v>1.2836970474967907E-3</v>
      </c>
      <c r="I637" s="20">
        <f t="shared" si="125"/>
        <v>4.5703839122486289E-4</v>
      </c>
      <c r="J637" s="20">
        <f t="shared" si="126"/>
        <v>3.7767519932857744E-3</v>
      </c>
      <c r="K637" s="20">
        <f t="shared" si="129"/>
        <v>0</v>
      </c>
      <c r="L637" s="20">
        <f t="shared" si="130"/>
        <v>2</v>
      </c>
      <c r="M637" s="20">
        <f t="shared" si="127"/>
        <v>0</v>
      </c>
      <c r="N637" s="45">
        <f t="shared" si="128"/>
        <v>2.5673940949935813E-3</v>
      </c>
    </row>
    <row r="638" spans="1:14" ht="25.5" x14ac:dyDescent="0.2">
      <c r="A638" s="18"/>
      <c r="B638" s="52" t="s">
        <v>602</v>
      </c>
      <c r="C638" s="49">
        <v>6</v>
      </c>
      <c r="D638" s="19">
        <v>3</v>
      </c>
      <c r="E638" s="19">
        <v>17</v>
      </c>
      <c r="F638" s="19">
        <v>7</v>
      </c>
      <c r="G638" s="20">
        <f t="shared" si="123"/>
        <v>2.6143790849673201E-3</v>
      </c>
      <c r="H638" s="20">
        <f t="shared" si="124"/>
        <v>1.2836970474967907E-3</v>
      </c>
      <c r="I638" s="20">
        <f t="shared" si="125"/>
        <v>7.7696526508226693E-3</v>
      </c>
      <c r="J638" s="20">
        <f t="shared" si="126"/>
        <v>2.9374737725556023E-3</v>
      </c>
      <c r="K638" s="20">
        <f t="shared" si="129"/>
        <v>1.8333333333333333</v>
      </c>
      <c r="L638" s="20">
        <f t="shared" si="130"/>
        <v>1.3333333333333333</v>
      </c>
      <c r="M638" s="20">
        <f t="shared" si="127"/>
        <v>4.7930283224400863E-3</v>
      </c>
      <c r="N638" s="45">
        <f t="shared" si="128"/>
        <v>1.7115960633290541E-3</v>
      </c>
    </row>
    <row r="639" spans="1:14" ht="25.5" x14ac:dyDescent="0.2">
      <c r="A639" s="18"/>
      <c r="B639" s="52" t="s">
        <v>603</v>
      </c>
      <c r="C639" s="49">
        <v>30</v>
      </c>
      <c r="D639" s="19">
        <v>20</v>
      </c>
      <c r="E639" s="19">
        <v>34</v>
      </c>
      <c r="F639" s="19">
        <v>30</v>
      </c>
      <c r="G639" s="20">
        <f t="shared" si="123"/>
        <v>1.3071895424836602E-2</v>
      </c>
      <c r="H639" s="20">
        <f t="shared" si="124"/>
        <v>8.5579803166452723E-3</v>
      </c>
      <c r="I639" s="20">
        <f t="shared" si="125"/>
        <v>1.5539305301645339E-2</v>
      </c>
      <c r="J639" s="20">
        <f t="shared" si="126"/>
        <v>1.258917331095258E-2</v>
      </c>
      <c r="K639" s="20">
        <f t="shared" si="129"/>
        <v>0.13333333333333333</v>
      </c>
      <c r="L639" s="20">
        <f t="shared" si="130"/>
        <v>0.5</v>
      </c>
      <c r="M639" s="20">
        <f t="shared" si="127"/>
        <v>1.7429193899782135E-3</v>
      </c>
      <c r="N639" s="45">
        <f t="shared" si="128"/>
        <v>4.2789901583226361E-3</v>
      </c>
    </row>
    <row r="640" spans="1:14" ht="26.25" thickBot="1" x14ac:dyDescent="0.25">
      <c r="A640" s="18"/>
      <c r="B640" s="53" t="s">
        <v>604</v>
      </c>
      <c r="C640" s="50">
        <v>942</v>
      </c>
      <c r="D640" s="46">
        <v>1327</v>
      </c>
      <c r="E640" s="46">
        <v>1211</v>
      </c>
      <c r="F640" s="46">
        <v>1635</v>
      </c>
      <c r="G640" s="47">
        <f t="shared" si="123"/>
        <v>0.41045751633986927</v>
      </c>
      <c r="H640" s="47">
        <f t="shared" si="124"/>
        <v>0.5678219940094138</v>
      </c>
      <c r="I640" s="47">
        <f t="shared" si="125"/>
        <v>0.55347349177330896</v>
      </c>
      <c r="J640" s="47">
        <f t="shared" si="126"/>
        <v>0.68610994544691561</v>
      </c>
      <c r="K640" s="47">
        <f t="shared" si="129"/>
        <v>0.28556263269639065</v>
      </c>
      <c r="L640" s="47">
        <f t="shared" si="130"/>
        <v>0.2321024868123587</v>
      </c>
      <c r="M640" s="47">
        <f t="shared" si="127"/>
        <v>0.11721132897603485</v>
      </c>
      <c r="N640" s="48">
        <f t="shared" si="128"/>
        <v>0.13179289687633719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635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636</v>
      </c>
      <c r="C9" s="11">
        <f>+C22+C81+C188+C371+C612</f>
        <v>40</v>
      </c>
      <c r="D9" s="11">
        <f>+D22+D81+D188+D371+D612</f>
        <v>45</v>
      </c>
      <c r="E9" s="11">
        <f>+E22+E81+E188+E371+E612</f>
        <v>145</v>
      </c>
      <c r="F9" s="10">
        <f>+F22+F81+F188+F371+F612</f>
        <v>130</v>
      </c>
      <c r="G9" s="14">
        <f>SUM(G10:G14)</f>
        <v>1.0000000000000002</v>
      </c>
      <c r="H9" s="14">
        <f>SUM(H10:H14)</f>
        <v>0.99999999999999989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2.625</v>
      </c>
      <c r="L9" s="13">
        <f t="shared" si="0"/>
        <v>1.8888888888888888</v>
      </c>
      <c r="M9" s="14">
        <f t="shared" ref="M9:N14" si="1">+IF(OR(AND(G9=""),(K9="")),"",G9*K9)</f>
        <v>2.6250000000000004</v>
      </c>
      <c r="N9" s="14">
        <f t="shared" si="1"/>
        <v>1.8888888888888886</v>
      </c>
    </row>
    <row r="10" spans="1:14" x14ac:dyDescent="0.2">
      <c r="A10" s="18"/>
      <c r="B10" s="51" t="s">
        <v>10</v>
      </c>
      <c r="C10" s="49">
        <f>+C22</f>
        <v>0</v>
      </c>
      <c r="D10" s="19">
        <f>+D22</f>
        <v>1</v>
      </c>
      <c r="E10" s="19">
        <f>+E22</f>
        <v>2</v>
      </c>
      <c r="F10" s="19">
        <f>+F22</f>
        <v>1</v>
      </c>
      <c r="G10" s="20">
        <f t="shared" ref="G10:J14" si="2">+C10/C$9</f>
        <v>0</v>
      </c>
      <c r="H10" s="20">
        <f t="shared" si="2"/>
        <v>2.2222222222222223E-2</v>
      </c>
      <c r="I10" s="20">
        <f t="shared" si="2"/>
        <v>1.3793103448275862E-2</v>
      </c>
      <c r="J10" s="20">
        <f t="shared" si="2"/>
        <v>7.6923076923076927E-3</v>
      </c>
      <c r="K10" s="20">
        <f t="shared" si="0"/>
        <v>1</v>
      </c>
      <c r="L10" s="20">
        <f t="shared" si="0"/>
        <v>0</v>
      </c>
      <c r="M10" s="20">
        <f t="shared" si="1"/>
        <v>0</v>
      </c>
      <c r="N10" s="45">
        <f t="shared" si="1"/>
        <v>0</v>
      </c>
    </row>
    <row r="11" spans="1:14" x14ac:dyDescent="0.2">
      <c r="A11" s="18"/>
      <c r="B11" s="52" t="s">
        <v>11</v>
      </c>
      <c r="C11" s="49">
        <f>+C81</f>
        <v>13</v>
      </c>
      <c r="D11" s="19">
        <f>+D81</f>
        <v>12</v>
      </c>
      <c r="E11" s="19">
        <f>+E81</f>
        <v>49</v>
      </c>
      <c r="F11" s="19">
        <f>+F81</f>
        <v>60</v>
      </c>
      <c r="G11" s="20">
        <f t="shared" si="2"/>
        <v>0.32500000000000001</v>
      </c>
      <c r="H11" s="20">
        <f t="shared" si="2"/>
        <v>0.26666666666666666</v>
      </c>
      <c r="I11" s="20">
        <f t="shared" si="2"/>
        <v>0.33793103448275863</v>
      </c>
      <c r="J11" s="20">
        <f t="shared" si="2"/>
        <v>0.46153846153846156</v>
      </c>
      <c r="K11" s="20">
        <f t="shared" si="0"/>
        <v>2.7692307692307692</v>
      </c>
      <c r="L11" s="20">
        <f t="shared" si="0"/>
        <v>4</v>
      </c>
      <c r="M11" s="20">
        <f t="shared" si="1"/>
        <v>0.9</v>
      </c>
      <c r="N11" s="45">
        <f t="shared" si="1"/>
        <v>1.0666666666666667</v>
      </c>
    </row>
    <row r="12" spans="1:14" ht="25.5" x14ac:dyDescent="0.2">
      <c r="A12" s="18"/>
      <c r="B12" s="52" t="s">
        <v>12</v>
      </c>
      <c r="C12" s="49">
        <f>+C188</f>
        <v>1</v>
      </c>
      <c r="D12" s="19">
        <f>+D188</f>
        <v>6</v>
      </c>
      <c r="E12" s="19">
        <f>+E188</f>
        <v>25</v>
      </c>
      <c r="F12" s="19">
        <f>+F188</f>
        <v>31</v>
      </c>
      <c r="G12" s="20">
        <f t="shared" si="2"/>
        <v>2.5000000000000001E-2</v>
      </c>
      <c r="H12" s="20">
        <f t="shared" si="2"/>
        <v>0.13333333333333333</v>
      </c>
      <c r="I12" s="20">
        <f t="shared" si="2"/>
        <v>0.17241379310344829</v>
      </c>
      <c r="J12" s="20">
        <f t="shared" si="2"/>
        <v>0.23846153846153847</v>
      </c>
      <c r="K12" s="20">
        <f t="shared" si="0"/>
        <v>24</v>
      </c>
      <c r="L12" s="20">
        <f t="shared" si="0"/>
        <v>4.166666666666667</v>
      </c>
      <c r="M12" s="20">
        <f t="shared" si="1"/>
        <v>0.60000000000000009</v>
      </c>
      <c r="N12" s="45">
        <f t="shared" si="1"/>
        <v>0.55555555555555558</v>
      </c>
    </row>
    <row r="13" spans="1:14" x14ac:dyDescent="0.2">
      <c r="A13" s="18"/>
      <c r="B13" s="52" t="s">
        <v>13</v>
      </c>
      <c r="C13" s="49">
        <f>+C371</f>
        <v>22</v>
      </c>
      <c r="D13" s="19">
        <f>+D371</f>
        <v>23</v>
      </c>
      <c r="E13" s="19">
        <f>+E371</f>
        <v>60</v>
      </c>
      <c r="F13" s="19">
        <f>+F371</f>
        <v>30</v>
      </c>
      <c r="G13" s="20">
        <f t="shared" si="2"/>
        <v>0.55000000000000004</v>
      </c>
      <c r="H13" s="20">
        <f t="shared" si="2"/>
        <v>0.51111111111111107</v>
      </c>
      <c r="I13" s="20">
        <f t="shared" si="2"/>
        <v>0.41379310344827586</v>
      </c>
      <c r="J13" s="20">
        <f t="shared" si="2"/>
        <v>0.23076923076923078</v>
      </c>
      <c r="K13" s="20">
        <f t="shared" si="0"/>
        <v>1.7272727272727273</v>
      </c>
      <c r="L13" s="20">
        <f t="shared" si="0"/>
        <v>0.30434782608695654</v>
      </c>
      <c r="M13" s="20">
        <f t="shared" si="1"/>
        <v>0.95000000000000007</v>
      </c>
      <c r="N13" s="45">
        <f t="shared" si="1"/>
        <v>0.15555555555555556</v>
      </c>
    </row>
    <row r="14" spans="1:14" ht="15.75" thickBot="1" x14ac:dyDescent="0.25">
      <c r="A14" s="18"/>
      <c r="B14" s="53" t="s">
        <v>14</v>
      </c>
      <c r="C14" s="50">
        <f>+C612</f>
        <v>4</v>
      </c>
      <c r="D14" s="46">
        <f>+D612</f>
        <v>3</v>
      </c>
      <c r="E14" s="46">
        <f>+E612</f>
        <v>9</v>
      </c>
      <c r="F14" s="46">
        <f>+F612</f>
        <v>8</v>
      </c>
      <c r="G14" s="47">
        <f t="shared" si="2"/>
        <v>0.1</v>
      </c>
      <c r="H14" s="47">
        <f t="shared" si="2"/>
        <v>6.6666666666666666E-2</v>
      </c>
      <c r="I14" s="47">
        <f t="shared" si="2"/>
        <v>6.2068965517241378E-2</v>
      </c>
      <c r="J14" s="47">
        <f t="shared" si="2"/>
        <v>6.1538461538461542E-2</v>
      </c>
      <c r="K14" s="47">
        <f t="shared" si="0"/>
        <v>1.25</v>
      </c>
      <c r="L14" s="47">
        <f t="shared" si="0"/>
        <v>1.6666666666666667</v>
      </c>
      <c r="M14" s="47">
        <f t="shared" si="1"/>
        <v>0.125</v>
      </c>
      <c r="N14" s="48">
        <f t="shared" si="1"/>
        <v>0.11111111111111112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1</v>
      </c>
      <c r="E22" s="11">
        <f>SUM(E23:E73)</f>
        <v>2</v>
      </c>
      <c r="F22" s="10">
        <f>SUM(F23:F73)</f>
        <v>1</v>
      </c>
      <c r="G22" s="14" t="str">
        <f t="shared" ref="G22:G53" si="3">+IF(C22=0,"",C22/C$22)</f>
        <v/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0</v>
      </c>
      <c r="M22" s="14" t="str">
        <f t="shared" ref="M22:M53" si="7">+IF(OR(AND(G22=""),(K22="")),"",G22*K22)</f>
        <v/>
      </c>
      <c r="N22" s="14">
        <f t="shared" ref="N22:N53" si="8">+IF(OR(AND(H22=""),(L22="")),"",H22*L22)</f>
        <v>0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1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>
        <f t="shared" si="6"/>
        <v>1</v>
      </c>
      <c r="K51" s="20" t="str">
        <f t="shared" si="9"/>
        <v xml:space="preserve"> </v>
      </c>
      <c r="L51" s="20">
        <f t="shared" si="10"/>
        <v>1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1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-1</v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1</v>
      </c>
      <c r="F53" s="19">
        <v>0</v>
      </c>
      <c r="G53" s="20" t="str">
        <f t="shared" si="3"/>
        <v/>
      </c>
      <c r="H53" s="20" t="str">
        <f t="shared" si="4"/>
        <v/>
      </c>
      <c r="I53" s="20">
        <f t="shared" si="5"/>
        <v>0.5</v>
      </c>
      <c r="J53" s="20" t="str">
        <f t="shared" si="6"/>
        <v/>
      </c>
      <c r="K53" s="20">
        <f t="shared" si="9"/>
        <v>1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1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>
        <f t="shared" ref="I54:I73" si="13">+IF(E54=0,"",E54/E$22)</f>
        <v>0.5</v>
      </c>
      <c r="J54" s="20" t="str">
        <f t="shared" ref="J54:J73" si="14">+IF(F54=0,"",F54/F$22)</f>
        <v/>
      </c>
      <c r="K54" s="20">
        <f t="shared" si="9"/>
        <v>1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13</v>
      </c>
      <c r="D81" s="11">
        <f>SUM(D82:D180)</f>
        <v>12</v>
      </c>
      <c r="E81" s="11">
        <f>SUM(E82:E180)</f>
        <v>49</v>
      </c>
      <c r="F81" s="10">
        <f>SUM(F82:F180)</f>
        <v>60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2.7692307692307692</v>
      </c>
      <c r="L81" s="13">
        <f>+IF(AND(D81=0,F81=0),"",IF(D81=0,1,IF(F81=0,-1,(F81-D81)/D81)))</f>
        <v>4</v>
      </c>
      <c r="M81" s="14">
        <f t="shared" ref="M81:M112" si="23">+IF(OR(AND(G81=""),(K81="")),"",G81*K81)</f>
        <v>2.7692307692307692</v>
      </c>
      <c r="N81" s="14">
        <f t="shared" ref="N81:N112" si="24">+IF(OR(AND(H81=""),(L81="")),"",H81*L81)</f>
        <v>4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2</v>
      </c>
      <c r="F82" s="57">
        <v>0</v>
      </c>
      <c r="G82" s="58" t="str">
        <f t="shared" si="19"/>
        <v/>
      </c>
      <c r="H82" s="58" t="str">
        <f t="shared" si="20"/>
        <v/>
      </c>
      <c r="I82" s="58">
        <f t="shared" si="21"/>
        <v>4.0816326530612242E-2</v>
      </c>
      <c r="J82" s="58" t="str">
        <f t="shared" si="22"/>
        <v/>
      </c>
      <c r="K82" s="58">
        <f t="shared" ref="K82:K113" si="25">+IF(AND(C82=0,E82=0)," ",IF(C82=0,1,IF(E82=0,-1,(E82-C82)/C82)))</f>
        <v>1</v>
      </c>
      <c r="L82" s="58" t="str">
        <f t="shared" ref="L82:L113" si="26">+IF(AND(D82=0,F82=0)," ",IF(D82=0,1,IF(F82=0,-1,(F82-D82)/D82)))</f>
        <v xml:space="preserve"> 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1</v>
      </c>
      <c r="D84" s="19">
        <v>1</v>
      </c>
      <c r="E84" s="19">
        <v>0</v>
      </c>
      <c r="F84" s="19">
        <v>0</v>
      </c>
      <c r="G84" s="20">
        <f t="shared" si="19"/>
        <v>7.6923076923076927E-2</v>
      </c>
      <c r="H84" s="20">
        <f t="shared" si="20"/>
        <v>8.3333333333333329E-2</v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>
        <f t="shared" si="26"/>
        <v>-1</v>
      </c>
      <c r="M84" s="20">
        <f t="shared" si="23"/>
        <v>-7.6923076923076927E-2</v>
      </c>
      <c r="N84" s="45">
        <f t="shared" si="24"/>
        <v>-8.3333333333333329E-2</v>
      </c>
    </row>
    <row r="85" spans="1:14" x14ac:dyDescent="0.2">
      <c r="A85" s="18"/>
      <c r="B85" s="52" t="s">
        <v>72</v>
      </c>
      <c r="C85" s="49">
        <v>1</v>
      </c>
      <c r="D85" s="19">
        <v>0</v>
      </c>
      <c r="E85" s="19">
        <v>0</v>
      </c>
      <c r="F85" s="19">
        <v>0</v>
      </c>
      <c r="G85" s="20">
        <f t="shared" si="19"/>
        <v>7.6923076923076927E-2</v>
      </c>
      <c r="H85" s="20" t="str">
        <f t="shared" si="20"/>
        <v/>
      </c>
      <c r="I85" s="20" t="str">
        <f t="shared" si="21"/>
        <v/>
      </c>
      <c r="J85" s="20" t="str">
        <f t="shared" si="22"/>
        <v/>
      </c>
      <c r="K85" s="20">
        <f t="shared" si="25"/>
        <v>-1</v>
      </c>
      <c r="L85" s="20" t="str">
        <f t="shared" si="26"/>
        <v xml:space="preserve"> </v>
      </c>
      <c r="M85" s="20">
        <f t="shared" si="23"/>
        <v>-7.6923076923076927E-2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0</v>
      </c>
      <c r="D86" s="19">
        <v>0</v>
      </c>
      <c r="E86" s="19">
        <v>2</v>
      </c>
      <c r="F86" s="19">
        <v>0</v>
      </c>
      <c r="G86" s="20" t="str">
        <f t="shared" si="19"/>
        <v/>
      </c>
      <c r="H86" s="20" t="str">
        <f t="shared" si="20"/>
        <v/>
      </c>
      <c r="I86" s="20">
        <f t="shared" si="21"/>
        <v>4.0816326530612242E-2</v>
      </c>
      <c r="J86" s="20" t="str">
        <f t="shared" si="22"/>
        <v/>
      </c>
      <c r="K86" s="20">
        <f t="shared" si="25"/>
        <v>1</v>
      </c>
      <c r="L86" s="20" t="str">
        <f t="shared" si="26"/>
        <v xml:space="preserve"> </v>
      </c>
      <c r="M86" s="20" t="str">
        <f t="shared" si="23"/>
        <v/>
      </c>
      <c r="N86" s="45" t="str">
        <f t="shared" si="24"/>
        <v/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</v>
      </c>
      <c r="D97" s="19">
        <v>0</v>
      </c>
      <c r="E97" s="19">
        <v>0</v>
      </c>
      <c r="F97" s="19">
        <v>0</v>
      </c>
      <c r="G97" s="20">
        <f t="shared" si="19"/>
        <v>7.6923076923076927E-2</v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>
        <f t="shared" si="25"/>
        <v>-1</v>
      </c>
      <c r="L97" s="20" t="str">
        <f t="shared" si="26"/>
        <v xml:space="preserve"> </v>
      </c>
      <c r="M97" s="20">
        <f t="shared" si="23"/>
        <v>-7.6923076923076927E-2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0</v>
      </c>
      <c r="F99" s="19">
        <v>0</v>
      </c>
      <c r="G99" s="20" t="str">
        <f t="shared" si="19"/>
        <v/>
      </c>
      <c r="H99" s="20" t="str">
        <f t="shared" si="20"/>
        <v/>
      </c>
      <c r="I99" s="20" t="str">
        <f t="shared" si="21"/>
        <v/>
      </c>
      <c r="J99" s="20" t="str">
        <f t="shared" si="22"/>
        <v/>
      </c>
      <c r="K99" s="20" t="str">
        <f t="shared" si="25"/>
        <v xml:space="preserve"> </v>
      </c>
      <c r="L99" s="20" t="str">
        <f t="shared" si="26"/>
        <v xml:space="preserve"> 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1</v>
      </c>
      <c r="E100" s="19">
        <v>1</v>
      </c>
      <c r="F100" s="19">
        <v>0</v>
      </c>
      <c r="G100" s="20" t="str">
        <f t="shared" si="19"/>
        <v/>
      </c>
      <c r="H100" s="20">
        <f t="shared" si="20"/>
        <v>8.3333333333333329E-2</v>
      </c>
      <c r="I100" s="20">
        <f t="shared" si="21"/>
        <v>2.0408163265306121E-2</v>
      </c>
      <c r="J100" s="20" t="str">
        <f t="shared" si="22"/>
        <v/>
      </c>
      <c r="K100" s="20">
        <f t="shared" si="25"/>
        <v>1</v>
      </c>
      <c r="L100" s="20">
        <f t="shared" si="26"/>
        <v>-1</v>
      </c>
      <c r="M100" s="20" t="str">
        <f t="shared" si="23"/>
        <v/>
      </c>
      <c r="N100" s="45">
        <f t="shared" si="24"/>
        <v>-8.3333333333333329E-2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0</v>
      </c>
      <c r="D103" s="19">
        <v>0</v>
      </c>
      <c r="E103" s="19">
        <v>0</v>
      </c>
      <c r="F103" s="19">
        <v>0</v>
      </c>
      <c r="G103" s="20" t="str">
        <f t="shared" si="19"/>
        <v/>
      </c>
      <c r="H103" s="20" t="str">
        <f t="shared" si="20"/>
        <v/>
      </c>
      <c r="I103" s="20" t="str">
        <f t="shared" si="21"/>
        <v/>
      </c>
      <c r="J103" s="20" t="str">
        <f t="shared" si="22"/>
        <v/>
      </c>
      <c r="K103" s="20" t="str">
        <f t="shared" si="25"/>
        <v xml:space="preserve"> </v>
      </c>
      <c r="L103" s="20" t="str">
        <f t="shared" si="26"/>
        <v xml:space="preserve"> </v>
      </c>
      <c r="M103" s="20" t="str">
        <f t="shared" si="23"/>
        <v/>
      </c>
      <c r="N103" s="45" t="str">
        <f t="shared" si="24"/>
        <v/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0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 t="str">
        <f t="shared" si="26"/>
        <v xml:space="preserve"> 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0</v>
      </c>
      <c r="E111" s="19">
        <v>0</v>
      </c>
      <c r="F111" s="19">
        <v>0</v>
      </c>
      <c r="G111" s="20" t="str">
        <f t="shared" si="19"/>
        <v/>
      </c>
      <c r="H111" s="20" t="str">
        <f t="shared" si="20"/>
        <v/>
      </c>
      <c r="I111" s="20" t="str">
        <f t="shared" si="21"/>
        <v/>
      </c>
      <c r="J111" s="20" t="str">
        <f t="shared" si="22"/>
        <v/>
      </c>
      <c r="K111" s="20" t="str">
        <f t="shared" si="25"/>
        <v xml:space="preserve"> </v>
      </c>
      <c r="L111" s="20" t="str">
        <f t="shared" si="26"/>
        <v xml:space="preserve"> </v>
      </c>
      <c r="M111" s="20" t="str">
        <f t="shared" si="23"/>
        <v/>
      </c>
      <c r="N111" s="45" t="str">
        <f t="shared" si="24"/>
        <v/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0</v>
      </c>
      <c r="F115" s="19">
        <v>0</v>
      </c>
      <c r="G115" s="20" t="str">
        <f t="shared" si="27"/>
        <v/>
      </c>
      <c r="H115" s="20" t="str">
        <f t="shared" si="28"/>
        <v/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 t="str">
        <f t="shared" si="34"/>
        <v xml:space="preserve"> 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0</v>
      </c>
      <c r="D116" s="19">
        <v>0</v>
      </c>
      <c r="E116" s="19">
        <v>0</v>
      </c>
      <c r="F116" s="19">
        <v>0</v>
      </c>
      <c r="G116" s="20" t="str">
        <f t="shared" si="27"/>
        <v/>
      </c>
      <c r="H116" s="20" t="str">
        <f t="shared" si="28"/>
        <v/>
      </c>
      <c r="I116" s="20" t="str">
        <f t="shared" si="29"/>
        <v/>
      </c>
      <c r="J116" s="20" t="str">
        <f t="shared" si="30"/>
        <v/>
      </c>
      <c r="K116" s="20" t="str">
        <f t="shared" si="33"/>
        <v xml:space="preserve"> </v>
      </c>
      <c r="L116" s="20" t="str">
        <f t="shared" si="34"/>
        <v xml:space="preserve"> </v>
      </c>
      <c r="M116" s="20" t="str">
        <f t="shared" si="31"/>
        <v/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1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>
        <f t="shared" si="30"/>
        <v>1.6666666666666666E-2</v>
      </c>
      <c r="K123" s="20" t="str">
        <f t="shared" si="33"/>
        <v xml:space="preserve"> </v>
      </c>
      <c r="L123" s="20">
        <f t="shared" si="34"/>
        <v>1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0</v>
      </c>
      <c r="F124" s="19">
        <v>1</v>
      </c>
      <c r="G124" s="20" t="str">
        <f t="shared" si="27"/>
        <v/>
      </c>
      <c r="H124" s="20" t="str">
        <f t="shared" si="28"/>
        <v/>
      </c>
      <c r="I124" s="20" t="str">
        <f t="shared" si="29"/>
        <v/>
      </c>
      <c r="J124" s="20">
        <f t="shared" si="30"/>
        <v>1.6666666666666666E-2</v>
      </c>
      <c r="K124" s="20" t="str">
        <f t="shared" si="33"/>
        <v xml:space="preserve"> </v>
      </c>
      <c r="L124" s="20">
        <f t="shared" si="34"/>
        <v>1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0</v>
      </c>
      <c r="F127" s="19">
        <v>0</v>
      </c>
      <c r="G127" s="20" t="str">
        <f t="shared" si="27"/>
        <v/>
      </c>
      <c r="H127" s="20" t="str">
        <f t="shared" si="28"/>
        <v/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 t="str">
        <f t="shared" si="34"/>
        <v xml:space="preserve"> 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0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 t="str">
        <f t="shared" si="30"/>
        <v/>
      </c>
      <c r="K128" s="20" t="str">
        <f t="shared" si="33"/>
        <v xml:space="preserve"> 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</v>
      </c>
      <c r="D135" s="19">
        <v>0</v>
      </c>
      <c r="E135" s="19">
        <v>0</v>
      </c>
      <c r="F135" s="19">
        <v>0</v>
      </c>
      <c r="G135" s="20">
        <f t="shared" si="27"/>
        <v>7.6923076923076927E-2</v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>
        <f t="shared" si="33"/>
        <v>-1</v>
      </c>
      <c r="L135" s="20" t="str">
        <f t="shared" si="34"/>
        <v xml:space="preserve"> </v>
      </c>
      <c r="M135" s="20">
        <f t="shared" si="31"/>
        <v>-7.6923076923076927E-2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0</v>
      </c>
      <c r="E137" s="19">
        <v>1</v>
      </c>
      <c r="F137" s="19">
        <v>0</v>
      </c>
      <c r="G137" s="20" t="str">
        <f t="shared" si="27"/>
        <v/>
      </c>
      <c r="H137" s="20" t="str">
        <f t="shared" si="28"/>
        <v/>
      </c>
      <c r="I137" s="20">
        <f t="shared" si="29"/>
        <v>2.0408163265306121E-2</v>
      </c>
      <c r="J137" s="20" t="str">
        <f t="shared" si="30"/>
        <v/>
      </c>
      <c r="K137" s="20">
        <f t="shared" si="33"/>
        <v>1</v>
      </c>
      <c r="L137" s="20" t="str">
        <f t="shared" si="34"/>
        <v xml:space="preserve"> </v>
      </c>
      <c r="M137" s="20" t="str">
        <f t="shared" si="31"/>
        <v/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</v>
      </c>
      <c r="D139" s="19">
        <v>0</v>
      </c>
      <c r="E139" s="19">
        <v>2</v>
      </c>
      <c r="F139" s="19">
        <v>1</v>
      </c>
      <c r="G139" s="20">
        <f t="shared" si="27"/>
        <v>7.6923076923076927E-2</v>
      </c>
      <c r="H139" s="20" t="str">
        <f t="shared" si="28"/>
        <v/>
      </c>
      <c r="I139" s="20">
        <f t="shared" si="29"/>
        <v>4.0816326530612242E-2</v>
      </c>
      <c r="J139" s="20">
        <f t="shared" si="30"/>
        <v>1.6666666666666666E-2</v>
      </c>
      <c r="K139" s="20">
        <f t="shared" si="33"/>
        <v>1</v>
      </c>
      <c r="L139" s="20">
        <f t="shared" si="34"/>
        <v>1</v>
      </c>
      <c r="M139" s="20">
        <f t="shared" si="31"/>
        <v>7.6923076923076927E-2</v>
      </c>
      <c r="N139" s="45" t="str">
        <f t="shared" si="32"/>
        <v/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0</v>
      </c>
      <c r="D141" s="19">
        <v>1</v>
      </c>
      <c r="E141" s="19">
        <v>0</v>
      </c>
      <c r="F141" s="19">
        <v>1</v>
      </c>
      <c r="G141" s="20" t="str">
        <f t="shared" si="27"/>
        <v/>
      </c>
      <c r="H141" s="20">
        <f t="shared" si="28"/>
        <v>8.3333333333333329E-2</v>
      </c>
      <c r="I141" s="20" t="str">
        <f t="shared" si="29"/>
        <v/>
      </c>
      <c r="J141" s="20">
        <f t="shared" si="30"/>
        <v>1.6666666666666666E-2</v>
      </c>
      <c r="K141" s="20" t="str">
        <f t="shared" si="33"/>
        <v xml:space="preserve"> </v>
      </c>
      <c r="L141" s="20">
        <f t="shared" si="34"/>
        <v>0</v>
      </c>
      <c r="M141" s="20" t="str">
        <f t="shared" si="31"/>
        <v/>
      </c>
      <c r="N141" s="45">
        <f t="shared" si="32"/>
        <v>0</v>
      </c>
    </row>
    <row r="142" spans="1:14" x14ac:dyDescent="0.2">
      <c r="A142" s="18"/>
      <c r="B142" s="52" t="s">
        <v>130</v>
      </c>
      <c r="C142" s="49">
        <v>0</v>
      </c>
      <c r="D142" s="19">
        <v>0</v>
      </c>
      <c r="E142" s="19">
        <v>0</v>
      </c>
      <c r="F142" s="19">
        <v>1</v>
      </c>
      <c r="G142" s="20" t="str">
        <f t="shared" si="27"/>
        <v/>
      </c>
      <c r="H142" s="20" t="str">
        <f t="shared" si="28"/>
        <v/>
      </c>
      <c r="I142" s="20" t="str">
        <f t="shared" si="29"/>
        <v/>
      </c>
      <c r="J142" s="20">
        <f t="shared" si="30"/>
        <v>1.6666666666666666E-2</v>
      </c>
      <c r="K142" s="20" t="str">
        <f t="shared" si="33"/>
        <v xml:space="preserve"> </v>
      </c>
      <c r="L142" s="20">
        <f t="shared" si="34"/>
        <v>1</v>
      </c>
      <c r="M142" s="20" t="str">
        <f t="shared" si="31"/>
        <v/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3</v>
      </c>
      <c r="D144" s="19">
        <v>2</v>
      </c>
      <c r="E144" s="19">
        <v>1</v>
      </c>
      <c r="F144" s="19">
        <v>0</v>
      </c>
      <c r="G144" s="20">
        <f t="shared" si="27"/>
        <v>0.23076923076923078</v>
      </c>
      <c r="H144" s="20">
        <f t="shared" si="28"/>
        <v>0.16666666666666666</v>
      </c>
      <c r="I144" s="20">
        <f t="shared" si="29"/>
        <v>2.0408163265306121E-2</v>
      </c>
      <c r="J144" s="20" t="str">
        <f t="shared" si="30"/>
        <v/>
      </c>
      <c r="K144" s="20">
        <f t="shared" si="33"/>
        <v>-0.66666666666666663</v>
      </c>
      <c r="L144" s="20">
        <f t="shared" si="34"/>
        <v>-1</v>
      </c>
      <c r="M144" s="20">
        <f t="shared" si="31"/>
        <v>-0.15384615384615385</v>
      </c>
      <c r="N144" s="45">
        <f t="shared" si="32"/>
        <v>-0.16666666666666666</v>
      </c>
    </row>
    <row r="145" spans="1:14" ht="24.75" customHeight="1" x14ac:dyDescent="0.2">
      <c r="A145" s="18"/>
      <c r="B145" s="52" t="s">
        <v>133</v>
      </c>
      <c r="C145" s="49">
        <v>1</v>
      </c>
      <c r="D145" s="19">
        <v>1</v>
      </c>
      <c r="E145" s="19">
        <v>12</v>
      </c>
      <c r="F145" s="19">
        <v>10</v>
      </c>
      <c r="G145" s="20">
        <f t="shared" ref="G145:G180" si="35">+IF(C145=0,"",C145/C$81)</f>
        <v>7.6923076923076927E-2</v>
      </c>
      <c r="H145" s="20">
        <f t="shared" ref="H145:H180" si="36">+IF(D145=0,"",D145/D$81)</f>
        <v>8.3333333333333329E-2</v>
      </c>
      <c r="I145" s="20">
        <f t="shared" ref="I145:I180" si="37">+IF(E145=0,"",E145/E$81)</f>
        <v>0.24489795918367346</v>
      </c>
      <c r="J145" s="20">
        <f t="shared" ref="J145:J180" si="38">+IF(F145=0,"",F145/F$81)</f>
        <v>0.16666666666666666</v>
      </c>
      <c r="K145" s="20">
        <f t="shared" si="33"/>
        <v>11</v>
      </c>
      <c r="L145" s="20">
        <f t="shared" si="34"/>
        <v>9</v>
      </c>
      <c r="M145" s="20">
        <f t="shared" ref="M145:M180" si="39">+IF(OR(AND(G145=""),(K145="")),"",G145*K145)</f>
        <v>0.84615384615384626</v>
      </c>
      <c r="N145" s="45">
        <f t="shared" ref="N145:N180" si="40">+IF(OR(AND(H145=""),(L145="")),"",H145*L145)</f>
        <v>0.75</v>
      </c>
    </row>
    <row r="146" spans="1:14" x14ac:dyDescent="0.2">
      <c r="A146" s="18"/>
      <c r="B146" s="52" t="s">
        <v>134</v>
      </c>
      <c r="C146" s="49">
        <v>2</v>
      </c>
      <c r="D146" s="19">
        <v>4</v>
      </c>
      <c r="E146" s="19">
        <v>26</v>
      </c>
      <c r="F146" s="19">
        <v>44</v>
      </c>
      <c r="G146" s="20">
        <f t="shared" si="35"/>
        <v>0.15384615384615385</v>
      </c>
      <c r="H146" s="20">
        <f t="shared" si="36"/>
        <v>0.33333333333333331</v>
      </c>
      <c r="I146" s="20">
        <f t="shared" si="37"/>
        <v>0.53061224489795922</v>
      </c>
      <c r="J146" s="20">
        <f t="shared" si="38"/>
        <v>0.73333333333333328</v>
      </c>
      <c r="K146" s="20">
        <f t="shared" ref="K146:K180" si="41">+IF(AND(C146=0,E146=0)," ",IF(C146=0,1,IF(E146=0,-1,(E146-C146)/C146)))</f>
        <v>12</v>
      </c>
      <c r="L146" s="20">
        <f t="shared" ref="L146:L180" si="42">+IF(AND(D146=0,F146=0)," ",IF(D146=0,1,IF(F146=0,-1,(F146-D146)/D146)))</f>
        <v>10</v>
      </c>
      <c r="M146" s="20">
        <f t="shared" si="39"/>
        <v>1.8461538461538463</v>
      </c>
      <c r="N146" s="45">
        <f t="shared" si="40"/>
        <v>3.333333333333333</v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0</v>
      </c>
      <c r="F147" s="19">
        <v>0</v>
      </c>
      <c r="G147" s="20" t="str">
        <f t="shared" si="35"/>
        <v/>
      </c>
      <c r="H147" s="20" t="str">
        <f t="shared" si="36"/>
        <v/>
      </c>
      <c r="I147" s="20" t="str">
        <f t="shared" si="37"/>
        <v/>
      </c>
      <c r="J147" s="20" t="str">
        <f t="shared" si="38"/>
        <v/>
      </c>
      <c r="K147" s="20" t="str">
        <f t="shared" si="41"/>
        <v xml:space="preserve"> 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0</v>
      </c>
      <c r="F149" s="19">
        <v>0</v>
      </c>
      <c r="G149" s="20" t="str">
        <f t="shared" si="35"/>
        <v/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 t="str">
        <f t="shared" si="41"/>
        <v xml:space="preserve"> </v>
      </c>
      <c r="L149" s="20" t="str">
        <f t="shared" si="42"/>
        <v xml:space="preserve"> 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1</v>
      </c>
      <c r="D150" s="19">
        <v>0</v>
      </c>
      <c r="E150" s="19">
        <v>1</v>
      </c>
      <c r="F150" s="19">
        <v>0</v>
      </c>
      <c r="G150" s="20">
        <f t="shared" si="35"/>
        <v>7.6923076923076927E-2</v>
      </c>
      <c r="H150" s="20" t="str">
        <f t="shared" si="36"/>
        <v/>
      </c>
      <c r="I150" s="20">
        <f t="shared" si="37"/>
        <v>2.0408163265306121E-2</v>
      </c>
      <c r="J150" s="20" t="str">
        <f t="shared" si="38"/>
        <v/>
      </c>
      <c r="K150" s="20">
        <f t="shared" si="41"/>
        <v>0</v>
      </c>
      <c r="L150" s="20" t="str">
        <f t="shared" si="42"/>
        <v xml:space="preserve"> </v>
      </c>
      <c r="M150" s="20">
        <f t="shared" si="39"/>
        <v>0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1</v>
      </c>
      <c r="F152" s="19">
        <v>0</v>
      </c>
      <c r="G152" s="20" t="str">
        <f t="shared" si="35"/>
        <v/>
      </c>
      <c r="H152" s="20" t="str">
        <f t="shared" si="36"/>
        <v/>
      </c>
      <c r="I152" s="20">
        <f t="shared" si="37"/>
        <v>2.0408163265306121E-2</v>
      </c>
      <c r="J152" s="20" t="str">
        <f t="shared" si="38"/>
        <v/>
      </c>
      <c r="K152" s="20">
        <f t="shared" si="41"/>
        <v>1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0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 t="str">
        <f t="shared" si="41"/>
        <v xml:space="preserve"> 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1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>
        <f t="shared" si="38"/>
        <v>1.6666666666666666E-2</v>
      </c>
      <c r="K155" s="20" t="str">
        <f t="shared" si="41"/>
        <v xml:space="preserve"> </v>
      </c>
      <c r="L155" s="20">
        <f t="shared" si="42"/>
        <v>1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1</v>
      </c>
      <c r="E166" s="19">
        <v>0</v>
      </c>
      <c r="F166" s="19">
        <v>0</v>
      </c>
      <c r="G166" s="20" t="str">
        <f t="shared" si="35"/>
        <v/>
      </c>
      <c r="H166" s="20">
        <f t="shared" si="36"/>
        <v>8.3333333333333329E-2</v>
      </c>
      <c r="I166" s="20" t="str">
        <f t="shared" si="37"/>
        <v/>
      </c>
      <c r="J166" s="20" t="str">
        <f t="shared" si="38"/>
        <v/>
      </c>
      <c r="K166" s="20" t="str">
        <f t="shared" si="41"/>
        <v xml:space="preserve"> </v>
      </c>
      <c r="L166" s="20">
        <f t="shared" si="42"/>
        <v>-1</v>
      </c>
      <c r="M166" s="20" t="str">
        <f t="shared" si="39"/>
        <v/>
      </c>
      <c r="N166" s="45">
        <f t="shared" si="40"/>
        <v>-8.3333333333333329E-2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1</v>
      </c>
      <c r="E173" s="19">
        <v>0</v>
      </c>
      <c r="F173" s="19">
        <v>0</v>
      </c>
      <c r="G173" s="20" t="str">
        <f t="shared" si="35"/>
        <v/>
      </c>
      <c r="H173" s="20">
        <f t="shared" si="36"/>
        <v>8.3333333333333329E-2</v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>
        <f t="shared" si="42"/>
        <v>-1</v>
      </c>
      <c r="M173" s="20" t="str">
        <f t="shared" si="39"/>
        <v/>
      </c>
      <c r="N173" s="45">
        <f t="shared" si="40"/>
        <v>-8.3333333333333329E-2</v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1</v>
      </c>
      <c r="D177" s="19">
        <v>0</v>
      </c>
      <c r="E177" s="19">
        <v>0</v>
      </c>
      <c r="F177" s="19">
        <v>0</v>
      </c>
      <c r="G177" s="20">
        <f t="shared" si="35"/>
        <v>7.6923076923076927E-2</v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>
        <f t="shared" si="41"/>
        <v>-1</v>
      </c>
      <c r="L177" s="20" t="str">
        <f t="shared" si="42"/>
        <v xml:space="preserve"> </v>
      </c>
      <c r="M177" s="20">
        <f t="shared" si="39"/>
        <v>-7.6923076923076927E-2</v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</v>
      </c>
      <c r="D188" s="11">
        <f>SUM(D189:D363)</f>
        <v>6</v>
      </c>
      <c r="E188" s="11">
        <f>SUM(E189:E363)</f>
        <v>25</v>
      </c>
      <c r="F188" s="10">
        <f>SUM(F189:F363)</f>
        <v>31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24</v>
      </c>
      <c r="L188" s="13">
        <f>+IF(AND(D188=0,F188=0),"",IF(D188=0,1,IF(F188=0,-1,(F188-D188)/D188)))</f>
        <v>4.166666666666667</v>
      </c>
      <c r="M188" s="14">
        <f t="shared" ref="M188:M219" si="47">+IF(OR(AND(G188=""),(K188="")),"",G188*K188)</f>
        <v>24</v>
      </c>
      <c r="N188" s="14">
        <f t="shared" ref="N188:N219" si="48">+IF(OR(AND(H188=""),(L188="")),"",H188*L188)</f>
        <v>4.166666666666667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0</v>
      </c>
      <c r="E189" s="57">
        <v>0</v>
      </c>
      <c r="F189" s="57">
        <v>0</v>
      </c>
      <c r="G189" s="58" t="str">
        <f t="shared" si="43"/>
        <v/>
      </c>
      <c r="H189" s="58" t="str">
        <f t="shared" si="44"/>
        <v/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 t="str">
        <f t="shared" ref="L189:L220" si="50">+IF(AND(D189=0,F189=0)," ",IF(D189=0,1,IF(F189=0,-1,(F189-D189)/D189)))</f>
        <v xml:space="preserve"> </v>
      </c>
      <c r="M189" s="58" t="str">
        <f t="shared" si="47"/>
        <v/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0</v>
      </c>
      <c r="D195" s="19">
        <v>0</v>
      </c>
      <c r="E195" s="19">
        <v>2</v>
      </c>
      <c r="F195" s="19">
        <v>2</v>
      </c>
      <c r="G195" s="20" t="str">
        <f t="shared" si="43"/>
        <v/>
      </c>
      <c r="H195" s="20" t="str">
        <f t="shared" si="44"/>
        <v/>
      </c>
      <c r="I195" s="20">
        <f t="shared" si="45"/>
        <v>0.08</v>
      </c>
      <c r="J195" s="20">
        <f t="shared" si="46"/>
        <v>6.4516129032258063E-2</v>
      </c>
      <c r="K195" s="20">
        <f t="shared" si="49"/>
        <v>1</v>
      </c>
      <c r="L195" s="20">
        <f t="shared" si="50"/>
        <v>1</v>
      </c>
      <c r="M195" s="20" t="str">
        <f t="shared" si="47"/>
        <v/>
      </c>
      <c r="N195" s="45" t="str">
        <f t="shared" si="48"/>
        <v/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0</v>
      </c>
      <c r="F202" s="19">
        <v>0</v>
      </c>
      <c r="G202" s="20" t="str">
        <f t="shared" si="43"/>
        <v/>
      </c>
      <c r="H202" s="20" t="str">
        <f t="shared" si="44"/>
        <v/>
      </c>
      <c r="I202" s="20" t="str">
        <f t="shared" si="45"/>
        <v/>
      </c>
      <c r="J202" s="20" t="str">
        <f t="shared" si="46"/>
        <v/>
      </c>
      <c r="K202" s="20" t="str">
        <f t="shared" si="49"/>
        <v xml:space="preserve"> 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11</v>
      </c>
      <c r="F203" s="19">
        <v>10</v>
      </c>
      <c r="G203" s="20" t="str">
        <f t="shared" si="43"/>
        <v/>
      </c>
      <c r="H203" s="20" t="str">
        <f t="shared" si="44"/>
        <v/>
      </c>
      <c r="I203" s="20">
        <f t="shared" si="45"/>
        <v>0.44</v>
      </c>
      <c r="J203" s="20">
        <f t="shared" si="46"/>
        <v>0.32258064516129031</v>
      </c>
      <c r="K203" s="20">
        <f t="shared" si="49"/>
        <v>1</v>
      </c>
      <c r="L203" s="20">
        <f t="shared" si="50"/>
        <v>1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1</v>
      </c>
      <c r="F204" s="19">
        <v>0</v>
      </c>
      <c r="G204" s="20" t="str">
        <f t="shared" si="43"/>
        <v/>
      </c>
      <c r="H204" s="20" t="str">
        <f t="shared" si="44"/>
        <v/>
      </c>
      <c r="I204" s="20">
        <f t="shared" si="45"/>
        <v>0.04</v>
      </c>
      <c r="J204" s="20" t="str">
        <f t="shared" si="46"/>
        <v/>
      </c>
      <c r="K204" s="20">
        <f t="shared" si="49"/>
        <v>1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1</v>
      </c>
      <c r="F209" s="19">
        <v>0</v>
      </c>
      <c r="G209" s="20" t="str">
        <f t="shared" si="43"/>
        <v/>
      </c>
      <c r="H209" s="20" t="str">
        <f t="shared" si="44"/>
        <v/>
      </c>
      <c r="I209" s="20">
        <f t="shared" si="45"/>
        <v>0.04</v>
      </c>
      <c r="J209" s="20" t="str">
        <f t="shared" si="46"/>
        <v/>
      </c>
      <c r="K209" s="20">
        <f t="shared" si="49"/>
        <v>1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0</v>
      </c>
      <c r="E215" s="19">
        <v>1</v>
      </c>
      <c r="F215" s="19">
        <v>2</v>
      </c>
      <c r="G215" s="20" t="str">
        <f t="shared" si="43"/>
        <v/>
      </c>
      <c r="H215" s="20" t="str">
        <f t="shared" si="44"/>
        <v/>
      </c>
      <c r="I215" s="20">
        <f t="shared" si="45"/>
        <v>0.04</v>
      </c>
      <c r="J215" s="20">
        <f t="shared" si="46"/>
        <v>6.4516129032258063E-2</v>
      </c>
      <c r="K215" s="20">
        <f t="shared" si="49"/>
        <v>1</v>
      </c>
      <c r="L215" s="20">
        <f t="shared" si="50"/>
        <v>1</v>
      </c>
      <c r="M215" s="20" t="str">
        <f t="shared" si="47"/>
        <v/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1</v>
      </c>
      <c r="F216" s="19">
        <v>0</v>
      </c>
      <c r="G216" s="20" t="str">
        <f t="shared" si="43"/>
        <v/>
      </c>
      <c r="H216" s="20" t="str">
        <f t="shared" si="44"/>
        <v/>
      </c>
      <c r="I216" s="20">
        <f t="shared" si="45"/>
        <v>0.04</v>
      </c>
      <c r="J216" s="20" t="str">
        <f t="shared" si="46"/>
        <v/>
      </c>
      <c r="K216" s="20">
        <f t="shared" si="49"/>
        <v>1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0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2</v>
      </c>
      <c r="E219" s="19">
        <v>0</v>
      </c>
      <c r="F219" s="19">
        <v>0</v>
      </c>
      <c r="G219" s="20" t="str">
        <f t="shared" si="43"/>
        <v/>
      </c>
      <c r="H219" s="20">
        <f t="shared" si="44"/>
        <v>0.33333333333333331</v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>
        <f t="shared" si="50"/>
        <v>-1</v>
      </c>
      <c r="M219" s="20" t="str">
        <f t="shared" si="47"/>
        <v/>
      </c>
      <c r="N219" s="45">
        <f t="shared" si="48"/>
        <v>-0.33333333333333331</v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0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 t="str">
        <f t="shared" ref="L221:L252" si="58">+IF(AND(D221=0,F221=0)," ",IF(D221=0,1,IF(F221=0,-1,(F221-D221)/D221)))</f>
        <v xml:space="preserve"> 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1</v>
      </c>
      <c r="F225" s="19">
        <v>1</v>
      </c>
      <c r="G225" s="20" t="str">
        <f t="shared" si="51"/>
        <v/>
      </c>
      <c r="H225" s="20" t="str">
        <f t="shared" si="52"/>
        <v/>
      </c>
      <c r="I225" s="20">
        <f t="shared" si="53"/>
        <v>0.04</v>
      </c>
      <c r="J225" s="20">
        <f t="shared" si="54"/>
        <v>3.2258064516129031E-2</v>
      </c>
      <c r="K225" s="20">
        <f t="shared" si="57"/>
        <v>1</v>
      </c>
      <c r="L225" s="20">
        <f t="shared" si="58"/>
        <v>1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0</v>
      </c>
      <c r="E230" s="19">
        <v>0</v>
      </c>
      <c r="F230" s="19">
        <v>0</v>
      </c>
      <c r="G230" s="20" t="str">
        <f t="shared" si="51"/>
        <v/>
      </c>
      <c r="H230" s="20" t="str">
        <f t="shared" si="52"/>
        <v/>
      </c>
      <c r="I230" s="20" t="str">
        <f t="shared" si="53"/>
        <v/>
      </c>
      <c r="J230" s="20" t="str">
        <f t="shared" si="54"/>
        <v/>
      </c>
      <c r="K230" s="20" t="str">
        <f t="shared" si="57"/>
        <v xml:space="preserve"> </v>
      </c>
      <c r="L230" s="20" t="str">
        <f t="shared" si="58"/>
        <v xml:space="preserve"> </v>
      </c>
      <c r="M230" s="20" t="str">
        <f t="shared" si="55"/>
        <v/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0</v>
      </c>
      <c r="F235" s="19">
        <v>0</v>
      </c>
      <c r="G235" s="20" t="str">
        <f t="shared" si="51"/>
        <v/>
      </c>
      <c r="H235" s="20" t="str">
        <f t="shared" si="52"/>
        <v/>
      </c>
      <c r="I235" s="20" t="str">
        <f t="shared" si="53"/>
        <v/>
      </c>
      <c r="J235" s="20" t="str">
        <f t="shared" si="54"/>
        <v/>
      </c>
      <c r="K235" s="20" t="str">
        <f t="shared" si="57"/>
        <v xml:space="preserve"> 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1</v>
      </c>
      <c r="E236" s="19">
        <v>0</v>
      </c>
      <c r="F236" s="19">
        <v>0</v>
      </c>
      <c r="G236" s="20" t="str">
        <f t="shared" si="51"/>
        <v/>
      </c>
      <c r="H236" s="20">
        <f t="shared" si="52"/>
        <v>0.16666666666666666</v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>
        <f t="shared" si="58"/>
        <v>-1</v>
      </c>
      <c r="M236" s="20" t="str">
        <f t="shared" si="55"/>
        <v/>
      </c>
      <c r="N236" s="45">
        <f t="shared" si="56"/>
        <v>-0.16666666666666666</v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1</v>
      </c>
      <c r="D242" s="19">
        <v>0</v>
      </c>
      <c r="E242" s="19">
        <v>1</v>
      </c>
      <c r="F242" s="19">
        <v>3</v>
      </c>
      <c r="G242" s="20">
        <f t="shared" si="51"/>
        <v>1</v>
      </c>
      <c r="H242" s="20" t="str">
        <f t="shared" si="52"/>
        <v/>
      </c>
      <c r="I242" s="20">
        <f t="shared" si="53"/>
        <v>0.04</v>
      </c>
      <c r="J242" s="20">
        <f t="shared" si="54"/>
        <v>9.6774193548387094E-2</v>
      </c>
      <c r="K242" s="20">
        <f t="shared" si="57"/>
        <v>0</v>
      </c>
      <c r="L242" s="20">
        <f t="shared" si="58"/>
        <v>1</v>
      </c>
      <c r="M242" s="20">
        <f t="shared" si="55"/>
        <v>0</v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1</v>
      </c>
      <c r="E248" s="19">
        <v>0</v>
      </c>
      <c r="F248" s="19">
        <v>0</v>
      </c>
      <c r="G248" s="20" t="str">
        <f t="shared" si="51"/>
        <v/>
      </c>
      <c r="H248" s="20">
        <f t="shared" si="52"/>
        <v>0.16666666666666666</v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>
        <f t="shared" si="58"/>
        <v>-1</v>
      </c>
      <c r="M248" s="20" t="str">
        <f t="shared" si="55"/>
        <v/>
      </c>
      <c r="N248" s="45">
        <f t="shared" si="56"/>
        <v>-0.16666666666666666</v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0</v>
      </c>
      <c r="F255" s="19">
        <v>1</v>
      </c>
      <c r="G255" s="20" t="str">
        <f t="shared" si="59"/>
        <v/>
      </c>
      <c r="H255" s="20" t="str">
        <f t="shared" si="60"/>
        <v/>
      </c>
      <c r="I255" s="20" t="str">
        <f t="shared" si="61"/>
        <v/>
      </c>
      <c r="J255" s="20">
        <f t="shared" si="62"/>
        <v>3.2258064516129031E-2</v>
      </c>
      <c r="K255" s="20" t="str">
        <f t="shared" si="65"/>
        <v xml:space="preserve"> </v>
      </c>
      <c r="L255" s="20">
        <f t="shared" si="66"/>
        <v>1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1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>
        <f t="shared" si="62"/>
        <v>3.2258064516129031E-2</v>
      </c>
      <c r="K257" s="20" t="str">
        <f t="shared" si="65"/>
        <v xml:space="preserve"> </v>
      </c>
      <c r="L257" s="20">
        <f t="shared" si="66"/>
        <v>1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1</v>
      </c>
      <c r="F258" s="19">
        <v>0</v>
      </c>
      <c r="G258" s="20" t="str">
        <f t="shared" si="59"/>
        <v/>
      </c>
      <c r="H258" s="20" t="str">
        <f t="shared" si="60"/>
        <v/>
      </c>
      <c r="I258" s="20">
        <f t="shared" si="61"/>
        <v>0.04</v>
      </c>
      <c r="J258" s="20" t="str">
        <f t="shared" si="62"/>
        <v/>
      </c>
      <c r="K258" s="20">
        <f t="shared" si="65"/>
        <v>1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0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 t="str">
        <f t="shared" si="66"/>
        <v xml:space="preserve"> 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1</v>
      </c>
      <c r="F281" s="19">
        <v>2</v>
      </c>
      <c r="G281" s="20" t="str">
        <f t="shared" si="59"/>
        <v/>
      </c>
      <c r="H281" s="20" t="str">
        <f t="shared" si="60"/>
        <v/>
      </c>
      <c r="I281" s="20">
        <f t="shared" si="61"/>
        <v>0.04</v>
      </c>
      <c r="J281" s="20">
        <f t="shared" si="62"/>
        <v>6.4516129032258063E-2</v>
      </c>
      <c r="K281" s="20">
        <f t="shared" si="65"/>
        <v>1</v>
      </c>
      <c r="L281" s="20">
        <f t="shared" si="66"/>
        <v>1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0.04</v>
      </c>
      <c r="J284" s="20">
        <f t="shared" ref="J284:J315" si="70">+IF(F284=0,"",F284/F$188)</f>
        <v>3.2258064516129031E-2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0</v>
      </c>
      <c r="D293" s="19">
        <v>0</v>
      </c>
      <c r="E293" s="19">
        <v>1</v>
      </c>
      <c r="F293" s="19">
        <v>1</v>
      </c>
      <c r="G293" s="20" t="str">
        <f t="shared" si="67"/>
        <v/>
      </c>
      <c r="H293" s="20" t="str">
        <f t="shared" si="68"/>
        <v/>
      </c>
      <c r="I293" s="20">
        <f t="shared" si="69"/>
        <v>0.04</v>
      </c>
      <c r="J293" s="20">
        <f t="shared" si="70"/>
        <v>3.2258064516129031E-2</v>
      </c>
      <c r="K293" s="20">
        <f t="shared" si="73"/>
        <v>1</v>
      </c>
      <c r="L293" s="20">
        <f t="shared" si="74"/>
        <v>1</v>
      </c>
      <c r="M293" s="20" t="str">
        <f t="shared" si="71"/>
        <v/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0</v>
      </c>
      <c r="D294" s="19">
        <v>1</v>
      </c>
      <c r="E294" s="19">
        <v>0</v>
      </c>
      <c r="F294" s="19">
        <v>0</v>
      </c>
      <c r="G294" s="20" t="str">
        <f t="shared" si="67"/>
        <v/>
      </c>
      <c r="H294" s="20">
        <f t="shared" si="68"/>
        <v>0.16666666666666666</v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>
        <f t="shared" si="74"/>
        <v>-1</v>
      </c>
      <c r="M294" s="20" t="str">
        <f t="shared" si="71"/>
        <v/>
      </c>
      <c r="N294" s="45">
        <f t="shared" si="72"/>
        <v>-0.16666666666666666</v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1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>
        <f t="shared" si="78"/>
        <v>3.2258064516129031E-2</v>
      </c>
      <c r="K318" s="20" t="str">
        <f t="shared" si="81"/>
        <v xml:space="preserve"> </v>
      </c>
      <c r="L318" s="20">
        <f t="shared" si="82"/>
        <v>1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2</v>
      </c>
      <c r="F324" s="19">
        <v>0</v>
      </c>
      <c r="G324" s="20" t="str">
        <f t="shared" si="75"/>
        <v/>
      </c>
      <c r="H324" s="20" t="str">
        <f t="shared" si="76"/>
        <v/>
      </c>
      <c r="I324" s="20">
        <f t="shared" si="77"/>
        <v>0.08</v>
      </c>
      <c r="J324" s="20" t="str">
        <f t="shared" si="78"/>
        <v/>
      </c>
      <c r="K324" s="20">
        <f t="shared" si="81"/>
        <v>1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0</v>
      </c>
      <c r="E327" s="19">
        <v>0</v>
      </c>
      <c r="F327" s="19">
        <v>0</v>
      </c>
      <c r="G327" s="20" t="str">
        <f t="shared" si="75"/>
        <v/>
      </c>
      <c r="H327" s="20" t="str">
        <f t="shared" si="76"/>
        <v/>
      </c>
      <c r="I327" s="20" t="str">
        <f t="shared" si="77"/>
        <v/>
      </c>
      <c r="J327" s="20" t="str">
        <f t="shared" si="78"/>
        <v/>
      </c>
      <c r="K327" s="20" t="str">
        <f t="shared" si="81"/>
        <v xml:space="preserve"> </v>
      </c>
      <c r="L327" s="20" t="str">
        <f t="shared" si="82"/>
        <v xml:space="preserve"> </v>
      </c>
      <c r="M327" s="20" t="str">
        <f t="shared" si="79"/>
        <v/>
      </c>
      <c r="N327" s="45" t="str">
        <f t="shared" si="80"/>
        <v/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1</v>
      </c>
      <c r="E338" s="19">
        <v>0</v>
      </c>
      <c r="F338" s="19">
        <v>6</v>
      </c>
      <c r="G338" s="20" t="str">
        <f t="shared" si="75"/>
        <v/>
      </c>
      <c r="H338" s="20">
        <f t="shared" si="76"/>
        <v>0.16666666666666666</v>
      </c>
      <c r="I338" s="20" t="str">
        <f t="shared" si="77"/>
        <v/>
      </c>
      <c r="J338" s="20">
        <f t="shared" si="78"/>
        <v>0.19354838709677419</v>
      </c>
      <c r="K338" s="20" t="str">
        <f t="shared" si="81"/>
        <v xml:space="preserve"> </v>
      </c>
      <c r="L338" s="20">
        <f t="shared" si="82"/>
        <v>5</v>
      </c>
      <c r="M338" s="20" t="str">
        <f t="shared" si="79"/>
        <v/>
      </c>
      <c r="N338" s="45">
        <f t="shared" si="80"/>
        <v>0.83333333333333326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22</v>
      </c>
      <c r="D371" s="11">
        <f>SUM(D372:D604)</f>
        <v>23</v>
      </c>
      <c r="E371" s="11">
        <f>SUM(E372:E604)</f>
        <v>60</v>
      </c>
      <c r="F371" s="10">
        <f>SUM(F372:F604)</f>
        <v>30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1.7272727272727273</v>
      </c>
      <c r="L371" s="13">
        <f>+IF(AND(D371=0,F371=0),"",IF(D371=0,1,IF(F371=0,-1,(F371-D371)/D371)))</f>
        <v>0.30434782608695654</v>
      </c>
      <c r="M371" s="14">
        <f t="shared" ref="M371:M434" si="95">+IF(OR(AND(G371=""),(K371="")),"",G371*K371)</f>
        <v>1.7272727272727273</v>
      </c>
      <c r="N371" s="14">
        <f t="shared" ref="N371:N434" si="96">+IF(OR(AND(H371=""),(L371="")),"",H371*L371)</f>
        <v>0.30434782608695654</v>
      </c>
    </row>
    <row r="372" spans="1:14" x14ac:dyDescent="0.2">
      <c r="A372" s="18"/>
      <c r="B372" s="51" t="s">
        <v>344</v>
      </c>
      <c r="C372" s="60">
        <v>2</v>
      </c>
      <c r="D372" s="57">
        <v>0</v>
      </c>
      <c r="E372" s="57">
        <v>0</v>
      </c>
      <c r="F372" s="57">
        <v>0</v>
      </c>
      <c r="G372" s="58">
        <f t="shared" si="91"/>
        <v>9.0909090909090912E-2</v>
      </c>
      <c r="H372" s="58" t="str">
        <f t="shared" si="92"/>
        <v/>
      </c>
      <c r="I372" s="58" t="str">
        <f t="shared" si="93"/>
        <v/>
      </c>
      <c r="J372" s="58" t="str">
        <f t="shared" si="94"/>
        <v/>
      </c>
      <c r="K372" s="58">
        <f t="shared" ref="K372:K435" si="97">+IF(AND(C372=0,E372=0)," ",IF(C372=0,1,IF(E372=0,-1,(E372-C372)/C372)))</f>
        <v>-1</v>
      </c>
      <c r="L372" s="58" t="str">
        <f t="shared" ref="L372:L435" si="98">+IF(AND(D372=0,F372=0)," ",IF(D372=0,1,IF(F372=0,-1,(F372-D372)/D372)))</f>
        <v xml:space="preserve"> </v>
      </c>
      <c r="M372" s="58">
        <f t="shared" si="95"/>
        <v>-9.0909090909090912E-2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1</v>
      </c>
      <c r="F374" s="19">
        <v>0</v>
      </c>
      <c r="G374" s="20" t="str">
        <f t="shared" si="91"/>
        <v/>
      </c>
      <c r="H374" s="20" t="str">
        <f t="shared" si="92"/>
        <v/>
      </c>
      <c r="I374" s="20">
        <f t="shared" si="93"/>
        <v>1.6666666666666666E-2</v>
      </c>
      <c r="J374" s="20" t="str">
        <f t="shared" si="94"/>
        <v/>
      </c>
      <c r="K374" s="20">
        <f t="shared" si="97"/>
        <v>1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2</v>
      </c>
      <c r="D377" s="19">
        <v>3</v>
      </c>
      <c r="E377" s="19">
        <v>8</v>
      </c>
      <c r="F377" s="19">
        <v>2</v>
      </c>
      <c r="G377" s="20">
        <f t="shared" si="91"/>
        <v>9.0909090909090912E-2</v>
      </c>
      <c r="H377" s="20">
        <f t="shared" si="92"/>
        <v>0.13043478260869565</v>
      </c>
      <c r="I377" s="20">
        <f t="shared" si="93"/>
        <v>0.13333333333333333</v>
      </c>
      <c r="J377" s="20">
        <f t="shared" si="94"/>
        <v>6.6666666666666666E-2</v>
      </c>
      <c r="K377" s="20">
        <f t="shared" si="97"/>
        <v>3</v>
      </c>
      <c r="L377" s="20">
        <f t="shared" si="98"/>
        <v>-0.33333333333333331</v>
      </c>
      <c r="M377" s="20">
        <f t="shared" si="95"/>
        <v>0.27272727272727271</v>
      </c>
      <c r="N377" s="45">
        <f t="shared" si="96"/>
        <v>-4.3478260869565216E-2</v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2</v>
      </c>
      <c r="F378" s="19">
        <v>0</v>
      </c>
      <c r="G378" s="20" t="str">
        <f t="shared" si="91"/>
        <v/>
      </c>
      <c r="H378" s="20" t="str">
        <f t="shared" si="92"/>
        <v/>
      </c>
      <c r="I378" s="20">
        <f t="shared" si="93"/>
        <v>3.3333333333333333E-2</v>
      </c>
      <c r="J378" s="20" t="str">
        <f t="shared" si="94"/>
        <v/>
      </c>
      <c r="K378" s="20">
        <f t="shared" si="97"/>
        <v>1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2</v>
      </c>
      <c r="F381" s="19">
        <v>1</v>
      </c>
      <c r="G381" s="20" t="str">
        <f t="shared" si="91"/>
        <v/>
      </c>
      <c r="H381" s="20" t="str">
        <f t="shared" si="92"/>
        <v/>
      </c>
      <c r="I381" s="20">
        <f t="shared" si="93"/>
        <v>3.3333333333333333E-2</v>
      </c>
      <c r="J381" s="20">
        <f t="shared" si="94"/>
        <v>3.3333333333333333E-2</v>
      </c>
      <c r="K381" s="20">
        <f t="shared" si="97"/>
        <v>1</v>
      </c>
      <c r="L381" s="20">
        <f t="shared" si="98"/>
        <v>1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5</v>
      </c>
      <c r="D383" s="19">
        <v>8</v>
      </c>
      <c r="E383" s="19">
        <v>8</v>
      </c>
      <c r="F383" s="19">
        <v>3</v>
      </c>
      <c r="G383" s="20">
        <f t="shared" si="91"/>
        <v>0.22727272727272727</v>
      </c>
      <c r="H383" s="20">
        <f t="shared" si="92"/>
        <v>0.34782608695652173</v>
      </c>
      <c r="I383" s="20">
        <f t="shared" si="93"/>
        <v>0.13333333333333333</v>
      </c>
      <c r="J383" s="20">
        <f t="shared" si="94"/>
        <v>0.1</v>
      </c>
      <c r="K383" s="20">
        <f t="shared" si="97"/>
        <v>0.6</v>
      </c>
      <c r="L383" s="20">
        <f t="shared" si="98"/>
        <v>-0.625</v>
      </c>
      <c r="M383" s="20">
        <f t="shared" si="95"/>
        <v>0.13636363636363635</v>
      </c>
      <c r="N383" s="45">
        <f t="shared" si="96"/>
        <v>-0.21739130434782608</v>
      </c>
    </row>
    <row r="384" spans="1:14" x14ac:dyDescent="0.2">
      <c r="A384" s="18"/>
      <c r="B384" s="52" t="s">
        <v>356</v>
      </c>
      <c r="C384" s="49">
        <v>3</v>
      </c>
      <c r="D384" s="19">
        <v>1</v>
      </c>
      <c r="E384" s="19">
        <v>1</v>
      </c>
      <c r="F384" s="19">
        <v>0</v>
      </c>
      <c r="G384" s="20">
        <f t="shared" si="91"/>
        <v>0.13636363636363635</v>
      </c>
      <c r="H384" s="20">
        <f t="shared" si="92"/>
        <v>4.3478260869565216E-2</v>
      </c>
      <c r="I384" s="20">
        <f t="shared" si="93"/>
        <v>1.6666666666666666E-2</v>
      </c>
      <c r="J384" s="20" t="str">
        <f t="shared" si="94"/>
        <v/>
      </c>
      <c r="K384" s="20">
        <f t="shared" si="97"/>
        <v>-0.66666666666666663</v>
      </c>
      <c r="L384" s="20">
        <f t="shared" si="98"/>
        <v>-1</v>
      </c>
      <c r="M384" s="20">
        <f t="shared" si="95"/>
        <v>-9.0909090909090898E-2</v>
      </c>
      <c r="N384" s="45">
        <f t="shared" si="96"/>
        <v>-4.3478260869565216E-2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2</v>
      </c>
      <c r="D386" s="19">
        <v>1</v>
      </c>
      <c r="E386" s="19">
        <v>0</v>
      </c>
      <c r="F386" s="19">
        <v>0</v>
      </c>
      <c r="G386" s="20">
        <f t="shared" si="91"/>
        <v>9.0909090909090912E-2</v>
      </c>
      <c r="H386" s="20">
        <f t="shared" si="92"/>
        <v>4.3478260869565216E-2</v>
      </c>
      <c r="I386" s="20" t="str">
        <f t="shared" si="93"/>
        <v/>
      </c>
      <c r="J386" s="20" t="str">
        <f t="shared" si="94"/>
        <v/>
      </c>
      <c r="K386" s="20">
        <f t="shared" si="97"/>
        <v>-1</v>
      </c>
      <c r="L386" s="20">
        <f t="shared" si="98"/>
        <v>-1</v>
      </c>
      <c r="M386" s="20">
        <f t="shared" si="95"/>
        <v>-9.0909090909090912E-2</v>
      </c>
      <c r="N386" s="45">
        <f t="shared" si="96"/>
        <v>-4.3478260869565216E-2</v>
      </c>
    </row>
    <row r="387" spans="1:14" x14ac:dyDescent="0.2">
      <c r="A387" s="18"/>
      <c r="B387" s="52" t="s">
        <v>359</v>
      </c>
      <c r="C387" s="49">
        <v>0</v>
      </c>
      <c r="D387" s="19">
        <v>0</v>
      </c>
      <c r="E387" s="19">
        <v>0</v>
      </c>
      <c r="F387" s="19">
        <v>0</v>
      </c>
      <c r="G387" s="20" t="str">
        <f t="shared" si="91"/>
        <v/>
      </c>
      <c r="H387" s="20" t="str">
        <f t="shared" si="92"/>
        <v/>
      </c>
      <c r="I387" s="20" t="str">
        <f t="shared" si="93"/>
        <v/>
      </c>
      <c r="J387" s="20" t="str">
        <f t="shared" si="94"/>
        <v/>
      </c>
      <c r="K387" s="20" t="str">
        <f t="shared" si="97"/>
        <v xml:space="preserve"> </v>
      </c>
      <c r="L387" s="20" t="str">
        <f t="shared" si="98"/>
        <v xml:space="preserve"> </v>
      </c>
      <c r="M387" s="20" t="str">
        <f t="shared" si="95"/>
        <v/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0</v>
      </c>
      <c r="D391" s="19">
        <v>0</v>
      </c>
      <c r="E391" s="19">
        <v>12</v>
      </c>
      <c r="F391" s="19">
        <v>11</v>
      </c>
      <c r="G391" s="20" t="str">
        <f t="shared" si="91"/>
        <v/>
      </c>
      <c r="H391" s="20" t="str">
        <f t="shared" si="92"/>
        <v/>
      </c>
      <c r="I391" s="20">
        <f t="shared" si="93"/>
        <v>0.2</v>
      </c>
      <c r="J391" s="20">
        <f t="shared" si="94"/>
        <v>0.36666666666666664</v>
      </c>
      <c r="K391" s="20">
        <f t="shared" si="97"/>
        <v>1</v>
      </c>
      <c r="L391" s="20">
        <f t="shared" si="98"/>
        <v>1</v>
      </c>
      <c r="M391" s="20" t="str">
        <f t="shared" si="95"/>
        <v/>
      </c>
      <c r="N391" s="45" t="str">
        <f t="shared" si="96"/>
        <v/>
      </c>
    </row>
    <row r="392" spans="1:14" x14ac:dyDescent="0.2">
      <c r="A392" s="18"/>
      <c r="B392" s="52" t="s">
        <v>364</v>
      </c>
      <c r="C392" s="49">
        <v>1</v>
      </c>
      <c r="D392" s="19">
        <v>0</v>
      </c>
      <c r="E392" s="19">
        <v>0</v>
      </c>
      <c r="F392" s="19">
        <v>0</v>
      </c>
      <c r="G392" s="20">
        <f t="shared" si="91"/>
        <v>4.5454545454545456E-2</v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>
        <f t="shared" si="97"/>
        <v>-1</v>
      </c>
      <c r="L392" s="20" t="str">
        <f t="shared" si="98"/>
        <v xml:space="preserve"> </v>
      </c>
      <c r="M392" s="20">
        <f t="shared" si="95"/>
        <v>-4.5454545454545456E-2</v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0</v>
      </c>
      <c r="D395" s="19">
        <v>2</v>
      </c>
      <c r="E395" s="19">
        <v>1</v>
      </c>
      <c r="F395" s="19">
        <v>0</v>
      </c>
      <c r="G395" s="20" t="str">
        <f t="shared" si="91"/>
        <v/>
      </c>
      <c r="H395" s="20">
        <f t="shared" si="92"/>
        <v>8.6956521739130432E-2</v>
      </c>
      <c r="I395" s="20">
        <f t="shared" si="93"/>
        <v>1.6666666666666666E-2</v>
      </c>
      <c r="J395" s="20" t="str">
        <f t="shared" si="94"/>
        <v/>
      </c>
      <c r="K395" s="20">
        <f t="shared" si="97"/>
        <v>1</v>
      </c>
      <c r="L395" s="20">
        <f t="shared" si="98"/>
        <v>-1</v>
      </c>
      <c r="M395" s="20" t="str">
        <f t="shared" si="95"/>
        <v/>
      </c>
      <c r="N395" s="45">
        <f t="shared" si="96"/>
        <v>-8.6956521739130432E-2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1</v>
      </c>
      <c r="F396" s="19">
        <v>0</v>
      </c>
      <c r="G396" s="20" t="str">
        <f t="shared" si="91"/>
        <v/>
      </c>
      <c r="H396" s="20" t="str">
        <f t="shared" si="92"/>
        <v/>
      </c>
      <c r="I396" s="20">
        <f t="shared" si="93"/>
        <v>1.6666666666666666E-2</v>
      </c>
      <c r="J396" s="20" t="str">
        <f t="shared" si="94"/>
        <v/>
      </c>
      <c r="K396" s="20">
        <f t="shared" si="97"/>
        <v>1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1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>
        <f t="shared" si="94"/>
        <v>3.3333333333333333E-2</v>
      </c>
      <c r="K400" s="20" t="str">
        <f t="shared" si="97"/>
        <v xml:space="preserve"> </v>
      </c>
      <c r="L400" s="20">
        <f t="shared" si="98"/>
        <v>1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0</v>
      </c>
      <c r="F402" s="19">
        <v>0</v>
      </c>
      <c r="G402" s="20" t="str">
        <f t="shared" si="91"/>
        <v/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 t="str">
        <f t="shared" si="97"/>
        <v xml:space="preserve"> 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1</v>
      </c>
      <c r="E405" s="19">
        <v>3</v>
      </c>
      <c r="F405" s="19">
        <v>4</v>
      </c>
      <c r="G405" s="20" t="str">
        <f t="shared" si="91"/>
        <v/>
      </c>
      <c r="H405" s="20">
        <f t="shared" si="92"/>
        <v>4.3478260869565216E-2</v>
      </c>
      <c r="I405" s="20">
        <f t="shared" si="93"/>
        <v>0.05</v>
      </c>
      <c r="J405" s="20">
        <f t="shared" si="94"/>
        <v>0.13333333333333333</v>
      </c>
      <c r="K405" s="20">
        <f t="shared" si="97"/>
        <v>1</v>
      </c>
      <c r="L405" s="20">
        <f t="shared" si="98"/>
        <v>3</v>
      </c>
      <c r="M405" s="20" t="str">
        <f t="shared" si="95"/>
        <v/>
      </c>
      <c r="N405" s="45">
        <f t="shared" si="96"/>
        <v>0.13043478260869565</v>
      </c>
    </row>
    <row r="406" spans="1:14" x14ac:dyDescent="0.2">
      <c r="A406" s="18"/>
      <c r="B406" s="52" t="s">
        <v>378</v>
      </c>
      <c r="C406" s="49">
        <v>0</v>
      </c>
      <c r="D406" s="19">
        <v>0</v>
      </c>
      <c r="E406" s="19">
        <v>1</v>
      </c>
      <c r="F406" s="19">
        <v>1</v>
      </c>
      <c r="G406" s="20" t="str">
        <f t="shared" si="91"/>
        <v/>
      </c>
      <c r="H406" s="20" t="str">
        <f t="shared" si="92"/>
        <v/>
      </c>
      <c r="I406" s="20">
        <f t="shared" si="93"/>
        <v>1.6666666666666666E-2</v>
      </c>
      <c r="J406" s="20">
        <f t="shared" si="94"/>
        <v>3.3333333333333333E-2</v>
      </c>
      <c r="K406" s="20">
        <f t="shared" si="97"/>
        <v>1</v>
      </c>
      <c r="L406" s="20">
        <f t="shared" si="98"/>
        <v>1</v>
      </c>
      <c r="M406" s="20" t="str">
        <f t="shared" si="95"/>
        <v/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1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>
        <f t="shared" si="94"/>
        <v>3.3333333333333333E-2</v>
      </c>
      <c r="K408" s="20" t="str">
        <f t="shared" si="97"/>
        <v xml:space="preserve"> </v>
      </c>
      <c r="L408" s="20">
        <f t="shared" si="98"/>
        <v>1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3</v>
      </c>
      <c r="F410" s="19">
        <v>1</v>
      </c>
      <c r="G410" s="20" t="str">
        <f t="shared" si="91"/>
        <v/>
      </c>
      <c r="H410" s="20" t="str">
        <f t="shared" si="92"/>
        <v/>
      </c>
      <c r="I410" s="20">
        <f t="shared" si="93"/>
        <v>0.05</v>
      </c>
      <c r="J410" s="20">
        <f t="shared" si="94"/>
        <v>3.3333333333333333E-2</v>
      </c>
      <c r="K410" s="20">
        <f t="shared" si="97"/>
        <v>1</v>
      </c>
      <c r="L410" s="20">
        <f t="shared" si="98"/>
        <v>1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0</v>
      </c>
      <c r="D413" s="19">
        <v>0</v>
      </c>
      <c r="E413" s="19">
        <v>1</v>
      </c>
      <c r="F413" s="19">
        <v>0</v>
      </c>
      <c r="G413" s="20" t="str">
        <f t="shared" si="91"/>
        <v/>
      </c>
      <c r="H413" s="20" t="str">
        <f t="shared" si="92"/>
        <v/>
      </c>
      <c r="I413" s="20">
        <f t="shared" si="93"/>
        <v>1.6666666666666666E-2</v>
      </c>
      <c r="J413" s="20" t="str">
        <f t="shared" si="94"/>
        <v/>
      </c>
      <c r="K413" s="20">
        <f t="shared" si="97"/>
        <v>1</v>
      </c>
      <c r="L413" s="20" t="str">
        <f t="shared" si="98"/>
        <v xml:space="preserve"> </v>
      </c>
      <c r="M413" s="20" t="str">
        <f t="shared" si="95"/>
        <v/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0</v>
      </c>
      <c r="D419" s="19">
        <v>0</v>
      </c>
      <c r="E419" s="19">
        <v>4</v>
      </c>
      <c r="F419" s="19">
        <v>0</v>
      </c>
      <c r="G419" s="20" t="str">
        <f t="shared" si="91"/>
        <v/>
      </c>
      <c r="H419" s="20" t="str">
        <f t="shared" si="92"/>
        <v/>
      </c>
      <c r="I419" s="20">
        <f t="shared" si="93"/>
        <v>6.6666666666666666E-2</v>
      </c>
      <c r="J419" s="20" t="str">
        <f t="shared" si="94"/>
        <v/>
      </c>
      <c r="K419" s="20">
        <f t="shared" si="97"/>
        <v>1</v>
      </c>
      <c r="L419" s="20" t="str">
        <f t="shared" si="98"/>
        <v xml:space="preserve"> </v>
      </c>
      <c r="M419" s="20" t="str">
        <f t="shared" si="95"/>
        <v/>
      </c>
      <c r="N419" s="45" t="str">
        <f t="shared" si="96"/>
        <v/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0</v>
      </c>
      <c r="D422" s="19">
        <v>0</v>
      </c>
      <c r="E422" s="19">
        <v>2</v>
      </c>
      <c r="F422" s="19">
        <v>1</v>
      </c>
      <c r="G422" s="20" t="str">
        <f t="shared" si="91"/>
        <v/>
      </c>
      <c r="H422" s="20" t="str">
        <f t="shared" si="92"/>
        <v/>
      </c>
      <c r="I422" s="20">
        <f t="shared" si="93"/>
        <v>3.3333333333333333E-2</v>
      </c>
      <c r="J422" s="20">
        <f t="shared" si="94"/>
        <v>3.3333333333333333E-2</v>
      </c>
      <c r="K422" s="20">
        <f t="shared" si="97"/>
        <v>1</v>
      </c>
      <c r="L422" s="20">
        <f t="shared" si="98"/>
        <v>1</v>
      </c>
      <c r="M422" s="20" t="str">
        <f t="shared" si="95"/>
        <v/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1</v>
      </c>
      <c r="D423" s="19">
        <v>1</v>
      </c>
      <c r="E423" s="19">
        <v>3</v>
      </c>
      <c r="F423" s="19">
        <v>0</v>
      </c>
      <c r="G423" s="20">
        <f t="shared" si="91"/>
        <v>4.5454545454545456E-2</v>
      </c>
      <c r="H423" s="20">
        <f t="shared" si="92"/>
        <v>4.3478260869565216E-2</v>
      </c>
      <c r="I423" s="20">
        <f t="shared" si="93"/>
        <v>0.05</v>
      </c>
      <c r="J423" s="20" t="str">
        <f t="shared" si="94"/>
        <v/>
      </c>
      <c r="K423" s="20">
        <f t="shared" si="97"/>
        <v>2</v>
      </c>
      <c r="L423" s="20">
        <f t="shared" si="98"/>
        <v>-1</v>
      </c>
      <c r="M423" s="20">
        <f t="shared" si="95"/>
        <v>9.0909090909090912E-2</v>
      </c>
      <c r="N423" s="45">
        <f t="shared" si="96"/>
        <v>-4.3478260869565216E-2</v>
      </c>
    </row>
    <row r="424" spans="1:14" x14ac:dyDescent="0.2">
      <c r="A424" s="18"/>
      <c r="B424" s="52" t="s">
        <v>396</v>
      </c>
      <c r="C424" s="49">
        <v>0</v>
      </c>
      <c r="D424" s="19">
        <v>0</v>
      </c>
      <c r="E424" s="19">
        <v>1</v>
      </c>
      <c r="F424" s="19">
        <v>0</v>
      </c>
      <c r="G424" s="20" t="str">
        <f t="shared" si="91"/>
        <v/>
      </c>
      <c r="H424" s="20" t="str">
        <f t="shared" si="92"/>
        <v/>
      </c>
      <c r="I424" s="20">
        <f t="shared" si="93"/>
        <v>1.6666666666666666E-2</v>
      </c>
      <c r="J424" s="20" t="str">
        <f t="shared" si="94"/>
        <v/>
      </c>
      <c r="K424" s="20">
        <f t="shared" si="97"/>
        <v>1</v>
      </c>
      <c r="L424" s="20" t="str">
        <f t="shared" si="98"/>
        <v xml:space="preserve"> </v>
      </c>
      <c r="M424" s="20" t="str">
        <f t="shared" si="95"/>
        <v/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0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 t="str">
        <f t="shared" si="98"/>
        <v xml:space="preserve"> 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0</v>
      </c>
      <c r="F435" s="19">
        <v>0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 t="str">
        <f t="shared" ref="I435:I498" si="101">+IF(E435=0,"",E435/E$371)</f>
        <v/>
      </c>
      <c r="J435" s="20" t="str">
        <f t="shared" ref="J435:J498" si="102">+IF(F435=0,"",F435/F$371)</f>
        <v/>
      </c>
      <c r="K435" s="20" t="str">
        <f t="shared" si="97"/>
        <v xml:space="preserve"> </v>
      </c>
      <c r="L435" s="20" t="str">
        <f t="shared" si="98"/>
        <v xml:space="preserve"> 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1</v>
      </c>
      <c r="E437" s="19">
        <v>0</v>
      </c>
      <c r="F437" s="19">
        <v>0</v>
      </c>
      <c r="G437" s="20" t="str">
        <f t="shared" si="99"/>
        <v/>
      </c>
      <c r="H437" s="20">
        <f t="shared" si="100"/>
        <v>4.3478260869565216E-2</v>
      </c>
      <c r="I437" s="20" t="str">
        <f t="shared" si="101"/>
        <v/>
      </c>
      <c r="J437" s="20" t="str">
        <f t="shared" si="102"/>
        <v/>
      </c>
      <c r="K437" s="20" t="str">
        <f t="shared" si="105"/>
        <v xml:space="preserve"> </v>
      </c>
      <c r="L437" s="20">
        <f t="shared" si="106"/>
        <v>-1</v>
      </c>
      <c r="M437" s="20" t="str">
        <f t="shared" si="103"/>
        <v/>
      </c>
      <c r="N437" s="45">
        <f t="shared" si="104"/>
        <v>-4.3478260869565216E-2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2</v>
      </c>
      <c r="E446" s="19">
        <v>0</v>
      </c>
      <c r="F446" s="19">
        <v>2</v>
      </c>
      <c r="G446" s="20" t="str">
        <f t="shared" si="99"/>
        <v/>
      </c>
      <c r="H446" s="20">
        <f t="shared" si="100"/>
        <v>8.6956521739130432E-2</v>
      </c>
      <c r="I446" s="20" t="str">
        <f t="shared" si="101"/>
        <v/>
      </c>
      <c r="J446" s="20">
        <f t="shared" si="102"/>
        <v>6.6666666666666666E-2</v>
      </c>
      <c r="K446" s="20" t="str">
        <f t="shared" si="105"/>
        <v xml:space="preserve"> </v>
      </c>
      <c r="L446" s="20">
        <f t="shared" si="106"/>
        <v>0</v>
      </c>
      <c r="M446" s="20" t="str">
        <f t="shared" si="103"/>
        <v/>
      </c>
      <c r="N446" s="45">
        <f t="shared" si="104"/>
        <v>0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1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>
        <f t="shared" si="102"/>
        <v>3.3333333333333333E-2</v>
      </c>
      <c r="K448" s="20" t="str">
        <f t="shared" si="105"/>
        <v xml:space="preserve"> </v>
      </c>
      <c r="L448" s="20">
        <f t="shared" si="106"/>
        <v>1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6</v>
      </c>
      <c r="D450" s="19">
        <v>0</v>
      </c>
      <c r="E450" s="19">
        <v>0</v>
      </c>
      <c r="F450" s="19">
        <v>0</v>
      </c>
      <c r="G450" s="20">
        <f t="shared" si="99"/>
        <v>0.27272727272727271</v>
      </c>
      <c r="H450" s="20" t="str">
        <f t="shared" si="100"/>
        <v/>
      </c>
      <c r="I450" s="20" t="str">
        <f t="shared" si="101"/>
        <v/>
      </c>
      <c r="J450" s="20" t="str">
        <f t="shared" si="102"/>
        <v/>
      </c>
      <c r="K450" s="20">
        <f t="shared" si="105"/>
        <v>-1</v>
      </c>
      <c r="L450" s="20" t="str">
        <f t="shared" si="106"/>
        <v xml:space="preserve"> </v>
      </c>
      <c r="M450" s="20">
        <f t="shared" si="103"/>
        <v>-0.27272727272727271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1</v>
      </c>
      <c r="F455" s="19">
        <v>0</v>
      </c>
      <c r="G455" s="20" t="str">
        <f t="shared" si="99"/>
        <v/>
      </c>
      <c r="H455" s="20" t="str">
        <f t="shared" si="100"/>
        <v/>
      </c>
      <c r="I455" s="20">
        <f t="shared" si="101"/>
        <v>1.6666666666666666E-2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0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 t="str">
        <f t="shared" si="106"/>
        <v xml:space="preserve"> 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0</v>
      </c>
      <c r="F470" s="19">
        <v>0</v>
      </c>
      <c r="G470" s="20" t="str">
        <f t="shared" si="99"/>
        <v/>
      </c>
      <c r="H470" s="20" t="str">
        <f t="shared" si="100"/>
        <v/>
      </c>
      <c r="I470" s="20" t="str">
        <f t="shared" si="101"/>
        <v/>
      </c>
      <c r="J470" s="20" t="str">
        <f t="shared" si="102"/>
        <v/>
      </c>
      <c r="K470" s="20" t="str">
        <f t="shared" si="105"/>
        <v xml:space="preserve"> </v>
      </c>
      <c r="L470" s="20" t="str">
        <f t="shared" si="106"/>
        <v xml:space="preserve"> 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0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 t="str">
        <f t="shared" si="106"/>
        <v xml:space="preserve"> 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0</v>
      </c>
      <c r="G484" s="20" t="str">
        <f t="shared" si="99"/>
        <v/>
      </c>
      <c r="H484" s="20">
        <f t="shared" si="100"/>
        <v>4.3478260869565216E-2</v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>
        <f t="shared" si="106"/>
        <v>-1</v>
      </c>
      <c r="M484" s="20" t="str">
        <f t="shared" si="103"/>
        <v/>
      </c>
      <c r="N484" s="45">
        <f t="shared" si="104"/>
        <v>-4.3478260869565216E-2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1</v>
      </c>
      <c r="F485" s="19">
        <v>0</v>
      </c>
      <c r="G485" s="20" t="str">
        <f t="shared" si="99"/>
        <v/>
      </c>
      <c r="H485" s="20" t="str">
        <f t="shared" si="100"/>
        <v/>
      </c>
      <c r="I485" s="20">
        <f t="shared" si="101"/>
        <v>1.6666666666666666E-2</v>
      </c>
      <c r="J485" s="20" t="str">
        <f t="shared" si="102"/>
        <v/>
      </c>
      <c r="K485" s="20">
        <f t="shared" si="105"/>
        <v>1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0</v>
      </c>
      <c r="E499" s="19">
        <v>0</v>
      </c>
      <c r="F499" s="19">
        <v>1</v>
      </c>
      <c r="G499" s="20" t="str">
        <f t="shared" ref="G499:G562" si="107">+IF(C499=0,"",C499/C$371)</f>
        <v/>
      </c>
      <c r="H499" s="20" t="str">
        <f t="shared" ref="H499:H562" si="108">+IF(D499=0,"",D499/D$371)</f>
        <v/>
      </c>
      <c r="I499" s="20" t="str">
        <f t="shared" ref="I499:I562" si="109">+IF(E499=0,"",E499/E$371)</f>
        <v/>
      </c>
      <c r="J499" s="20">
        <f t="shared" ref="J499:J562" si="110">+IF(F499=0,"",F499/F$371)</f>
        <v>3.3333333333333333E-2</v>
      </c>
      <c r="K499" s="20" t="str">
        <f t="shared" si="105"/>
        <v xml:space="preserve"> </v>
      </c>
      <c r="L499" s="20">
        <f t="shared" si="106"/>
        <v>1</v>
      </c>
      <c r="M499" s="20" t="str">
        <f t="shared" ref="M499:M562" si="111">+IF(OR(AND(G499=""),(K499="")),"",G499*K499)</f>
        <v/>
      </c>
      <c r="N499" s="45" t="str">
        <f t="shared" ref="N499:N562" si="112">+IF(OR(AND(H499=""),(L499="")),"",H499*L499)</f>
        <v/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0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 t="str">
        <f t="shared" si="114"/>
        <v xml:space="preserve"> 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0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2</v>
      </c>
      <c r="F563" s="19">
        <v>0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>
        <f t="shared" ref="I563:I604" si="117">+IF(E563=0,"",E563/E$371)</f>
        <v>3.3333333333333333E-2</v>
      </c>
      <c r="J563" s="20" t="str">
        <f t="shared" ref="J563:J604" si="118">+IF(F563=0,"",F563/F$371)</f>
        <v/>
      </c>
      <c r="K563" s="20">
        <f t="shared" si="113"/>
        <v>1</v>
      </c>
      <c r="L563" s="20" t="str">
        <f t="shared" si="114"/>
        <v xml:space="preserve"> 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2</v>
      </c>
      <c r="F564" s="19">
        <v>0</v>
      </c>
      <c r="G564" s="20" t="str">
        <f t="shared" si="115"/>
        <v/>
      </c>
      <c r="H564" s="20" t="str">
        <f t="shared" si="116"/>
        <v/>
      </c>
      <c r="I564" s="20">
        <f t="shared" si="117"/>
        <v>3.3333333333333333E-2</v>
      </c>
      <c r="J564" s="20" t="str">
        <f t="shared" si="118"/>
        <v/>
      </c>
      <c r="K564" s="20">
        <f t="shared" ref="K564:K604" si="121">+IF(AND(C564=0,E564=0)," ",IF(C564=0,1,IF(E564=0,-1,(E564-C564)/C564)))</f>
        <v>1</v>
      </c>
      <c r="L564" s="20" t="str">
        <f t="shared" ref="L564:L604" si="122">+IF(AND(D564=0,F564=0)," ",IF(D564=0,1,IF(F564=0,-1,(F564-D564)/D564)))</f>
        <v xml:space="preserve"> 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1</v>
      </c>
      <c r="E567" s="19">
        <v>0</v>
      </c>
      <c r="F567" s="19">
        <v>0</v>
      </c>
      <c r="G567" s="20" t="str">
        <f t="shared" si="115"/>
        <v/>
      </c>
      <c r="H567" s="20">
        <f t="shared" si="116"/>
        <v>4.3478260869565216E-2</v>
      </c>
      <c r="I567" s="20" t="str">
        <f t="shared" si="117"/>
        <v/>
      </c>
      <c r="J567" s="20" t="str">
        <f t="shared" si="118"/>
        <v/>
      </c>
      <c r="K567" s="20" t="str">
        <f t="shared" si="121"/>
        <v xml:space="preserve"> </v>
      </c>
      <c r="L567" s="20">
        <f t="shared" si="122"/>
        <v>-1</v>
      </c>
      <c r="M567" s="20" t="str">
        <f t="shared" si="119"/>
        <v/>
      </c>
      <c r="N567" s="45">
        <f t="shared" si="120"/>
        <v>-4.3478260869565216E-2</v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1</v>
      </c>
      <c r="E569" s="19">
        <v>0</v>
      </c>
      <c r="F569" s="19">
        <v>0</v>
      </c>
      <c r="G569" s="20" t="str">
        <f t="shared" si="115"/>
        <v/>
      </c>
      <c r="H569" s="20">
        <f t="shared" si="116"/>
        <v>4.3478260869565216E-2</v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>
        <f t="shared" si="122"/>
        <v>-1</v>
      </c>
      <c r="M569" s="20" t="str">
        <f t="shared" si="119"/>
        <v/>
      </c>
      <c r="N569" s="45">
        <f t="shared" si="120"/>
        <v>-4.3478260869565216E-2</v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0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 t="str">
        <f t="shared" si="122"/>
        <v xml:space="preserve"> 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0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 t="str">
        <f t="shared" si="118"/>
        <v/>
      </c>
      <c r="K588" s="20" t="str">
        <f t="shared" si="121"/>
        <v xml:space="preserve"> </v>
      </c>
      <c r="L588" s="20" t="str">
        <f t="shared" si="122"/>
        <v xml:space="preserve"> 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0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 t="str">
        <f t="shared" si="122"/>
        <v xml:space="preserve"> 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0</v>
      </c>
      <c r="E590" s="19">
        <v>0</v>
      </c>
      <c r="F590" s="19">
        <v>0</v>
      </c>
      <c r="G590" s="20" t="str">
        <f t="shared" si="115"/>
        <v/>
      </c>
      <c r="H590" s="20" t="str">
        <f t="shared" si="116"/>
        <v/>
      </c>
      <c r="I590" s="20" t="str">
        <f t="shared" si="117"/>
        <v/>
      </c>
      <c r="J590" s="20" t="str">
        <f t="shared" si="118"/>
        <v/>
      </c>
      <c r="K590" s="20" t="str">
        <f t="shared" si="121"/>
        <v xml:space="preserve"> </v>
      </c>
      <c r="L590" s="20" t="str">
        <f t="shared" si="122"/>
        <v xml:space="preserve"> </v>
      </c>
      <c r="M590" s="20" t="str">
        <f t="shared" si="119"/>
        <v/>
      </c>
      <c r="N590" s="45" t="str">
        <f t="shared" si="120"/>
        <v/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</v>
      </c>
      <c r="D612" s="11">
        <f>SUM(D613:D640)</f>
        <v>3</v>
      </c>
      <c r="E612" s="11">
        <f>SUM(E613:E640)</f>
        <v>9</v>
      </c>
      <c r="F612" s="10">
        <f>SUM(F613:F640)</f>
        <v>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1.25</v>
      </c>
      <c r="L612" s="13">
        <f>+IF(AND(D612=0,F612=0),"",IF(D612=0,1,IF(F612=0,-1,(F612-D612)/D612)))</f>
        <v>1.6666666666666667</v>
      </c>
      <c r="M612" s="14">
        <f t="shared" ref="M612:M640" si="127">+IF(OR(AND(G612=""),(K612="")),"",G612*K612)</f>
        <v>1.25</v>
      </c>
      <c r="N612" s="14">
        <f t="shared" ref="N612:N640" si="128">+IF(OR(AND(H612=""),(L612="")),"",H612*L612)</f>
        <v>1.6666666666666667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0</v>
      </c>
      <c r="F614" s="19">
        <v>2</v>
      </c>
      <c r="G614" s="20" t="str">
        <f t="shared" si="123"/>
        <v/>
      </c>
      <c r="H614" s="20" t="str">
        <f t="shared" si="124"/>
        <v/>
      </c>
      <c r="I614" s="20" t="str">
        <f t="shared" si="125"/>
        <v/>
      </c>
      <c r="J614" s="20">
        <f t="shared" si="126"/>
        <v>0.25</v>
      </c>
      <c r="K614" s="20" t="str">
        <f t="shared" si="129"/>
        <v xml:space="preserve"> </v>
      </c>
      <c r="L614" s="20">
        <f t="shared" si="130"/>
        <v>1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0</v>
      </c>
      <c r="D615" s="19">
        <v>1</v>
      </c>
      <c r="E615" s="19">
        <v>4</v>
      </c>
      <c r="F615" s="19">
        <v>1</v>
      </c>
      <c r="G615" s="20" t="str">
        <f t="shared" si="123"/>
        <v/>
      </c>
      <c r="H615" s="20">
        <f t="shared" si="124"/>
        <v>0.33333333333333331</v>
      </c>
      <c r="I615" s="20">
        <f t="shared" si="125"/>
        <v>0.44444444444444442</v>
      </c>
      <c r="J615" s="20">
        <f t="shared" si="126"/>
        <v>0.125</v>
      </c>
      <c r="K615" s="20">
        <f t="shared" si="129"/>
        <v>1</v>
      </c>
      <c r="L615" s="20">
        <f t="shared" si="130"/>
        <v>0</v>
      </c>
      <c r="M615" s="20" t="str">
        <f t="shared" si="127"/>
        <v/>
      </c>
      <c r="N615" s="45">
        <f t="shared" si="128"/>
        <v>0</v>
      </c>
    </row>
    <row r="616" spans="1:14" x14ac:dyDescent="0.2">
      <c r="A616" s="18"/>
      <c r="B616" s="52" t="s">
        <v>580</v>
      </c>
      <c r="C616" s="49">
        <v>4</v>
      </c>
      <c r="D616" s="19">
        <v>1</v>
      </c>
      <c r="E616" s="19">
        <v>5</v>
      </c>
      <c r="F616" s="19">
        <v>1</v>
      </c>
      <c r="G616" s="20">
        <f t="shared" si="123"/>
        <v>1</v>
      </c>
      <c r="H616" s="20">
        <f t="shared" si="124"/>
        <v>0.33333333333333331</v>
      </c>
      <c r="I616" s="20">
        <f t="shared" si="125"/>
        <v>0.55555555555555558</v>
      </c>
      <c r="J616" s="20">
        <f t="shared" si="126"/>
        <v>0.125</v>
      </c>
      <c r="K616" s="20">
        <f t="shared" si="129"/>
        <v>0.25</v>
      </c>
      <c r="L616" s="20">
        <f t="shared" si="130"/>
        <v>0</v>
      </c>
      <c r="M616" s="20">
        <f t="shared" si="127"/>
        <v>0.25</v>
      </c>
      <c r="N616" s="45">
        <f t="shared" si="128"/>
        <v>0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1</v>
      </c>
      <c r="E628" s="19">
        <v>0</v>
      </c>
      <c r="F628" s="19">
        <v>0</v>
      </c>
      <c r="G628" s="20" t="str">
        <f t="shared" si="123"/>
        <v/>
      </c>
      <c r="H628" s="20">
        <f t="shared" si="124"/>
        <v>0.33333333333333331</v>
      </c>
      <c r="I628" s="20" t="str">
        <f t="shared" si="125"/>
        <v/>
      </c>
      <c r="J628" s="20" t="str">
        <f t="shared" si="126"/>
        <v/>
      </c>
      <c r="K628" s="20" t="str">
        <f t="shared" si="129"/>
        <v xml:space="preserve"> </v>
      </c>
      <c r="L628" s="20">
        <f t="shared" si="130"/>
        <v>-1</v>
      </c>
      <c r="M628" s="20" t="str">
        <f t="shared" si="127"/>
        <v/>
      </c>
      <c r="N628" s="45">
        <f t="shared" si="128"/>
        <v>-0.33333333333333331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0</v>
      </c>
      <c r="E630" s="19">
        <v>0</v>
      </c>
      <c r="F630" s="19">
        <v>3</v>
      </c>
      <c r="G630" s="20" t="str">
        <f t="shared" si="123"/>
        <v/>
      </c>
      <c r="H630" s="20" t="str">
        <f t="shared" si="124"/>
        <v/>
      </c>
      <c r="I630" s="20" t="str">
        <f t="shared" si="125"/>
        <v/>
      </c>
      <c r="J630" s="20">
        <f t="shared" si="126"/>
        <v>0.375</v>
      </c>
      <c r="K630" s="20" t="str">
        <f t="shared" si="129"/>
        <v xml:space="preserve"> </v>
      </c>
      <c r="L630" s="20">
        <f t="shared" si="130"/>
        <v>1</v>
      </c>
      <c r="M630" s="20" t="str">
        <f t="shared" si="127"/>
        <v/>
      </c>
      <c r="N630" s="45" t="str">
        <f t="shared" si="128"/>
        <v/>
      </c>
    </row>
    <row r="631" spans="1:14" x14ac:dyDescent="0.2">
      <c r="A631" s="18"/>
      <c r="B631" s="52" t="s">
        <v>595</v>
      </c>
      <c r="C631" s="49">
        <v>0</v>
      </c>
      <c r="D631" s="19">
        <v>0</v>
      </c>
      <c r="E631" s="19">
        <v>0</v>
      </c>
      <c r="F631" s="19">
        <v>1</v>
      </c>
      <c r="G631" s="20" t="str">
        <f t="shared" si="123"/>
        <v/>
      </c>
      <c r="H631" s="20" t="str">
        <f t="shared" si="124"/>
        <v/>
      </c>
      <c r="I631" s="20" t="str">
        <f t="shared" si="125"/>
        <v/>
      </c>
      <c r="J631" s="20">
        <f t="shared" si="126"/>
        <v>0.125</v>
      </c>
      <c r="K631" s="20" t="str">
        <f t="shared" si="129"/>
        <v xml:space="preserve"> </v>
      </c>
      <c r="L631" s="20">
        <f t="shared" si="130"/>
        <v>1</v>
      </c>
      <c r="M631" s="20" t="str">
        <f t="shared" si="127"/>
        <v/>
      </c>
      <c r="N631" s="45" t="str">
        <f t="shared" si="128"/>
        <v/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0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 t="str">
        <f t="shared" si="130"/>
        <v xml:space="preserve"> 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0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 t="str">
        <f t="shared" si="130"/>
        <v xml:space="preserve"> 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637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638</v>
      </c>
      <c r="C9" s="11">
        <f>+C22+C81+C188+C371+C612</f>
        <v>2101</v>
      </c>
      <c r="D9" s="11">
        <f>+D22+D81+D188+D371+D612</f>
        <v>1475</v>
      </c>
      <c r="E9" s="11">
        <f>+E22+E81+E188+E371+E612</f>
        <v>2108</v>
      </c>
      <c r="F9" s="10">
        <f>+F22+F81+F188+F371+F612</f>
        <v>963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3.3317467872441696E-3</v>
      </c>
      <c r="L9" s="13">
        <f t="shared" si="0"/>
        <v>-0.34711864406779663</v>
      </c>
      <c r="M9" s="14">
        <f t="shared" ref="M9:N14" si="1">+IF(OR(AND(G9=""),(K9="")),"",G9*K9)</f>
        <v>3.3317467872441696E-3</v>
      </c>
      <c r="N9" s="14">
        <f t="shared" si="1"/>
        <v>-0.34711864406779663</v>
      </c>
    </row>
    <row r="10" spans="1:14" x14ac:dyDescent="0.2">
      <c r="A10" s="18"/>
      <c r="B10" s="51" t="s">
        <v>10</v>
      </c>
      <c r="C10" s="49">
        <f>+C22</f>
        <v>147</v>
      </c>
      <c r="D10" s="19">
        <f>+D22</f>
        <v>93</v>
      </c>
      <c r="E10" s="19">
        <f>+E22</f>
        <v>101</v>
      </c>
      <c r="F10" s="19">
        <f>+F22</f>
        <v>26</v>
      </c>
      <c r="G10" s="20">
        <f t="shared" ref="G10:J14" si="2">+C10/C$9</f>
        <v>6.9966682532127553E-2</v>
      </c>
      <c r="H10" s="20">
        <f t="shared" si="2"/>
        <v>6.3050847457627124E-2</v>
      </c>
      <c r="I10" s="20">
        <f t="shared" si="2"/>
        <v>4.7912713472485768E-2</v>
      </c>
      <c r="J10" s="20">
        <f t="shared" si="2"/>
        <v>2.6998961578400829E-2</v>
      </c>
      <c r="K10" s="20">
        <f t="shared" si="0"/>
        <v>-0.31292517006802723</v>
      </c>
      <c r="L10" s="20">
        <f t="shared" si="0"/>
        <v>-0.72043010752688175</v>
      </c>
      <c r="M10" s="20">
        <f t="shared" si="1"/>
        <v>-2.1894336030461686E-2</v>
      </c>
      <c r="N10" s="45">
        <f t="shared" si="1"/>
        <v>-4.5423728813559328E-2</v>
      </c>
    </row>
    <row r="11" spans="1:14" x14ac:dyDescent="0.2">
      <c r="A11" s="18"/>
      <c r="B11" s="52" t="s">
        <v>11</v>
      </c>
      <c r="C11" s="49">
        <f>+C81</f>
        <v>320</v>
      </c>
      <c r="D11" s="19">
        <f>+D81</f>
        <v>178</v>
      </c>
      <c r="E11" s="19">
        <f>+E81</f>
        <v>169</v>
      </c>
      <c r="F11" s="19">
        <f>+F81</f>
        <v>58</v>
      </c>
      <c r="G11" s="20">
        <f t="shared" si="2"/>
        <v>0.15230842455973345</v>
      </c>
      <c r="H11" s="20">
        <f t="shared" si="2"/>
        <v>0.12067796610169491</v>
      </c>
      <c r="I11" s="20">
        <f t="shared" si="2"/>
        <v>8.01707779886148E-2</v>
      </c>
      <c r="J11" s="20">
        <f t="shared" si="2"/>
        <v>6.0228452751817235E-2</v>
      </c>
      <c r="K11" s="20">
        <f t="shared" si="0"/>
        <v>-0.47187499999999999</v>
      </c>
      <c r="L11" s="20">
        <f t="shared" si="0"/>
        <v>-0.6741573033707865</v>
      </c>
      <c r="M11" s="20">
        <f t="shared" si="1"/>
        <v>-7.1870537839124227E-2</v>
      </c>
      <c r="N11" s="45">
        <f t="shared" si="1"/>
        <v>-8.1355932203389825E-2</v>
      </c>
    </row>
    <row r="12" spans="1:14" ht="25.5" x14ac:dyDescent="0.2">
      <c r="A12" s="18"/>
      <c r="B12" s="52" t="s">
        <v>12</v>
      </c>
      <c r="C12" s="49">
        <f>+C188</f>
        <v>709</v>
      </c>
      <c r="D12" s="19">
        <f>+D188</f>
        <v>372</v>
      </c>
      <c r="E12" s="19">
        <f>+E188</f>
        <v>433</v>
      </c>
      <c r="F12" s="19">
        <f>+F188</f>
        <v>120</v>
      </c>
      <c r="G12" s="20">
        <f t="shared" si="2"/>
        <v>0.33745835316515943</v>
      </c>
      <c r="H12" s="20">
        <f t="shared" si="2"/>
        <v>0.2522033898305085</v>
      </c>
      <c r="I12" s="20">
        <f t="shared" si="2"/>
        <v>0.2054079696394687</v>
      </c>
      <c r="J12" s="20">
        <f t="shared" si="2"/>
        <v>0.12461059190031153</v>
      </c>
      <c r="K12" s="20">
        <f t="shared" si="0"/>
        <v>-0.38928067700987307</v>
      </c>
      <c r="L12" s="20">
        <f t="shared" si="0"/>
        <v>-0.67741935483870963</v>
      </c>
      <c r="M12" s="20">
        <f t="shared" si="1"/>
        <v>-0.13136601618277011</v>
      </c>
      <c r="N12" s="45">
        <f t="shared" si="1"/>
        <v>-0.17084745762711864</v>
      </c>
    </row>
    <row r="13" spans="1:14" x14ac:dyDescent="0.2">
      <c r="A13" s="18"/>
      <c r="B13" s="52" t="s">
        <v>13</v>
      </c>
      <c r="C13" s="49">
        <f>+C371</f>
        <v>634</v>
      </c>
      <c r="D13" s="19">
        <f>+D371</f>
        <v>525</v>
      </c>
      <c r="E13" s="19">
        <f>+E371</f>
        <v>694</v>
      </c>
      <c r="F13" s="19">
        <f>+F371</f>
        <v>387</v>
      </c>
      <c r="G13" s="20">
        <f t="shared" si="2"/>
        <v>0.30176106615897191</v>
      </c>
      <c r="H13" s="20">
        <f t="shared" si="2"/>
        <v>0.3559322033898305</v>
      </c>
      <c r="I13" s="20">
        <f t="shared" si="2"/>
        <v>0.32922201138519924</v>
      </c>
      <c r="J13" s="20">
        <f t="shared" si="2"/>
        <v>0.40186915887850466</v>
      </c>
      <c r="K13" s="20">
        <f t="shared" si="0"/>
        <v>9.4637223974763401E-2</v>
      </c>
      <c r="L13" s="20">
        <f t="shared" si="0"/>
        <v>-0.26285714285714284</v>
      </c>
      <c r="M13" s="20">
        <f t="shared" si="1"/>
        <v>2.855782960495002E-2</v>
      </c>
      <c r="N13" s="45">
        <f t="shared" si="1"/>
        <v>-9.3559322033898301E-2</v>
      </c>
    </row>
    <row r="14" spans="1:14" ht="15.75" thickBot="1" x14ac:dyDescent="0.25">
      <c r="A14" s="18"/>
      <c r="B14" s="53" t="s">
        <v>14</v>
      </c>
      <c r="C14" s="50">
        <f>+C612</f>
        <v>291</v>
      </c>
      <c r="D14" s="46">
        <f>+D612</f>
        <v>307</v>
      </c>
      <c r="E14" s="46">
        <f>+E612</f>
        <v>711</v>
      </c>
      <c r="F14" s="46">
        <f>+F612</f>
        <v>372</v>
      </c>
      <c r="G14" s="47">
        <f t="shared" si="2"/>
        <v>0.13850547358400761</v>
      </c>
      <c r="H14" s="47">
        <f t="shared" si="2"/>
        <v>0.20813559322033898</v>
      </c>
      <c r="I14" s="47">
        <f t="shared" si="2"/>
        <v>0.33728652751423149</v>
      </c>
      <c r="J14" s="47">
        <f t="shared" si="2"/>
        <v>0.38629283489096572</v>
      </c>
      <c r="K14" s="47">
        <f t="shared" si="0"/>
        <v>1.4432989690721649</v>
      </c>
      <c r="L14" s="47">
        <f t="shared" si="0"/>
        <v>0.21172638436482086</v>
      </c>
      <c r="M14" s="47">
        <f t="shared" si="1"/>
        <v>0.19990480723465015</v>
      </c>
      <c r="N14" s="48">
        <f t="shared" si="1"/>
        <v>4.4067796610169491E-2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147</v>
      </c>
      <c r="D22" s="11">
        <f>SUM(D23:D73)</f>
        <v>93</v>
      </c>
      <c r="E22" s="11">
        <f>SUM(E23:E73)</f>
        <v>101</v>
      </c>
      <c r="F22" s="10">
        <f>SUM(F23:F73)</f>
        <v>26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-0.31292517006802723</v>
      </c>
      <c r="L22" s="13">
        <f>+IF(AND(D22=0,F22=0),"",IF(D22=0,1,IF(F22=0,-1,(F22-D22)/D22)))</f>
        <v>-0.72043010752688175</v>
      </c>
      <c r="M22" s="14">
        <f t="shared" ref="M22:M53" si="7">+IF(OR(AND(G22=""),(K22="")),"",G22*K22)</f>
        <v>-0.31292517006802723</v>
      </c>
      <c r="N22" s="14">
        <f t="shared" ref="N22:N53" si="8">+IF(OR(AND(H22=""),(L22="")),"",H22*L22)</f>
        <v>-0.72043010752688175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14</v>
      </c>
      <c r="F24" s="19">
        <v>5</v>
      </c>
      <c r="G24" s="20" t="str">
        <f t="shared" si="3"/>
        <v/>
      </c>
      <c r="H24" s="20" t="str">
        <f t="shared" si="4"/>
        <v/>
      </c>
      <c r="I24" s="20">
        <f t="shared" si="5"/>
        <v>0.13861386138613863</v>
      </c>
      <c r="J24" s="20">
        <f t="shared" si="6"/>
        <v>0.19230769230769232</v>
      </c>
      <c r="K24" s="20">
        <f t="shared" si="9"/>
        <v>1</v>
      </c>
      <c r="L24" s="20">
        <f t="shared" si="10"/>
        <v>1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7</v>
      </c>
      <c r="F25" s="19">
        <v>1</v>
      </c>
      <c r="G25" s="20" t="str">
        <f t="shared" si="3"/>
        <v/>
      </c>
      <c r="H25" s="20" t="str">
        <f t="shared" si="4"/>
        <v/>
      </c>
      <c r="I25" s="20">
        <f t="shared" si="5"/>
        <v>6.9306930693069313E-2</v>
      </c>
      <c r="J25" s="20">
        <f t="shared" si="6"/>
        <v>3.8461538461538464E-2</v>
      </c>
      <c r="K25" s="20">
        <f t="shared" si="9"/>
        <v>1</v>
      </c>
      <c r="L25" s="20">
        <f t="shared" si="10"/>
        <v>1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55</v>
      </c>
      <c r="F26" s="19">
        <v>13</v>
      </c>
      <c r="G26" s="20" t="str">
        <f t="shared" si="3"/>
        <v/>
      </c>
      <c r="H26" s="20" t="str">
        <f t="shared" si="4"/>
        <v/>
      </c>
      <c r="I26" s="20">
        <f t="shared" si="5"/>
        <v>0.54455445544554459</v>
      </c>
      <c r="J26" s="20">
        <f t="shared" si="6"/>
        <v>0.5</v>
      </c>
      <c r="K26" s="20">
        <f t="shared" si="9"/>
        <v>1</v>
      </c>
      <c r="L26" s="20">
        <f t="shared" si="10"/>
        <v>1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2</v>
      </c>
      <c r="E27" s="19">
        <v>20</v>
      </c>
      <c r="F27" s="19">
        <v>3</v>
      </c>
      <c r="G27" s="20" t="str">
        <f t="shared" si="3"/>
        <v/>
      </c>
      <c r="H27" s="20">
        <f t="shared" si="4"/>
        <v>2.1505376344086023E-2</v>
      </c>
      <c r="I27" s="20">
        <f t="shared" si="5"/>
        <v>0.19801980198019803</v>
      </c>
      <c r="J27" s="20">
        <f t="shared" si="6"/>
        <v>0.11538461538461539</v>
      </c>
      <c r="K27" s="20">
        <f t="shared" si="9"/>
        <v>1</v>
      </c>
      <c r="L27" s="20">
        <f t="shared" si="10"/>
        <v>0.5</v>
      </c>
      <c r="M27" s="20" t="str">
        <f t="shared" si="7"/>
        <v/>
      </c>
      <c r="N27" s="45">
        <f t="shared" si="8"/>
        <v>1.0752688172043012E-2</v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1</v>
      </c>
      <c r="F28" s="19">
        <v>0</v>
      </c>
      <c r="G28" s="20" t="str">
        <f t="shared" si="3"/>
        <v/>
      </c>
      <c r="H28" s="20" t="str">
        <f t="shared" si="4"/>
        <v/>
      </c>
      <c r="I28" s="20">
        <f t="shared" si="5"/>
        <v>9.9009900990099011E-3</v>
      </c>
      <c r="J28" s="20" t="str">
        <f t="shared" si="6"/>
        <v/>
      </c>
      <c r="K28" s="20">
        <f t="shared" si="9"/>
        <v>1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1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>
        <f t="shared" si="6"/>
        <v>3.8461538461538464E-2</v>
      </c>
      <c r="K29" s="20" t="str">
        <f t="shared" si="9"/>
        <v xml:space="preserve"> </v>
      </c>
      <c r="L29" s="20">
        <f t="shared" si="10"/>
        <v>1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62</v>
      </c>
      <c r="D30" s="19">
        <v>36</v>
      </c>
      <c r="E30" s="19">
        <v>0</v>
      </c>
      <c r="F30" s="19">
        <v>0</v>
      </c>
      <c r="G30" s="20">
        <f t="shared" si="3"/>
        <v>0.42176870748299322</v>
      </c>
      <c r="H30" s="20">
        <f t="shared" si="4"/>
        <v>0.38709677419354838</v>
      </c>
      <c r="I30" s="20" t="str">
        <f t="shared" si="5"/>
        <v/>
      </c>
      <c r="J30" s="20" t="str">
        <f t="shared" si="6"/>
        <v/>
      </c>
      <c r="K30" s="20">
        <f t="shared" si="9"/>
        <v>-1</v>
      </c>
      <c r="L30" s="20">
        <f t="shared" si="10"/>
        <v>-1</v>
      </c>
      <c r="M30" s="20">
        <f t="shared" si="7"/>
        <v>-0.42176870748299322</v>
      </c>
      <c r="N30" s="45">
        <f t="shared" si="8"/>
        <v>-0.38709677419354838</v>
      </c>
    </row>
    <row r="31" spans="1:14" x14ac:dyDescent="0.2">
      <c r="A31" s="18"/>
      <c r="B31" s="52" t="s">
        <v>26</v>
      </c>
      <c r="C31" s="49">
        <v>1</v>
      </c>
      <c r="D31" s="19">
        <v>0</v>
      </c>
      <c r="E31" s="19">
        <v>0</v>
      </c>
      <c r="F31" s="19">
        <v>0</v>
      </c>
      <c r="G31" s="20">
        <f t="shared" si="3"/>
        <v>6.8027210884353739E-3</v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 t="str">
        <f t="shared" si="10"/>
        <v xml:space="preserve"> </v>
      </c>
      <c r="M31" s="20">
        <f t="shared" si="7"/>
        <v>-6.8027210884353739E-3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1</v>
      </c>
      <c r="D33" s="19">
        <v>0</v>
      </c>
      <c r="E33" s="19">
        <v>0</v>
      </c>
      <c r="F33" s="19">
        <v>0</v>
      </c>
      <c r="G33" s="20">
        <f t="shared" si="3"/>
        <v>6.8027210884353739E-3</v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>
        <f t="shared" si="9"/>
        <v>-1</v>
      </c>
      <c r="L33" s="20" t="str">
        <f t="shared" si="10"/>
        <v xml:space="preserve"> </v>
      </c>
      <c r="M33" s="20">
        <f t="shared" si="7"/>
        <v>-6.8027210884353739E-3</v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0</v>
      </c>
      <c r="F39" s="19">
        <v>0</v>
      </c>
      <c r="G39" s="20" t="str">
        <f t="shared" si="3"/>
        <v/>
      </c>
      <c r="H39" s="20">
        <f t="shared" si="4"/>
        <v>1.0752688172043012E-2</v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>
        <f t="shared" si="10"/>
        <v>-1</v>
      </c>
      <c r="M39" s="20" t="str">
        <f t="shared" si="7"/>
        <v/>
      </c>
      <c r="N39" s="45">
        <f t="shared" si="8"/>
        <v>-1.0752688172043012E-2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2</v>
      </c>
      <c r="D47" s="19">
        <v>0</v>
      </c>
      <c r="E47" s="19">
        <v>0</v>
      </c>
      <c r="F47" s="19">
        <v>0</v>
      </c>
      <c r="G47" s="20">
        <f t="shared" si="3"/>
        <v>1.3605442176870748E-2</v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>
        <f t="shared" si="9"/>
        <v>-1</v>
      </c>
      <c r="L47" s="20" t="str">
        <f t="shared" si="10"/>
        <v xml:space="preserve"> </v>
      </c>
      <c r="M47" s="20">
        <f t="shared" si="7"/>
        <v>-1.3605442176870748E-2</v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3</v>
      </c>
      <c r="D48" s="19">
        <v>2</v>
      </c>
      <c r="E48" s="19">
        <v>2</v>
      </c>
      <c r="F48" s="19">
        <v>0</v>
      </c>
      <c r="G48" s="20">
        <f t="shared" si="3"/>
        <v>2.0408163265306121E-2</v>
      </c>
      <c r="H48" s="20">
        <f t="shared" si="4"/>
        <v>2.1505376344086023E-2</v>
      </c>
      <c r="I48" s="20">
        <f t="shared" si="5"/>
        <v>1.9801980198019802E-2</v>
      </c>
      <c r="J48" s="20" t="str">
        <f t="shared" si="6"/>
        <v/>
      </c>
      <c r="K48" s="20">
        <f t="shared" si="9"/>
        <v>-0.33333333333333331</v>
      </c>
      <c r="L48" s="20">
        <f t="shared" si="10"/>
        <v>-1</v>
      </c>
      <c r="M48" s="20">
        <f t="shared" si="7"/>
        <v>-6.802721088435373E-3</v>
      </c>
      <c r="N48" s="45">
        <f t="shared" si="8"/>
        <v>-2.1505376344086023E-2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1</v>
      </c>
      <c r="E51" s="19">
        <v>0</v>
      </c>
      <c r="F51" s="19">
        <v>0</v>
      </c>
      <c r="G51" s="20" t="str">
        <f t="shared" si="3"/>
        <v/>
      </c>
      <c r="H51" s="20">
        <f t="shared" si="4"/>
        <v>1.0752688172043012E-2</v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>
        <f t="shared" si="10"/>
        <v>-1</v>
      </c>
      <c r="M51" s="20" t="str">
        <f t="shared" si="7"/>
        <v/>
      </c>
      <c r="N51" s="45">
        <f t="shared" si="8"/>
        <v>-1.0752688172043012E-2</v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1.0752688172043012E-2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-1.0752688172043012E-2</v>
      </c>
    </row>
    <row r="53" spans="1:14" x14ac:dyDescent="0.2">
      <c r="A53" s="18"/>
      <c r="B53" s="52" t="s">
        <v>48</v>
      </c>
      <c r="C53" s="49">
        <v>4</v>
      </c>
      <c r="D53" s="19">
        <v>1</v>
      </c>
      <c r="E53" s="19">
        <v>0</v>
      </c>
      <c r="F53" s="19">
        <v>0</v>
      </c>
      <c r="G53" s="20">
        <f t="shared" si="3"/>
        <v>2.7210884353741496E-2</v>
      </c>
      <c r="H53" s="20">
        <f t="shared" si="4"/>
        <v>1.0752688172043012E-2</v>
      </c>
      <c r="I53" s="20" t="str">
        <f t="shared" si="5"/>
        <v/>
      </c>
      <c r="J53" s="20" t="str">
        <f t="shared" si="6"/>
        <v/>
      </c>
      <c r="K53" s="20">
        <f t="shared" si="9"/>
        <v>-1</v>
      </c>
      <c r="L53" s="20">
        <f t="shared" si="10"/>
        <v>-1</v>
      </c>
      <c r="M53" s="20">
        <f t="shared" si="7"/>
        <v>-2.7210884353741496E-2</v>
      </c>
      <c r="N53" s="45">
        <f t="shared" si="8"/>
        <v>-1.0752688172043012E-2</v>
      </c>
    </row>
    <row r="54" spans="1:14" x14ac:dyDescent="0.2">
      <c r="A54" s="18"/>
      <c r="B54" s="52" t="s">
        <v>49</v>
      </c>
      <c r="C54" s="49">
        <v>1</v>
      </c>
      <c r="D54" s="19">
        <v>0</v>
      </c>
      <c r="E54" s="19">
        <v>0</v>
      </c>
      <c r="F54" s="19">
        <v>0</v>
      </c>
      <c r="G54" s="20">
        <f t="shared" ref="G54:G73" si="11">+IF(C54=0,"",C54/C$22)</f>
        <v>6.8027210884353739E-3</v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>
        <f t="shared" si="9"/>
        <v>-1</v>
      </c>
      <c r="L54" s="20" t="str">
        <f t="shared" si="10"/>
        <v xml:space="preserve"> </v>
      </c>
      <c r="M54" s="20">
        <f t="shared" ref="M54:M73" si="15">+IF(OR(AND(G54=""),(K54="")),"",G54*K54)</f>
        <v>-6.8027210884353739E-3</v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34</v>
      </c>
      <c r="D57" s="19">
        <v>11</v>
      </c>
      <c r="E57" s="19">
        <v>0</v>
      </c>
      <c r="F57" s="19">
        <v>0</v>
      </c>
      <c r="G57" s="20">
        <f t="shared" si="11"/>
        <v>0.23129251700680273</v>
      </c>
      <c r="H57" s="20">
        <f t="shared" si="12"/>
        <v>0.11827956989247312</v>
      </c>
      <c r="I57" s="20" t="str">
        <f t="shared" si="13"/>
        <v/>
      </c>
      <c r="J57" s="20" t="str">
        <f t="shared" si="14"/>
        <v/>
      </c>
      <c r="K57" s="20">
        <f t="shared" si="17"/>
        <v>-1</v>
      </c>
      <c r="L57" s="20">
        <f t="shared" si="18"/>
        <v>-1</v>
      </c>
      <c r="M57" s="20">
        <f t="shared" si="15"/>
        <v>-0.23129251700680273</v>
      </c>
      <c r="N57" s="45">
        <f t="shared" si="16"/>
        <v>-0.11827956989247312</v>
      </c>
    </row>
    <row r="58" spans="1:14" x14ac:dyDescent="0.2">
      <c r="A58" s="18"/>
      <c r="B58" s="52" t="s">
        <v>53</v>
      </c>
      <c r="C58" s="49">
        <v>0</v>
      </c>
      <c r="D58" s="19">
        <v>1</v>
      </c>
      <c r="E58" s="19">
        <v>0</v>
      </c>
      <c r="F58" s="19">
        <v>0</v>
      </c>
      <c r="G58" s="20" t="str">
        <f t="shared" si="11"/>
        <v/>
      </c>
      <c r="H58" s="20">
        <f t="shared" si="12"/>
        <v>1.0752688172043012E-2</v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>
        <f t="shared" si="18"/>
        <v>-1</v>
      </c>
      <c r="M58" s="20" t="str">
        <f t="shared" si="15"/>
        <v/>
      </c>
      <c r="N58" s="45">
        <f t="shared" si="16"/>
        <v>-1.0752688172043012E-2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0</v>
      </c>
      <c r="F62" s="19">
        <v>0</v>
      </c>
      <c r="G62" s="20">
        <f t="shared" si="11"/>
        <v>6.8027210884353739E-3</v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>
        <f t="shared" si="17"/>
        <v>-1</v>
      </c>
      <c r="L62" s="20" t="str">
        <f t="shared" si="18"/>
        <v xml:space="preserve"> </v>
      </c>
      <c r="M62" s="20">
        <f t="shared" si="15"/>
        <v>-6.8027210884353739E-3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1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>
        <f t="shared" si="14"/>
        <v>3.8461538461538464E-2</v>
      </c>
      <c r="K63" s="20" t="str">
        <f t="shared" si="17"/>
        <v xml:space="preserve"> </v>
      </c>
      <c r="L63" s="20">
        <f t="shared" si="18"/>
        <v>1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9</v>
      </c>
      <c r="D64" s="19">
        <v>11</v>
      </c>
      <c r="E64" s="19">
        <v>0</v>
      </c>
      <c r="F64" s="19">
        <v>0</v>
      </c>
      <c r="G64" s="20">
        <f t="shared" si="11"/>
        <v>6.1224489795918366E-2</v>
      </c>
      <c r="H64" s="20">
        <f t="shared" si="12"/>
        <v>0.11827956989247312</v>
      </c>
      <c r="I64" s="20" t="str">
        <f t="shared" si="13"/>
        <v/>
      </c>
      <c r="J64" s="20" t="str">
        <f t="shared" si="14"/>
        <v/>
      </c>
      <c r="K64" s="20">
        <f t="shared" si="17"/>
        <v>-1</v>
      </c>
      <c r="L64" s="20">
        <f t="shared" si="18"/>
        <v>-1</v>
      </c>
      <c r="M64" s="20">
        <f t="shared" si="15"/>
        <v>-6.1224489795918366E-2</v>
      </c>
      <c r="N64" s="45">
        <f t="shared" si="16"/>
        <v>-0.11827956989247312</v>
      </c>
    </row>
    <row r="65" spans="1:14" x14ac:dyDescent="0.2">
      <c r="A65" s="18"/>
      <c r="B65" s="52" t="s">
        <v>60</v>
      </c>
      <c r="C65" s="49">
        <v>5</v>
      </c>
      <c r="D65" s="19">
        <v>12</v>
      </c>
      <c r="E65" s="19">
        <v>2</v>
      </c>
      <c r="F65" s="19">
        <v>2</v>
      </c>
      <c r="G65" s="20">
        <f t="shared" si="11"/>
        <v>3.4013605442176874E-2</v>
      </c>
      <c r="H65" s="20">
        <f t="shared" si="12"/>
        <v>0.12903225806451613</v>
      </c>
      <c r="I65" s="20">
        <f t="shared" si="13"/>
        <v>1.9801980198019802E-2</v>
      </c>
      <c r="J65" s="20">
        <f t="shared" si="14"/>
        <v>7.6923076923076927E-2</v>
      </c>
      <c r="K65" s="20">
        <f t="shared" si="17"/>
        <v>-0.6</v>
      </c>
      <c r="L65" s="20">
        <f t="shared" si="18"/>
        <v>-0.83333333333333337</v>
      </c>
      <c r="M65" s="20">
        <f t="shared" si="15"/>
        <v>-2.0408163265306124E-2</v>
      </c>
      <c r="N65" s="45">
        <f t="shared" si="16"/>
        <v>-0.10752688172043011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22</v>
      </c>
      <c r="D67" s="19">
        <v>12</v>
      </c>
      <c r="E67" s="19">
        <v>0</v>
      </c>
      <c r="F67" s="19">
        <v>0</v>
      </c>
      <c r="G67" s="20">
        <f t="shared" si="11"/>
        <v>0.14965986394557823</v>
      </c>
      <c r="H67" s="20">
        <f t="shared" si="12"/>
        <v>0.12903225806451613</v>
      </c>
      <c r="I67" s="20" t="str">
        <f t="shared" si="13"/>
        <v/>
      </c>
      <c r="J67" s="20" t="str">
        <f t="shared" si="14"/>
        <v/>
      </c>
      <c r="K67" s="20">
        <f t="shared" si="17"/>
        <v>-1</v>
      </c>
      <c r="L67" s="20">
        <f t="shared" si="18"/>
        <v>-1</v>
      </c>
      <c r="M67" s="20">
        <f t="shared" si="15"/>
        <v>-0.14965986394557823</v>
      </c>
      <c r="N67" s="45">
        <f t="shared" si="16"/>
        <v>-0.12903225806451613</v>
      </c>
    </row>
    <row r="68" spans="1:14" x14ac:dyDescent="0.2">
      <c r="A68" s="18"/>
      <c r="B68" s="52" t="s">
        <v>63</v>
      </c>
      <c r="C68" s="49">
        <v>1</v>
      </c>
      <c r="D68" s="19">
        <v>0</v>
      </c>
      <c r="E68" s="19">
        <v>0</v>
      </c>
      <c r="F68" s="19">
        <v>0</v>
      </c>
      <c r="G68" s="20">
        <f t="shared" si="11"/>
        <v>6.8027210884353739E-3</v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>
        <f t="shared" si="17"/>
        <v>-1</v>
      </c>
      <c r="L68" s="20" t="str">
        <f t="shared" si="18"/>
        <v xml:space="preserve"> </v>
      </c>
      <c r="M68" s="20">
        <f t="shared" si="15"/>
        <v>-6.8027210884353739E-3</v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1</v>
      </c>
      <c r="E70" s="19">
        <v>0</v>
      </c>
      <c r="F70" s="19">
        <v>0</v>
      </c>
      <c r="G70" s="20">
        <f t="shared" si="11"/>
        <v>6.8027210884353739E-3</v>
      </c>
      <c r="H70" s="20">
        <f t="shared" si="12"/>
        <v>1.0752688172043012E-2</v>
      </c>
      <c r="I70" s="20" t="str">
        <f t="shared" si="13"/>
        <v/>
      </c>
      <c r="J70" s="20" t="str">
        <f t="shared" si="14"/>
        <v/>
      </c>
      <c r="K70" s="20">
        <f t="shared" si="17"/>
        <v>-1</v>
      </c>
      <c r="L70" s="20">
        <f t="shared" si="18"/>
        <v>-1</v>
      </c>
      <c r="M70" s="20">
        <f t="shared" si="15"/>
        <v>-6.8027210884353739E-3</v>
      </c>
      <c r="N70" s="45">
        <f t="shared" si="16"/>
        <v>-1.0752688172043012E-2</v>
      </c>
    </row>
    <row r="71" spans="1:14" x14ac:dyDescent="0.2">
      <c r="A71" s="18"/>
      <c r="B71" s="52" t="s">
        <v>66</v>
      </c>
      <c r="C71" s="49">
        <v>0</v>
      </c>
      <c r="D71" s="19">
        <v>1</v>
      </c>
      <c r="E71" s="19">
        <v>0</v>
      </c>
      <c r="F71" s="19">
        <v>0</v>
      </c>
      <c r="G71" s="20" t="str">
        <f t="shared" si="11"/>
        <v/>
      </c>
      <c r="H71" s="20">
        <f t="shared" si="12"/>
        <v>1.0752688172043012E-2</v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>
        <f t="shared" si="18"/>
        <v>-1</v>
      </c>
      <c r="M71" s="20" t="str">
        <f t="shared" si="15"/>
        <v/>
      </c>
      <c r="N71" s="45">
        <f t="shared" si="16"/>
        <v>-1.0752688172043012E-2</v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320</v>
      </c>
      <c r="D81" s="11">
        <f>SUM(D82:D180)</f>
        <v>178</v>
      </c>
      <c r="E81" s="11">
        <f>SUM(E82:E180)</f>
        <v>169</v>
      </c>
      <c r="F81" s="10">
        <f>SUM(F82:F180)</f>
        <v>58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-0.47187499999999999</v>
      </c>
      <c r="L81" s="13">
        <f>+IF(AND(D81=0,F81=0),"",IF(D81=0,1,IF(F81=0,-1,(F81-D81)/D81)))</f>
        <v>-0.6741573033707865</v>
      </c>
      <c r="M81" s="14">
        <f t="shared" ref="M81:M112" si="23">+IF(OR(AND(G81=""),(K81="")),"",G81*K81)</f>
        <v>-0.47187499999999999</v>
      </c>
      <c r="N81" s="14">
        <f t="shared" ref="N81:N112" si="24">+IF(OR(AND(H81=""),(L81="")),"",H81*L81)</f>
        <v>-0.6741573033707865</v>
      </c>
    </row>
    <row r="82" spans="1:14" x14ac:dyDescent="0.2">
      <c r="A82" s="18"/>
      <c r="B82" s="51" t="s">
        <v>69</v>
      </c>
      <c r="C82" s="60">
        <v>0</v>
      </c>
      <c r="D82" s="57">
        <v>1</v>
      </c>
      <c r="E82" s="57">
        <v>4</v>
      </c>
      <c r="F82" s="57">
        <v>2</v>
      </c>
      <c r="G82" s="58" t="str">
        <f t="shared" si="19"/>
        <v/>
      </c>
      <c r="H82" s="58">
        <f t="shared" si="20"/>
        <v>5.6179775280898875E-3</v>
      </c>
      <c r="I82" s="58">
        <f t="shared" si="21"/>
        <v>2.3668639053254437E-2</v>
      </c>
      <c r="J82" s="58">
        <f t="shared" si="22"/>
        <v>3.4482758620689655E-2</v>
      </c>
      <c r="K82" s="58">
        <f t="shared" ref="K82:K113" si="25">+IF(AND(C82=0,E82=0)," ",IF(C82=0,1,IF(E82=0,-1,(E82-C82)/C82)))</f>
        <v>1</v>
      </c>
      <c r="L82" s="58">
        <f t="shared" ref="L82:L113" si="26">+IF(AND(D82=0,F82=0)," ",IF(D82=0,1,IF(F82=0,-1,(F82-D82)/D82)))</f>
        <v>1</v>
      </c>
      <c r="M82" s="58" t="str">
        <f t="shared" si="23"/>
        <v/>
      </c>
      <c r="N82" s="59">
        <f t="shared" si="24"/>
        <v>5.6179775280898875E-3</v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1</v>
      </c>
      <c r="F83" s="19">
        <v>0</v>
      </c>
      <c r="G83" s="20" t="str">
        <f t="shared" si="19"/>
        <v/>
      </c>
      <c r="H83" s="20" t="str">
        <f t="shared" si="20"/>
        <v/>
      </c>
      <c r="I83" s="20">
        <f t="shared" si="21"/>
        <v>5.9171597633136093E-3</v>
      </c>
      <c r="J83" s="20" t="str">
        <f t="shared" si="22"/>
        <v/>
      </c>
      <c r="K83" s="20">
        <f t="shared" si="25"/>
        <v>1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1</v>
      </c>
      <c r="E84" s="19">
        <v>0</v>
      </c>
      <c r="F84" s="19">
        <v>0</v>
      </c>
      <c r="G84" s="20" t="str">
        <f t="shared" si="19"/>
        <v/>
      </c>
      <c r="H84" s="20">
        <f t="shared" si="20"/>
        <v>5.6179775280898875E-3</v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>
        <f t="shared" si="26"/>
        <v>-1</v>
      </c>
      <c r="M84" s="20" t="str">
        <f t="shared" si="23"/>
        <v/>
      </c>
      <c r="N84" s="45">
        <f t="shared" si="24"/>
        <v>-5.6179775280898875E-3</v>
      </c>
    </row>
    <row r="85" spans="1:14" x14ac:dyDescent="0.2">
      <c r="A85" s="18"/>
      <c r="B85" s="52" t="s">
        <v>72</v>
      </c>
      <c r="C85" s="49">
        <v>7</v>
      </c>
      <c r="D85" s="19">
        <v>0</v>
      </c>
      <c r="E85" s="19">
        <v>5</v>
      </c>
      <c r="F85" s="19">
        <v>2</v>
      </c>
      <c r="G85" s="20">
        <f t="shared" si="19"/>
        <v>2.1874999999999999E-2</v>
      </c>
      <c r="H85" s="20" t="str">
        <f t="shared" si="20"/>
        <v/>
      </c>
      <c r="I85" s="20">
        <f t="shared" si="21"/>
        <v>2.9585798816568046E-2</v>
      </c>
      <c r="J85" s="20">
        <f t="shared" si="22"/>
        <v>3.4482758620689655E-2</v>
      </c>
      <c r="K85" s="20">
        <f t="shared" si="25"/>
        <v>-0.2857142857142857</v>
      </c>
      <c r="L85" s="20">
        <f t="shared" si="26"/>
        <v>1</v>
      </c>
      <c r="M85" s="20">
        <f t="shared" si="23"/>
        <v>-6.2499999999999995E-3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0</v>
      </c>
      <c r="D86" s="19">
        <v>4</v>
      </c>
      <c r="E86" s="19">
        <v>4</v>
      </c>
      <c r="F86" s="19">
        <v>1</v>
      </c>
      <c r="G86" s="20" t="str">
        <f t="shared" si="19"/>
        <v/>
      </c>
      <c r="H86" s="20">
        <f t="shared" si="20"/>
        <v>2.247191011235955E-2</v>
      </c>
      <c r="I86" s="20">
        <f t="shared" si="21"/>
        <v>2.3668639053254437E-2</v>
      </c>
      <c r="J86" s="20">
        <f t="shared" si="22"/>
        <v>1.7241379310344827E-2</v>
      </c>
      <c r="K86" s="20">
        <f t="shared" si="25"/>
        <v>1</v>
      </c>
      <c r="L86" s="20">
        <f t="shared" si="26"/>
        <v>-0.75</v>
      </c>
      <c r="M86" s="20" t="str">
        <f t="shared" si="23"/>
        <v/>
      </c>
      <c r="N86" s="45">
        <f t="shared" si="24"/>
        <v>-1.6853932584269662E-2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1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>
        <f t="shared" si="22"/>
        <v>1.7241379310344827E-2</v>
      </c>
      <c r="K87" s="20" t="str">
        <f t="shared" si="25"/>
        <v xml:space="preserve"> </v>
      </c>
      <c r="L87" s="20">
        <f t="shared" si="26"/>
        <v>1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1</v>
      </c>
      <c r="E91" s="19">
        <v>0</v>
      </c>
      <c r="F91" s="19">
        <v>0</v>
      </c>
      <c r="G91" s="20">
        <f t="shared" si="19"/>
        <v>3.1250000000000002E-3</v>
      </c>
      <c r="H91" s="20">
        <f t="shared" si="20"/>
        <v>5.6179775280898875E-3</v>
      </c>
      <c r="I91" s="20" t="str">
        <f t="shared" si="21"/>
        <v/>
      </c>
      <c r="J91" s="20" t="str">
        <f t="shared" si="22"/>
        <v/>
      </c>
      <c r="K91" s="20">
        <f t="shared" si="25"/>
        <v>-1</v>
      </c>
      <c r="L91" s="20">
        <f t="shared" si="26"/>
        <v>-1</v>
      </c>
      <c r="M91" s="20">
        <f t="shared" si="23"/>
        <v>-3.1250000000000002E-3</v>
      </c>
      <c r="N91" s="45">
        <f t="shared" si="24"/>
        <v>-5.6179775280898875E-3</v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3</v>
      </c>
      <c r="D97" s="19">
        <v>1</v>
      </c>
      <c r="E97" s="19">
        <v>0</v>
      </c>
      <c r="F97" s="19">
        <v>0</v>
      </c>
      <c r="G97" s="20">
        <f t="shared" si="19"/>
        <v>9.3749999999999997E-3</v>
      </c>
      <c r="H97" s="20">
        <f t="shared" si="20"/>
        <v>5.6179775280898875E-3</v>
      </c>
      <c r="I97" s="20" t="str">
        <f t="shared" si="21"/>
        <v/>
      </c>
      <c r="J97" s="20" t="str">
        <f t="shared" si="22"/>
        <v/>
      </c>
      <c r="K97" s="20">
        <f t="shared" si="25"/>
        <v>-1</v>
      </c>
      <c r="L97" s="20">
        <f t="shared" si="26"/>
        <v>-1</v>
      </c>
      <c r="M97" s="20">
        <f t="shared" si="23"/>
        <v>-9.3749999999999997E-3</v>
      </c>
      <c r="N97" s="45">
        <f t="shared" si="24"/>
        <v>-5.6179775280898875E-3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</v>
      </c>
      <c r="D99" s="19">
        <v>2</v>
      </c>
      <c r="E99" s="19">
        <v>1</v>
      </c>
      <c r="F99" s="19">
        <v>0</v>
      </c>
      <c r="G99" s="20">
        <f t="shared" si="19"/>
        <v>3.1250000000000002E-3</v>
      </c>
      <c r="H99" s="20">
        <f t="shared" si="20"/>
        <v>1.1235955056179775E-2</v>
      </c>
      <c r="I99" s="20">
        <f t="shared" si="21"/>
        <v>5.9171597633136093E-3</v>
      </c>
      <c r="J99" s="20" t="str">
        <f t="shared" si="22"/>
        <v/>
      </c>
      <c r="K99" s="20">
        <f t="shared" si="25"/>
        <v>0</v>
      </c>
      <c r="L99" s="20">
        <f t="shared" si="26"/>
        <v>-1</v>
      </c>
      <c r="M99" s="20">
        <f t="shared" si="23"/>
        <v>0</v>
      </c>
      <c r="N99" s="45">
        <f t="shared" si="24"/>
        <v>-1.1235955056179775E-2</v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9</v>
      </c>
      <c r="F100" s="19">
        <v>3</v>
      </c>
      <c r="G100" s="20" t="str">
        <f t="shared" si="19"/>
        <v/>
      </c>
      <c r="H100" s="20" t="str">
        <f t="shared" si="20"/>
        <v/>
      </c>
      <c r="I100" s="20">
        <f t="shared" si="21"/>
        <v>5.3254437869822487E-2</v>
      </c>
      <c r="J100" s="20">
        <f t="shared" si="22"/>
        <v>5.1724137931034482E-2</v>
      </c>
      <c r="K100" s="20">
        <f t="shared" si="25"/>
        <v>1</v>
      </c>
      <c r="L100" s="20">
        <f t="shared" si="26"/>
        <v>1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3</v>
      </c>
      <c r="D103" s="19">
        <v>7</v>
      </c>
      <c r="E103" s="19">
        <v>5</v>
      </c>
      <c r="F103" s="19">
        <v>11</v>
      </c>
      <c r="G103" s="20">
        <f t="shared" si="19"/>
        <v>9.3749999999999997E-3</v>
      </c>
      <c r="H103" s="20">
        <f t="shared" si="20"/>
        <v>3.9325842696629212E-2</v>
      </c>
      <c r="I103" s="20">
        <f t="shared" si="21"/>
        <v>2.9585798816568046E-2</v>
      </c>
      <c r="J103" s="20">
        <f t="shared" si="22"/>
        <v>0.18965517241379309</v>
      </c>
      <c r="K103" s="20">
        <f t="shared" si="25"/>
        <v>0.66666666666666663</v>
      </c>
      <c r="L103" s="20">
        <f t="shared" si="26"/>
        <v>0.5714285714285714</v>
      </c>
      <c r="M103" s="20">
        <f t="shared" si="23"/>
        <v>6.2499999999999995E-3</v>
      </c>
      <c r="N103" s="45">
        <f t="shared" si="24"/>
        <v>2.247191011235955E-2</v>
      </c>
    </row>
    <row r="104" spans="1:14" x14ac:dyDescent="0.2">
      <c r="A104" s="18"/>
      <c r="B104" s="52" t="s">
        <v>92</v>
      </c>
      <c r="C104" s="49">
        <v>0</v>
      </c>
      <c r="D104" s="19">
        <v>1</v>
      </c>
      <c r="E104" s="19">
        <v>0</v>
      </c>
      <c r="F104" s="19">
        <v>4</v>
      </c>
      <c r="G104" s="20" t="str">
        <f t="shared" si="19"/>
        <v/>
      </c>
      <c r="H104" s="20">
        <f t="shared" si="20"/>
        <v>5.6179775280898875E-3</v>
      </c>
      <c r="I104" s="20" t="str">
        <f t="shared" si="21"/>
        <v/>
      </c>
      <c r="J104" s="20">
        <f t="shared" si="22"/>
        <v>6.8965517241379309E-2</v>
      </c>
      <c r="K104" s="20" t="str">
        <f t="shared" si="25"/>
        <v xml:space="preserve"> </v>
      </c>
      <c r="L104" s="20">
        <f t="shared" si="26"/>
        <v>3</v>
      </c>
      <c r="M104" s="20" t="str">
        <f t="shared" si="23"/>
        <v/>
      </c>
      <c r="N104" s="45">
        <f t="shared" si="24"/>
        <v>1.6853932584269662E-2</v>
      </c>
    </row>
    <row r="105" spans="1:14" x14ac:dyDescent="0.2">
      <c r="A105" s="18"/>
      <c r="B105" s="52" t="s">
        <v>93</v>
      </c>
      <c r="C105" s="49">
        <v>0</v>
      </c>
      <c r="D105" s="19">
        <v>2</v>
      </c>
      <c r="E105" s="19">
        <v>0</v>
      </c>
      <c r="F105" s="19">
        <v>0</v>
      </c>
      <c r="G105" s="20" t="str">
        <f t="shared" si="19"/>
        <v/>
      </c>
      <c r="H105" s="20">
        <f t="shared" si="20"/>
        <v>1.1235955056179775E-2</v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>
        <f t="shared" si="26"/>
        <v>-1</v>
      </c>
      <c r="M105" s="20" t="str">
        <f t="shared" si="23"/>
        <v/>
      </c>
      <c r="N105" s="45">
        <f t="shared" si="24"/>
        <v>-1.1235955056179775E-2</v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1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>
        <f t="shared" si="22"/>
        <v>1.7241379310344827E-2</v>
      </c>
      <c r="K106" s="20" t="str">
        <f t="shared" si="25"/>
        <v xml:space="preserve"> </v>
      </c>
      <c r="L106" s="20">
        <f t="shared" si="26"/>
        <v>1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1</v>
      </c>
      <c r="E108" s="19">
        <v>0</v>
      </c>
      <c r="F108" s="19">
        <v>0</v>
      </c>
      <c r="G108" s="20" t="str">
        <f t="shared" si="19"/>
        <v/>
      </c>
      <c r="H108" s="20">
        <f t="shared" si="20"/>
        <v>5.6179775280898875E-3</v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>
        <f t="shared" si="26"/>
        <v>-1</v>
      </c>
      <c r="M108" s="20" t="str">
        <f t="shared" si="23"/>
        <v/>
      </c>
      <c r="N108" s="45">
        <f t="shared" si="24"/>
        <v>-5.6179775280898875E-3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1</v>
      </c>
      <c r="D111" s="19">
        <v>1</v>
      </c>
      <c r="E111" s="19">
        <v>10</v>
      </c>
      <c r="F111" s="19">
        <v>2</v>
      </c>
      <c r="G111" s="20">
        <f t="shared" si="19"/>
        <v>3.1250000000000002E-3</v>
      </c>
      <c r="H111" s="20">
        <f t="shared" si="20"/>
        <v>5.6179775280898875E-3</v>
      </c>
      <c r="I111" s="20">
        <f t="shared" si="21"/>
        <v>5.9171597633136092E-2</v>
      </c>
      <c r="J111" s="20">
        <f t="shared" si="22"/>
        <v>3.4482758620689655E-2</v>
      </c>
      <c r="K111" s="20">
        <f t="shared" si="25"/>
        <v>9</v>
      </c>
      <c r="L111" s="20">
        <f t="shared" si="26"/>
        <v>1</v>
      </c>
      <c r="M111" s="20">
        <f t="shared" si="23"/>
        <v>2.8125000000000001E-2</v>
      </c>
      <c r="N111" s="45">
        <f t="shared" si="24"/>
        <v>5.6179775280898875E-3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1</v>
      </c>
      <c r="D113" s="19">
        <v>2</v>
      </c>
      <c r="E113" s="19">
        <v>2</v>
      </c>
      <c r="F113" s="19">
        <v>1</v>
      </c>
      <c r="G113" s="20">
        <f t="shared" ref="G113:G144" si="27">+IF(C113=0,"",C113/C$81)</f>
        <v>3.1250000000000002E-3</v>
      </c>
      <c r="H113" s="20">
        <f t="shared" ref="H113:H144" si="28">+IF(D113=0,"",D113/D$81)</f>
        <v>1.1235955056179775E-2</v>
      </c>
      <c r="I113" s="20">
        <f t="shared" ref="I113:I144" si="29">+IF(E113=0,"",E113/E$81)</f>
        <v>1.1834319526627219E-2</v>
      </c>
      <c r="J113" s="20">
        <f t="shared" ref="J113:J144" si="30">+IF(F113=0,"",F113/F$81)</f>
        <v>1.7241379310344827E-2</v>
      </c>
      <c r="K113" s="20">
        <f t="shared" si="25"/>
        <v>1</v>
      </c>
      <c r="L113" s="20">
        <f t="shared" si="26"/>
        <v>-0.5</v>
      </c>
      <c r="M113" s="20">
        <f t="shared" ref="M113:M144" si="31">+IF(OR(AND(G113=""),(K113="")),"",G113*K113)</f>
        <v>3.1250000000000002E-3</v>
      </c>
      <c r="N113" s="45">
        <f t="shared" ref="N113:N144" si="32">+IF(OR(AND(H113=""),(L113="")),"",H113*L113)</f>
        <v>-5.6179775280898875E-3</v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2</v>
      </c>
      <c r="E115" s="19">
        <v>0</v>
      </c>
      <c r="F115" s="19">
        <v>1</v>
      </c>
      <c r="G115" s="20" t="str">
        <f t="shared" si="27"/>
        <v/>
      </c>
      <c r="H115" s="20">
        <f t="shared" si="28"/>
        <v>1.1235955056179775E-2</v>
      </c>
      <c r="I115" s="20" t="str">
        <f t="shared" si="29"/>
        <v/>
      </c>
      <c r="J115" s="20">
        <f t="shared" si="30"/>
        <v>1.7241379310344827E-2</v>
      </c>
      <c r="K115" s="20" t="str">
        <f t="shared" si="33"/>
        <v xml:space="preserve"> </v>
      </c>
      <c r="L115" s="20">
        <f t="shared" si="34"/>
        <v>-0.5</v>
      </c>
      <c r="M115" s="20" t="str">
        <f t="shared" si="31"/>
        <v/>
      </c>
      <c r="N115" s="45">
        <f t="shared" si="32"/>
        <v>-5.6179775280898875E-3</v>
      </c>
    </row>
    <row r="116" spans="1:14" x14ac:dyDescent="0.2">
      <c r="A116" s="18"/>
      <c r="B116" s="52" t="s">
        <v>104</v>
      </c>
      <c r="C116" s="49">
        <v>0</v>
      </c>
      <c r="D116" s="19">
        <v>0</v>
      </c>
      <c r="E116" s="19">
        <v>3</v>
      </c>
      <c r="F116" s="19">
        <v>0</v>
      </c>
      <c r="G116" s="20" t="str">
        <f t="shared" si="27"/>
        <v/>
      </c>
      <c r="H116" s="20" t="str">
        <f t="shared" si="28"/>
        <v/>
      </c>
      <c r="I116" s="20">
        <f t="shared" si="29"/>
        <v>1.7751479289940829E-2</v>
      </c>
      <c r="J116" s="20" t="str">
        <f t="shared" si="30"/>
        <v/>
      </c>
      <c r="K116" s="20">
        <f t="shared" si="33"/>
        <v>1</v>
      </c>
      <c r="L116" s="20" t="str">
        <f t="shared" si="34"/>
        <v xml:space="preserve"> </v>
      </c>
      <c r="M116" s="20" t="str">
        <f t="shared" si="31"/>
        <v/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2</v>
      </c>
      <c r="D118" s="19">
        <v>2</v>
      </c>
      <c r="E118" s="19">
        <v>2</v>
      </c>
      <c r="F118" s="19">
        <v>0</v>
      </c>
      <c r="G118" s="20">
        <f t="shared" si="27"/>
        <v>6.2500000000000003E-3</v>
      </c>
      <c r="H118" s="20">
        <f t="shared" si="28"/>
        <v>1.1235955056179775E-2</v>
      </c>
      <c r="I118" s="20">
        <f t="shared" si="29"/>
        <v>1.1834319526627219E-2</v>
      </c>
      <c r="J118" s="20" t="str">
        <f t="shared" si="30"/>
        <v/>
      </c>
      <c r="K118" s="20">
        <f t="shared" si="33"/>
        <v>0</v>
      </c>
      <c r="L118" s="20">
        <f t="shared" si="34"/>
        <v>-1</v>
      </c>
      <c r="M118" s="20">
        <f t="shared" si="31"/>
        <v>0</v>
      </c>
      <c r="N118" s="45">
        <f t="shared" si="32"/>
        <v>-1.1235955056179775E-2</v>
      </c>
    </row>
    <row r="119" spans="1:14" x14ac:dyDescent="0.2">
      <c r="A119" s="18"/>
      <c r="B119" s="52" t="s">
        <v>107</v>
      </c>
      <c r="C119" s="49">
        <v>0</v>
      </c>
      <c r="D119" s="19">
        <v>1</v>
      </c>
      <c r="E119" s="19">
        <v>0</v>
      </c>
      <c r="F119" s="19">
        <v>0</v>
      </c>
      <c r="G119" s="20" t="str">
        <f t="shared" si="27"/>
        <v/>
      </c>
      <c r="H119" s="20">
        <f t="shared" si="28"/>
        <v>5.6179775280898875E-3</v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>
        <f t="shared" si="34"/>
        <v>-1</v>
      </c>
      <c r="M119" s="20" t="str">
        <f t="shared" si="31"/>
        <v/>
      </c>
      <c r="N119" s="45">
        <f t="shared" si="32"/>
        <v>-5.6179775280898875E-3</v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2</v>
      </c>
      <c r="D122" s="19">
        <v>0</v>
      </c>
      <c r="E122" s="19">
        <v>0</v>
      </c>
      <c r="F122" s="19">
        <v>0</v>
      </c>
      <c r="G122" s="20">
        <f t="shared" si="27"/>
        <v>6.2500000000000003E-3</v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>
        <f t="shared" si="33"/>
        <v>-1</v>
      </c>
      <c r="L122" s="20" t="str">
        <f t="shared" si="34"/>
        <v xml:space="preserve"> </v>
      </c>
      <c r="M122" s="20">
        <f t="shared" si="31"/>
        <v>-6.2500000000000003E-3</v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1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>
        <f t="shared" si="30"/>
        <v>1.7241379310344827E-2</v>
      </c>
      <c r="K123" s="20" t="str">
        <f t="shared" si="33"/>
        <v xml:space="preserve"> </v>
      </c>
      <c r="L123" s="20">
        <f t="shared" si="34"/>
        <v>1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55</v>
      </c>
      <c r="D124" s="19">
        <v>43</v>
      </c>
      <c r="E124" s="19">
        <v>1</v>
      </c>
      <c r="F124" s="19">
        <v>0</v>
      </c>
      <c r="G124" s="20">
        <f t="shared" si="27"/>
        <v>0.171875</v>
      </c>
      <c r="H124" s="20">
        <f t="shared" si="28"/>
        <v>0.24157303370786518</v>
      </c>
      <c r="I124" s="20">
        <f t="shared" si="29"/>
        <v>5.9171597633136093E-3</v>
      </c>
      <c r="J124" s="20" t="str">
        <f t="shared" si="30"/>
        <v/>
      </c>
      <c r="K124" s="20">
        <f t="shared" si="33"/>
        <v>-0.98181818181818181</v>
      </c>
      <c r="L124" s="20">
        <f t="shared" si="34"/>
        <v>-1</v>
      </c>
      <c r="M124" s="20">
        <f t="shared" si="31"/>
        <v>-0.16875000000000001</v>
      </c>
      <c r="N124" s="45">
        <f t="shared" si="32"/>
        <v>-0.24157303370786518</v>
      </c>
    </row>
    <row r="125" spans="1:14" ht="25.5" x14ac:dyDescent="0.2">
      <c r="A125" s="18"/>
      <c r="B125" s="52" t="s">
        <v>113</v>
      </c>
      <c r="C125" s="49">
        <v>0</v>
      </c>
      <c r="D125" s="19">
        <v>2</v>
      </c>
      <c r="E125" s="19">
        <v>2</v>
      </c>
      <c r="F125" s="19">
        <v>2</v>
      </c>
      <c r="G125" s="20" t="str">
        <f t="shared" si="27"/>
        <v/>
      </c>
      <c r="H125" s="20">
        <f t="shared" si="28"/>
        <v>1.1235955056179775E-2</v>
      </c>
      <c r="I125" s="20">
        <f t="shared" si="29"/>
        <v>1.1834319526627219E-2</v>
      </c>
      <c r="J125" s="20">
        <f t="shared" si="30"/>
        <v>3.4482758620689655E-2</v>
      </c>
      <c r="K125" s="20">
        <f t="shared" si="33"/>
        <v>1</v>
      </c>
      <c r="L125" s="20">
        <f t="shared" si="34"/>
        <v>0</v>
      </c>
      <c r="M125" s="20" t="str">
        <f t="shared" si="31"/>
        <v/>
      </c>
      <c r="N125" s="45">
        <f t="shared" si="32"/>
        <v>0</v>
      </c>
    </row>
    <row r="126" spans="1:14" x14ac:dyDescent="0.2">
      <c r="A126" s="18"/>
      <c r="B126" s="52" t="s">
        <v>114</v>
      </c>
      <c r="C126" s="49">
        <v>11</v>
      </c>
      <c r="D126" s="19">
        <v>39</v>
      </c>
      <c r="E126" s="19">
        <v>0</v>
      </c>
      <c r="F126" s="19">
        <v>0</v>
      </c>
      <c r="G126" s="20">
        <f t="shared" si="27"/>
        <v>3.4375000000000003E-2</v>
      </c>
      <c r="H126" s="20">
        <f t="shared" si="28"/>
        <v>0.21910112359550563</v>
      </c>
      <c r="I126" s="20" t="str">
        <f t="shared" si="29"/>
        <v/>
      </c>
      <c r="J126" s="20" t="str">
        <f t="shared" si="30"/>
        <v/>
      </c>
      <c r="K126" s="20">
        <f t="shared" si="33"/>
        <v>-1</v>
      </c>
      <c r="L126" s="20">
        <f t="shared" si="34"/>
        <v>-1</v>
      </c>
      <c r="M126" s="20">
        <f t="shared" si="31"/>
        <v>-3.4375000000000003E-2</v>
      </c>
      <c r="N126" s="45">
        <f t="shared" si="32"/>
        <v>-0.21910112359550563</v>
      </c>
    </row>
    <row r="127" spans="1:14" x14ac:dyDescent="0.2">
      <c r="A127" s="18"/>
      <c r="B127" s="52" t="s">
        <v>115</v>
      </c>
      <c r="C127" s="49">
        <v>25</v>
      </c>
      <c r="D127" s="19">
        <v>31</v>
      </c>
      <c r="E127" s="19">
        <v>1</v>
      </c>
      <c r="F127" s="19">
        <v>3</v>
      </c>
      <c r="G127" s="20">
        <f t="shared" si="27"/>
        <v>7.8125E-2</v>
      </c>
      <c r="H127" s="20">
        <f t="shared" si="28"/>
        <v>0.17415730337078653</v>
      </c>
      <c r="I127" s="20">
        <f t="shared" si="29"/>
        <v>5.9171597633136093E-3</v>
      </c>
      <c r="J127" s="20">
        <f t="shared" si="30"/>
        <v>5.1724137931034482E-2</v>
      </c>
      <c r="K127" s="20">
        <f t="shared" si="33"/>
        <v>-0.96</v>
      </c>
      <c r="L127" s="20">
        <f t="shared" si="34"/>
        <v>-0.90322580645161288</v>
      </c>
      <c r="M127" s="20">
        <f t="shared" si="31"/>
        <v>-7.4999999999999997E-2</v>
      </c>
      <c r="N127" s="45">
        <f t="shared" si="32"/>
        <v>-0.15730337078651685</v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2</v>
      </c>
      <c r="F128" s="19">
        <v>0</v>
      </c>
      <c r="G128" s="20" t="str">
        <f t="shared" si="27"/>
        <v/>
      </c>
      <c r="H128" s="20" t="str">
        <f t="shared" si="28"/>
        <v/>
      </c>
      <c r="I128" s="20">
        <f t="shared" si="29"/>
        <v>1.1834319526627219E-2</v>
      </c>
      <c r="J128" s="20" t="str">
        <f t="shared" si="30"/>
        <v/>
      </c>
      <c r="K128" s="20">
        <f t="shared" si="33"/>
        <v>1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1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>
        <f t="shared" si="30"/>
        <v>1.7241379310344827E-2</v>
      </c>
      <c r="K129" s="20" t="str">
        <f t="shared" si="33"/>
        <v xml:space="preserve"> </v>
      </c>
      <c r="L129" s="20">
        <f t="shared" si="34"/>
        <v>1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19</v>
      </c>
      <c r="D133" s="19">
        <v>3</v>
      </c>
      <c r="E133" s="19">
        <v>15</v>
      </c>
      <c r="F133" s="19">
        <v>1</v>
      </c>
      <c r="G133" s="20">
        <f t="shared" si="27"/>
        <v>5.9374999999999997E-2</v>
      </c>
      <c r="H133" s="20">
        <f t="shared" si="28"/>
        <v>1.6853932584269662E-2</v>
      </c>
      <c r="I133" s="20">
        <f t="shared" si="29"/>
        <v>8.8757396449704137E-2</v>
      </c>
      <c r="J133" s="20">
        <f t="shared" si="30"/>
        <v>1.7241379310344827E-2</v>
      </c>
      <c r="K133" s="20">
        <f t="shared" si="33"/>
        <v>-0.21052631578947367</v>
      </c>
      <c r="L133" s="20">
        <f t="shared" si="34"/>
        <v>-0.66666666666666663</v>
      </c>
      <c r="M133" s="20">
        <f t="shared" si="31"/>
        <v>-1.2499999999999999E-2</v>
      </c>
      <c r="N133" s="45">
        <f t="shared" si="32"/>
        <v>-1.1235955056179775E-2</v>
      </c>
    </row>
    <row r="134" spans="1:14" x14ac:dyDescent="0.2">
      <c r="A134" s="18"/>
      <c r="B134" s="52" t="s">
        <v>122</v>
      </c>
      <c r="C134" s="49">
        <v>2</v>
      </c>
      <c r="D134" s="19">
        <v>0</v>
      </c>
      <c r="E134" s="19">
        <v>1</v>
      </c>
      <c r="F134" s="19">
        <v>0</v>
      </c>
      <c r="G134" s="20">
        <f t="shared" si="27"/>
        <v>6.2500000000000003E-3</v>
      </c>
      <c r="H134" s="20" t="str">
        <f t="shared" si="28"/>
        <v/>
      </c>
      <c r="I134" s="20">
        <f t="shared" si="29"/>
        <v>5.9171597633136093E-3</v>
      </c>
      <c r="J134" s="20" t="str">
        <f t="shared" si="30"/>
        <v/>
      </c>
      <c r="K134" s="20">
        <f t="shared" si="33"/>
        <v>-0.5</v>
      </c>
      <c r="L134" s="20" t="str">
        <f t="shared" si="34"/>
        <v xml:space="preserve"> </v>
      </c>
      <c r="M134" s="20">
        <f t="shared" si="31"/>
        <v>-3.1250000000000002E-3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12</v>
      </c>
      <c r="D135" s="19">
        <v>0</v>
      </c>
      <c r="E135" s="19">
        <v>1</v>
      </c>
      <c r="F135" s="19">
        <v>0</v>
      </c>
      <c r="G135" s="20">
        <f t="shared" si="27"/>
        <v>3.7499999999999999E-2</v>
      </c>
      <c r="H135" s="20" t="str">
        <f t="shared" si="28"/>
        <v/>
      </c>
      <c r="I135" s="20">
        <f t="shared" si="29"/>
        <v>5.9171597633136093E-3</v>
      </c>
      <c r="J135" s="20" t="str">
        <f t="shared" si="30"/>
        <v/>
      </c>
      <c r="K135" s="20">
        <f t="shared" si="33"/>
        <v>-0.91666666666666663</v>
      </c>
      <c r="L135" s="20" t="str">
        <f t="shared" si="34"/>
        <v xml:space="preserve"> </v>
      </c>
      <c r="M135" s="20">
        <f t="shared" si="31"/>
        <v>-3.4374999999999996E-2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3</v>
      </c>
      <c r="D136" s="19">
        <v>0</v>
      </c>
      <c r="E136" s="19">
        <v>0</v>
      </c>
      <c r="F136" s="19">
        <v>0</v>
      </c>
      <c r="G136" s="20">
        <f t="shared" si="27"/>
        <v>9.3749999999999997E-3</v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>
        <f t="shared" si="33"/>
        <v>-1</v>
      </c>
      <c r="L136" s="20" t="str">
        <f t="shared" si="34"/>
        <v xml:space="preserve"> </v>
      </c>
      <c r="M136" s="20">
        <f t="shared" si="31"/>
        <v>-9.3749999999999997E-3</v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29</v>
      </c>
      <c r="D137" s="19">
        <v>1</v>
      </c>
      <c r="E137" s="19">
        <v>3</v>
      </c>
      <c r="F137" s="19">
        <v>0</v>
      </c>
      <c r="G137" s="20">
        <f t="shared" si="27"/>
        <v>9.0624999999999997E-2</v>
      </c>
      <c r="H137" s="20">
        <f t="shared" si="28"/>
        <v>5.6179775280898875E-3</v>
      </c>
      <c r="I137" s="20">
        <f t="shared" si="29"/>
        <v>1.7751479289940829E-2</v>
      </c>
      <c r="J137" s="20" t="str">
        <f t="shared" si="30"/>
        <v/>
      </c>
      <c r="K137" s="20">
        <f t="shared" si="33"/>
        <v>-0.89655172413793105</v>
      </c>
      <c r="L137" s="20">
        <f t="shared" si="34"/>
        <v>-1</v>
      </c>
      <c r="M137" s="20">
        <f t="shared" si="31"/>
        <v>-8.1250000000000003E-2</v>
      </c>
      <c r="N137" s="45">
        <f t="shared" si="32"/>
        <v>-5.6179775280898875E-3</v>
      </c>
    </row>
    <row r="138" spans="1:14" x14ac:dyDescent="0.2">
      <c r="A138" s="18"/>
      <c r="B138" s="52" t="s">
        <v>126</v>
      </c>
      <c r="C138" s="49">
        <v>5</v>
      </c>
      <c r="D138" s="19">
        <v>0</v>
      </c>
      <c r="E138" s="19">
        <v>1</v>
      </c>
      <c r="F138" s="19">
        <v>1</v>
      </c>
      <c r="G138" s="20">
        <f t="shared" si="27"/>
        <v>1.5625E-2</v>
      </c>
      <c r="H138" s="20" t="str">
        <f t="shared" si="28"/>
        <v/>
      </c>
      <c r="I138" s="20">
        <f t="shared" si="29"/>
        <v>5.9171597633136093E-3</v>
      </c>
      <c r="J138" s="20">
        <f t="shared" si="30"/>
        <v>1.7241379310344827E-2</v>
      </c>
      <c r="K138" s="20">
        <f t="shared" si="33"/>
        <v>-0.8</v>
      </c>
      <c r="L138" s="20">
        <f t="shared" si="34"/>
        <v>1</v>
      </c>
      <c r="M138" s="20">
        <f t="shared" si="31"/>
        <v>-1.2500000000000001E-2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10</v>
      </c>
      <c r="D139" s="19">
        <v>1</v>
      </c>
      <c r="E139" s="19">
        <v>16</v>
      </c>
      <c r="F139" s="19">
        <v>1</v>
      </c>
      <c r="G139" s="20">
        <f t="shared" si="27"/>
        <v>3.125E-2</v>
      </c>
      <c r="H139" s="20">
        <f t="shared" si="28"/>
        <v>5.6179775280898875E-3</v>
      </c>
      <c r="I139" s="20">
        <f t="shared" si="29"/>
        <v>9.4674556213017749E-2</v>
      </c>
      <c r="J139" s="20">
        <f t="shared" si="30"/>
        <v>1.7241379310344827E-2</v>
      </c>
      <c r="K139" s="20">
        <f t="shared" si="33"/>
        <v>0.6</v>
      </c>
      <c r="L139" s="20">
        <f t="shared" si="34"/>
        <v>0</v>
      </c>
      <c r="M139" s="20">
        <f t="shared" si="31"/>
        <v>1.8749999999999999E-2</v>
      </c>
      <c r="N139" s="45">
        <f t="shared" si="32"/>
        <v>0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1</v>
      </c>
      <c r="D141" s="19">
        <v>2</v>
      </c>
      <c r="E141" s="19">
        <v>11</v>
      </c>
      <c r="F141" s="19">
        <v>3</v>
      </c>
      <c r="G141" s="20">
        <f t="shared" si="27"/>
        <v>3.1250000000000002E-3</v>
      </c>
      <c r="H141" s="20">
        <f t="shared" si="28"/>
        <v>1.1235955056179775E-2</v>
      </c>
      <c r="I141" s="20">
        <f t="shared" si="29"/>
        <v>6.5088757396449703E-2</v>
      </c>
      <c r="J141" s="20">
        <f t="shared" si="30"/>
        <v>5.1724137931034482E-2</v>
      </c>
      <c r="K141" s="20">
        <f t="shared" si="33"/>
        <v>10</v>
      </c>
      <c r="L141" s="20">
        <f t="shared" si="34"/>
        <v>0.5</v>
      </c>
      <c r="M141" s="20">
        <f t="shared" si="31"/>
        <v>3.125E-2</v>
      </c>
      <c r="N141" s="45">
        <f t="shared" si="32"/>
        <v>5.6179775280898875E-3</v>
      </c>
    </row>
    <row r="142" spans="1:14" x14ac:dyDescent="0.2">
      <c r="A142" s="18"/>
      <c r="B142" s="52" t="s">
        <v>130</v>
      </c>
      <c r="C142" s="49">
        <v>3</v>
      </c>
      <c r="D142" s="19">
        <v>0</v>
      </c>
      <c r="E142" s="19">
        <v>1</v>
      </c>
      <c r="F142" s="19">
        <v>1</v>
      </c>
      <c r="G142" s="20">
        <f t="shared" si="27"/>
        <v>9.3749999999999997E-3</v>
      </c>
      <c r="H142" s="20" t="str">
        <f t="shared" si="28"/>
        <v/>
      </c>
      <c r="I142" s="20">
        <f t="shared" si="29"/>
        <v>5.9171597633136093E-3</v>
      </c>
      <c r="J142" s="20">
        <f t="shared" si="30"/>
        <v>1.7241379310344827E-2</v>
      </c>
      <c r="K142" s="20">
        <f t="shared" si="33"/>
        <v>-0.66666666666666663</v>
      </c>
      <c r="L142" s="20">
        <f t="shared" si="34"/>
        <v>1</v>
      </c>
      <c r="M142" s="20">
        <f t="shared" si="31"/>
        <v>-6.2499999999999995E-3</v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3</v>
      </c>
      <c r="D143" s="19">
        <v>1</v>
      </c>
      <c r="E143" s="19">
        <v>0</v>
      </c>
      <c r="F143" s="19">
        <v>0</v>
      </c>
      <c r="G143" s="20">
        <f t="shared" si="27"/>
        <v>9.3749999999999997E-3</v>
      </c>
      <c r="H143" s="20">
        <f t="shared" si="28"/>
        <v>5.6179775280898875E-3</v>
      </c>
      <c r="I143" s="20" t="str">
        <f t="shared" si="29"/>
        <v/>
      </c>
      <c r="J143" s="20" t="str">
        <f t="shared" si="30"/>
        <v/>
      </c>
      <c r="K143" s="20">
        <f t="shared" si="33"/>
        <v>-1</v>
      </c>
      <c r="L143" s="20">
        <f t="shared" si="34"/>
        <v>-1</v>
      </c>
      <c r="M143" s="20">
        <f t="shared" si="31"/>
        <v>-9.3749999999999997E-3</v>
      </c>
      <c r="N143" s="45">
        <f t="shared" si="32"/>
        <v>-5.6179775280898875E-3</v>
      </c>
    </row>
    <row r="144" spans="1:14" ht="25.5" x14ac:dyDescent="0.2">
      <c r="A144" s="18"/>
      <c r="B144" s="52" t="s">
        <v>132</v>
      </c>
      <c r="C144" s="49">
        <v>7</v>
      </c>
      <c r="D144" s="19">
        <v>5</v>
      </c>
      <c r="E144" s="19">
        <v>2</v>
      </c>
      <c r="F144" s="19">
        <v>0</v>
      </c>
      <c r="G144" s="20">
        <f t="shared" si="27"/>
        <v>2.1874999999999999E-2</v>
      </c>
      <c r="H144" s="20">
        <f t="shared" si="28"/>
        <v>2.8089887640449437E-2</v>
      </c>
      <c r="I144" s="20">
        <f t="shared" si="29"/>
        <v>1.1834319526627219E-2</v>
      </c>
      <c r="J144" s="20" t="str">
        <f t="shared" si="30"/>
        <v/>
      </c>
      <c r="K144" s="20">
        <f t="shared" si="33"/>
        <v>-0.7142857142857143</v>
      </c>
      <c r="L144" s="20">
        <f t="shared" si="34"/>
        <v>-1</v>
      </c>
      <c r="M144" s="20">
        <f t="shared" si="31"/>
        <v>-1.5625E-2</v>
      </c>
      <c r="N144" s="45">
        <f t="shared" si="32"/>
        <v>-2.8089887640449437E-2</v>
      </c>
    </row>
    <row r="145" spans="1:14" ht="24.75" customHeight="1" x14ac:dyDescent="0.2">
      <c r="A145" s="18"/>
      <c r="B145" s="52" t="s">
        <v>133</v>
      </c>
      <c r="C145" s="49">
        <v>22</v>
      </c>
      <c r="D145" s="19">
        <v>9</v>
      </c>
      <c r="E145" s="19">
        <v>2</v>
      </c>
      <c r="F145" s="19">
        <v>1</v>
      </c>
      <c r="G145" s="20">
        <f t="shared" ref="G145:G180" si="35">+IF(C145=0,"",C145/C$81)</f>
        <v>6.8750000000000006E-2</v>
      </c>
      <c r="H145" s="20">
        <f t="shared" ref="H145:H180" si="36">+IF(D145=0,"",D145/D$81)</f>
        <v>5.0561797752808987E-2</v>
      </c>
      <c r="I145" s="20">
        <f t="shared" ref="I145:I180" si="37">+IF(E145=0,"",E145/E$81)</f>
        <v>1.1834319526627219E-2</v>
      </c>
      <c r="J145" s="20">
        <f t="shared" ref="J145:J180" si="38">+IF(F145=0,"",F145/F$81)</f>
        <v>1.7241379310344827E-2</v>
      </c>
      <c r="K145" s="20">
        <f t="shared" si="33"/>
        <v>-0.90909090909090906</v>
      </c>
      <c r="L145" s="20">
        <f t="shared" si="34"/>
        <v>-0.88888888888888884</v>
      </c>
      <c r="M145" s="20">
        <f t="shared" ref="M145:M180" si="39">+IF(OR(AND(G145=""),(K145="")),"",G145*K145)</f>
        <v>-6.25E-2</v>
      </c>
      <c r="N145" s="45">
        <f t="shared" ref="N145:N180" si="40">+IF(OR(AND(H145=""),(L145="")),"",H145*L145)</f>
        <v>-4.49438202247191E-2</v>
      </c>
    </row>
    <row r="146" spans="1:14" x14ac:dyDescent="0.2">
      <c r="A146" s="18"/>
      <c r="B146" s="52" t="s">
        <v>134</v>
      </c>
      <c r="C146" s="49">
        <v>16</v>
      </c>
      <c r="D146" s="19">
        <v>4</v>
      </c>
      <c r="E146" s="19">
        <v>23</v>
      </c>
      <c r="F146" s="19">
        <v>6</v>
      </c>
      <c r="G146" s="20">
        <f t="shared" si="35"/>
        <v>0.05</v>
      </c>
      <c r="H146" s="20">
        <f t="shared" si="36"/>
        <v>2.247191011235955E-2</v>
      </c>
      <c r="I146" s="20">
        <f t="shared" si="37"/>
        <v>0.13609467455621302</v>
      </c>
      <c r="J146" s="20">
        <f t="shared" si="38"/>
        <v>0.10344827586206896</v>
      </c>
      <c r="K146" s="20">
        <f t="shared" ref="K146:K180" si="41">+IF(AND(C146=0,E146=0)," ",IF(C146=0,1,IF(E146=0,-1,(E146-C146)/C146)))</f>
        <v>0.4375</v>
      </c>
      <c r="L146" s="20">
        <f t="shared" ref="L146:L180" si="42">+IF(AND(D146=0,F146=0)," ",IF(D146=0,1,IF(F146=0,-1,(F146-D146)/D146)))</f>
        <v>0.5</v>
      </c>
      <c r="M146" s="20">
        <f t="shared" si="39"/>
        <v>2.1875000000000002E-2</v>
      </c>
      <c r="N146" s="45">
        <f t="shared" si="40"/>
        <v>1.1235955056179775E-2</v>
      </c>
    </row>
    <row r="147" spans="1:14" x14ac:dyDescent="0.2">
      <c r="A147" s="18"/>
      <c r="B147" s="52" t="s">
        <v>135</v>
      </c>
      <c r="C147" s="49">
        <v>20</v>
      </c>
      <c r="D147" s="19">
        <v>0</v>
      </c>
      <c r="E147" s="19">
        <v>21</v>
      </c>
      <c r="F147" s="19">
        <v>4</v>
      </c>
      <c r="G147" s="20">
        <f t="shared" si="35"/>
        <v>6.25E-2</v>
      </c>
      <c r="H147" s="20" t="str">
        <f t="shared" si="36"/>
        <v/>
      </c>
      <c r="I147" s="20">
        <f t="shared" si="37"/>
        <v>0.1242603550295858</v>
      </c>
      <c r="J147" s="20">
        <f t="shared" si="38"/>
        <v>6.8965517241379309E-2</v>
      </c>
      <c r="K147" s="20">
        <f t="shared" si="41"/>
        <v>0.05</v>
      </c>
      <c r="L147" s="20">
        <f t="shared" si="42"/>
        <v>1</v>
      </c>
      <c r="M147" s="20">
        <f t="shared" si="39"/>
        <v>3.1250000000000002E-3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37</v>
      </c>
      <c r="D149" s="19">
        <v>3</v>
      </c>
      <c r="E149" s="19">
        <v>10</v>
      </c>
      <c r="F149" s="19">
        <v>1</v>
      </c>
      <c r="G149" s="20">
        <f t="shared" si="35"/>
        <v>0.11562500000000001</v>
      </c>
      <c r="H149" s="20">
        <f t="shared" si="36"/>
        <v>1.6853932584269662E-2</v>
      </c>
      <c r="I149" s="20">
        <f t="shared" si="37"/>
        <v>5.9171597633136092E-2</v>
      </c>
      <c r="J149" s="20">
        <f t="shared" si="38"/>
        <v>1.7241379310344827E-2</v>
      </c>
      <c r="K149" s="20">
        <f t="shared" si="41"/>
        <v>-0.72972972972972971</v>
      </c>
      <c r="L149" s="20">
        <f t="shared" si="42"/>
        <v>-0.66666666666666663</v>
      </c>
      <c r="M149" s="20">
        <f t="shared" si="39"/>
        <v>-8.4375000000000006E-2</v>
      </c>
      <c r="N149" s="45">
        <f t="shared" si="40"/>
        <v>-1.1235955056179775E-2</v>
      </c>
    </row>
    <row r="150" spans="1:14" x14ac:dyDescent="0.2">
      <c r="A150" s="18"/>
      <c r="B150" s="52" t="s">
        <v>138</v>
      </c>
      <c r="C150" s="49">
        <v>3</v>
      </c>
      <c r="D150" s="19">
        <v>0</v>
      </c>
      <c r="E150" s="19">
        <v>3</v>
      </c>
      <c r="F150" s="19">
        <v>0</v>
      </c>
      <c r="G150" s="20">
        <f t="shared" si="35"/>
        <v>9.3749999999999997E-3</v>
      </c>
      <c r="H150" s="20" t="str">
        <f t="shared" si="36"/>
        <v/>
      </c>
      <c r="I150" s="20">
        <f t="shared" si="37"/>
        <v>1.7751479289940829E-2</v>
      </c>
      <c r="J150" s="20" t="str">
        <f t="shared" si="38"/>
        <v/>
      </c>
      <c r="K150" s="20">
        <f t="shared" si="41"/>
        <v>0</v>
      </c>
      <c r="L150" s="20" t="str">
        <f t="shared" si="42"/>
        <v xml:space="preserve"> </v>
      </c>
      <c r="M150" s="20">
        <f t="shared" si="39"/>
        <v>0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1</v>
      </c>
      <c r="F154" s="19">
        <v>0</v>
      </c>
      <c r="G154" s="20" t="str">
        <f t="shared" si="35"/>
        <v/>
      </c>
      <c r="H154" s="20" t="str">
        <f t="shared" si="36"/>
        <v/>
      </c>
      <c r="I154" s="20">
        <f t="shared" si="37"/>
        <v>5.9171597633136093E-3</v>
      </c>
      <c r="J154" s="20" t="str">
        <f t="shared" si="38"/>
        <v/>
      </c>
      <c r="K154" s="20">
        <f t="shared" si="41"/>
        <v>1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11</v>
      </c>
      <c r="D155" s="19">
        <v>3</v>
      </c>
      <c r="E155" s="19">
        <v>0</v>
      </c>
      <c r="F155" s="19">
        <v>0</v>
      </c>
      <c r="G155" s="20">
        <f t="shared" si="35"/>
        <v>3.4375000000000003E-2</v>
      </c>
      <c r="H155" s="20">
        <f t="shared" si="36"/>
        <v>1.6853932584269662E-2</v>
      </c>
      <c r="I155" s="20" t="str">
        <f t="shared" si="37"/>
        <v/>
      </c>
      <c r="J155" s="20" t="str">
        <f t="shared" si="38"/>
        <v/>
      </c>
      <c r="K155" s="20">
        <f t="shared" si="41"/>
        <v>-1</v>
      </c>
      <c r="L155" s="20">
        <f t="shared" si="42"/>
        <v>-1</v>
      </c>
      <c r="M155" s="20">
        <f t="shared" si="39"/>
        <v>-3.4375000000000003E-2</v>
      </c>
      <c r="N155" s="45">
        <f t="shared" si="40"/>
        <v>-1.6853932584269662E-2</v>
      </c>
    </row>
    <row r="156" spans="1:14" ht="25.5" x14ac:dyDescent="0.2">
      <c r="A156" s="18"/>
      <c r="B156" s="52" t="s">
        <v>144</v>
      </c>
      <c r="C156" s="49">
        <v>2</v>
      </c>
      <c r="D156" s="19">
        <v>0</v>
      </c>
      <c r="E156" s="19">
        <v>1</v>
      </c>
      <c r="F156" s="19">
        <v>0</v>
      </c>
      <c r="G156" s="20">
        <f t="shared" si="35"/>
        <v>6.2500000000000003E-3</v>
      </c>
      <c r="H156" s="20" t="str">
        <f t="shared" si="36"/>
        <v/>
      </c>
      <c r="I156" s="20">
        <f t="shared" si="37"/>
        <v>5.9171597633136093E-3</v>
      </c>
      <c r="J156" s="20" t="str">
        <f t="shared" si="38"/>
        <v/>
      </c>
      <c r="K156" s="20">
        <f t="shared" si="41"/>
        <v>-0.5</v>
      </c>
      <c r="L156" s="20" t="str">
        <f t="shared" si="42"/>
        <v xml:space="preserve"> </v>
      </c>
      <c r="M156" s="20">
        <f t="shared" si="39"/>
        <v>-3.1250000000000002E-3</v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1</v>
      </c>
      <c r="E158" s="19">
        <v>0</v>
      </c>
      <c r="F158" s="19">
        <v>0</v>
      </c>
      <c r="G158" s="20" t="str">
        <f t="shared" si="35"/>
        <v/>
      </c>
      <c r="H158" s="20">
        <f t="shared" si="36"/>
        <v>5.6179775280898875E-3</v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>
        <f t="shared" si="42"/>
        <v>-1</v>
      </c>
      <c r="M158" s="20" t="str">
        <f t="shared" si="39"/>
        <v/>
      </c>
      <c r="N158" s="45">
        <f t="shared" si="40"/>
        <v>-5.6179775280898875E-3</v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2</v>
      </c>
      <c r="D166" s="19">
        <v>1</v>
      </c>
      <c r="E166" s="19">
        <v>1</v>
      </c>
      <c r="F166" s="19">
        <v>1</v>
      </c>
      <c r="G166" s="20">
        <f t="shared" si="35"/>
        <v>6.2500000000000003E-3</v>
      </c>
      <c r="H166" s="20">
        <f t="shared" si="36"/>
        <v>5.6179775280898875E-3</v>
      </c>
      <c r="I166" s="20">
        <f t="shared" si="37"/>
        <v>5.9171597633136093E-3</v>
      </c>
      <c r="J166" s="20">
        <f t="shared" si="38"/>
        <v>1.7241379310344827E-2</v>
      </c>
      <c r="K166" s="20">
        <f t="shared" si="41"/>
        <v>-0.5</v>
      </c>
      <c r="L166" s="20">
        <f t="shared" si="42"/>
        <v>0</v>
      </c>
      <c r="M166" s="20">
        <f t="shared" si="39"/>
        <v>-3.1250000000000002E-3</v>
      </c>
      <c r="N166" s="45">
        <f t="shared" si="40"/>
        <v>0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2</v>
      </c>
      <c r="F167" s="19">
        <v>1</v>
      </c>
      <c r="G167" s="20" t="str">
        <f t="shared" si="35"/>
        <v/>
      </c>
      <c r="H167" s="20" t="str">
        <f t="shared" si="36"/>
        <v/>
      </c>
      <c r="I167" s="20">
        <f t="shared" si="37"/>
        <v>1.1834319526627219E-2</v>
      </c>
      <c r="J167" s="20">
        <f t="shared" si="38"/>
        <v>1.7241379310344827E-2</v>
      </c>
      <c r="K167" s="20">
        <f t="shared" si="41"/>
        <v>1</v>
      </c>
      <c r="L167" s="20">
        <f t="shared" si="42"/>
        <v>1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1</v>
      </c>
      <c r="D170" s="19">
        <v>0</v>
      </c>
      <c r="E170" s="19">
        <v>0</v>
      </c>
      <c r="F170" s="19">
        <v>0</v>
      </c>
      <c r="G170" s="20">
        <f t="shared" si="35"/>
        <v>3.1250000000000002E-3</v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>
        <f t="shared" si="41"/>
        <v>-1</v>
      </c>
      <c r="L170" s="20" t="str">
        <f t="shared" si="42"/>
        <v xml:space="preserve"> </v>
      </c>
      <c r="M170" s="20">
        <f t="shared" si="39"/>
        <v>-3.1250000000000002E-3</v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2</v>
      </c>
      <c r="F177" s="19">
        <v>1</v>
      </c>
      <c r="G177" s="20" t="str">
        <f t="shared" si="35"/>
        <v/>
      </c>
      <c r="H177" s="20" t="str">
        <f t="shared" si="36"/>
        <v/>
      </c>
      <c r="I177" s="20">
        <f t="shared" si="37"/>
        <v>1.1834319526627219E-2</v>
      </c>
      <c r="J177" s="20">
        <f t="shared" si="38"/>
        <v>1.7241379310344827E-2</v>
      </c>
      <c r="K177" s="20">
        <f t="shared" si="41"/>
        <v>1</v>
      </c>
      <c r="L177" s="20">
        <f t="shared" si="42"/>
        <v>1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709</v>
      </c>
      <c r="D188" s="11">
        <f>SUM(D189:D363)</f>
        <v>372</v>
      </c>
      <c r="E188" s="11">
        <f>SUM(E189:E363)</f>
        <v>433</v>
      </c>
      <c r="F188" s="10">
        <f>SUM(F189:F363)</f>
        <v>120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-0.38928067700987307</v>
      </c>
      <c r="L188" s="13">
        <f>+IF(AND(D188=0,F188=0),"",IF(D188=0,1,IF(F188=0,-1,(F188-D188)/D188)))</f>
        <v>-0.67741935483870963</v>
      </c>
      <c r="M188" s="14">
        <f t="shared" ref="M188:M219" si="47">+IF(OR(AND(G188=""),(K188="")),"",G188*K188)</f>
        <v>-0.38928067700987307</v>
      </c>
      <c r="N188" s="14">
        <f t="shared" ref="N188:N219" si="48">+IF(OR(AND(H188=""),(L188="")),"",H188*L188)</f>
        <v>-0.67741935483870963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1</v>
      </c>
      <c r="E189" s="57">
        <v>1</v>
      </c>
      <c r="F189" s="57">
        <v>0</v>
      </c>
      <c r="G189" s="58" t="str">
        <f t="shared" si="43"/>
        <v/>
      </c>
      <c r="H189" s="58">
        <f t="shared" si="44"/>
        <v>2.6881720430107529E-3</v>
      </c>
      <c r="I189" s="58">
        <f t="shared" si="45"/>
        <v>2.3094688221709007E-3</v>
      </c>
      <c r="J189" s="58" t="str">
        <f t="shared" si="46"/>
        <v/>
      </c>
      <c r="K189" s="58">
        <f t="shared" ref="K189:K220" si="49">+IF(AND(C189=0,E189=0)," ",IF(C189=0,1,IF(E189=0,-1,(E189-C189)/C189)))</f>
        <v>1</v>
      </c>
      <c r="L189" s="58">
        <f t="shared" ref="L189:L220" si="50">+IF(AND(D189=0,F189=0)," ",IF(D189=0,1,IF(F189=0,-1,(F189-D189)/D189)))</f>
        <v>-1</v>
      </c>
      <c r="M189" s="58" t="str">
        <f t="shared" si="47"/>
        <v/>
      </c>
      <c r="N189" s="59">
        <f t="shared" si="48"/>
        <v>-2.6881720430107529E-3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2</v>
      </c>
      <c r="D191" s="19">
        <v>3</v>
      </c>
      <c r="E191" s="19">
        <v>0</v>
      </c>
      <c r="F191" s="19">
        <v>0</v>
      </c>
      <c r="G191" s="20">
        <f t="shared" si="43"/>
        <v>2.8208744710860366E-3</v>
      </c>
      <c r="H191" s="20">
        <f t="shared" si="44"/>
        <v>8.0645161290322578E-3</v>
      </c>
      <c r="I191" s="20" t="str">
        <f t="shared" si="45"/>
        <v/>
      </c>
      <c r="J191" s="20" t="str">
        <f t="shared" si="46"/>
        <v/>
      </c>
      <c r="K191" s="20">
        <f t="shared" si="49"/>
        <v>-1</v>
      </c>
      <c r="L191" s="20">
        <f t="shared" si="50"/>
        <v>-1</v>
      </c>
      <c r="M191" s="20">
        <f t="shared" si="47"/>
        <v>-2.8208744710860366E-3</v>
      </c>
      <c r="N191" s="45">
        <f t="shared" si="48"/>
        <v>-8.0645161290322578E-3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3</v>
      </c>
      <c r="D193" s="19">
        <v>1</v>
      </c>
      <c r="E193" s="19">
        <v>0</v>
      </c>
      <c r="F193" s="19">
        <v>0</v>
      </c>
      <c r="G193" s="20">
        <f t="shared" si="43"/>
        <v>4.2313117066290554E-3</v>
      </c>
      <c r="H193" s="20">
        <f t="shared" si="44"/>
        <v>2.6881720430107529E-3</v>
      </c>
      <c r="I193" s="20" t="str">
        <f t="shared" si="45"/>
        <v/>
      </c>
      <c r="J193" s="20" t="str">
        <f t="shared" si="46"/>
        <v/>
      </c>
      <c r="K193" s="20">
        <f t="shared" si="49"/>
        <v>-1</v>
      </c>
      <c r="L193" s="20">
        <f t="shared" si="50"/>
        <v>-1</v>
      </c>
      <c r="M193" s="20">
        <f t="shared" si="47"/>
        <v>-4.2313117066290554E-3</v>
      </c>
      <c r="N193" s="45">
        <f t="shared" si="48"/>
        <v>-2.6881720430107529E-3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13</v>
      </c>
      <c r="D195" s="19">
        <v>6</v>
      </c>
      <c r="E195" s="19">
        <v>19</v>
      </c>
      <c r="F195" s="19">
        <v>6</v>
      </c>
      <c r="G195" s="20">
        <f t="shared" si="43"/>
        <v>1.8335684062059238E-2</v>
      </c>
      <c r="H195" s="20">
        <f t="shared" si="44"/>
        <v>1.6129032258064516E-2</v>
      </c>
      <c r="I195" s="20">
        <f t="shared" si="45"/>
        <v>4.3879907621247112E-2</v>
      </c>
      <c r="J195" s="20">
        <f t="shared" si="46"/>
        <v>0.05</v>
      </c>
      <c r="K195" s="20">
        <f t="shared" si="49"/>
        <v>0.46153846153846156</v>
      </c>
      <c r="L195" s="20">
        <f t="shared" si="50"/>
        <v>0</v>
      </c>
      <c r="M195" s="20">
        <f t="shared" si="47"/>
        <v>8.4626234132581107E-3</v>
      </c>
      <c r="N195" s="45">
        <f t="shared" si="48"/>
        <v>0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</v>
      </c>
      <c r="D197" s="19">
        <v>1</v>
      </c>
      <c r="E197" s="19">
        <v>1</v>
      </c>
      <c r="F197" s="19">
        <v>2</v>
      </c>
      <c r="G197" s="20">
        <f t="shared" si="43"/>
        <v>1.4104372355430183E-3</v>
      </c>
      <c r="H197" s="20">
        <f t="shared" si="44"/>
        <v>2.6881720430107529E-3</v>
      </c>
      <c r="I197" s="20">
        <f t="shared" si="45"/>
        <v>2.3094688221709007E-3</v>
      </c>
      <c r="J197" s="20">
        <f t="shared" si="46"/>
        <v>1.6666666666666666E-2</v>
      </c>
      <c r="K197" s="20">
        <f t="shared" si="49"/>
        <v>0</v>
      </c>
      <c r="L197" s="20">
        <f t="shared" si="50"/>
        <v>1</v>
      </c>
      <c r="M197" s="20">
        <f t="shared" si="47"/>
        <v>0</v>
      </c>
      <c r="N197" s="45">
        <f t="shared" si="48"/>
        <v>2.6881720430107529E-3</v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2</v>
      </c>
      <c r="F201" s="19">
        <v>0</v>
      </c>
      <c r="G201" s="20" t="str">
        <f t="shared" si="43"/>
        <v/>
      </c>
      <c r="H201" s="20" t="str">
        <f t="shared" si="44"/>
        <v/>
      </c>
      <c r="I201" s="20">
        <f t="shared" si="45"/>
        <v>4.6189376443418013E-3</v>
      </c>
      <c r="J201" s="20" t="str">
        <f t="shared" si="46"/>
        <v/>
      </c>
      <c r="K201" s="20">
        <f t="shared" si="49"/>
        <v>1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24</v>
      </c>
      <c r="D202" s="19">
        <v>4</v>
      </c>
      <c r="E202" s="19">
        <v>4</v>
      </c>
      <c r="F202" s="19">
        <v>0</v>
      </c>
      <c r="G202" s="20">
        <f t="shared" si="43"/>
        <v>3.3850493653032443E-2</v>
      </c>
      <c r="H202" s="20">
        <f t="shared" si="44"/>
        <v>1.0752688172043012E-2</v>
      </c>
      <c r="I202" s="20">
        <f t="shared" si="45"/>
        <v>9.2378752886836026E-3</v>
      </c>
      <c r="J202" s="20" t="str">
        <f t="shared" si="46"/>
        <v/>
      </c>
      <c r="K202" s="20">
        <f t="shared" si="49"/>
        <v>-0.83333333333333337</v>
      </c>
      <c r="L202" s="20">
        <f t="shared" si="50"/>
        <v>-1</v>
      </c>
      <c r="M202" s="20">
        <f t="shared" si="47"/>
        <v>-2.8208744710860371E-2</v>
      </c>
      <c r="N202" s="45">
        <f t="shared" si="48"/>
        <v>-1.0752688172043012E-2</v>
      </c>
    </row>
    <row r="203" spans="1:14" x14ac:dyDescent="0.2">
      <c r="A203" s="18"/>
      <c r="B203" s="52" t="s">
        <v>183</v>
      </c>
      <c r="C203" s="49">
        <v>5</v>
      </c>
      <c r="D203" s="19">
        <v>4</v>
      </c>
      <c r="E203" s="19">
        <v>1</v>
      </c>
      <c r="F203" s="19">
        <v>0</v>
      </c>
      <c r="G203" s="20">
        <f t="shared" si="43"/>
        <v>7.052186177715092E-3</v>
      </c>
      <c r="H203" s="20">
        <f t="shared" si="44"/>
        <v>1.0752688172043012E-2</v>
      </c>
      <c r="I203" s="20">
        <f t="shared" si="45"/>
        <v>2.3094688221709007E-3</v>
      </c>
      <c r="J203" s="20" t="str">
        <f t="shared" si="46"/>
        <v/>
      </c>
      <c r="K203" s="20">
        <f t="shared" si="49"/>
        <v>-0.8</v>
      </c>
      <c r="L203" s="20">
        <f t="shared" si="50"/>
        <v>-1</v>
      </c>
      <c r="M203" s="20">
        <f t="shared" si="47"/>
        <v>-5.6417489421720741E-3</v>
      </c>
      <c r="N203" s="45">
        <f t="shared" si="48"/>
        <v>-1.0752688172043012E-2</v>
      </c>
    </row>
    <row r="204" spans="1:14" ht="25.5" x14ac:dyDescent="0.2">
      <c r="A204" s="18"/>
      <c r="B204" s="52" t="s">
        <v>184</v>
      </c>
      <c r="C204" s="49">
        <v>6</v>
      </c>
      <c r="D204" s="19">
        <v>2</v>
      </c>
      <c r="E204" s="19">
        <v>0</v>
      </c>
      <c r="F204" s="19">
        <v>0</v>
      </c>
      <c r="G204" s="20">
        <f t="shared" si="43"/>
        <v>8.4626234132581107E-3</v>
      </c>
      <c r="H204" s="20">
        <f t="shared" si="44"/>
        <v>5.3763440860215058E-3</v>
      </c>
      <c r="I204" s="20" t="str">
        <f t="shared" si="45"/>
        <v/>
      </c>
      <c r="J204" s="20" t="str">
        <f t="shared" si="46"/>
        <v/>
      </c>
      <c r="K204" s="20">
        <f t="shared" si="49"/>
        <v>-1</v>
      </c>
      <c r="L204" s="20">
        <f t="shared" si="50"/>
        <v>-1</v>
      </c>
      <c r="M204" s="20">
        <f t="shared" si="47"/>
        <v>-8.4626234132581107E-3</v>
      </c>
      <c r="N204" s="45">
        <f t="shared" si="48"/>
        <v>-5.3763440860215058E-3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1</v>
      </c>
      <c r="D207" s="19">
        <v>0</v>
      </c>
      <c r="E207" s="19">
        <v>0</v>
      </c>
      <c r="F207" s="19">
        <v>0</v>
      </c>
      <c r="G207" s="20">
        <f t="shared" si="43"/>
        <v>1.4104372355430183E-3</v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>
        <f t="shared" si="49"/>
        <v>-1</v>
      </c>
      <c r="L207" s="20" t="str">
        <f t="shared" si="50"/>
        <v xml:space="preserve"> </v>
      </c>
      <c r="M207" s="20">
        <f t="shared" si="47"/>
        <v>-1.4104372355430183E-3</v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1</v>
      </c>
      <c r="E211" s="19">
        <v>0</v>
      </c>
      <c r="F211" s="19">
        <v>0</v>
      </c>
      <c r="G211" s="20" t="str">
        <f t="shared" si="43"/>
        <v/>
      </c>
      <c r="H211" s="20">
        <f t="shared" si="44"/>
        <v>2.6881720430107529E-3</v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>
        <f t="shared" si="50"/>
        <v>-1</v>
      </c>
      <c r="M211" s="20" t="str">
        <f t="shared" si="47"/>
        <v/>
      </c>
      <c r="N211" s="45">
        <f t="shared" si="48"/>
        <v>-2.6881720430107529E-3</v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2</v>
      </c>
      <c r="D214" s="19">
        <v>1</v>
      </c>
      <c r="E214" s="19">
        <v>0</v>
      </c>
      <c r="F214" s="19">
        <v>0</v>
      </c>
      <c r="G214" s="20">
        <f t="shared" si="43"/>
        <v>2.8208744710860366E-3</v>
      </c>
      <c r="H214" s="20">
        <f t="shared" si="44"/>
        <v>2.6881720430107529E-3</v>
      </c>
      <c r="I214" s="20" t="str">
        <f t="shared" si="45"/>
        <v/>
      </c>
      <c r="J214" s="20" t="str">
        <f t="shared" si="46"/>
        <v/>
      </c>
      <c r="K214" s="20">
        <f t="shared" si="49"/>
        <v>-1</v>
      </c>
      <c r="L214" s="20">
        <f t="shared" si="50"/>
        <v>-1</v>
      </c>
      <c r="M214" s="20">
        <f t="shared" si="47"/>
        <v>-2.8208744710860366E-3</v>
      </c>
      <c r="N214" s="45">
        <f t="shared" si="48"/>
        <v>-2.6881720430107529E-3</v>
      </c>
    </row>
    <row r="215" spans="1:14" x14ac:dyDescent="0.2">
      <c r="A215" s="18"/>
      <c r="B215" s="52" t="s">
        <v>195</v>
      </c>
      <c r="C215" s="49">
        <v>0</v>
      </c>
      <c r="D215" s="19">
        <v>1</v>
      </c>
      <c r="E215" s="19">
        <v>6</v>
      </c>
      <c r="F215" s="19">
        <v>1</v>
      </c>
      <c r="G215" s="20" t="str">
        <f t="shared" si="43"/>
        <v/>
      </c>
      <c r="H215" s="20">
        <f t="shared" si="44"/>
        <v>2.6881720430107529E-3</v>
      </c>
      <c r="I215" s="20">
        <f t="shared" si="45"/>
        <v>1.3856812933025405E-2</v>
      </c>
      <c r="J215" s="20">
        <f t="shared" si="46"/>
        <v>8.3333333333333332E-3</v>
      </c>
      <c r="K215" s="20">
        <f t="shared" si="49"/>
        <v>1</v>
      </c>
      <c r="L215" s="20">
        <f t="shared" si="50"/>
        <v>0</v>
      </c>
      <c r="M215" s="20" t="str">
        <f t="shared" si="47"/>
        <v/>
      </c>
      <c r="N215" s="45">
        <f t="shared" si="48"/>
        <v>0</v>
      </c>
    </row>
    <row r="216" spans="1:14" ht="26.25" customHeight="1" x14ac:dyDescent="0.2">
      <c r="A216" s="18"/>
      <c r="B216" s="52" t="s">
        <v>196</v>
      </c>
      <c r="C216" s="49">
        <v>6</v>
      </c>
      <c r="D216" s="19">
        <v>3</v>
      </c>
      <c r="E216" s="19">
        <v>0</v>
      </c>
      <c r="F216" s="19">
        <v>0</v>
      </c>
      <c r="G216" s="20">
        <f t="shared" si="43"/>
        <v>8.4626234132581107E-3</v>
      </c>
      <c r="H216" s="20">
        <f t="shared" si="44"/>
        <v>8.0645161290322578E-3</v>
      </c>
      <c r="I216" s="20" t="str">
        <f t="shared" si="45"/>
        <v/>
      </c>
      <c r="J216" s="20" t="str">
        <f t="shared" si="46"/>
        <v/>
      </c>
      <c r="K216" s="20">
        <f t="shared" si="49"/>
        <v>-1</v>
      </c>
      <c r="L216" s="20">
        <f t="shared" si="50"/>
        <v>-1</v>
      </c>
      <c r="M216" s="20">
        <f t="shared" si="47"/>
        <v>-8.4626234132581107E-3</v>
      </c>
      <c r="N216" s="45">
        <f t="shared" si="48"/>
        <v>-8.0645161290322578E-3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7</v>
      </c>
      <c r="D218" s="19">
        <v>5</v>
      </c>
      <c r="E218" s="19">
        <v>2</v>
      </c>
      <c r="F218" s="19">
        <v>3</v>
      </c>
      <c r="G218" s="20">
        <f t="shared" si="43"/>
        <v>9.8730606488011286E-3</v>
      </c>
      <c r="H218" s="20">
        <f t="shared" si="44"/>
        <v>1.3440860215053764E-2</v>
      </c>
      <c r="I218" s="20">
        <f t="shared" si="45"/>
        <v>4.6189376443418013E-3</v>
      </c>
      <c r="J218" s="20">
        <f t="shared" si="46"/>
        <v>2.5000000000000001E-2</v>
      </c>
      <c r="K218" s="20">
        <f t="shared" si="49"/>
        <v>-0.7142857142857143</v>
      </c>
      <c r="L218" s="20">
        <f t="shared" si="50"/>
        <v>-0.4</v>
      </c>
      <c r="M218" s="20">
        <f t="shared" si="47"/>
        <v>-7.052186177715092E-3</v>
      </c>
      <c r="N218" s="45">
        <f t="shared" si="48"/>
        <v>-5.3763440860215058E-3</v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0</v>
      </c>
      <c r="F219" s="19">
        <v>0</v>
      </c>
      <c r="G219" s="20" t="str">
        <f t="shared" si="43"/>
        <v/>
      </c>
      <c r="H219" s="20">
        <f t="shared" si="44"/>
        <v>2.6881720430107529E-3</v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>
        <f t="shared" si="50"/>
        <v>-1</v>
      </c>
      <c r="M219" s="20" t="str">
        <f t="shared" si="47"/>
        <v/>
      </c>
      <c r="N219" s="45">
        <f t="shared" si="48"/>
        <v>-2.6881720430107529E-3</v>
      </c>
    </row>
    <row r="220" spans="1:14" x14ac:dyDescent="0.2">
      <c r="A220" s="18"/>
      <c r="B220" s="52" t="s">
        <v>200</v>
      </c>
      <c r="C220" s="49">
        <v>13</v>
      </c>
      <c r="D220" s="19">
        <v>10</v>
      </c>
      <c r="E220" s="19">
        <v>1</v>
      </c>
      <c r="F220" s="19">
        <v>2</v>
      </c>
      <c r="G220" s="20">
        <f t="shared" ref="G220:G251" si="51">+IF(C220=0,"",C220/C$188)</f>
        <v>1.8335684062059238E-2</v>
      </c>
      <c r="H220" s="20">
        <f t="shared" ref="H220:H251" si="52">+IF(D220=0,"",D220/D$188)</f>
        <v>2.6881720430107527E-2</v>
      </c>
      <c r="I220" s="20">
        <f t="shared" ref="I220:I251" si="53">+IF(E220=0,"",E220/E$188)</f>
        <v>2.3094688221709007E-3</v>
      </c>
      <c r="J220" s="20">
        <f t="shared" ref="J220:J251" si="54">+IF(F220=0,"",F220/F$188)</f>
        <v>1.6666666666666666E-2</v>
      </c>
      <c r="K220" s="20">
        <f t="shared" si="49"/>
        <v>-0.92307692307692313</v>
      </c>
      <c r="L220" s="20">
        <f t="shared" si="50"/>
        <v>-0.8</v>
      </c>
      <c r="M220" s="20">
        <f t="shared" ref="M220:M251" si="55">+IF(OR(AND(G220=""),(K220="")),"",G220*K220)</f>
        <v>-1.6925246826516221E-2</v>
      </c>
      <c r="N220" s="45">
        <f t="shared" ref="N220:N251" si="56">+IF(OR(AND(H220=""),(L220="")),"",H220*L220)</f>
        <v>-2.1505376344086023E-2</v>
      </c>
    </row>
    <row r="221" spans="1:14" x14ac:dyDescent="0.2">
      <c r="A221" s="18"/>
      <c r="B221" s="52" t="s">
        <v>201</v>
      </c>
      <c r="C221" s="49">
        <v>1</v>
      </c>
      <c r="D221" s="19">
        <v>2</v>
      </c>
      <c r="E221" s="19">
        <v>2</v>
      </c>
      <c r="F221" s="19">
        <v>0</v>
      </c>
      <c r="G221" s="20">
        <f t="shared" si="51"/>
        <v>1.4104372355430183E-3</v>
      </c>
      <c r="H221" s="20">
        <f t="shared" si="52"/>
        <v>5.3763440860215058E-3</v>
      </c>
      <c r="I221" s="20">
        <f t="shared" si="53"/>
        <v>4.6189376443418013E-3</v>
      </c>
      <c r="J221" s="20" t="str">
        <f t="shared" si="54"/>
        <v/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-1</v>
      </c>
      <c r="M221" s="20">
        <f t="shared" si="55"/>
        <v>1.4104372355430183E-3</v>
      </c>
      <c r="N221" s="45">
        <f t="shared" si="56"/>
        <v>-5.3763440860215058E-3</v>
      </c>
    </row>
    <row r="222" spans="1:14" x14ac:dyDescent="0.2">
      <c r="A222" s="18"/>
      <c r="B222" s="52" t="s">
        <v>202</v>
      </c>
      <c r="C222" s="49">
        <v>0</v>
      </c>
      <c r="D222" s="19">
        <v>1</v>
      </c>
      <c r="E222" s="19">
        <v>0</v>
      </c>
      <c r="F222" s="19">
        <v>0</v>
      </c>
      <c r="G222" s="20" t="str">
        <f t="shared" si="51"/>
        <v/>
      </c>
      <c r="H222" s="20">
        <f t="shared" si="52"/>
        <v>2.6881720430107529E-3</v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>
        <f t="shared" si="58"/>
        <v>-1</v>
      </c>
      <c r="M222" s="20" t="str">
        <f t="shared" si="55"/>
        <v/>
      </c>
      <c r="N222" s="45">
        <f t="shared" si="56"/>
        <v>-2.6881720430107529E-3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1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>
        <f t="shared" si="54"/>
        <v>8.3333333333333332E-3</v>
      </c>
      <c r="K223" s="20" t="str">
        <f t="shared" si="57"/>
        <v xml:space="preserve"> </v>
      </c>
      <c r="L223" s="20">
        <f t="shared" si="58"/>
        <v>1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7</v>
      </c>
      <c r="D227" s="19">
        <v>15</v>
      </c>
      <c r="E227" s="19">
        <v>1</v>
      </c>
      <c r="F227" s="19">
        <v>0</v>
      </c>
      <c r="G227" s="20">
        <f t="shared" si="51"/>
        <v>9.8730606488011286E-3</v>
      </c>
      <c r="H227" s="20">
        <f t="shared" si="52"/>
        <v>4.0322580645161289E-2</v>
      </c>
      <c r="I227" s="20">
        <f t="shared" si="53"/>
        <v>2.3094688221709007E-3</v>
      </c>
      <c r="J227" s="20" t="str">
        <f t="shared" si="54"/>
        <v/>
      </c>
      <c r="K227" s="20">
        <f t="shared" si="57"/>
        <v>-0.8571428571428571</v>
      </c>
      <c r="L227" s="20">
        <f t="shared" si="58"/>
        <v>-1</v>
      </c>
      <c r="M227" s="20">
        <f t="shared" si="55"/>
        <v>-8.462623413258109E-3</v>
      </c>
      <c r="N227" s="45">
        <f t="shared" si="56"/>
        <v>-4.0322580645161289E-2</v>
      </c>
    </row>
    <row r="228" spans="1:14" x14ac:dyDescent="0.2">
      <c r="A228" s="18"/>
      <c r="B228" s="52" t="s">
        <v>208</v>
      </c>
      <c r="C228" s="49">
        <v>0</v>
      </c>
      <c r="D228" s="19">
        <v>1</v>
      </c>
      <c r="E228" s="19">
        <v>0</v>
      </c>
      <c r="F228" s="19">
        <v>0</v>
      </c>
      <c r="G228" s="20" t="str">
        <f t="shared" si="51"/>
        <v/>
      </c>
      <c r="H228" s="20">
        <f t="shared" si="52"/>
        <v>2.6881720430107529E-3</v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>
        <f t="shared" si="58"/>
        <v>-1</v>
      </c>
      <c r="M228" s="20" t="str">
        <f t="shared" si="55"/>
        <v/>
      </c>
      <c r="N228" s="45">
        <f t="shared" si="56"/>
        <v>-2.6881720430107529E-3</v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9</v>
      </c>
      <c r="D230" s="19">
        <v>2</v>
      </c>
      <c r="E230" s="19">
        <v>6</v>
      </c>
      <c r="F230" s="19">
        <v>1</v>
      </c>
      <c r="G230" s="20">
        <f t="shared" si="51"/>
        <v>1.2693935119887164E-2</v>
      </c>
      <c r="H230" s="20">
        <f t="shared" si="52"/>
        <v>5.3763440860215058E-3</v>
      </c>
      <c r="I230" s="20">
        <f t="shared" si="53"/>
        <v>1.3856812933025405E-2</v>
      </c>
      <c r="J230" s="20">
        <f t="shared" si="54"/>
        <v>8.3333333333333332E-3</v>
      </c>
      <c r="K230" s="20">
        <f t="shared" si="57"/>
        <v>-0.33333333333333331</v>
      </c>
      <c r="L230" s="20">
        <f t="shared" si="58"/>
        <v>-0.5</v>
      </c>
      <c r="M230" s="20">
        <f t="shared" si="55"/>
        <v>-4.2313117066290545E-3</v>
      </c>
      <c r="N230" s="45">
        <f t="shared" si="56"/>
        <v>-2.6881720430107529E-3</v>
      </c>
    </row>
    <row r="231" spans="1:14" x14ac:dyDescent="0.2">
      <c r="A231" s="18"/>
      <c r="B231" s="52" t="s">
        <v>211</v>
      </c>
      <c r="C231" s="49">
        <v>2</v>
      </c>
      <c r="D231" s="19">
        <v>3</v>
      </c>
      <c r="E231" s="19">
        <v>0</v>
      </c>
      <c r="F231" s="19">
        <v>0</v>
      </c>
      <c r="G231" s="20">
        <f t="shared" si="51"/>
        <v>2.8208744710860366E-3</v>
      </c>
      <c r="H231" s="20">
        <f t="shared" si="52"/>
        <v>8.0645161290322578E-3</v>
      </c>
      <c r="I231" s="20" t="str">
        <f t="shared" si="53"/>
        <v/>
      </c>
      <c r="J231" s="20" t="str">
        <f t="shared" si="54"/>
        <v/>
      </c>
      <c r="K231" s="20">
        <f t="shared" si="57"/>
        <v>-1</v>
      </c>
      <c r="L231" s="20">
        <f t="shared" si="58"/>
        <v>-1</v>
      </c>
      <c r="M231" s="20">
        <f t="shared" si="55"/>
        <v>-2.8208744710860366E-3</v>
      </c>
      <c r="N231" s="45">
        <f t="shared" si="56"/>
        <v>-8.0645161290322578E-3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2</v>
      </c>
      <c r="E235" s="19">
        <v>1</v>
      </c>
      <c r="F235" s="19">
        <v>0</v>
      </c>
      <c r="G235" s="20" t="str">
        <f t="shared" si="51"/>
        <v/>
      </c>
      <c r="H235" s="20">
        <f t="shared" si="52"/>
        <v>5.3763440860215058E-3</v>
      </c>
      <c r="I235" s="20">
        <f t="shared" si="53"/>
        <v>2.3094688221709007E-3</v>
      </c>
      <c r="J235" s="20" t="str">
        <f t="shared" si="54"/>
        <v/>
      </c>
      <c r="K235" s="20">
        <f t="shared" si="57"/>
        <v>1</v>
      </c>
      <c r="L235" s="20">
        <f t="shared" si="58"/>
        <v>-1</v>
      </c>
      <c r="M235" s="20" t="str">
        <f t="shared" si="55"/>
        <v/>
      </c>
      <c r="N235" s="45">
        <f t="shared" si="56"/>
        <v>-5.3763440860215058E-3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21</v>
      </c>
      <c r="D242" s="19">
        <v>13</v>
      </c>
      <c r="E242" s="19">
        <v>2</v>
      </c>
      <c r="F242" s="19">
        <v>0</v>
      </c>
      <c r="G242" s="20">
        <f t="shared" si="51"/>
        <v>2.9619181946403384E-2</v>
      </c>
      <c r="H242" s="20">
        <f t="shared" si="52"/>
        <v>3.4946236559139782E-2</v>
      </c>
      <c r="I242" s="20">
        <f t="shared" si="53"/>
        <v>4.6189376443418013E-3</v>
      </c>
      <c r="J242" s="20" t="str">
        <f t="shared" si="54"/>
        <v/>
      </c>
      <c r="K242" s="20">
        <f t="shared" si="57"/>
        <v>-0.90476190476190477</v>
      </c>
      <c r="L242" s="20">
        <f t="shared" si="58"/>
        <v>-1</v>
      </c>
      <c r="M242" s="20">
        <f t="shared" si="55"/>
        <v>-2.6798307475317348E-2</v>
      </c>
      <c r="N242" s="45">
        <f t="shared" si="56"/>
        <v>-3.4946236559139782E-2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2</v>
      </c>
      <c r="D245" s="19">
        <v>0</v>
      </c>
      <c r="E245" s="19">
        <v>0</v>
      </c>
      <c r="F245" s="19">
        <v>0</v>
      </c>
      <c r="G245" s="20">
        <f t="shared" si="51"/>
        <v>2.8208744710860366E-3</v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>
        <f t="shared" si="57"/>
        <v>-1</v>
      </c>
      <c r="L245" s="20" t="str">
        <f t="shared" si="58"/>
        <v xml:space="preserve"> </v>
      </c>
      <c r="M245" s="20">
        <f t="shared" si="55"/>
        <v>-2.8208744710860366E-3</v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2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4.6189376443418013E-3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2</v>
      </c>
      <c r="D252" s="19">
        <v>1</v>
      </c>
      <c r="E252" s="19">
        <v>0</v>
      </c>
      <c r="F252" s="19">
        <v>1</v>
      </c>
      <c r="G252" s="20">
        <f t="shared" ref="G252:G283" si="59">+IF(C252=0,"",C252/C$188)</f>
        <v>2.8208744710860366E-3</v>
      </c>
      <c r="H252" s="20">
        <f t="shared" ref="H252:H283" si="60">+IF(D252=0,"",D252/D$188)</f>
        <v>2.6881720430107529E-3</v>
      </c>
      <c r="I252" s="20" t="str">
        <f t="shared" ref="I252:I283" si="61">+IF(E252=0,"",E252/E$188)</f>
        <v/>
      </c>
      <c r="J252" s="20">
        <f t="shared" ref="J252:J283" si="62">+IF(F252=0,"",F252/F$188)</f>
        <v>8.3333333333333332E-3</v>
      </c>
      <c r="K252" s="20">
        <f t="shared" si="57"/>
        <v>-1</v>
      </c>
      <c r="L252" s="20">
        <f t="shared" si="58"/>
        <v>0</v>
      </c>
      <c r="M252" s="20">
        <f t="shared" ref="M252:M283" si="63">+IF(OR(AND(G252=""),(K252="")),"",G252*K252)</f>
        <v>-2.8208744710860366E-3</v>
      </c>
      <c r="N252" s="45">
        <f t="shared" ref="N252:N283" si="64">+IF(OR(AND(H252=""),(L252="")),"",H252*L252)</f>
        <v>0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19</v>
      </c>
      <c r="D255" s="19">
        <v>7</v>
      </c>
      <c r="E255" s="19">
        <v>32</v>
      </c>
      <c r="F255" s="19">
        <v>0</v>
      </c>
      <c r="G255" s="20">
        <f t="shared" si="59"/>
        <v>2.6798307475317348E-2</v>
      </c>
      <c r="H255" s="20">
        <f t="shared" si="60"/>
        <v>1.8817204301075269E-2</v>
      </c>
      <c r="I255" s="20">
        <f t="shared" si="61"/>
        <v>7.3903002309468821E-2</v>
      </c>
      <c r="J255" s="20" t="str">
        <f t="shared" si="62"/>
        <v/>
      </c>
      <c r="K255" s="20">
        <f t="shared" si="65"/>
        <v>0.68421052631578949</v>
      </c>
      <c r="L255" s="20">
        <f t="shared" si="66"/>
        <v>-1</v>
      </c>
      <c r="M255" s="20">
        <f t="shared" si="63"/>
        <v>1.8335684062059238E-2</v>
      </c>
      <c r="N255" s="45">
        <f t="shared" si="64"/>
        <v>-1.8817204301075269E-2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1</v>
      </c>
      <c r="F256" s="19">
        <v>0</v>
      </c>
      <c r="G256" s="20" t="str">
        <f t="shared" si="59"/>
        <v/>
      </c>
      <c r="H256" s="20" t="str">
        <f t="shared" si="60"/>
        <v/>
      </c>
      <c r="I256" s="20">
        <f t="shared" si="61"/>
        <v>2.3094688221709007E-3</v>
      </c>
      <c r="J256" s="20" t="str">
        <f t="shared" si="62"/>
        <v/>
      </c>
      <c r="K256" s="20">
        <f t="shared" si="65"/>
        <v>1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1</v>
      </c>
      <c r="D258" s="19">
        <v>0</v>
      </c>
      <c r="E258" s="19">
        <v>1</v>
      </c>
      <c r="F258" s="19">
        <v>0</v>
      </c>
      <c r="G258" s="20">
        <f t="shared" si="59"/>
        <v>1.4104372355430183E-3</v>
      </c>
      <c r="H258" s="20" t="str">
        <f t="shared" si="60"/>
        <v/>
      </c>
      <c r="I258" s="20">
        <f t="shared" si="61"/>
        <v>2.3094688221709007E-3</v>
      </c>
      <c r="J258" s="20" t="str">
        <f t="shared" si="62"/>
        <v/>
      </c>
      <c r="K258" s="20">
        <f t="shared" si="65"/>
        <v>0</v>
      </c>
      <c r="L258" s="20" t="str">
        <f t="shared" si="66"/>
        <v xml:space="preserve"> </v>
      </c>
      <c r="M258" s="20">
        <f t="shared" si="63"/>
        <v>0</v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1</v>
      </c>
      <c r="E259" s="19">
        <v>1</v>
      </c>
      <c r="F259" s="19">
        <v>0</v>
      </c>
      <c r="G259" s="20" t="str">
        <f t="shared" si="59"/>
        <v/>
      </c>
      <c r="H259" s="20">
        <f t="shared" si="60"/>
        <v>2.6881720430107529E-3</v>
      </c>
      <c r="I259" s="20">
        <f t="shared" si="61"/>
        <v>2.3094688221709007E-3</v>
      </c>
      <c r="J259" s="20" t="str">
        <f t="shared" si="62"/>
        <v/>
      </c>
      <c r="K259" s="20">
        <f t="shared" si="65"/>
        <v>1</v>
      </c>
      <c r="L259" s="20">
        <f t="shared" si="66"/>
        <v>-1</v>
      </c>
      <c r="M259" s="20" t="str">
        <f t="shared" si="63"/>
        <v/>
      </c>
      <c r="N259" s="45">
        <f t="shared" si="64"/>
        <v>-2.6881720430107529E-3</v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1</v>
      </c>
      <c r="F260" s="19">
        <v>1</v>
      </c>
      <c r="G260" s="20" t="str">
        <f t="shared" si="59"/>
        <v/>
      </c>
      <c r="H260" s="20" t="str">
        <f t="shared" si="60"/>
        <v/>
      </c>
      <c r="I260" s="20">
        <f t="shared" si="61"/>
        <v>2.3094688221709007E-3</v>
      </c>
      <c r="J260" s="20">
        <f t="shared" si="62"/>
        <v>8.3333333333333332E-3</v>
      </c>
      <c r="K260" s="20">
        <f t="shared" si="65"/>
        <v>1</v>
      </c>
      <c r="L260" s="20">
        <f t="shared" si="66"/>
        <v>1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2</v>
      </c>
      <c r="E261" s="19">
        <v>0</v>
      </c>
      <c r="F261" s="19">
        <v>0</v>
      </c>
      <c r="G261" s="20" t="str">
        <f t="shared" si="59"/>
        <v/>
      </c>
      <c r="H261" s="20">
        <f t="shared" si="60"/>
        <v>5.3763440860215058E-3</v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>
        <f t="shared" si="66"/>
        <v>-1</v>
      </c>
      <c r="M261" s="20" t="str">
        <f t="shared" si="63"/>
        <v/>
      </c>
      <c r="N261" s="45">
        <f t="shared" si="64"/>
        <v>-5.3763440860215058E-3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6</v>
      </c>
      <c r="D263" s="19">
        <v>1</v>
      </c>
      <c r="E263" s="19">
        <v>0</v>
      </c>
      <c r="F263" s="19">
        <v>0</v>
      </c>
      <c r="G263" s="20">
        <f t="shared" si="59"/>
        <v>8.4626234132581107E-3</v>
      </c>
      <c r="H263" s="20">
        <f t="shared" si="60"/>
        <v>2.6881720430107529E-3</v>
      </c>
      <c r="I263" s="20" t="str">
        <f t="shared" si="61"/>
        <v/>
      </c>
      <c r="J263" s="20" t="str">
        <f t="shared" si="62"/>
        <v/>
      </c>
      <c r="K263" s="20">
        <f t="shared" si="65"/>
        <v>-1</v>
      </c>
      <c r="L263" s="20">
        <f t="shared" si="66"/>
        <v>-1</v>
      </c>
      <c r="M263" s="20">
        <f t="shared" si="63"/>
        <v>-8.4626234132581107E-3</v>
      </c>
      <c r="N263" s="45">
        <f t="shared" si="64"/>
        <v>-2.6881720430107529E-3</v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2</v>
      </c>
      <c r="E266" s="19">
        <v>0</v>
      </c>
      <c r="F266" s="19">
        <v>0</v>
      </c>
      <c r="G266" s="20" t="str">
        <f t="shared" si="59"/>
        <v/>
      </c>
      <c r="H266" s="20">
        <f t="shared" si="60"/>
        <v>5.3763440860215058E-3</v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>
        <f t="shared" si="66"/>
        <v>-1</v>
      </c>
      <c r="M266" s="20" t="str">
        <f t="shared" si="63"/>
        <v/>
      </c>
      <c r="N266" s="45">
        <f t="shared" si="64"/>
        <v>-5.3763440860215058E-3</v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7</v>
      </c>
      <c r="D277" s="19">
        <v>0</v>
      </c>
      <c r="E277" s="19">
        <v>1</v>
      </c>
      <c r="F277" s="19">
        <v>0</v>
      </c>
      <c r="G277" s="20">
        <f t="shared" si="59"/>
        <v>9.8730606488011286E-3</v>
      </c>
      <c r="H277" s="20" t="str">
        <f t="shared" si="60"/>
        <v/>
      </c>
      <c r="I277" s="20">
        <f t="shared" si="61"/>
        <v>2.3094688221709007E-3</v>
      </c>
      <c r="J277" s="20" t="str">
        <f t="shared" si="62"/>
        <v/>
      </c>
      <c r="K277" s="20">
        <f t="shared" si="65"/>
        <v>-0.8571428571428571</v>
      </c>
      <c r="L277" s="20" t="str">
        <f t="shared" si="66"/>
        <v xml:space="preserve"> </v>
      </c>
      <c r="M277" s="20">
        <f t="shared" si="63"/>
        <v>-8.462623413258109E-3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1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>
        <f t="shared" si="62"/>
        <v>8.3333333333333332E-3</v>
      </c>
      <c r="K281" s="20" t="str">
        <f t="shared" si="65"/>
        <v xml:space="preserve"> </v>
      </c>
      <c r="L281" s="20">
        <f t="shared" si="66"/>
        <v>1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73</v>
      </c>
      <c r="D284" s="19">
        <v>39</v>
      </c>
      <c r="E284" s="19">
        <v>287</v>
      </c>
      <c r="F284" s="19">
        <v>42</v>
      </c>
      <c r="G284" s="20">
        <f t="shared" ref="G284:G315" si="67">+IF(C284=0,"",C284/C$188)</f>
        <v>0.10296191819464035</v>
      </c>
      <c r="H284" s="20">
        <f t="shared" ref="H284:H315" si="68">+IF(D284=0,"",D284/D$188)</f>
        <v>0.10483870967741936</v>
      </c>
      <c r="I284" s="20">
        <f t="shared" ref="I284:I315" si="69">+IF(E284=0,"",E284/E$188)</f>
        <v>0.66281755196304848</v>
      </c>
      <c r="J284" s="20">
        <f t="shared" ref="J284:J315" si="70">+IF(F284=0,"",F284/F$188)</f>
        <v>0.35</v>
      </c>
      <c r="K284" s="20">
        <f t="shared" si="65"/>
        <v>2.9315068493150687</v>
      </c>
      <c r="L284" s="20">
        <f t="shared" si="66"/>
        <v>7.6923076923076927E-2</v>
      </c>
      <c r="M284" s="20">
        <f t="shared" ref="M284:M315" si="71">+IF(OR(AND(G284=""),(K284="")),"",G284*K284)</f>
        <v>0.30183356840620595</v>
      </c>
      <c r="N284" s="45">
        <f t="shared" ref="N284:N315" si="72">+IF(OR(AND(H284=""),(L284="")),"",H284*L284)</f>
        <v>8.0645161290322596E-3</v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2</v>
      </c>
      <c r="F285" s="19">
        <v>1</v>
      </c>
      <c r="G285" s="20" t="str">
        <f t="shared" si="67"/>
        <v/>
      </c>
      <c r="H285" s="20" t="str">
        <f t="shared" si="68"/>
        <v/>
      </c>
      <c r="I285" s="20">
        <f t="shared" si="69"/>
        <v>4.6189376443418013E-3</v>
      </c>
      <c r="J285" s="20">
        <f t="shared" si="70"/>
        <v>8.3333333333333332E-3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1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1</v>
      </c>
      <c r="F287" s="19">
        <v>0</v>
      </c>
      <c r="G287" s="20" t="str">
        <f t="shared" si="67"/>
        <v/>
      </c>
      <c r="H287" s="20" t="str">
        <f t="shared" si="68"/>
        <v/>
      </c>
      <c r="I287" s="20">
        <f t="shared" si="69"/>
        <v>2.3094688221709007E-3</v>
      </c>
      <c r="J287" s="20" t="str">
        <f t="shared" si="70"/>
        <v/>
      </c>
      <c r="K287" s="20">
        <f t="shared" si="73"/>
        <v>1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403</v>
      </c>
      <c r="D288" s="19">
        <v>66</v>
      </c>
      <c r="E288" s="19">
        <v>2</v>
      </c>
      <c r="F288" s="19">
        <v>0</v>
      </c>
      <c r="G288" s="20">
        <f t="shared" si="67"/>
        <v>0.56840620592383639</v>
      </c>
      <c r="H288" s="20">
        <f t="shared" si="68"/>
        <v>0.17741935483870969</v>
      </c>
      <c r="I288" s="20">
        <f t="shared" si="69"/>
        <v>4.6189376443418013E-3</v>
      </c>
      <c r="J288" s="20" t="str">
        <f t="shared" si="70"/>
        <v/>
      </c>
      <c r="K288" s="20">
        <f t="shared" si="73"/>
        <v>-0.99503722084367241</v>
      </c>
      <c r="L288" s="20">
        <f t="shared" si="74"/>
        <v>-1</v>
      </c>
      <c r="M288" s="20">
        <f t="shared" si="71"/>
        <v>-0.56558533145275036</v>
      </c>
      <c r="N288" s="45">
        <f t="shared" si="72"/>
        <v>-0.17741935483870969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0</v>
      </c>
      <c r="E292" s="19">
        <v>2</v>
      </c>
      <c r="F292" s="19">
        <v>0</v>
      </c>
      <c r="G292" s="20">
        <f t="shared" si="67"/>
        <v>1.4104372355430183E-3</v>
      </c>
      <c r="H292" s="20" t="str">
        <f t="shared" si="68"/>
        <v/>
      </c>
      <c r="I292" s="20">
        <f t="shared" si="69"/>
        <v>4.6189376443418013E-3</v>
      </c>
      <c r="J292" s="20" t="str">
        <f t="shared" si="70"/>
        <v/>
      </c>
      <c r="K292" s="20">
        <f t="shared" si="73"/>
        <v>1</v>
      </c>
      <c r="L292" s="20" t="str">
        <f t="shared" si="74"/>
        <v xml:space="preserve"> </v>
      </c>
      <c r="M292" s="20">
        <f t="shared" si="71"/>
        <v>1.4104372355430183E-3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2</v>
      </c>
      <c r="D293" s="19">
        <v>1</v>
      </c>
      <c r="E293" s="19">
        <v>4</v>
      </c>
      <c r="F293" s="19">
        <v>1</v>
      </c>
      <c r="G293" s="20">
        <f t="shared" si="67"/>
        <v>2.8208744710860366E-3</v>
      </c>
      <c r="H293" s="20">
        <f t="shared" si="68"/>
        <v>2.6881720430107529E-3</v>
      </c>
      <c r="I293" s="20">
        <f t="shared" si="69"/>
        <v>9.2378752886836026E-3</v>
      </c>
      <c r="J293" s="20">
        <f t="shared" si="70"/>
        <v>8.3333333333333332E-3</v>
      </c>
      <c r="K293" s="20">
        <f t="shared" si="73"/>
        <v>1</v>
      </c>
      <c r="L293" s="20">
        <f t="shared" si="74"/>
        <v>0</v>
      </c>
      <c r="M293" s="20">
        <f t="shared" si="71"/>
        <v>2.8208744710860366E-3</v>
      </c>
      <c r="N293" s="45">
        <f t="shared" si="72"/>
        <v>0</v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1</v>
      </c>
      <c r="F294" s="19">
        <v>1</v>
      </c>
      <c r="G294" s="20" t="str">
        <f t="shared" si="67"/>
        <v/>
      </c>
      <c r="H294" s="20" t="str">
        <f t="shared" si="68"/>
        <v/>
      </c>
      <c r="I294" s="20">
        <f t="shared" si="69"/>
        <v>2.3094688221709007E-3</v>
      </c>
      <c r="J294" s="20">
        <f t="shared" si="70"/>
        <v>8.3333333333333332E-3</v>
      </c>
      <c r="K294" s="20">
        <f t="shared" si="73"/>
        <v>1</v>
      </c>
      <c r="L294" s="20">
        <f t="shared" si="74"/>
        <v>1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2</v>
      </c>
      <c r="D295" s="19">
        <v>9</v>
      </c>
      <c r="E295" s="19">
        <v>0</v>
      </c>
      <c r="F295" s="19">
        <v>0</v>
      </c>
      <c r="G295" s="20">
        <f t="shared" si="67"/>
        <v>2.8208744710860366E-3</v>
      </c>
      <c r="H295" s="20">
        <f t="shared" si="68"/>
        <v>2.4193548387096774E-2</v>
      </c>
      <c r="I295" s="20" t="str">
        <f t="shared" si="69"/>
        <v/>
      </c>
      <c r="J295" s="20" t="str">
        <f t="shared" si="70"/>
        <v/>
      </c>
      <c r="K295" s="20">
        <f t="shared" si="73"/>
        <v>-1</v>
      </c>
      <c r="L295" s="20">
        <f t="shared" si="74"/>
        <v>-1</v>
      </c>
      <c r="M295" s="20">
        <f t="shared" si="71"/>
        <v>-2.8208744710860366E-3</v>
      </c>
      <c r="N295" s="45">
        <f t="shared" si="72"/>
        <v>-2.4193548387096774E-2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3</v>
      </c>
      <c r="F299" s="19">
        <v>1</v>
      </c>
      <c r="G299" s="20" t="str">
        <f t="shared" si="67"/>
        <v/>
      </c>
      <c r="H299" s="20" t="str">
        <f t="shared" si="68"/>
        <v/>
      </c>
      <c r="I299" s="20">
        <f t="shared" si="69"/>
        <v>6.9284064665127024E-3</v>
      </c>
      <c r="J299" s="20">
        <f t="shared" si="70"/>
        <v>8.3333333333333332E-3</v>
      </c>
      <c r="K299" s="20">
        <f t="shared" si="73"/>
        <v>1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5</v>
      </c>
      <c r="E300" s="19">
        <v>0</v>
      </c>
      <c r="F300" s="19">
        <v>2</v>
      </c>
      <c r="G300" s="20" t="str">
        <f t="shared" si="67"/>
        <v/>
      </c>
      <c r="H300" s="20">
        <f t="shared" si="68"/>
        <v>1.3440860215053764E-2</v>
      </c>
      <c r="I300" s="20" t="str">
        <f t="shared" si="69"/>
        <v/>
      </c>
      <c r="J300" s="20">
        <f t="shared" si="70"/>
        <v>1.6666666666666666E-2</v>
      </c>
      <c r="K300" s="20" t="str">
        <f t="shared" si="73"/>
        <v xml:space="preserve"> </v>
      </c>
      <c r="L300" s="20">
        <f t="shared" si="74"/>
        <v>-0.6</v>
      </c>
      <c r="M300" s="20" t="str">
        <f t="shared" si="71"/>
        <v/>
      </c>
      <c r="N300" s="45">
        <f t="shared" si="72"/>
        <v>-8.0645161290322578E-3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3</v>
      </c>
      <c r="D306" s="19">
        <v>9</v>
      </c>
      <c r="E306" s="19">
        <v>3</v>
      </c>
      <c r="F306" s="19">
        <v>0</v>
      </c>
      <c r="G306" s="20">
        <f t="shared" si="67"/>
        <v>4.2313117066290554E-3</v>
      </c>
      <c r="H306" s="20">
        <f t="shared" si="68"/>
        <v>2.4193548387096774E-2</v>
      </c>
      <c r="I306" s="20">
        <f t="shared" si="69"/>
        <v>6.9284064665127024E-3</v>
      </c>
      <c r="J306" s="20" t="str">
        <f t="shared" si="70"/>
        <v/>
      </c>
      <c r="K306" s="20">
        <f t="shared" si="73"/>
        <v>0</v>
      </c>
      <c r="L306" s="20">
        <f t="shared" si="74"/>
        <v>-1</v>
      </c>
      <c r="M306" s="20">
        <f t="shared" si="71"/>
        <v>0</v>
      </c>
      <c r="N306" s="45">
        <f t="shared" si="72"/>
        <v>-2.4193548387096774E-2</v>
      </c>
    </row>
    <row r="307" spans="1:14" x14ac:dyDescent="0.2">
      <c r="A307" s="18"/>
      <c r="B307" s="52" t="s">
        <v>287</v>
      </c>
      <c r="C307" s="49">
        <v>2</v>
      </c>
      <c r="D307" s="19">
        <v>6</v>
      </c>
      <c r="E307" s="19">
        <v>1</v>
      </c>
      <c r="F307" s="19">
        <v>1</v>
      </c>
      <c r="G307" s="20">
        <f t="shared" si="67"/>
        <v>2.8208744710860366E-3</v>
      </c>
      <c r="H307" s="20">
        <f t="shared" si="68"/>
        <v>1.6129032258064516E-2</v>
      </c>
      <c r="I307" s="20">
        <f t="shared" si="69"/>
        <v>2.3094688221709007E-3</v>
      </c>
      <c r="J307" s="20">
        <f t="shared" si="70"/>
        <v>8.3333333333333332E-3</v>
      </c>
      <c r="K307" s="20">
        <f t="shared" si="73"/>
        <v>-0.5</v>
      </c>
      <c r="L307" s="20">
        <f t="shared" si="74"/>
        <v>-0.83333333333333337</v>
      </c>
      <c r="M307" s="20">
        <f t="shared" si="71"/>
        <v>-1.4104372355430183E-3</v>
      </c>
      <c r="N307" s="45">
        <f t="shared" si="72"/>
        <v>-1.3440860215053764E-2</v>
      </c>
    </row>
    <row r="308" spans="1:14" x14ac:dyDescent="0.2">
      <c r="A308" s="18"/>
      <c r="B308" s="52" t="s">
        <v>288</v>
      </c>
      <c r="C308" s="49">
        <v>3</v>
      </c>
      <c r="D308" s="19">
        <v>0</v>
      </c>
      <c r="E308" s="19">
        <v>0</v>
      </c>
      <c r="F308" s="19">
        <v>0</v>
      </c>
      <c r="G308" s="20">
        <f t="shared" si="67"/>
        <v>4.2313117066290554E-3</v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 t="str">
        <f t="shared" si="74"/>
        <v xml:space="preserve"> </v>
      </c>
      <c r="M308" s="20">
        <f t="shared" si="71"/>
        <v>-4.2313117066290554E-3</v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1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>
        <f t="shared" si="70"/>
        <v>8.3333333333333332E-3</v>
      </c>
      <c r="K309" s="20" t="str">
        <f t="shared" si="73"/>
        <v xml:space="preserve"> </v>
      </c>
      <c r="L309" s="20">
        <f t="shared" si="74"/>
        <v>1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6</v>
      </c>
      <c r="D310" s="19">
        <v>5</v>
      </c>
      <c r="E310" s="19">
        <v>0</v>
      </c>
      <c r="F310" s="19">
        <v>0</v>
      </c>
      <c r="G310" s="20">
        <f t="shared" si="67"/>
        <v>8.4626234132581107E-3</v>
      </c>
      <c r="H310" s="20">
        <f t="shared" si="68"/>
        <v>1.3440860215053764E-2</v>
      </c>
      <c r="I310" s="20" t="str">
        <f t="shared" si="69"/>
        <v/>
      </c>
      <c r="J310" s="20" t="str">
        <f t="shared" si="70"/>
        <v/>
      </c>
      <c r="K310" s="20">
        <f t="shared" si="73"/>
        <v>-1</v>
      </c>
      <c r="L310" s="20">
        <f t="shared" si="74"/>
        <v>-1</v>
      </c>
      <c r="M310" s="20">
        <f t="shared" si="71"/>
        <v>-8.4626234132581107E-3</v>
      </c>
      <c r="N310" s="45">
        <f t="shared" si="72"/>
        <v>-1.3440860215053764E-2</v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1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>
        <f t="shared" si="70"/>
        <v>8.3333333333333332E-3</v>
      </c>
      <c r="K312" s="20" t="str">
        <f t="shared" si="73"/>
        <v xml:space="preserve"> </v>
      </c>
      <c r="L312" s="20">
        <f t="shared" si="74"/>
        <v>1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1</v>
      </c>
      <c r="D315" s="19">
        <v>0</v>
      </c>
      <c r="E315" s="19">
        <v>0</v>
      </c>
      <c r="F315" s="19">
        <v>0</v>
      </c>
      <c r="G315" s="20">
        <f t="shared" si="67"/>
        <v>1.4104372355430183E-3</v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>
        <f t="shared" si="73"/>
        <v>-1</v>
      </c>
      <c r="L315" s="20" t="str">
        <f t="shared" si="74"/>
        <v xml:space="preserve"> </v>
      </c>
      <c r="M315" s="20">
        <f t="shared" si="71"/>
        <v>-1.4104372355430183E-3</v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2</v>
      </c>
      <c r="D318" s="19">
        <v>1</v>
      </c>
      <c r="E318" s="19">
        <v>10</v>
      </c>
      <c r="F318" s="19">
        <v>9</v>
      </c>
      <c r="G318" s="20">
        <f t="shared" si="75"/>
        <v>2.8208744710860366E-3</v>
      </c>
      <c r="H318" s="20">
        <f t="shared" si="76"/>
        <v>2.6881720430107529E-3</v>
      </c>
      <c r="I318" s="20">
        <f t="shared" si="77"/>
        <v>2.3094688221709007E-2</v>
      </c>
      <c r="J318" s="20">
        <f t="shared" si="78"/>
        <v>7.4999999999999997E-2</v>
      </c>
      <c r="K318" s="20">
        <f t="shared" si="81"/>
        <v>4</v>
      </c>
      <c r="L318" s="20">
        <f t="shared" si="82"/>
        <v>8</v>
      </c>
      <c r="M318" s="20">
        <f t="shared" si="79"/>
        <v>1.1283497884344146E-2</v>
      </c>
      <c r="N318" s="45">
        <f t="shared" si="80"/>
        <v>2.1505376344086023E-2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1</v>
      </c>
      <c r="E323" s="19">
        <v>0</v>
      </c>
      <c r="F323" s="19">
        <v>0</v>
      </c>
      <c r="G323" s="20" t="str">
        <f t="shared" si="75"/>
        <v/>
      </c>
      <c r="H323" s="20">
        <f t="shared" si="76"/>
        <v>2.6881720430107529E-3</v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>
        <f t="shared" si="82"/>
        <v>-1</v>
      </c>
      <c r="M323" s="20" t="str">
        <f t="shared" si="79"/>
        <v/>
      </c>
      <c r="N323" s="45">
        <f t="shared" si="80"/>
        <v>-2.6881720430107529E-3</v>
      </c>
    </row>
    <row r="324" spans="1:14" x14ac:dyDescent="0.2">
      <c r="A324" s="18"/>
      <c r="B324" s="52" t="s">
        <v>304</v>
      </c>
      <c r="C324" s="49">
        <v>4</v>
      </c>
      <c r="D324" s="19">
        <v>6</v>
      </c>
      <c r="E324" s="19">
        <v>1</v>
      </c>
      <c r="F324" s="19">
        <v>0</v>
      </c>
      <c r="G324" s="20">
        <f t="shared" si="75"/>
        <v>5.6417489421720732E-3</v>
      </c>
      <c r="H324" s="20">
        <f t="shared" si="76"/>
        <v>1.6129032258064516E-2</v>
      </c>
      <c r="I324" s="20">
        <f t="shared" si="77"/>
        <v>2.3094688221709007E-3</v>
      </c>
      <c r="J324" s="20" t="str">
        <f t="shared" si="78"/>
        <v/>
      </c>
      <c r="K324" s="20">
        <f t="shared" si="81"/>
        <v>-0.75</v>
      </c>
      <c r="L324" s="20">
        <f t="shared" si="82"/>
        <v>-1</v>
      </c>
      <c r="M324" s="20">
        <f t="shared" si="79"/>
        <v>-4.2313117066290554E-3</v>
      </c>
      <c r="N324" s="45">
        <f t="shared" si="80"/>
        <v>-1.6129032258064516E-2</v>
      </c>
    </row>
    <row r="325" spans="1:14" x14ac:dyDescent="0.2">
      <c r="A325" s="18"/>
      <c r="B325" s="52" t="s">
        <v>305</v>
      </c>
      <c r="C325" s="49">
        <v>6</v>
      </c>
      <c r="D325" s="19">
        <v>11</v>
      </c>
      <c r="E325" s="19">
        <v>0</v>
      </c>
      <c r="F325" s="19">
        <v>0</v>
      </c>
      <c r="G325" s="20">
        <f t="shared" si="75"/>
        <v>8.4626234132581107E-3</v>
      </c>
      <c r="H325" s="20">
        <f t="shared" si="76"/>
        <v>2.9569892473118281E-2</v>
      </c>
      <c r="I325" s="20" t="str">
        <f t="shared" si="77"/>
        <v/>
      </c>
      <c r="J325" s="20" t="str">
        <f t="shared" si="78"/>
        <v/>
      </c>
      <c r="K325" s="20">
        <f t="shared" si="81"/>
        <v>-1</v>
      </c>
      <c r="L325" s="20">
        <f t="shared" si="82"/>
        <v>-1</v>
      </c>
      <c r="M325" s="20">
        <f t="shared" si="79"/>
        <v>-8.4626234132581107E-3</v>
      </c>
      <c r="N325" s="45">
        <f t="shared" si="80"/>
        <v>-2.9569892473118281E-2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35</v>
      </c>
      <c r="D327" s="19">
        <v>106</v>
      </c>
      <c r="E327" s="19">
        <v>26</v>
      </c>
      <c r="F327" s="19">
        <v>37</v>
      </c>
      <c r="G327" s="20">
        <f t="shared" si="75"/>
        <v>4.9365303244005641E-2</v>
      </c>
      <c r="H327" s="20">
        <f t="shared" si="76"/>
        <v>0.28494623655913981</v>
      </c>
      <c r="I327" s="20">
        <f t="shared" si="77"/>
        <v>6.0046189376443418E-2</v>
      </c>
      <c r="J327" s="20">
        <f t="shared" si="78"/>
        <v>0.30833333333333335</v>
      </c>
      <c r="K327" s="20">
        <f t="shared" si="81"/>
        <v>-0.25714285714285712</v>
      </c>
      <c r="L327" s="20">
        <f t="shared" si="82"/>
        <v>-0.65094339622641506</v>
      </c>
      <c r="M327" s="20">
        <f t="shared" si="79"/>
        <v>-1.2693935119887164E-2</v>
      </c>
      <c r="N327" s="45">
        <f t="shared" si="80"/>
        <v>-0.18548387096774194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1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>
        <f t="shared" si="78"/>
        <v>8.3333333333333332E-3</v>
      </c>
      <c r="K332" s="20" t="str">
        <f t="shared" si="81"/>
        <v xml:space="preserve"> </v>
      </c>
      <c r="L332" s="20">
        <f t="shared" si="82"/>
        <v>1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1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>
        <f t="shared" si="78"/>
        <v>8.3333333333333332E-3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6</v>
      </c>
      <c r="D338" s="19">
        <v>9</v>
      </c>
      <c r="E338" s="19">
        <v>0</v>
      </c>
      <c r="F338" s="19">
        <v>1</v>
      </c>
      <c r="G338" s="20">
        <f t="shared" si="75"/>
        <v>8.4626234132581107E-3</v>
      </c>
      <c r="H338" s="20">
        <f t="shared" si="76"/>
        <v>2.4193548387096774E-2</v>
      </c>
      <c r="I338" s="20" t="str">
        <f t="shared" si="77"/>
        <v/>
      </c>
      <c r="J338" s="20">
        <f t="shared" si="78"/>
        <v>8.3333333333333332E-3</v>
      </c>
      <c r="K338" s="20">
        <f t="shared" si="81"/>
        <v>-1</v>
      </c>
      <c r="L338" s="20">
        <f t="shared" si="82"/>
        <v>-0.88888888888888884</v>
      </c>
      <c r="M338" s="20">
        <f t="shared" si="79"/>
        <v>-8.4626234132581107E-3</v>
      </c>
      <c r="N338" s="45">
        <f t="shared" si="80"/>
        <v>-2.150537634408602E-2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1</v>
      </c>
      <c r="E342" s="19">
        <v>0</v>
      </c>
      <c r="F342" s="19">
        <v>0</v>
      </c>
      <c r="G342" s="20" t="str">
        <f t="shared" si="75"/>
        <v/>
      </c>
      <c r="H342" s="20">
        <f t="shared" si="76"/>
        <v>2.6881720430107529E-3</v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>
        <f t="shared" si="82"/>
        <v>-1</v>
      </c>
      <c r="M342" s="20" t="str">
        <f t="shared" si="79"/>
        <v/>
      </c>
      <c r="N342" s="45">
        <f t="shared" si="80"/>
        <v>-2.6881720430107529E-3</v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2</v>
      </c>
      <c r="F347" s="19">
        <v>1</v>
      </c>
      <c r="G347" s="20" t="str">
        <f t="shared" si="75"/>
        <v/>
      </c>
      <c r="H347" s="20" t="str">
        <f t="shared" si="76"/>
        <v/>
      </c>
      <c r="I347" s="20">
        <f t="shared" si="77"/>
        <v>4.6189376443418013E-3</v>
      </c>
      <c r="J347" s="20">
        <f t="shared" si="78"/>
        <v>8.3333333333333332E-3</v>
      </c>
      <c r="K347" s="20">
        <f t="shared" si="81"/>
        <v>1</v>
      </c>
      <c r="L347" s="20">
        <f t="shared" si="82"/>
        <v>1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634</v>
      </c>
      <c r="D371" s="11">
        <f>SUM(D372:D604)</f>
        <v>525</v>
      </c>
      <c r="E371" s="11">
        <f>SUM(E372:E604)</f>
        <v>694</v>
      </c>
      <c r="F371" s="10">
        <f>SUM(F372:F604)</f>
        <v>387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9.4637223974763401E-2</v>
      </c>
      <c r="L371" s="13">
        <f>+IF(AND(D371=0,F371=0),"",IF(D371=0,1,IF(F371=0,-1,(F371-D371)/D371)))</f>
        <v>-0.26285714285714284</v>
      </c>
      <c r="M371" s="14">
        <f t="shared" ref="M371:M434" si="95">+IF(OR(AND(G371=""),(K371="")),"",G371*K371)</f>
        <v>9.4637223974763401E-2</v>
      </c>
      <c r="N371" s="14">
        <f t="shared" ref="N371:N434" si="96">+IF(OR(AND(H371=""),(L371="")),"",H371*L371)</f>
        <v>-0.26285714285714284</v>
      </c>
    </row>
    <row r="372" spans="1:14" x14ac:dyDescent="0.2">
      <c r="A372" s="18"/>
      <c r="B372" s="51" t="s">
        <v>344</v>
      </c>
      <c r="C372" s="60">
        <v>16</v>
      </c>
      <c r="D372" s="57">
        <v>1</v>
      </c>
      <c r="E372" s="57">
        <v>6</v>
      </c>
      <c r="F372" s="57">
        <v>0</v>
      </c>
      <c r="G372" s="58">
        <f t="shared" si="91"/>
        <v>2.5236593059936908E-2</v>
      </c>
      <c r="H372" s="58">
        <f t="shared" si="92"/>
        <v>1.9047619047619048E-3</v>
      </c>
      <c r="I372" s="58">
        <f t="shared" si="93"/>
        <v>8.6455331412103754E-3</v>
      </c>
      <c r="J372" s="58" t="str">
        <f t="shared" si="94"/>
        <v/>
      </c>
      <c r="K372" s="58">
        <f t="shared" ref="K372:K435" si="97">+IF(AND(C372=0,E372=0)," ",IF(C372=0,1,IF(E372=0,-1,(E372-C372)/C372)))</f>
        <v>-0.625</v>
      </c>
      <c r="L372" s="58">
        <f t="shared" ref="L372:L435" si="98">+IF(AND(D372=0,F372=0)," ",IF(D372=0,1,IF(F372=0,-1,(F372-D372)/D372)))</f>
        <v>-1</v>
      </c>
      <c r="M372" s="58">
        <f t="shared" si="95"/>
        <v>-1.5772870662460567E-2</v>
      </c>
      <c r="N372" s="59">
        <f t="shared" si="96"/>
        <v>-1.9047619047619048E-3</v>
      </c>
    </row>
    <row r="373" spans="1:14" x14ac:dyDescent="0.2">
      <c r="A373" s="18"/>
      <c r="B373" s="52" t="s">
        <v>345</v>
      </c>
      <c r="C373" s="49">
        <v>1</v>
      </c>
      <c r="D373" s="19">
        <v>1</v>
      </c>
      <c r="E373" s="19">
        <v>1</v>
      </c>
      <c r="F373" s="19">
        <v>3</v>
      </c>
      <c r="G373" s="20">
        <f t="shared" si="91"/>
        <v>1.5772870662460567E-3</v>
      </c>
      <c r="H373" s="20">
        <f t="shared" si="92"/>
        <v>1.9047619047619048E-3</v>
      </c>
      <c r="I373" s="20">
        <f t="shared" si="93"/>
        <v>1.440922190201729E-3</v>
      </c>
      <c r="J373" s="20">
        <f t="shared" si="94"/>
        <v>7.7519379844961239E-3</v>
      </c>
      <c r="K373" s="20">
        <f t="shared" si="97"/>
        <v>0</v>
      </c>
      <c r="L373" s="20">
        <f t="shared" si="98"/>
        <v>2</v>
      </c>
      <c r="M373" s="20">
        <f t="shared" si="95"/>
        <v>0</v>
      </c>
      <c r="N373" s="45">
        <f t="shared" si="96"/>
        <v>3.8095238095238095E-3</v>
      </c>
    </row>
    <row r="374" spans="1:14" x14ac:dyDescent="0.2">
      <c r="A374" s="18"/>
      <c r="B374" s="52" t="s">
        <v>346</v>
      </c>
      <c r="C374" s="49">
        <v>7</v>
      </c>
      <c r="D374" s="19">
        <v>14</v>
      </c>
      <c r="E374" s="19">
        <v>1</v>
      </c>
      <c r="F374" s="19">
        <v>0</v>
      </c>
      <c r="G374" s="20">
        <f t="shared" si="91"/>
        <v>1.1041009463722398E-2</v>
      </c>
      <c r="H374" s="20">
        <f t="shared" si="92"/>
        <v>2.6666666666666668E-2</v>
      </c>
      <c r="I374" s="20">
        <f t="shared" si="93"/>
        <v>1.440922190201729E-3</v>
      </c>
      <c r="J374" s="20" t="str">
        <f t="shared" si="94"/>
        <v/>
      </c>
      <c r="K374" s="20">
        <f t="shared" si="97"/>
        <v>-0.8571428571428571</v>
      </c>
      <c r="L374" s="20">
        <f t="shared" si="98"/>
        <v>-1</v>
      </c>
      <c r="M374" s="20">
        <f t="shared" si="95"/>
        <v>-9.4637223974763408E-3</v>
      </c>
      <c r="N374" s="45">
        <f t="shared" si="96"/>
        <v>-2.6666666666666668E-2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16</v>
      </c>
      <c r="D377" s="19">
        <v>13</v>
      </c>
      <c r="E377" s="19">
        <v>18</v>
      </c>
      <c r="F377" s="19">
        <v>4</v>
      </c>
      <c r="G377" s="20">
        <f t="shared" si="91"/>
        <v>2.5236593059936908E-2</v>
      </c>
      <c r="H377" s="20">
        <f t="shared" si="92"/>
        <v>2.4761904761904763E-2</v>
      </c>
      <c r="I377" s="20">
        <f t="shared" si="93"/>
        <v>2.5936599423631124E-2</v>
      </c>
      <c r="J377" s="20">
        <f t="shared" si="94"/>
        <v>1.0335917312661499E-2</v>
      </c>
      <c r="K377" s="20">
        <f t="shared" si="97"/>
        <v>0.125</v>
      </c>
      <c r="L377" s="20">
        <f t="shared" si="98"/>
        <v>-0.69230769230769229</v>
      </c>
      <c r="M377" s="20">
        <f t="shared" si="95"/>
        <v>3.1545741324921135E-3</v>
      </c>
      <c r="N377" s="45">
        <f t="shared" si="96"/>
        <v>-1.7142857142857144E-2</v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3</v>
      </c>
      <c r="F378" s="19">
        <v>0</v>
      </c>
      <c r="G378" s="20" t="str">
        <f t="shared" si="91"/>
        <v/>
      </c>
      <c r="H378" s="20" t="str">
        <f t="shared" si="92"/>
        <v/>
      </c>
      <c r="I378" s="20">
        <f t="shared" si="93"/>
        <v>4.3227665706051877E-3</v>
      </c>
      <c r="J378" s="20" t="str">
        <f t="shared" si="94"/>
        <v/>
      </c>
      <c r="K378" s="20">
        <f t="shared" si="97"/>
        <v>1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1</v>
      </c>
      <c r="F379" s="19">
        <v>0</v>
      </c>
      <c r="G379" s="20" t="str">
        <f t="shared" si="91"/>
        <v/>
      </c>
      <c r="H379" s="20" t="str">
        <f t="shared" si="92"/>
        <v/>
      </c>
      <c r="I379" s="20">
        <f t="shared" si="93"/>
        <v>1.440922190201729E-3</v>
      </c>
      <c r="J379" s="20" t="str">
        <f t="shared" si="94"/>
        <v/>
      </c>
      <c r="K379" s="20">
        <f t="shared" si="97"/>
        <v>1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1</v>
      </c>
      <c r="E380" s="19">
        <v>1</v>
      </c>
      <c r="F380" s="19">
        <v>1</v>
      </c>
      <c r="G380" s="20" t="str">
        <f t="shared" si="91"/>
        <v/>
      </c>
      <c r="H380" s="20">
        <f t="shared" si="92"/>
        <v>1.9047619047619048E-3</v>
      </c>
      <c r="I380" s="20">
        <f t="shared" si="93"/>
        <v>1.440922190201729E-3</v>
      </c>
      <c r="J380" s="20">
        <f t="shared" si="94"/>
        <v>2.5839793281653748E-3</v>
      </c>
      <c r="K380" s="20">
        <f t="shared" si="97"/>
        <v>1</v>
      </c>
      <c r="L380" s="20">
        <f t="shared" si="98"/>
        <v>0</v>
      </c>
      <c r="M380" s="20" t="str">
        <f t="shared" si="95"/>
        <v/>
      </c>
      <c r="N380" s="45">
        <f t="shared" si="96"/>
        <v>0</v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31</v>
      </c>
      <c r="D383" s="19">
        <v>15</v>
      </c>
      <c r="E383" s="19">
        <v>31</v>
      </c>
      <c r="F383" s="19">
        <v>4</v>
      </c>
      <c r="G383" s="20">
        <f t="shared" si="91"/>
        <v>4.8895899053627762E-2</v>
      </c>
      <c r="H383" s="20">
        <f t="shared" si="92"/>
        <v>2.8571428571428571E-2</v>
      </c>
      <c r="I383" s="20">
        <f t="shared" si="93"/>
        <v>4.4668587896253602E-2</v>
      </c>
      <c r="J383" s="20">
        <f t="shared" si="94"/>
        <v>1.0335917312661499E-2</v>
      </c>
      <c r="K383" s="20">
        <f t="shared" si="97"/>
        <v>0</v>
      </c>
      <c r="L383" s="20">
        <f t="shared" si="98"/>
        <v>-0.73333333333333328</v>
      </c>
      <c r="M383" s="20">
        <f t="shared" si="95"/>
        <v>0</v>
      </c>
      <c r="N383" s="45">
        <f t="shared" si="96"/>
        <v>-2.0952380952380951E-2</v>
      </c>
    </row>
    <row r="384" spans="1:14" x14ac:dyDescent="0.2">
      <c r="A384" s="18"/>
      <c r="B384" s="52" t="s">
        <v>356</v>
      </c>
      <c r="C384" s="49">
        <v>5</v>
      </c>
      <c r="D384" s="19">
        <v>1</v>
      </c>
      <c r="E384" s="19">
        <v>1</v>
      </c>
      <c r="F384" s="19">
        <v>0</v>
      </c>
      <c r="G384" s="20">
        <f t="shared" si="91"/>
        <v>7.8864353312302835E-3</v>
      </c>
      <c r="H384" s="20">
        <f t="shared" si="92"/>
        <v>1.9047619047619048E-3</v>
      </c>
      <c r="I384" s="20">
        <f t="shared" si="93"/>
        <v>1.440922190201729E-3</v>
      </c>
      <c r="J384" s="20" t="str">
        <f t="shared" si="94"/>
        <v/>
      </c>
      <c r="K384" s="20">
        <f t="shared" si="97"/>
        <v>-0.8</v>
      </c>
      <c r="L384" s="20">
        <f t="shared" si="98"/>
        <v>-1</v>
      </c>
      <c r="M384" s="20">
        <f t="shared" si="95"/>
        <v>-6.3091482649842269E-3</v>
      </c>
      <c r="N384" s="45">
        <f t="shared" si="96"/>
        <v>-1.9047619047619048E-3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20</v>
      </c>
      <c r="D386" s="19">
        <v>13</v>
      </c>
      <c r="E386" s="19">
        <v>16</v>
      </c>
      <c r="F386" s="19">
        <v>5</v>
      </c>
      <c r="G386" s="20">
        <f t="shared" si="91"/>
        <v>3.1545741324921134E-2</v>
      </c>
      <c r="H386" s="20">
        <f t="shared" si="92"/>
        <v>2.4761904761904763E-2</v>
      </c>
      <c r="I386" s="20">
        <f t="shared" si="93"/>
        <v>2.3054755043227664E-2</v>
      </c>
      <c r="J386" s="20">
        <f t="shared" si="94"/>
        <v>1.2919896640826873E-2</v>
      </c>
      <c r="K386" s="20">
        <f t="shared" si="97"/>
        <v>-0.2</v>
      </c>
      <c r="L386" s="20">
        <f t="shared" si="98"/>
        <v>-0.61538461538461542</v>
      </c>
      <c r="M386" s="20">
        <f t="shared" si="95"/>
        <v>-6.3091482649842269E-3</v>
      </c>
      <c r="N386" s="45">
        <f t="shared" si="96"/>
        <v>-1.523809523809524E-2</v>
      </c>
    </row>
    <row r="387" spans="1:14" x14ac:dyDescent="0.2">
      <c r="A387" s="18"/>
      <c r="B387" s="52" t="s">
        <v>359</v>
      </c>
      <c r="C387" s="49">
        <v>0</v>
      </c>
      <c r="D387" s="19">
        <v>0</v>
      </c>
      <c r="E387" s="19">
        <v>27</v>
      </c>
      <c r="F387" s="19">
        <v>8</v>
      </c>
      <c r="G387" s="20" t="str">
        <f t="shared" si="91"/>
        <v/>
      </c>
      <c r="H387" s="20" t="str">
        <f t="shared" si="92"/>
        <v/>
      </c>
      <c r="I387" s="20">
        <f t="shared" si="93"/>
        <v>3.8904899135446688E-2</v>
      </c>
      <c r="J387" s="20">
        <f t="shared" si="94"/>
        <v>2.0671834625322998E-2</v>
      </c>
      <c r="K387" s="20">
        <f t="shared" si="97"/>
        <v>1</v>
      </c>
      <c r="L387" s="20">
        <f t="shared" si="98"/>
        <v>1</v>
      </c>
      <c r="M387" s="20" t="str">
        <f t="shared" si="95"/>
        <v/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1</v>
      </c>
      <c r="E388" s="19">
        <v>0</v>
      </c>
      <c r="F388" s="19">
        <v>0</v>
      </c>
      <c r="G388" s="20" t="str">
        <f t="shared" si="91"/>
        <v/>
      </c>
      <c r="H388" s="20">
        <f t="shared" si="92"/>
        <v>1.9047619047619048E-3</v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>
        <f t="shared" si="98"/>
        <v>-1</v>
      </c>
      <c r="M388" s="20" t="str">
        <f t="shared" si="95"/>
        <v/>
      </c>
      <c r="N388" s="45">
        <f t="shared" si="96"/>
        <v>-1.9047619047619048E-3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168</v>
      </c>
      <c r="D391" s="19">
        <v>106</v>
      </c>
      <c r="E391" s="19">
        <v>335</v>
      </c>
      <c r="F391" s="19">
        <v>176</v>
      </c>
      <c r="G391" s="20">
        <f t="shared" si="91"/>
        <v>0.26498422712933756</v>
      </c>
      <c r="H391" s="20">
        <f t="shared" si="92"/>
        <v>0.20190476190476189</v>
      </c>
      <c r="I391" s="20">
        <f t="shared" si="93"/>
        <v>0.48270893371757922</v>
      </c>
      <c r="J391" s="20">
        <f t="shared" si="94"/>
        <v>0.45478036175710596</v>
      </c>
      <c r="K391" s="20">
        <f t="shared" si="97"/>
        <v>0.99404761904761907</v>
      </c>
      <c r="L391" s="20">
        <f t="shared" si="98"/>
        <v>0.660377358490566</v>
      </c>
      <c r="M391" s="20">
        <f t="shared" si="95"/>
        <v>0.26340694006309151</v>
      </c>
      <c r="N391" s="45">
        <f t="shared" si="96"/>
        <v>0.13333333333333333</v>
      </c>
    </row>
    <row r="392" spans="1:14" x14ac:dyDescent="0.2">
      <c r="A392" s="18"/>
      <c r="B392" s="52" t="s">
        <v>364</v>
      </c>
      <c r="C392" s="49">
        <v>0</v>
      </c>
      <c r="D392" s="19">
        <v>1</v>
      </c>
      <c r="E392" s="19">
        <v>0</v>
      </c>
      <c r="F392" s="19">
        <v>0</v>
      </c>
      <c r="G392" s="20" t="str">
        <f t="shared" si="91"/>
        <v/>
      </c>
      <c r="H392" s="20">
        <f t="shared" si="92"/>
        <v>1.9047619047619048E-3</v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>
        <f t="shared" si="98"/>
        <v>-1</v>
      </c>
      <c r="M392" s="20" t="str">
        <f t="shared" si="95"/>
        <v/>
      </c>
      <c r="N392" s="45">
        <f t="shared" si="96"/>
        <v>-1.9047619047619048E-3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9</v>
      </c>
      <c r="D395" s="19">
        <v>11</v>
      </c>
      <c r="E395" s="19">
        <v>8</v>
      </c>
      <c r="F395" s="19">
        <v>6</v>
      </c>
      <c r="G395" s="20">
        <f t="shared" si="91"/>
        <v>1.4195583596214511E-2</v>
      </c>
      <c r="H395" s="20">
        <f t="shared" si="92"/>
        <v>2.0952380952380951E-2</v>
      </c>
      <c r="I395" s="20">
        <f t="shared" si="93"/>
        <v>1.1527377521613832E-2</v>
      </c>
      <c r="J395" s="20">
        <f t="shared" si="94"/>
        <v>1.5503875968992248E-2</v>
      </c>
      <c r="K395" s="20">
        <f t="shared" si="97"/>
        <v>-0.1111111111111111</v>
      </c>
      <c r="L395" s="20">
        <f t="shared" si="98"/>
        <v>-0.45454545454545453</v>
      </c>
      <c r="M395" s="20">
        <f t="shared" si="95"/>
        <v>-1.5772870662460567E-3</v>
      </c>
      <c r="N395" s="45">
        <f t="shared" si="96"/>
        <v>-9.5238095238095229E-3</v>
      </c>
    </row>
    <row r="396" spans="1:14" x14ac:dyDescent="0.2">
      <c r="A396" s="18"/>
      <c r="B396" s="52" t="s">
        <v>368</v>
      </c>
      <c r="C396" s="49">
        <v>0</v>
      </c>
      <c r="D396" s="19">
        <v>1</v>
      </c>
      <c r="E396" s="19">
        <v>0</v>
      </c>
      <c r="F396" s="19">
        <v>0</v>
      </c>
      <c r="G396" s="20" t="str">
        <f t="shared" si="91"/>
        <v/>
      </c>
      <c r="H396" s="20">
        <f t="shared" si="92"/>
        <v>1.9047619047619048E-3</v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>
        <f t="shared" si="98"/>
        <v>-1</v>
      </c>
      <c r="M396" s="20" t="str">
        <f t="shared" si="95"/>
        <v/>
      </c>
      <c r="N396" s="45">
        <f t="shared" si="96"/>
        <v>-1.9047619047619048E-3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1</v>
      </c>
      <c r="D400" s="19">
        <v>0</v>
      </c>
      <c r="E400" s="19">
        <v>0</v>
      </c>
      <c r="F400" s="19">
        <v>0</v>
      </c>
      <c r="G400" s="20">
        <f t="shared" si="91"/>
        <v>1.5772870662460567E-3</v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>
        <f t="shared" si="97"/>
        <v>-1</v>
      </c>
      <c r="L400" s="20" t="str">
        <f t="shared" si="98"/>
        <v xml:space="preserve"> </v>
      </c>
      <c r="M400" s="20">
        <f t="shared" si="95"/>
        <v>-1.5772870662460567E-3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1</v>
      </c>
      <c r="E401" s="19">
        <v>2</v>
      </c>
      <c r="F401" s="19">
        <v>0</v>
      </c>
      <c r="G401" s="20" t="str">
        <f t="shared" si="91"/>
        <v/>
      </c>
      <c r="H401" s="20">
        <f t="shared" si="92"/>
        <v>1.9047619047619048E-3</v>
      </c>
      <c r="I401" s="20">
        <f t="shared" si="93"/>
        <v>2.881844380403458E-3</v>
      </c>
      <c r="J401" s="20" t="str">
        <f t="shared" si="94"/>
        <v/>
      </c>
      <c r="K401" s="20">
        <f t="shared" si="97"/>
        <v>1</v>
      </c>
      <c r="L401" s="20">
        <f t="shared" si="98"/>
        <v>-1</v>
      </c>
      <c r="M401" s="20" t="str">
        <f t="shared" si="95"/>
        <v/>
      </c>
      <c r="N401" s="45">
        <f t="shared" si="96"/>
        <v>-1.9047619047619048E-3</v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1</v>
      </c>
      <c r="F402" s="19">
        <v>1</v>
      </c>
      <c r="G402" s="20" t="str">
        <f t="shared" si="91"/>
        <v/>
      </c>
      <c r="H402" s="20" t="str">
        <f t="shared" si="92"/>
        <v/>
      </c>
      <c r="I402" s="20">
        <f t="shared" si="93"/>
        <v>1.440922190201729E-3</v>
      </c>
      <c r="J402" s="20">
        <f t="shared" si="94"/>
        <v>2.5839793281653748E-3</v>
      </c>
      <c r="K402" s="20">
        <f t="shared" si="97"/>
        <v>1</v>
      </c>
      <c r="L402" s="20">
        <f t="shared" si="98"/>
        <v>1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4</v>
      </c>
      <c r="D404" s="19">
        <v>5</v>
      </c>
      <c r="E404" s="19">
        <v>0</v>
      </c>
      <c r="F404" s="19">
        <v>0</v>
      </c>
      <c r="G404" s="20">
        <f t="shared" si="91"/>
        <v>6.3091482649842269E-3</v>
      </c>
      <c r="H404" s="20">
        <f t="shared" si="92"/>
        <v>9.5238095238095247E-3</v>
      </c>
      <c r="I404" s="20" t="str">
        <f t="shared" si="93"/>
        <v/>
      </c>
      <c r="J404" s="20" t="str">
        <f t="shared" si="94"/>
        <v/>
      </c>
      <c r="K404" s="20">
        <f t="shared" si="97"/>
        <v>-1</v>
      </c>
      <c r="L404" s="20">
        <f t="shared" si="98"/>
        <v>-1</v>
      </c>
      <c r="M404" s="20">
        <f t="shared" si="95"/>
        <v>-6.3091482649842269E-3</v>
      </c>
      <c r="N404" s="45">
        <f t="shared" si="96"/>
        <v>-9.5238095238095247E-3</v>
      </c>
    </row>
    <row r="405" spans="1:14" ht="25.5" x14ac:dyDescent="0.2">
      <c r="A405" s="18"/>
      <c r="B405" s="52" t="s">
        <v>377</v>
      </c>
      <c r="C405" s="49">
        <v>2</v>
      </c>
      <c r="D405" s="19">
        <v>1</v>
      </c>
      <c r="E405" s="19">
        <v>0</v>
      </c>
      <c r="F405" s="19">
        <v>2</v>
      </c>
      <c r="G405" s="20">
        <f t="shared" si="91"/>
        <v>3.1545741324921135E-3</v>
      </c>
      <c r="H405" s="20">
        <f t="shared" si="92"/>
        <v>1.9047619047619048E-3</v>
      </c>
      <c r="I405" s="20" t="str">
        <f t="shared" si="93"/>
        <v/>
      </c>
      <c r="J405" s="20">
        <f t="shared" si="94"/>
        <v>5.1679586563307496E-3</v>
      </c>
      <c r="K405" s="20">
        <f t="shared" si="97"/>
        <v>-1</v>
      </c>
      <c r="L405" s="20">
        <f t="shared" si="98"/>
        <v>1</v>
      </c>
      <c r="M405" s="20">
        <f t="shared" si="95"/>
        <v>-3.1545741324921135E-3</v>
      </c>
      <c r="N405" s="45">
        <f t="shared" si="96"/>
        <v>1.9047619047619048E-3</v>
      </c>
    </row>
    <row r="406" spans="1:14" x14ac:dyDescent="0.2">
      <c r="A406" s="18"/>
      <c r="B406" s="52" t="s">
        <v>378</v>
      </c>
      <c r="C406" s="49">
        <v>79</v>
      </c>
      <c r="D406" s="19">
        <v>6</v>
      </c>
      <c r="E406" s="19">
        <v>27</v>
      </c>
      <c r="F406" s="19">
        <v>0</v>
      </c>
      <c r="G406" s="20">
        <f t="shared" si="91"/>
        <v>0.12460567823343849</v>
      </c>
      <c r="H406" s="20">
        <f t="shared" si="92"/>
        <v>1.1428571428571429E-2</v>
      </c>
      <c r="I406" s="20">
        <f t="shared" si="93"/>
        <v>3.8904899135446688E-2</v>
      </c>
      <c r="J406" s="20" t="str">
        <f t="shared" si="94"/>
        <v/>
      </c>
      <c r="K406" s="20">
        <f t="shared" si="97"/>
        <v>-0.65822784810126578</v>
      </c>
      <c r="L406" s="20">
        <f t="shared" si="98"/>
        <v>-1</v>
      </c>
      <c r="M406" s="20">
        <f t="shared" si="95"/>
        <v>-8.2018927444794942E-2</v>
      </c>
      <c r="N406" s="45">
        <f t="shared" si="96"/>
        <v>-1.1428571428571429E-2</v>
      </c>
    </row>
    <row r="407" spans="1:14" x14ac:dyDescent="0.2">
      <c r="A407" s="18"/>
      <c r="B407" s="52" t="s">
        <v>379</v>
      </c>
      <c r="C407" s="49">
        <v>1</v>
      </c>
      <c r="D407" s="19">
        <v>0</v>
      </c>
      <c r="E407" s="19">
        <v>2</v>
      </c>
      <c r="F407" s="19">
        <v>0</v>
      </c>
      <c r="G407" s="20">
        <f t="shared" si="91"/>
        <v>1.5772870662460567E-3</v>
      </c>
      <c r="H407" s="20" t="str">
        <f t="shared" si="92"/>
        <v/>
      </c>
      <c r="I407" s="20">
        <f t="shared" si="93"/>
        <v>2.881844380403458E-3</v>
      </c>
      <c r="J407" s="20" t="str">
        <f t="shared" si="94"/>
        <v/>
      </c>
      <c r="K407" s="20">
        <f t="shared" si="97"/>
        <v>1</v>
      </c>
      <c r="L407" s="20" t="str">
        <f t="shared" si="98"/>
        <v xml:space="preserve"> </v>
      </c>
      <c r="M407" s="20">
        <f t="shared" si="95"/>
        <v>1.5772870662460567E-3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11</v>
      </c>
      <c r="D408" s="19">
        <v>7</v>
      </c>
      <c r="E408" s="19">
        <v>2</v>
      </c>
      <c r="F408" s="19">
        <v>1</v>
      </c>
      <c r="G408" s="20">
        <f t="shared" si="91"/>
        <v>1.7350157728706624E-2</v>
      </c>
      <c r="H408" s="20">
        <f t="shared" si="92"/>
        <v>1.3333333333333334E-2</v>
      </c>
      <c r="I408" s="20">
        <f t="shared" si="93"/>
        <v>2.881844380403458E-3</v>
      </c>
      <c r="J408" s="20">
        <f t="shared" si="94"/>
        <v>2.5839793281653748E-3</v>
      </c>
      <c r="K408" s="20">
        <f t="shared" si="97"/>
        <v>-0.81818181818181823</v>
      </c>
      <c r="L408" s="20">
        <f t="shared" si="98"/>
        <v>-0.8571428571428571</v>
      </c>
      <c r="M408" s="20">
        <f t="shared" si="95"/>
        <v>-1.4195583596214511E-2</v>
      </c>
      <c r="N408" s="45">
        <f t="shared" si="96"/>
        <v>-1.1428571428571429E-2</v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1</v>
      </c>
      <c r="F409" s="19">
        <v>0</v>
      </c>
      <c r="G409" s="20" t="str">
        <f t="shared" si="91"/>
        <v/>
      </c>
      <c r="H409" s="20" t="str">
        <f t="shared" si="92"/>
        <v/>
      </c>
      <c r="I409" s="20">
        <f t="shared" si="93"/>
        <v>1.440922190201729E-3</v>
      </c>
      <c r="J409" s="20" t="str">
        <f t="shared" si="94"/>
        <v/>
      </c>
      <c r="K409" s="20">
        <f t="shared" si="97"/>
        <v>1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1</v>
      </c>
      <c r="E410" s="19">
        <v>4</v>
      </c>
      <c r="F410" s="19">
        <v>2</v>
      </c>
      <c r="G410" s="20">
        <f t="shared" si="91"/>
        <v>1.5772870662460567E-3</v>
      </c>
      <c r="H410" s="20">
        <f t="shared" si="92"/>
        <v>1.9047619047619048E-3</v>
      </c>
      <c r="I410" s="20">
        <f t="shared" si="93"/>
        <v>5.763688760806916E-3</v>
      </c>
      <c r="J410" s="20">
        <f t="shared" si="94"/>
        <v>5.1679586563307496E-3</v>
      </c>
      <c r="K410" s="20">
        <f t="shared" si="97"/>
        <v>3</v>
      </c>
      <c r="L410" s="20">
        <f t="shared" si="98"/>
        <v>1</v>
      </c>
      <c r="M410" s="20">
        <f t="shared" si="95"/>
        <v>4.7318611987381704E-3</v>
      </c>
      <c r="N410" s="45">
        <f t="shared" si="96"/>
        <v>1.9047619047619048E-3</v>
      </c>
    </row>
    <row r="411" spans="1:14" x14ac:dyDescent="0.2">
      <c r="A411" s="18"/>
      <c r="B411" s="52" t="s">
        <v>383</v>
      </c>
      <c r="C411" s="49">
        <v>0</v>
      </c>
      <c r="D411" s="19">
        <v>1</v>
      </c>
      <c r="E411" s="19">
        <v>0</v>
      </c>
      <c r="F411" s="19">
        <v>1</v>
      </c>
      <c r="G411" s="20" t="str">
        <f t="shared" si="91"/>
        <v/>
      </c>
      <c r="H411" s="20">
        <f t="shared" si="92"/>
        <v>1.9047619047619048E-3</v>
      </c>
      <c r="I411" s="20" t="str">
        <f t="shared" si="93"/>
        <v/>
      </c>
      <c r="J411" s="20">
        <f t="shared" si="94"/>
        <v>2.5839793281653748E-3</v>
      </c>
      <c r="K411" s="20" t="str">
        <f t="shared" si="97"/>
        <v xml:space="preserve"> </v>
      </c>
      <c r="L411" s="20">
        <f t="shared" si="98"/>
        <v>0</v>
      </c>
      <c r="M411" s="20" t="str">
        <f t="shared" si="95"/>
        <v/>
      </c>
      <c r="N411" s="45">
        <f t="shared" si="96"/>
        <v>0</v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30</v>
      </c>
      <c r="D413" s="19">
        <v>4</v>
      </c>
      <c r="E413" s="19">
        <v>56</v>
      </c>
      <c r="F413" s="19">
        <v>3</v>
      </c>
      <c r="G413" s="20">
        <f t="shared" si="91"/>
        <v>4.7318611987381701E-2</v>
      </c>
      <c r="H413" s="20">
        <f t="shared" si="92"/>
        <v>7.619047619047619E-3</v>
      </c>
      <c r="I413" s="20">
        <f t="shared" si="93"/>
        <v>8.069164265129683E-2</v>
      </c>
      <c r="J413" s="20">
        <f t="shared" si="94"/>
        <v>7.7519379844961239E-3</v>
      </c>
      <c r="K413" s="20">
        <f t="shared" si="97"/>
        <v>0.8666666666666667</v>
      </c>
      <c r="L413" s="20">
        <f t="shared" si="98"/>
        <v>-0.25</v>
      </c>
      <c r="M413" s="20">
        <f t="shared" si="95"/>
        <v>4.1009463722397478E-2</v>
      </c>
      <c r="N413" s="45">
        <f t="shared" si="96"/>
        <v>-1.9047619047619048E-3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1</v>
      </c>
      <c r="D416" s="19">
        <v>1</v>
      </c>
      <c r="E416" s="19">
        <v>1</v>
      </c>
      <c r="F416" s="19">
        <v>0</v>
      </c>
      <c r="G416" s="20">
        <f t="shared" si="91"/>
        <v>1.5772870662460567E-3</v>
      </c>
      <c r="H416" s="20">
        <f t="shared" si="92"/>
        <v>1.9047619047619048E-3</v>
      </c>
      <c r="I416" s="20">
        <f t="shared" si="93"/>
        <v>1.440922190201729E-3</v>
      </c>
      <c r="J416" s="20" t="str">
        <f t="shared" si="94"/>
        <v/>
      </c>
      <c r="K416" s="20">
        <f t="shared" si="97"/>
        <v>0</v>
      </c>
      <c r="L416" s="20">
        <f t="shared" si="98"/>
        <v>-1</v>
      </c>
      <c r="M416" s="20">
        <f t="shared" si="95"/>
        <v>0</v>
      </c>
      <c r="N416" s="45">
        <f t="shared" si="96"/>
        <v>-1.9047619047619048E-3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33</v>
      </c>
      <c r="D419" s="19">
        <v>39</v>
      </c>
      <c r="E419" s="19">
        <v>26</v>
      </c>
      <c r="F419" s="19">
        <v>23</v>
      </c>
      <c r="G419" s="20">
        <f t="shared" si="91"/>
        <v>5.2050473186119876E-2</v>
      </c>
      <c r="H419" s="20">
        <f t="shared" si="92"/>
        <v>7.4285714285714288E-2</v>
      </c>
      <c r="I419" s="20">
        <f t="shared" si="93"/>
        <v>3.7463976945244955E-2</v>
      </c>
      <c r="J419" s="20">
        <f t="shared" si="94"/>
        <v>5.9431524547803614E-2</v>
      </c>
      <c r="K419" s="20">
        <f t="shared" si="97"/>
        <v>-0.21212121212121213</v>
      </c>
      <c r="L419" s="20">
        <f t="shared" si="98"/>
        <v>-0.41025641025641024</v>
      </c>
      <c r="M419" s="20">
        <f t="shared" si="95"/>
        <v>-1.1041009463722398E-2</v>
      </c>
      <c r="N419" s="45">
        <f t="shared" si="96"/>
        <v>-3.0476190476190476E-2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11</v>
      </c>
      <c r="D422" s="19">
        <v>10</v>
      </c>
      <c r="E422" s="19">
        <v>11</v>
      </c>
      <c r="F422" s="19">
        <v>3</v>
      </c>
      <c r="G422" s="20">
        <f t="shared" si="91"/>
        <v>1.7350157728706624E-2</v>
      </c>
      <c r="H422" s="20">
        <f t="shared" si="92"/>
        <v>1.9047619047619049E-2</v>
      </c>
      <c r="I422" s="20">
        <f t="shared" si="93"/>
        <v>1.5850144092219021E-2</v>
      </c>
      <c r="J422" s="20">
        <f t="shared" si="94"/>
        <v>7.7519379844961239E-3</v>
      </c>
      <c r="K422" s="20">
        <f t="shared" si="97"/>
        <v>0</v>
      </c>
      <c r="L422" s="20">
        <f t="shared" si="98"/>
        <v>-0.7</v>
      </c>
      <c r="M422" s="20">
        <f t="shared" si="95"/>
        <v>0</v>
      </c>
      <c r="N422" s="45">
        <f t="shared" si="96"/>
        <v>-1.3333333333333334E-2</v>
      </c>
    </row>
    <row r="423" spans="1:14" x14ac:dyDescent="0.2">
      <c r="A423" s="18"/>
      <c r="B423" s="52" t="s">
        <v>395</v>
      </c>
      <c r="C423" s="49">
        <v>89</v>
      </c>
      <c r="D423" s="19">
        <v>83</v>
      </c>
      <c r="E423" s="19">
        <v>18</v>
      </c>
      <c r="F423" s="19">
        <v>7</v>
      </c>
      <c r="G423" s="20">
        <f t="shared" si="91"/>
        <v>0.14037854889589904</v>
      </c>
      <c r="H423" s="20">
        <f t="shared" si="92"/>
        <v>0.15809523809523809</v>
      </c>
      <c r="I423" s="20">
        <f t="shared" si="93"/>
        <v>2.5936599423631124E-2</v>
      </c>
      <c r="J423" s="20">
        <f t="shared" si="94"/>
        <v>1.8087855297157621E-2</v>
      </c>
      <c r="K423" s="20">
        <f t="shared" si="97"/>
        <v>-0.797752808988764</v>
      </c>
      <c r="L423" s="20">
        <f t="shared" si="98"/>
        <v>-0.91566265060240959</v>
      </c>
      <c r="M423" s="20">
        <f t="shared" si="95"/>
        <v>-0.11198738170347002</v>
      </c>
      <c r="N423" s="45">
        <f t="shared" si="96"/>
        <v>-0.14476190476190476</v>
      </c>
    </row>
    <row r="424" spans="1:14" x14ac:dyDescent="0.2">
      <c r="A424" s="18"/>
      <c r="B424" s="52" t="s">
        <v>396</v>
      </c>
      <c r="C424" s="49">
        <v>4</v>
      </c>
      <c r="D424" s="19">
        <v>3</v>
      </c>
      <c r="E424" s="19">
        <v>11</v>
      </c>
      <c r="F424" s="19">
        <v>1</v>
      </c>
      <c r="G424" s="20">
        <f t="shared" si="91"/>
        <v>6.3091482649842269E-3</v>
      </c>
      <c r="H424" s="20">
        <f t="shared" si="92"/>
        <v>5.7142857142857143E-3</v>
      </c>
      <c r="I424" s="20">
        <f t="shared" si="93"/>
        <v>1.5850144092219021E-2</v>
      </c>
      <c r="J424" s="20">
        <f t="shared" si="94"/>
        <v>2.5839793281653748E-3</v>
      </c>
      <c r="K424" s="20">
        <f t="shared" si="97"/>
        <v>1.75</v>
      </c>
      <c r="L424" s="20">
        <f t="shared" si="98"/>
        <v>-0.66666666666666663</v>
      </c>
      <c r="M424" s="20">
        <f t="shared" si="95"/>
        <v>1.1041009463722396E-2</v>
      </c>
      <c r="N424" s="45">
        <f t="shared" si="96"/>
        <v>-3.8095238095238095E-3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</v>
      </c>
      <c r="D426" s="19">
        <v>1</v>
      </c>
      <c r="E426" s="19">
        <v>0</v>
      </c>
      <c r="F426" s="19">
        <v>1</v>
      </c>
      <c r="G426" s="20">
        <f t="shared" si="91"/>
        <v>1.5772870662460567E-3</v>
      </c>
      <c r="H426" s="20">
        <f t="shared" si="92"/>
        <v>1.9047619047619048E-3</v>
      </c>
      <c r="I426" s="20" t="str">
        <f t="shared" si="93"/>
        <v/>
      </c>
      <c r="J426" s="20">
        <f t="shared" si="94"/>
        <v>2.5839793281653748E-3</v>
      </c>
      <c r="K426" s="20">
        <f t="shared" si="97"/>
        <v>-1</v>
      </c>
      <c r="L426" s="20">
        <f t="shared" si="98"/>
        <v>0</v>
      </c>
      <c r="M426" s="20">
        <f t="shared" si="95"/>
        <v>-1.5772870662460567E-3</v>
      </c>
      <c r="N426" s="45">
        <f t="shared" si="96"/>
        <v>0</v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2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>
        <f t="shared" si="94"/>
        <v>5.1679586563307496E-3</v>
      </c>
      <c r="K427" s="20" t="str">
        <f t="shared" si="97"/>
        <v xml:space="preserve"> </v>
      </c>
      <c r="L427" s="20">
        <f t="shared" si="98"/>
        <v>1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2</v>
      </c>
      <c r="F428" s="19">
        <v>0</v>
      </c>
      <c r="G428" s="20" t="str">
        <f t="shared" si="91"/>
        <v/>
      </c>
      <c r="H428" s="20" t="str">
        <f t="shared" si="92"/>
        <v/>
      </c>
      <c r="I428" s="20">
        <f t="shared" si="93"/>
        <v>2.881844380403458E-3</v>
      </c>
      <c r="J428" s="20" t="str">
        <f t="shared" si="94"/>
        <v/>
      </c>
      <c r="K428" s="20">
        <f t="shared" si="97"/>
        <v>1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9</v>
      </c>
      <c r="D429" s="19">
        <v>6</v>
      </c>
      <c r="E429" s="19">
        <v>1</v>
      </c>
      <c r="F429" s="19">
        <v>0</v>
      </c>
      <c r="G429" s="20">
        <f t="shared" si="91"/>
        <v>1.4195583596214511E-2</v>
      </c>
      <c r="H429" s="20">
        <f t="shared" si="92"/>
        <v>1.1428571428571429E-2</v>
      </c>
      <c r="I429" s="20">
        <f t="shared" si="93"/>
        <v>1.440922190201729E-3</v>
      </c>
      <c r="J429" s="20" t="str">
        <f t="shared" si="94"/>
        <v/>
      </c>
      <c r="K429" s="20">
        <f t="shared" si="97"/>
        <v>-0.88888888888888884</v>
      </c>
      <c r="L429" s="20">
        <f t="shared" si="98"/>
        <v>-1</v>
      </c>
      <c r="M429" s="20">
        <f t="shared" si="95"/>
        <v>-1.2618296529968454E-2</v>
      </c>
      <c r="N429" s="45">
        <f t="shared" si="96"/>
        <v>-1.1428571428571429E-2</v>
      </c>
    </row>
    <row r="430" spans="1:14" x14ac:dyDescent="0.2">
      <c r="A430" s="18"/>
      <c r="B430" s="52" t="s">
        <v>402</v>
      </c>
      <c r="C430" s="49">
        <v>3</v>
      </c>
      <c r="D430" s="19">
        <v>0</v>
      </c>
      <c r="E430" s="19">
        <v>0</v>
      </c>
      <c r="F430" s="19">
        <v>0</v>
      </c>
      <c r="G430" s="20">
        <f t="shared" si="91"/>
        <v>4.7318611987381704E-3</v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>
        <f t="shared" si="97"/>
        <v>-1</v>
      </c>
      <c r="L430" s="20" t="str">
        <f t="shared" si="98"/>
        <v xml:space="preserve"> </v>
      </c>
      <c r="M430" s="20">
        <f t="shared" si="95"/>
        <v>-4.7318611987381704E-3</v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1</v>
      </c>
      <c r="D432" s="19">
        <v>0</v>
      </c>
      <c r="E432" s="19">
        <v>0</v>
      </c>
      <c r="F432" s="19">
        <v>0</v>
      </c>
      <c r="G432" s="20">
        <f t="shared" si="91"/>
        <v>1.5772870662460567E-3</v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>
        <f t="shared" si="97"/>
        <v>-1</v>
      </c>
      <c r="L432" s="20" t="str">
        <f t="shared" si="98"/>
        <v xml:space="preserve"> </v>
      </c>
      <c r="M432" s="20">
        <f t="shared" si="95"/>
        <v>-1.5772870662460567E-3</v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1</v>
      </c>
      <c r="D433" s="19">
        <v>2</v>
      </c>
      <c r="E433" s="19">
        <v>0</v>
      </c>
      <c r="F433" s="19">
        <v>0</v>
      </c>
      <c r="G433" s="20">
        <f t="shared" si="91"/>
        <v>1.5772870662460567E-3</v>
      </c>
      <c r="H433" s="20">
        <f t="shared" si="92"/>
        <v>3.8095238095238095E-3</v>
      </c>
      <c r="I433" s="20" t="str">
        <f t="shared" si="93"/>
        <v/>
      </c>
      <c r="J433" s="20" t="str">
        <f t="shared" si="94"/>
        <v/>
      </c>
      <c r="K433" s="20">
        <f t="shared" si="97"/>
        <v>-1</v>
      </c>
      <c r="L433" s="20">
        <f t="shared" si="98"/>
        <v>-1</v>
      </c>
      <c r="M433" s="20">
        <f t="shared" si="95"/>
        <v>-1.5772870662460567E-3</v>
      </c>
      <c r="N433" s="45">
        <f t="shared" si="96"/>
        <v>-3.8095238095238095E-3</v>
      </c>
    </row>
    <row r="434" spans="1:14" x14ac:dyDescent="0.2">
      <c r="A434" s="18"/>
      <c r="B434" s="52" t="s">
        <v>406</v>
      </c>
      <c r="C434" s="49">
        <v>8</v>
      </c>
      <c r="D434" s="19">
        <v>0</v>
      </c>
      <c r="E434" s="19">
        <v>2</v>
      </c>
      <c r="F434" s="19">
        <v>0</v>
      </c>
      <c r="G434" s="20">
        <f t="shared" si="91"/>
        <v>1.2618296529968454E-2</v>
      </c>
      <c r="H434" s="20" t="str">
        <f t="shared" si="92"/>
        <v/>
      </c>
      <c r="I434" s="20">
        <f t="shared" si="93"/>
        <v>2.881844380403458E-3</v>
      </c>
      <c r="J434" s="20" t="str">
        <f t="shared" si="94"/>
        <v/>
      </c>
      <c r="K434" s="20">
        <f t="shared" si="97"/>
        <v>-0.75</v>
      </c>
      <c r="L434" s="20" t="str">
        <f t="shared" si="98"/>
        <v xml:space="preserve"> </v>
      </c>
      <c r="M434" s="20">
        <f t="shared" si="95"/>
        <v>-9.4637223974763408E-3</v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4</v>
      </c>
      <c r="D435" s="19">
        <v>4</v>
      </c>
      <c r="E435" s="19">
        <v>6</v>
      </c>
      <c r="F435" s="19">
        <v>4</v>
      </c>
      <c r="G435" s="20">
        <f t="shared" ref="G435:G498" si="99">+IF(C435=0,"",C435/C$371)</f>
        <v>6.3091482649842269E-3</v>
      </c>
      <c r="H435" s="20">
        <f t="shared" ref="H435:H498" si="100">+IF(D435=0,"",D435/D$371)</f>
        <v>7.619047619047619E-3</v>
      </c>
      <c r="I435" s="20">
        <f t="shared" ref="I435:I498" si="101">+IF(E435=0,"",E435/E$371)</f>
        <v>8.6455331412103754E-3</v>
      </c>
      <c r="J435" s="20">
        <f t="shared" ref="J435:J498" si="102">+IF(F435=0,"",F435/F$371)</f>
        <v>1.0335917312661499E-2</v>
      </c>
      <c r="K435" s="20">
        <f t="shared" si="97"/>
        <v>0.5</v>
      </c>
      <c r="L435" s="20">
        <f t="shared" si="98"/>
        <v>0</v>
      </c>
      <c r="M435" s="20">
        <f t="shared" ref="M435:M498" si="103">+IF(OR(AND(G435=""),(K435="")),"",G435*K435)</f>
        <v>3.1545741324921135E-3</v>
      </c>
      <c r="N435" s="45">
        <f t="shared" ref="N435:N498" si="104">+IF(OR(AND(H435=""),(L435="")),"",H435*L435)</f>
        <v>0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1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2.5839793281653748E-3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7</v>
      </c>
      <c r="D437" s="19">
        <v>5</v>
      </c>
      <c r="E437" s="19">
        <v>4</v>
      </c>
      <c r="F437" s="19">
        <v>0</v>
      </c>
      <c r="G437" s="20">
        <f t="shared" si="99"/>
        <v>1.1041009463722398E-2</v>
      </c>
      <c r="H437" s="20">
        <f t="shared" si="100"/>
        <v>9.5238095238095247E-3</v>
      </c>
      <c r="I437" s="20">
        <f t="shared" si="101"/>
        <v>5.763688760806916E-3</v>
      </c>
      <c r="J437" s="20" t="str">
        <f t="shared" si="102"/>
        <v/>
      </c>
      <c r="K437" s="20">
        <f t="shared" si="105"/>
        <v>-0.42857142857142855</v>
      </c>
      <c r="L437" s="20">
        <f t="shared" si="106"/>
        <v>-1</v>
      </c>
      <c r="M437" s="20">
        <f t="shared" si="103"/>
        <v>-4.7318611987381704E-3</v>
      </c>
      <c r="N437" s="45">
        <f t="shared" si="104"/>
        <v>-9.5238095238095247E-3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3</v>
      </c>
      <c r="D442" s="19">
        <v>4</v>
      </c>
      <c r="E442" s="19">
        <v>0</v>
      </c>
      <c r="F442" s="19">
        <v>2</v>
      </c>
      <c r="G442" s="20">
        <f t="shared" si="99"/>
        <v>4.7318611987381704E-3</v>
      </c>
      <c r="H442" s="20">
        <f t="shared" si="100"/>
        <v>7.619047619047619E-3</v>
      </c>
      <c r="I442" s="20" t="str">
        <f t="shared" si="101"/>
        <v/>
      </c>
      <c r="J442" s="20">
        <f t="shared" si="102"/>
        <v>5.1679586563307496E-3</v>
      </c>
      <c r="K442" s="20">
        <f t="shared" si="105"/>
        <v>-1</v>
      </c>
      <c r="L442" s="20">
        <f t="shared" si="106"/>
        <v>-0.5</v>
      </c>
      <c r="M442" s="20">
        <f t="shared" si="103"/>
        <v>-4.7318611987381704E-3</v>
      </c>
      <c r="N442" s="45">
        <f t="shared" si="104"/>
        <v>-3.8095238095238095E-3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1</v>
      </c>
      <c r="E444" s="19">
        <v>0</v>
      </c>
      <c r="F444" s="19">
        <v>0</v>
      </c>
      <c r="G444" s="20" t="str">
        <f t="shared" si="99"/>
        <v/>
      </c>
      <c r="H444" s="20">
        <f t="shared" si="100"/>
        <v>1.9047619047619048E-3</v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>
        <f t="shared" si="106"/>
        <v>-1</v>
      </c>
      <c r="M444" s="20" t="str">
        <f t="shared" si="103"/>
        <v/>
      </c>
      <c r="N444" s="45">
        <f t="shared" si="104"/>
        <v>-1.9047619047619048E-3</v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1.9047619047619048E-3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-1.9047619047619048E-3</v>
      </c>
    </row>
    <row r="446" spans="1:14" x14ac:dyDescent="0.2">
      <c r="A446" s="18"/>
      <c r="B446" s="52" t="s">
        <v>418</v>
      </c>
      <c r="C446" s="49">
        <v>1</v>
      </c>
      <c r="D446" s="19">
        <v>32</v>
      </c>
      <c r="E446" s="19">
        <v>4</v>
      </c>
      <c r="F446" s="19">
        <v>30</v>
      </c>
      <c r="G446" s="20">
        <f t="shared" si="99"/>
        <v>1.5772870662460567E-3</v>
      </c>
      <c r="H446" s="20">
        <f t="shared" si="100"/>
        <v>6.0952380952380952E-2</v>
      </c>
      <c r="I446" s="20">
        <f t="shared" si="101"/>
        <v>5.763688760806916E-3</v>
      </c>
      <c r="J446" s="20">
        <f t="shared" si="102"/>
        <v>7.7519379844961239E-2</v>
      </c>
      <c r="K446" s="20">
        <f t="shared" si="105"/>
        <v>3</v>
      </c>
      <c r="L446" s="20">
        <f t="shared" si="106"/>
        <v>-6.25E-2</v>
      </c>
      <c r="M446" s="20">
        <f t="shared" si="103"/>
        <v>4.7318611987381704E-3</v>
      </c>
      <c r="N446" s="45">
        <f t="shared" si="104"/>
        <v>-3.8095238095238095E-3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8</v>
      </c>
      <c r="D448" s="19">
        <v>0</v>
      </c>
      <c r="E448" s="19">
        <v>24</v>
      </c>
      <c r="F448" s="19">
        <v>0</v>
      </c>
      <c r="G448" s="20">
        <f t="shared" si="99"/>
        <v>1.2618296529968454E-2</v>
      </c>
      <c r="H448" s="20" t="str">
        <f t="shared" si="100"/>
        <v/>
      </c>
      <c r="I448" s="20">
        <f t="shared" si="101"/>
        <v>3.4582132564841501E-2</v>
      </c>
      <c r="J448" s="20" t="str">
        <f t="shared" si="102"/>
        <v/>
      </c>
      <c r="K448" s="20">
        <f t="shared" si="105"/>
        <v>2</v>
      </c>
      <c r="L448" s="20" t="str">
        <f t="shared" si="106"/>
        <v xml:space="preserve"> </v>
      </c>
      <c r="M448" s="20">
        <f t="shared" si="103"/>
        <v>2.5236593059936908E-2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3</v>
      </c>
      <c r="F449" s="19">
        <v>0</v>
      </c>
      <c r="G449" s="20" t="str">
        <f t="shared" si="99"/>
        <v/>
      </c>
      <c r="H449" s="20" t="str">
        <f t="shared" si="100"/>
        <v/>
      </c>
      <c r="I449" s="20">
        <f t="shared" si="101"/>
        <v>4.3227665706051877E-3</v>
      </c>
      <c r="J449" s="20" t="str">
        <f t="shared" si="102"/>
        <v/>
      </c>
      <c r="K449" s="20">
        <f t="shared" si="105"/>
        <v>1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3</v>
      </c>
      <c r="D450" s="19">
        <v>0</v>
      </c>
      <c r="E450" s="19">
        <v>4</v>
      </c>
      <c r="F450" s="19">
        <v>1</v>
      </c>
      <c r="G450" s="20">
        <f t="shared" si="99"/>
        <v>4.7318611987381704E-3</v>
      </c>
      <c r="H450" s="20" t="str">
        <f t="shared" si="100"/>
        <v/>
      </c>
      <c r="I450" s="20">
        <f t="shared" si="101"/>
        <v>5.763688760806916E-3</v>
      </c>
      <c r="J450" s="20">
        <f t="shared" si="102"/>
        <v>2.5839793281653748E-3</v>
      </c>
      <c r="K450" s="20">
        <f t="shared" si="105"/>
        <v>0.33333333333333331</v>
      </c>
      <c r="L450" s="20">
        <f t="shared" si="106"/>
        <v>1</v>
      </c>
      <c r="M450" s="20">
        <f t="shared" si="103"/>
        <v>1.5772870662460567E-3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3</v>
      </c>
      <c r="D455" s="19">
        <v>0</v>
      </c>
      <c r="E455" s="19">
        <v>0</v>
      </c>
      <c r="F455" s="19">
        <v>0</v>
      </c>
      <c r="G455" s="20">
        <f t="shared" si="99"/>
        <v>4.7318611987381704E-3</v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>
        <f t="shared" si="105"/>
        <v>-1</v>
      </c>
      <c r="L455" s="20" t="str">
        <f t="shared" si="106"/>
        <v xml:space="preserve"> </v>
      </c>
      <c r="M455" s="20">
        <f t="shared" si="103"/>
        <v>-4.7318611987381704E-3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1</v>
      </c>
      <c r="E459" s="19">
        <v>4</v>
      </c>
      <c r="F459" s="19">
        <v>6</v>
      </c>
      <c r="G459" s="20" t="str">
        <f t="shared" si="99"/>
        <v/>
      </c>
      <c r="H459" s="20">
        <f t="shared" si="100"/>
        <v>1.9047619047619048E-3</v>
      </c>
      <c r="I459" s="20">
        <f t="shared" si="101"/>
        <v>5.763688760806916E-3</v>
      </c>
      <c r="J459" s="20">
        <f t="shared" si="102"/>
        <v>1.5503875968992248E-2</v>
      </c>
      <c r="K459" s="20">
        <f t="shared" si="105"/>
        <v>1</v>
      </c>
      <c r="L459" s="20">
        <f t="shared" si="106"/>
        <v>5</v>
      </c>
      <c r="M459" s="20" t="str">
        <f t="shared" si="103"/>
        <v/>
      </c>
      <c r="N459" s="45">
        <f t="shared" si="104"/>
        <v>9.5238095238095247E-3</v>
      </c>
    </row>
    <row r="460" spans="1:14" ht="25.5" x14ac:dyDescent="0.2">
      <c r="A460" s="18"/>
      <c r="B460" s="52" t="s">
        <v>432</v>
      </c>
      <c r="C460" s="49">
        <v>0</v>
      </c>
      <c r="D460" s="19">
        <v>4</v>
      </c>
      <c r="E460" s="19">
        <v>0</v>
      </c>
      <c r="F460" s="19">
        <v>3</v>
      </c>
      <c r="G460" s="20" t="str">
        <f t="shared" si="99"/>
        <v/>
      </c>
      <c r="H460" s="20">
        <f t="shared" si="100"/>
        <v>7.619047619047619E-3</v>
      </c>
      <c r="I460" s="20" t="str">
        <f t="shared" si="101"/>
        <v/>
      </c>
      <c r="J460" s="20">
        <f t="shared" si="102"/>
        <v>7.7519379844961239E-3</v>
      </c>
      <c r="K460" s="20" t="str">
        <f t="shared" si="105"/>
        <v xml:space="preserve"> </v>
      </c>
      <c r="L460" s="20">
        <f t="shared" si="106"/>
        <v>-0.25</v>
      </c>
      <c r="M460" s="20" t="str">
        <f t="shared" si="103"/>
        <v/>
      </c>
      <c r="N460" s="45">
        <f t="shared" si="104"/>
        <v>-1.9047619047619048E-3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1</v>
      </c>
      <c r="E462" s="19">
        <v>0</v>
      </c>
      <c r="F462" s="19">
        <v>0</v>
      </c>
      <c r="G462" s="20" t="str">
        <f t="shared" si="99"/>
        <v/>
      </c>
      <c r="H462" s="20">
        <f t="shared" si="100"/>
        <v>1.9047619047619048E-3</v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>
        <f t="shared" si="106"/>
        <v>-1</v>
      </c>
      <c r="M462" s="20" t="str">
        <f t="shared" si="103"/>
        <v/>
      </c>
      <c r="N462" s="45">
        <f t="shared" si="104"/>
        <v>-1.9047619047619048E-3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2</v>
      </c>
      <c r="E464" s="19">
        <v>1</v>
      </c>
      <c r="F464" s="19">
        <v>2</v>
      </c>
      <c r="G464" s="20" t="str">
        <f t="shared" si="99"/>
        <v/>
      </c>
      <c r="H464" s="20">
        <f t="shared" si="100"/>
        <v>3.8095238095238095E-3</v>
      </c>
      <c r="I464" s="20">
        <f t="shared" si="101"/>
        <v>1.440922190201729E-3</v>
      </c>
      <c r="J464" s="20">
        <f t="shared" si="102"/>
        <v>5.1679586563307496E-3</v>
      </c>
      <c r="K464" s="20">
        <f t="shared" si="105"/>
        <v>1</v>
      </c>
      <c r="L464" s="20">
        <f t="shared" si="106"/>
        <v>0</v>
      </c>
      <c r="M464" s="20" t="str">
        <f t="shared" si="103"/>
        <v/>
      </c>
      <c r="N464" s="45">
        <f t="shared" si="104"/>
        <v>0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1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>
        <f t="shared" si="102"/>
        <v>2.5839793281653748E-3</v>
      </c>
      <c r="K468" s="20" t="str">
        <f t="shared" si="105"/>
        <v xml:space="preserve"> </v>
      </c>
      <c r="L468" s="20">
        <f t="shared" si="106"/>
        <v>1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0</v>
      </c>
      <c r="F470" s="19">
        <v>0</v>
      </c>
      <c r="G470" s="20" t="str">
        <f t="shared" si="99"/>
        <v/>
      </c>
      <c r="H470" s="20" t="str">
        <f t="shared" si="100"/>
        <v/>
      </c>
      <c r="I470" s="20" t="str">
        <f t="shared" si="101"/>
        <v/>
      </c>
      <c r="J470" s="20" t="str">
        <f t="shared" si="102"/>
        <v/>
      </c>
      <c r="K470" s="20" t="str">
        <f t="shared" si="105"/>
        <v xml:space="preserve"> </v>
      </c>
      <c r="L470" s="20" t="str">
        <f t="shared" si="106"/>
        <v xml:space="preserve"> 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4</v>
      </c>
      <c r="D471" s="19">
        <v>24</v>
      </c>
      <c r="E471" s="19">
        <v>0</v>
      </c>
      <c r="F471" s="19">
        <v>2</v>
      </c>
      <c r="G471" s="20">
        <f t="shared" si="99"/>
        <v>6.3091482649842269E-3</v>
      </c>
      <c r="H471" s="20">
        <f t="shared" si="100"/>
        <v>4.5714285714285714E-2</v>
      </c>
      <c r="I471" s="20" t="str">
        <f t="shared" si="101"/>
        <v/>
      </c>
      <c r="J471" s="20">
        <f t="shared" si="102"/>
        <v>5.1679586563307496E-3</v>
      </c>
      <c r="K471" s="20">
        <f t="shared" si="105"/>
        <v>-1</v>
      </c>
      <c r="L471" s="20">
        <f t="shared" si="106"/>
        <v>-0.91666666666666663</v>
      </c>
      <c r="M471" s="20">
        <f t="shared" si="103"/>
        <v>-6.3091482649842269E-3</v>
      </c>
      <c r="N471" s="45">
        <f t="shared" si="104"/>
        <v>-4.1904761904761903E-2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0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 t="str">
        <f t="shared" si="106"/>
        <v xml:space="preserve"> 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2</v>
      </c>
      <c r="E477" s="19">
        <v>0</v>
      </c>
      <c r="F477" s="19">
        <v>0</v>
      </c>
      <c r="G477" s="20" t="str">
        <f t="shared" si="99"/>
        <v/>
      </c>
      <c r="H477" s="20">
        <f t="shared" si="100"/>
        <v>3.8095238095238095E-3</v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>
        <f t="shared" si="106"/>
        <v>-1</v>
      </c>
      <c r="M477" s="20" t="str">
        <f t="shared" si="103"/>
        <v/>
      </c>
      <c r="N477" s="45">
        <f t="shared" si="104"/>
        <v>-3.8095238095238095E-3</v>
      </c>
    </row>
    <row r="478" spans="1:14" x14ac:dyDescent="0.2">
      <c r="A478" s="18"/>
      <c r="B478" s="52" t="s">
        <v>450</v>
      </c>
      <c r="C478" s="49">
        <v>1</v>
      </c>
      <c r="D478" s="19">
        <v>3</v>
      </c>
      <c r="E478" s="19">
        <v>1</v>
      </c>
      <c r="F478" s="19">
        <v>0</v>
      </c>
      <c r="G478" s="20">
        <f t="shared" si="99"/>
        <v>1.5772870662460567E-3</v>
      </c>
      <c r="H478" s="20">
        <f t="shared" si="100"/>
        <v>5.7142857142857143E-3</v>
      </c>
      <c r="I478" s="20">
        <f t="shared" si="101"/>
        <v>1.440922190201729E-3</v>
      </c>
      <c r="J478" s="20" t="str">
        <f t="shared" si="102"/>
        <v/>
      </c>
      <c r="K478" s="20">
        <f t="shared" si="105"/>
        <v>0</v>
      </c>
      <c r="L478" s="20">
        <f t="shared" si="106"/>
        <v>-1</v>
      </c>
      <c r="M478" s="20">
        <f t="shared" si="103"/>
        <v>0</v>
      </c>
      <c r="N478" s="45">
        <f t="shared" si="104"/>
        <v>-5.7142857142857143E-3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1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>
        <f t="shared" si="102"/>
        <v>2.5839793281653748E-3</v>
      </c>
      <c r="K481" s="20" t="str">
        <f t="shared" si="105"/>
        <v xml:space="preserve"> </v>
      </c>
      <c r="L481" s="20">
        <f t="shared" si="106"/>
        <v>1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1</v>
      </c>
      <c r="F484" s="19">
        <v>2</v>
      </c>
      <c r="G484" s="20" t="str">
        <f t="shared" si="99"/>
        <v/>
      </c>
      <c r="H484" s="20">
        <f t="shared" si="100"/>
        <v>1.9047619047619048E-3</v>
      </c>
      <c r="I484" s="20">
        <f t="shared" si="101"/>
        <v>1.440922190201729E-3</v>
      </c>
      <c r="J484" s="20">
        <f t="shared" si="102"/>
        <v>5.1679586563307496E-3</v>
      </c>
      <c r="K484" s="20">
        <f t="shared" si="105"/>
        <v>1</v>
      </c>
      <c r="L484" s="20">
        <f t="shared" si="106"/>
        <v>1</v>
      </c>
      <c r="M484" s="20" t="str">
        <f t="shared" si="103"/>
        <v/>
      </c>
      <c r="N484" s="45">
        <f t="shared" si="104"/>
        <v>1.9047619047619048E-3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1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>
        <f t="shared" si="102"/>
        <v>2.5839793281653748E-3</v>
      </c>
      <c r="K485" s="20" t="str">
        <f t="shared" si="105"/>
        <v xml:space="preserve"> </v>
      </c>
      <c r="L485" s="20">
        <f t="shared" si="106"/>
        <v>1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1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>
        <f t="shared" si="102"/>
        <v>2.5839793281653748E-3</v>
      </c>
      <c r="K486" s="20" t="str">
        <f t="shared" si="105"/>
        <v xml:space="preserve"> </v>
      </c>
      <c r="L486" s="20">
        <f t="shared" si="106"/>
        <v>1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0</v>
      </c>
      <c r="F487" s="19">
        <v>0</v>
      </c>
      <c r="G487" s="20" t="str">
        <f t="shared" si="99"/>
        <v/>
      </c>
      <c r="H487" s="20">
        <f t="shared" si="100"/>
        <v>1.9047619047619048E-3</v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>
        <f t="shared" si="106"/>
        <v>-1</v>
      </c>
      <c r="M487" s="20" t="str">
        <f t="shared" si="103"/>
        <v/>
      </c>
      <c r="N487" s="45">
        <f t="shared" si="104"/>
        <v>-1.9047619047619048E-3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3</v>
      </c>
      <c r="E489" s="19">
        <v>0</v>
      </c>
      <c r="F489" s="19">
        <v>0</v>
      </c>
      <c r="G489" s="20" t="str">
        <f t="shared" si="99"/>
        <v/>
      </c>
      <c r="H489" s="20">
        <f t="shared" si="100"/>
        <v>5.7142857142857143E-3</v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>
        <f t="shared" si="106"/>
        <v>-1</v>
      </c>
      <c r="M489" s="20" t="str">
        <f t="shared" si="103"/>
        <v/>
      </c>
      <c r="N489" s="45">
        <f t="shared" si="104"/>
        <v>-5.7142857142857143E-3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</v>
      </c>
      <c r="E493" s="19">
        <v>1</v>
      </c>
      <c r="F493" s="19">
        <v>4</v>
      </c>
      <c r="G493" s="20" t="str">
        <f t="shared" si="99"/>
        <v/>
      </c>
      <c r="H493" s="20">
        <f t="shared" si="100"/>
        <v>1.9047619047619048E-3</v>
      </c>
      <c r="I493" s="20">
        <f t="shared" si="101"/>
        <v>1.440922190201729E-3</v>
      </c>
      <c r="J493" s="20">
        <f t="shared" si="102"/>
        <v>1.0335917312661499E-2</v>
      </c>
      <c r="K493" s="20">
        <f t="shared" si="105"/>
        <v>1</v>
      </c>
      <c r="L493" s="20">
        <f t="shared" si="106"/>
        <v>3</v>
      </c>
      <c r="M493" s="20" t="str">
        <f t="shared" si="103"/>
        <v/>
      </c>
      <c r="N493" s="45">
        <f t="shared" si="104"/>
        <v>5.7142857142857143E-3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10</v>
      </c>
      <c r="E499" s="19">
        <v>0</v>
      </c>
      <c r="F499" s="19">
        <v>16</v>
      </c>
      <c r="G499" s="20" t="str">
        <f t="shared" ref="G499:G562" si="107">+IF(C499=0,"",C499/C$371)</f>
        <v/>
      </c>
      <c r="H499" s="20">
        <f t="shared" ref="H499:H562" si="108">+IF(D499=0,"",D499/D$371)</f>
        <v>1.9047619047619049E-2</v>
      </c>
      <c r="I499" s="20" t="str">
        <f t="shared" ref="I499:I562" si="109">+IF(E499=0,"",E499/E$371)</f>
        <v/>
      </c>
      <c r="J499" s="20">
        <f t="shared" ref="J499:J562" si="110">+IF(F499=0,"",F499/F$371)</f>
        <v>4.1343669250645997E-2</v>
      </c>
      <c r="K499" s="20" t="str">
        <f t="shared" si="105"/>
        <v xml:space="preserve"> </v>
      </c>
      <c r="L499" s="20">
        <f t="shared" si="106"/>
        <v>0.6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1.1428571428571429E-2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1</v>
      </c>
      <c r="E506" s="19">
        <v>0</v>
      </c>
      <c r="F506" s="19">
        <v>0</v>
      </c>
      <c r="G506" s="20" t="str">
        <f t="shared" si="107"/>
        <v/>
      </c>
      <c r="H506" s="20">
        <f t="shared" si="108"/>
        <v>1.9047619047619048E-3</v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>
        <f t="shared" si="114"/>
        <v>-1</v>
      </c>
      <c r="M506" s="20" t="str">
        <f t="shared" si="111"/>
        <v/>
      </c>
      <c r="N506" s="45">
        <f t="shared" si="112"/>
        <v>-1.9047619047619048E-3</v>
      </c>
    </row>
    <row r="507" spans="1:14" x14ac:dyDescent="0.2">
      <c r="A507" s="18"/>
      <c r="B507" s="52" t="s">
        <v>479</v>
      </c>
      <c r="C507" s="49">
        <v>2</v>
      </c>
      <c r="D507" s="19">
        <v>2</v>
      </c>
      <c r="E507" s="19">
        <v>3</v>
      </c>
      <c r="F507" s="19">
        <v>10</v>
      </c>
      <c r="G507" s="20">
        <f t="shared" si="107"/>
        <v>3.1545741324921135E-3</v>
      </c>
      <c r="H507" s="20">
        <f t="shared" si="108"/>
        <v>3.8095238095238095E-3</v>
      </c>
      <c r="I507" s="20">
        <f t="shared" si="109"/>
        <v>4.3227665706051877E-3</v>
      </c>
      <c r="J507" s="20">
        <f t="shared" si="110"/>
        <v>2.5839793281653745E-2</v>
      </c>
      <c r="K507" s="20">
        <f t="shared" si="113"/>
        <v>0.5</v>
      </c>
      <c r="L507" s="20">
        <f t="shared" si="114"/>
        <v>4</v>
      </c>
      <c r="M507" s="20">
        <f t="shared" si="111"/>
        <v>1.5772870662460567E-3</v>
      </c>
      <c r="N507" s="45">
        <f t="shared" si="112"/>
        <v>1.5238095238095238E-2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0</v>
      </c>
      <c r="G511" s="20" t="str">
        <f t="shared" si="107"/>
        <v/>
      </c>
      <c r="H511" s="20">
        <f t="shared" si="108"/>
        <v>1.9047619047619048E-3</v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>
        <f t="shared" si="114"/>
        <v>-1</v>
      </c>
      <c r="M511" s="20" t="str">
        <f t="shared" si="111"/>
        <v/>
      </c>
      <c r="N511" s="45">
        <f t="shared" si="112"/>
        <v>-1.9047619047619048E-3</v>
      </c>
    </row>
    <row r="512" spans="1:14" x14ac:dyDescent="0.2">
      <c r="A512" s="18"/>
      <c r="B512" s="52" t="s">
        <v>484</v>
      </c>
      <c r="C512" s="49">
        <v>0</v>
      </c>
      <c r="D512" s="19">
        <v>1</v>
      </c>
      <c r="E512" s="19">
        <v>0</v>
      </c>
      <c r="F512" s="19">
        <v>2</v>
      </c>
      <c r="G512" s="20" t="str">
        <f t="shared" si="107"/>
        <v/>
      </c>
      <c r="H512" s="20">
        <f t="shared" si="108"/>
        <v>1.9047619047619048E-3</v>
      </c>
      <c r="I512" s="20" t="str">
        <f t="shared" si="109"/>
        <v/>
      </c>
      <c r="J512" s="20">
        <f t="shared" si="110"/>
        <v>5.1679586563307496E-3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>
        <f t="shared" si="112"/>
        <v>1.9047619047619048E-3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2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>
        <f t="shared" si="110"/>
        <v>5.1679586563307496E-3</v>
      </c>
      <c r="K513" s="20" t="str">
        <f t="shared" si="113"/>
        <v xml:space="preserve"> </v>
      </c>
      <c r="L513" s="20">
        <f t="shared" si="114"/>
        <v>1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3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>
        <f t="shared" si="110"/>
        <v>7.7519379844961239E-3</v>
      </c>
      <c r="K514" s="20" t="str">
        <f t="shared" si="113"/>
        <v xml:space="preserve"> </v>
      </c>
      <c r="L514" s="20">
        <f t="shared" si="114"/>
        <v>1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2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>
        <f t="shared" si="110"/>
        <v>5.1679586563307496E-3</v>
      </c>
      <c r="K517" s="20" t="str">
        <f t="shared" si="113"/>
        <v xml:space="preserve"> </v>
      </c>
      <c r="L517" s="20">
        <f t="shared" si="114"/>
        <v>1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1</v>
      </c>
      <c r="D518" s="19">
        <v>3</v>
      </c>
      <c r="E518" s="19">
        <v>0</v>
      </c>
      <c r="F518" s="19">
        <v>12</v>
      </c>
      <c r="G518" s="20">
        <f t="shared" si="107"/>
        <v>1.5772870662460567E-3</v>
      </c>
      <c r="H518" s="20">
        <f t="shared" si="108"/>
        <v>5.7142857142857143E-3</v>
      </c>
      <c r="I518" s="20" t="str">
        <f t="shared" si="109"/>
        <v/>
      </c>
      <c r="J518" s="20">
        <f t="shared" si="110"/>
        <v>3.1007751937984496E-2</v>
      </c>
      <c r="K518" s="20">
        <f t="shared" si="113"/>
        <v>-1</v>
      </c>
      <c r="L518" s="20">
        <f t="shared" si="114"/>
        <v>3</v>
      </c>
      <c r="M518" s="20">
        <f t="shared" si="111"/>
        <v>-1.5772870662460567E-3</v>
      </c>
      <c r="N518" s="45">
        <f t="shared" si="112"/>
        <v>1.7142857142857144E-2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1</v>
      </c>
      <c r="E524" s="19">
        <v>0</v>
      </c>
      <c r="F524" s="19">
        <v>0</v>
      </c>
      <c r="G524" s="20" t="str">
        <f t="shared" si="107"/>
        <v/>
      </c>
      <c r="H524" s="20">
        <f t="shared" si="108"/>
        <v>1.9047619047619048E-3</v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>
        <f t="shared" si="114"/>
        <v>-1</v>
      </c>
      <c r="M524" s="20" t="str">
        <f t="shared" si="111"/>
        <v/>
      </c>
      <c r="N524" s="45">
        <f t="shared" si="112"/>
        <v>-1.9047619047619048E-3</v>
      </c>
    </row>
    <row r="525" spans="1:14" x14ac:dyDescent="0.2">
      <c r="A525" s="18"/>
      <c r="B525" s="52" t="s">
        <v>497</v>
      </c>
      <c r="C525" s="49">
        <v>1</v>
      </c>
      <c r="D525" s="19">
        <v>0</v>
      </c>
      <c r="E525" s="19">
        <v>0</v>
      </c>
      <c r="F525" s="19">
        <v>0</v>
      </c>
      <c r="G525" s="20">
        <f t="shared" si="107"/>
        <v>1.5772870662460567E-3</v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>
        <f t="shared" si="113"/>
        <v>-1</v>
      </c>
      <c r="L525" s="20" t="str">
        <f t="shared" si="114"/>
        <v xml:space="preserve"> </v>
      </c>
      <c r="M525" s="20">
        <f t="shared" si="111"/>
        <v>-1.5772870662460567E-3</v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14</v>
      </c>
      <c r="D528" s="19">
        <v>17</v>
      </c>
      <c r="E528" s="19">
        <v>1</v>
      </c>
      <c r="F528" s="19">
        <v>0</v>
      </c>
      <c r="G528" s="20">
        <f t="shared" si="107"/>
        <v>2.2082018927444796E-2</v>
      </c>
      <c r="H528" s="20">
        <f t="shared" si="108"/>
        <v>3.2380952380952378E-2</v>
      </c>
      <c r="I528" s="20">
        <f t="shared" si="109"/>
        <v>1.440922190201729E-3</v>
      </c>
      <c r="J528" s="20" t="str">
        <f t="shared" si="110"/>
        <v/>
      </c>
      <c r="K528" s="20">
        <f t="shared" si="113"/>
        <v>-0.9285714285714286</v>
      </c>
      <c r="L528" s="20">
        <f t="shared" si="114"/>
        <v>-1</v>
      </c>
      <c r="M528" s="20">
        <f t="shared" si="111"/>
        <v>-2.0504731861198739E-2</v>
      </c>
      <c r="N528" s="45">
        <f t="shared" si="112"/>
        <v>-3.2380952380952378E-2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11</v>
      </c>
      <c r="D539" s="19">
        <v>0</v>
      </c>
      <c r="E539" s="19">
        <v>0</v>
      </c>
      <c r="F539" s="19">
        <v>1</v>
      </c>
      <c r="G539" s="20">
        <f t="shared" si="107"/>
        <v>1.7350157728706624E-2</v>
      </c>
      <c r="H539" s="20" t="str">
        <f t="shared" si="108"/>
        <v/>
      </c>
      <c r="I539" s="20" t="str">
        <f t="shared" si="109"/>
        <v/>
      </c>
      <c r="J539" s="20">
        <f t="shared" si="110"/>
        <v>2.5839793281653748E-3</v>
      </c>
      <c r="K539" s="20">
        <f t="shared" si="113"/>
        <v>-1</v>
      </c>
      <c r="L539" s="20">
        <f t="shared" si="114"/>
        <v>1</v>
      </c>
      <c r="M539" s="20">
        <f t="shared" si="111"/>
        <v>-1.7350157728706624E-2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1</v>
      </c>
      <c r="D540" s="19">
        <v>0</v>
      </c>
      <c r="E540" s="19">
        <v>12</v>
      </c>
      <c r="F540" s="19">
        <v>0</v>
      </c>
      <c r="G540" s="20">
        <f t="shared" si="107"/>
        <v>1.5772870662460567E-3</v>
      </c>
      <c r="H540" s="20" t="str">
        <f t="shared" si="108"/>
        <v/>
      </c>
      <c r="I540" s="20">
        <f t="shared" si="109"/>
        <v>1.7291066282420751E-2</v>
      </c>
      <c r="J540" s="20" t="str">
        <f t="shared" si="110"/>
        <v/>
      </c>
      <c r="K540" s="20">
        <f t="shared" si="113"/>
        <v>11</v>
      </c>
      <c r="L540" s="20" t="str">
        <f t="shared" si="114"/>
        <v xml:space="preserve"> </v>
      </c>
      <c r="M540" s="20">
        <f t="shared" si="111"/>
        <v>1.7350157728706624E-2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1</v>
      </c>
      <c r="D541" s="19">
        <v>0</v>
      </c>
      <c r="E541" s="19">
        <v>0</v>
      </c>
      <c r="F541" s="19">
        <v>0</v>
      </c>
      <c r="G541" s="20">
        <f t="shared" si="107"/>
        <v>1.5772870662460567E-3</v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>
        <f t="shared" si="113"/>
        <v>-1</v>
      </c>
      <c r="L541" s="20" t="str">
        <f t="shared" si="114"/>
        <v xml:space="preserve"> </v>
      </c>
      <c r="M541" s="20">
        <f t="shared" si="111"/>
        <v>-1.5772870662460567E-3</v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1</v>
      </c>
      <c r="F544" s="19">
        <v>0</v>
      </c>
      <c r="G544" s="20" t="str">
        <f t="shared" si="107"/>
        <v/>
      </c>
      <c r="H544" s="20" t="str">
        <f t="shared" si="108"/>
        <v/>
      </c>
      <c r="I544" s="20">
        <f t="shared" si="109"/>
        <v>1.440922190201729E-3</v>
      </c>
      <c r="J544" s="20" t="str">
        <f t="shared" si="110"/>
        <v/>
      </c>
      <c r="K544" s="20">
        <f t="shared" si="113"/>
        <v>1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1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>
        <f t="shared" si="110"/>
        <v>2.5839793281653748E-3</v>
      </c>
      <c r="K546" s="20" t="str">
        <f t="shared" si="113"/>
        <v xml:space="preserve"> </v>
      </c>
      <c r="L546" s="20">
        <f t="shared" si="114"/>
        <v>1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3</v>
      </c>
      <c r="F563" s="19">
        <v>2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>
        <f t="shared" ref="I563:I604" si="117">+IF(E563=0,"",E563/E$371)</f>
        <v>4.3227665706051877E-3</v>
      </c>
      <c r="J563" s="20">
        <f t="shared" ref="J563:J604" si="118">+IF(F563=0,"",F563/F$371)</f>
        <v>5.1679586563307496E-3</v>
      </c>
      <c r="K563" s="20">
        <f t="shared" si="113"/>
        <v>1</v>
      </c>
      <c r="L563" s="20">
        <f t="shared" si="114"/>
        <v>1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2</v>
      </c>
      <c r="D564" s="19">
        <v>18</v>
      </c>
      <c r="E564" s="19">
        <v>4</v>
      </c>
      <c r="F564" s="19">
        <v>2</v>
      </c>
      <c r="G564" s="20">
        <f t="shared" si="115"/>
        <v>3.1545741324921135E-3</v>
      </c>
      <c r="H564" s="20">
        <f t="shared" si="116"/>
        <v>3.4285714285714287E-2</v>
      </c>
      <c r="I564" s="20">
        <f t="shared" si="117"/>
        <v>5.763688760806916E-3</v>
      </c>
      <c r="J564" s="20">
        <f t="shared" si="118"/>
        <v>5.1679586563307496E-3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-0.88888888888888884</v>
      </c>
      <c r="M564" s="20">
        <f t="shared" si="119"/>
        <v>3.1545741324921135E-3</v>
      </c>
      <c r="N564" s="45">
        <f t="shared" si="120"/>
        <v>-3.0476190476190476E-2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8</v>
      </c>
      <c r="E567" s="19">
        <v>0</v>
      </c>
      <c r="F567" s="19">
        <v>3</v>
      </c>
      <c r="G567" s="20" t="str">
        <f t="shared" si="115"/>
        <v/>
      </c>
      <c r="H567" s="20">
        <f t="shared" si="116"/>
        <v>1.5238095238095238E-2</v>
      </c>
      <c r="I567" s="20" t="str">
        <f t="shared" si="117"/>
        <v/>
      </c>
      <c r="J567" s="20">
        <f t="shared" si="118"/>
        <v>7.7519379844961239E-3</v>
      </c>
      <c r="K567" s="20" t="str">
        <f t="shared" si="121"/>
        <v xml:space="preserve"> </v>
      </c>
      <c r="L567" s="20">
        <f t="shared" si="122"/>
        <v>-0.625</v>
      </c>
      <c r="M567" s="20" t="str">
        <f t="shared" si="119"/>
        <v/>
      </c>
      <c r="N567" s="45">
        <f t="shared" si="120"/>
        <v>-9.5238095238095247E-3</v>
      </c>
    </row>
    <row r="568" spans="1:14" x14ac:dyDescent="0.2">
      <c r="A568" s="18"/>
      <c r="B568" s="52" t="s">
        <v>540</v>
      </c>
      <c r="C568" s="49">
        <v>0</v>
      </c>
      <c r="D568" s="19">
        <v>1</v>
      </c>
      <c r="E568" s="19">
        <v>0</v>
      </c>
      <c r="F568" s="19">
        <v>2</v>
      </c>
      <c r="G568" s="20" t="str">
        <f t="shared" si="115"/>
        <v/>
      </c>
      <c r="H568" s="20">
        <f t="shared" si="116"/>
        <v>1.9047619047619048E-3</v>
      </c>
      <c r="I568" s="20" t="str">
        <f t="shared" si="117"/>
        <v/>
      </c>
      <c r="J568" s="20">
        <f t="shared" si="118"/>
        <v>5.1679586563307496E-3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>
        <f t="shared" si="120"/>
        <v>1.9047619047619048E-3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4</v>
      </c>
      <c r="D571" s="19">
        <v>0</v>
      </c>
      <c r="E571" s="19">
        <v>0</v>
      </c>
      <c r="F571" s="19">
        <v>0</v>
      </c>
      <c r="G571" s="20">
        <f t="shared" si="115"/>
        <v>6.3091482649842269E-3</v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>
        <f t="shared" si="121"/>
        <v>-1</v>
      </c>
      <c r="L571" s="20" t="str">
        <f t="shared" si="122"/>
        <v xml:space="preserve"> </v>
      </c>
      <c r="M571" s="20">
        <f t="shared" si="119"/>
        <v>-6.3091482649842269E-3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1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>
        <f t="shared" si="118"/>
        <v>2.5839793281653748E-3</v>
      </c>
      <c r="K582" s="20" t="str">
        <f t="shared" si="121"/>
        <v xml:space="preserve"> </v>
      </c>
      <c r="L582" s="20">
        <f t="shared" si="122"/>
        <v>1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3</v>
      </c>
      <c r="E583" s="19">
        <v>0</v>
      </c>
      <c r="F583" s="19">
        <v>0</v>
      </c>
      <c r="G583" s="20" t="str">
        <f t="shared" si="115"/>
        <v/>
      </c>
      <c r="H583" s="20">
        <f t="shared" si="116"/>
        <v>5.7142857142857143E-3</v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>
        <f t="shared" si="122"/>
        <v>-1</v>
      </c>
      <c r="M583" s="20" t="str">
        <f t="shared" si="119"/>
        <v/>
      </c>
      <c r="N583" s="45">
        <f t="shared" si="120"/>
        <v>-5.7142857142857143E-3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5</v>
      </c>
      <c r="E588" s="19">
        <v>0</v>
      </c>
      <c r="F588" s="19">
        <v>4</v>
      </c>
      <c r="G588" s="20" t="str">
        <f t="shared" si="115"/>
        <v/>
      </c>
      <c r="H588" s="20">
        <f t="shared" si="116"/>
        <v>9.5238095238095247E-3</v>
      </c>
      <c r="I588" s="20" t="str">
        <f t="shared" si="117"/>
        <v/>
      </c>
      <c r="J588" s="20">
        <f t="shared" si="118"/>
        <v>1.0335917312661499E-2</v>
      </c>
      <c r="K588" s="20" t="str">
        <f t="shared" si="121"/>
        <v xml:space="preserve"> </v>
      </c>
      <c r="L588" s="20">
        <f t="shared" si="122"/>
        <v>-0.2</v>
      </c>
      <c r="M588" s="20" t="str">
        <f t="shared" si="119"/>
        <v/>
      </c>
      <c r="N588" s="45">
        <f t="shared" si="120"/>
        <v>-1.904761904761905E-3</v>
      </c>
    </row>
    <row r="589" spans="1:14" ht="25.5" x14ac:dyDescent="0.2">
      <c r="A589" s="18"/>
      <c r="B589" s="52" t="s">
        <v>561</v>
      </c>
      <c r="C589" s="49">
        <v>0</v>
      </c>
      <c r="D589" s="19">
        <v>1</v>
      </c>
      <c r="E589" s="19">
        <v>0</v>
      </c>
      <c r="F589" s="19">
        <v>1</v>
      </c>
      <c r="G589" s="20" t="str">
        <f t="shared" si="115"/>
        <v/>
      </c>
      <c r="H589" s="20">
        <f t="shared" si="116"/>
        <v>1.9047619047619048E-3</v>
      </c>
      <c r="I589" s="20" t="str">
        <f t="shared" si="117"/>
        <v/>
      </c>
      <c r="J589" s="20">
        <f t="shared" si="118"/>
        <v>2.5839793281653748E-3</v>
      </c>
      <c r="K589" s="20" t="str">
        <f t="shared" si="121"/>
        <v xml:space="preserve"> </v>
      </c>
      <c r="L589" s="20">
        <f t="shared" si="122"/>
        <v>0</v>
      </c>
      <c r="M589" s="20" t="str">
        <f t="shared" si="119"/>
        <v/>
      </c>
      <c r="N589" s="45">
        <f t="shared" si="120"/>
        <v>0</v>
      </c>
    </row>
    <row r="590" spans="1:14" x14ac:dyDescent="0.2">
      <c r="A590" s="18"/>
      <c r="B590" s="52" t="s">
        <v>562</v>
      </c>
      <c r="C590" s="49">
        <v>0</v>
      </c>
      <c r="D590" s="19">
        <v>8</v>
      </c>
      <c r="E590" s="19">
        <v>0</v>
      </c>
      <c r="F590" s="19">
        <v>5</v>
      </c>
      <c r="G590" s="20" t="str">
        <f t="shared" si="115"/>
        <v/>
      </c>
      <c r="H590" s="20">
        <f t="shared" si="116"/>
        <v>1.5238095238095238E-2</v>
      </c>
      <c r="I590" s="20" t="str">
        <f t="shared" si="117"/>
        <v/>
      </c>
      <c r="J590" s="20">
        <f t="shared" si="118"/>
        <v>1.2919896640826873E-2</v>
      </c>
      <c r="K590" s="20" t="str">
        <f t="shared" si="121"/>
        <v xml:space="preserve"> </v>
      </c>
      <c r="L590" s="20">
        <f t="shared" si="122"/>
        <v>-0.375</v>
      </c>
      <c r="M590" s="20" t="str">
        <f t="shared" si="119"/>
        <v/>
      </c>
      <c r="N590" s="45">
        <f t="shared" si="120"/>
        <v>-5.7142857142857143E-3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0</v>
      </c>
      <c r="G591" s="20" t="str">
        <f t="shared" si="115"/>
        <v/>
      </c>
      <c r="H591" s="20">
        <f t="shared" si="116"/>
        <v>1.9047619047619048E-3</v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>
        <f t="shared" si="122"/>
        <v>-1</v>
      </c>
      <c r="M591" s="20" t="str">
        <f t="shared" si="119"/>
        <v/>
      </c>
      <c r="N591" s="45">
        <f t="shared" si="120"/>
        <v>-1.9047619047619048E-3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1</v>
      </c>
      <c r="F595" s="19">
        <v>0</v>
      </c>
      <c r="G595" s="20" t="str">
        <f t="shared" si="115"/>
        <v/>
      </c>
      <c r="H595" s="20" t="str">
        <f t="shared" si="116"/>
        <v/>
      </c>
      <c r="I595" s="20">
        <f t="shared" si="117"/>
        <v>1.440922190201729E-3</v>
      </c>
      <c r="J595" s="20" t="str">
        <f t="shared" si="118"/>
        <v/>
      </c>
      <c r="K595" s="20">
        <f t="shared" si="121"/>
        <v>1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2</v>
      </c>
      <c r="E597" s="19">
        <v>0</v>
      </c>
      <c r="F597" s="19">
        <v>3</v>
      </c>
      <c r="G597" s="20" t="str">
        <f t="shared" si="115"/>
        <v/>
      </c>
      <c r="H597" s="20">
        <f t="shared" si="116"/>
        <v>3.8095238095238095E-3</v>
      </c>
      <c r="I597" s="20" t="str">
        <f t="shared" si="117"/>
        <v/>
      </c>
      <c r="J597" s="20">
        <f t="shared" si="118"/>
        <v>7.7519379844961239E-3</v>
      </c>
      <c r="K597" s="20" t="str">
        <f t="shared" si="121"/>
        <v xml:space="preserve"> </v>
      </c>
      <c r="L597" s="20">
        <f t="shared" si="122"/>
        <v>0.5</v>
      </c>
      <c r="M597" s="20" t="str">
        <f t="shared" si="119"/>
        <v/>
      </c>
      <c r="N597" s="45">
        <f t="shared" si="120"/>
        <v>1.9047619047619048E-3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1</v>
      </c>
      <c r="E599" s="19">
        <v>0</v>
      </c>
      <c r="F599" s="19">
        <v>0</v>
      </c>
      <c r="G599" s="20" t="str">
        <f t="shared" si="115"/>
        <v/>
      </c>
      <c r="H599" s="20">
        <f t="shared" si="116"/>
        <v>1.9047619047619048E-3</v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>
        <f t="shared" si="122"/>
        <v>-1</v>
      </c>
      <c r="M599" s="20" t="str">
        <f t="shared" si="119"/>
        <v/>
      </c>
      <c r="N599" s="45">
        <f t="shared" si="120"/>
        <v>-1.9047619047619048E-3</v>
      </c>
    </row>
    <row r="600" spans="1:14" x14ac:dyDescent="0.2">
      <c r="A600" s="18"/>
      <c r="B600" s="52" t="s">
        <v>572</v>
      </c>
      <c r="C600" s="49">
        <v>0</v>
      </c>
      <c r="D600" s="19">
        <v>1</v>
      </c>
      <c r="E600" s="19">
        <v>0</v>
      </c>
      <c r="F600" s="19">
        <v>0</v>
      </c>
      <c r="G600" s="20" t="str">
        <f t="shared" si="115"/>
        <v/>
      </c>
      <c r="H600" s="20">
        <f t="shared" si="116"/>
        <v>1.9047619047619048E-3</v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>
        <f t="shared" si="122"/>
        <v>-1</v>
      </c>
      <c r="M600" s="20" t="str">
        <f t="shared" si="119"/>
        <v/>
      </c>
      <c r="N600" s="45">
        <f t="shared" si="120"/>
        <v>-1.9047619047619048E-3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291</v>
      </c>
      <c r="D612" s="11">
        <f>SUM(D613:D640)</f>
        <v>307</v>
      </c>
      <c r="E612" s="11">
        <f>SUM(E613:E640)</f>
        <v>711</v>
      </c>
      <c r="F612" s="10">
        <f>SUM(F613:F640)</f>
        <v>372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1.4432989690721649</v>
      </c>
      <c r="L612" s="13">
        <f>+IF(AND(D612=0,F612=0),"",IF(D612=0,1,IF(F612=0,-1,(F612-D612)/D612)))</f>
        <v>0.21172638436482086</v>
      </c>
      <c r="M612" s="14">
        <f t="shared" ref="M612:M640" si="127">+IF(OR(AND(G612=""),(K612="")),"",G612*K612)</f>
        <v>1.4432989690721649</v>
      </c>
      <c r="N612" s="14">
        <f t="shared" ref="N612:N640" si="128">+IF(OR(AND(H612=""),(L612="")),"",H612*L612)</f>
        <v>0.21172638436482086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21</v>
      </c>
      <c r="D614" s="19">
        <v>17</v>
      </c>
      <c r="E614" s="19">
        <v>35</v>
      </c>
      <c r="F614" s="19">
        <v>7</v>
      </c>
      <c r="G614" s="20">
        <f t="shared" si="123"/>
        <v>7.2164948453608241E-2</v>
      </c>
      <c r="H614" s="20">
        <f t="shared" si="124"/>
        <v>5.5374592833876218E-2</v>
      </c>
      <c r="I614" s="20">
        <f t="shared" si="125"/>
        <v>4.9226441631504921E-2</v>
      </c>
      <c r="J614" s="20">
        <f t="shared" si="126"/>
        <v>1.8817204301075269E-2</v>
      </c>
      <c r="K614" s="20">
        <f t="shared" si="129"/>
        <v>0.66666666666666663</v>
      </c>
      <c r="L614" s="20">
        <f t="shared" si="130"/>
        <v>-0.58823529411764708</v>
      </c>
      <c r="M614" s="20">
        <f t="shared" si="127"/>
        <v>4.8109965635738827E-2</v>
      </c>
      <c r="N614" s="45">
        <f t="shared" si="128"/>
        <v>-3.2573289902280131E-2</v>
      </c>
    </row>
    <row r="615" spans="1:14" ht="25.5" x14ac:dyDescent="0.2">
      <c r="A615" s="18"/>
      <c r="B615" s="52" t="s">
        <v>579</v>
      </c>
      <c r="C615" s="49">
        <v>80</v>
      </c>
      <c r="D615" s="19">
        <v>34</v>
      </c>
      <c r="E615" s="19">
        <v>335</v>
      </c>
      <c r="F615" s="19">
        <v>85</v>
      </c>
      <c r="G615" s="20">
        <f t="shared" si="123"/>
        <v>0.27491408934707906</v>
      </c>
      <c r="H615" s="20">
        <f t="shared" si="124"/>
        <v>0.11074918566775244</v>
      </c>
      <c r="I615" s="20">
        <f t="shared" si="125"/>
        <v>0.47116736990154712</v>
      </c>
      <c r="J615" s="20">
        <f t="shared" si="126"/>
        <v>0.22849462365591397</v>
      </c>
      <c r="K615" s="20">
        <f t="shared" si="129"/>
        <v>3.1875</v>
      </c>
      <c r="L615" s="20">
        <f t="shared" si="130"/>
        <v>1.5</v>
      </c>
      <c r="M615" s="20">
        <f t="shared" si="127"/>
        <v>0.87628865979381454</v>
      </c>
      <c r="N615" s="45">
        <f t="shared" si="128"/>
        <v>0.16612377850162866</v>
      </c>
    </row>
    <row r="616" spans="1:14" x14ac:dyDescent="0.2">
      <c r="A616" s="18"/>
      <c r="B616" s="52" t="s">
        <v>580</v>
      </c>
      <c r="C616" s="49">
        <v>93</v>
      </c>
      <c r="D616" s="19">
        <v>35</v>
      </c>
      <c r="E616" s="19">
        <v>218</v>
      </c>
      <c r="F616" s="19">
        <v>15</v>
      </c>
      <c r="G616" s="20">
        <f t="shared" si="123"/>
        <v>0.31958762886597936</v>
      </c>
      <c r="H616" s="20">
        <f t="shared" si="124"/>
        <v>0.11400651465798045</v>
      </c>
      <c r="I616" s="20">
        <f t="shared" si="125"/>
        <v>0.30661040787623067</v>
      </c>
      <c r="J616" s="20">
        <f t="shared" si="126"/>
        <v>4.0322580645161289E-2</v>
      </c>
      <c r="K616" s="20">
        <f t="shared" si="129"/>
        <v>1.3440860215053763</v>
      </c>
      <c r="L616" s="20">
        <f t="shared" si="130"/>
        <v>-0.5714285714285714</v>
      </c>
      <c r="M616" s="20">
        <f t="shared" si="127"/>
        <v>0.42955326460481091</v>
      </c>
      <c r="N616" s="45">
        <f t="shared" si="128"/>
        <v>-6.5146579804560248E-2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2</v>
      </c>
      <c r="F618" s="19">
        <v>0</v>
      </c>
      <c r="G618" s="20" t="str">
        <f t="shared" si="123"/>
        <v/>
      </c>
      <c r="H618" s="20" t="str">
        <f t="shared" si="124"/>
        <v/>
      </c>
      <c r="I618" s="20">
        <f t="shared" si="125"/>
        <v>2.8129395218002813E-3</v>
      </c>
      <c r="J618" s="20" t="str">
        <f t="shared" si="126"/>
        <v/>
      </c>
      <c r="K618" s="20">
        <f t="shared" si="129"/>
        <v>1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12</v>
      </c>
      <c r="E619" s="19">
        <v>0</v>
      </c>
      <c r="F619" s="19">
        <v>0</v>
      </c>
      <c r="G619" s="20" t="str">
        <f t="shared" si="123"/>
        <v/>
      </c>
      <c r="H619" s="20">
        <f t="shared" si="124"/>
        <v>3.9087947882736153E-2</v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>
        <f t="shared" si="130"/>
        <v>-1</v>
      </c>
      <c r="M619" s="20" t="str">
        <f t="shared" si="127"/>
        <v/>
      </c>
      <c r="N619" s="45">
        <f t="shared" si="128"/>
        <v>-3.9087947882736153E-2</v>
      </c>
    </row>
    <row r="620" spans="1:14" x14ac:dyDescent="0.2">
      <c r="A620" s="18"/>
      <c r="B620" s="52" t="s">
        <v>584</v>
      </c>
      <c r="C620" s="49">
        <v>0</v>
      </c>
      <c r="D620" s="19">
        <v>1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3.2573289902280132E-3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-3.2573289902280132E-3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10</v>
      </c>
      <c r="E622" s="19">
        <v>0</v>
      </c>
      <c r="F622" s="19">
        <v>0</v>
      </c>
      <c r="G622" s="20" t="str">
        <f t="shared" si="123"/>
        <v/>
      </c>
      <c r="H622" s="20">
        <f t="shared" si="124"/>
        <v>3.2573289902280131E-2</v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>
        <f t="shared" si="130"/>
        <v>-1</v>
      </c>
      <c r="M622" s="20" t="str">
        <f t="shared" si="127"/>
        <v/>
      </c>
      <c r="N622" s="45">
        <f t="shared" si="128"/>
        <v>-3.2573289902280131E-2</v>
      </c>
    </row>
    <row r="623" spans="1:14" x14ac:dyDescent="0.2">
      <c r="A623" s="18"/>
      <c r="B623" s="52" t="s">
        <v>587</v>
      </c>
      <c r="C623" s="49">
        <v>9</v>
      </c>
      <c r="D623" s="19">
        <v>15</v>
      </c>
      <c r="E623" s="19">
        <v>0</v>
      </c>
      <c r="F623" s="19">
        <v>0</v>
      </c>
      <c r="G623" s="20">
        <f t="shared" si="123"/>
        <v>3.0927835051546393E-2</v>
      </c>
      <c r="H623" s="20">
        <f t="shared" si="124"/>
        <v>4.8859934853420196E-2</v>
      </c>
      <c r="I623" s="20" t="str">
        <f t="shared" si="125"/>
        <v/>
      </c>
      <c r="J623" s="20" t="str">
        <f t="shared" si="126"/>
        <v/>
      </c>
      <c r="K623" s="20">
        <f t="shared" si="129"/>
        <v>-1</v>
      </c>
      <c r="L623" s="20">
        <f t="shared" si="130"/>
        <v>-1</v>
      </c>
      <c r="M623" s="20">
        <f t="shared" si="127"/>
        <v>-3.0927835051546393E-2</v>
      </c>
      <c r="N623" s="45">
        <f t="shared" si="128"/>
        <v>-4.8859934853420196E-2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1</v>
      </c>
      <c r="D625" s="19">
        <v>4</v>
      </c>
      <c r="E625" s="19">
        <v>0</v>
      </c>
      <c r="F625" s="19">
        <v>1</v>
      </c>
      <c r="G625" s="20">
        <f t="shared" si="123"/>
        <v>3.4364261168384879E-3</v>
      </c>
      <c r="H625" s="20">
        <f t="shared" si="124"/>
        <v>1.3029315960912053E-2</v>
      </c>
      <c r="I625" s="20" t="str">
        <f t="shared" si="125"/>
        <v/>
      </c>
      <c r="J625" s="20">
        <f t="shared" si="126"/>
        <v>2.6881720430107529E-3</v>
      </c>
      <c r="K625" s="20">
        <f t="shared" si="129"/>
        <v>-1</v>
      </c>
      <c r="L625" s="20">
        <f t="shared" si="130"/>
        <v>-0.75</v>
      </c>
      <c r="M625" s="20">
        <f t="shared" si="127"/>
        <v>-3.4364261168384879E-3</v>
      </c>
      <c r="N625" s="45">
        <f t="shared" si="128"/>
        <v>-9.77198697068404E-3</v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2</v>
      </c>
      <c r="D627" s="19">
        <v>5</v>
      </c>
      <c r="E627" s="19">
        <v>6</v>
      </c>
      <c r="F627" s="19">
        <v>45</v>
      </c>
      <c r="G627" s="20">
        <f t="shared" si="123"/>
        <v>6.8728522336769758E-3</v>
      </c>
      <c r="H627" s="20">
        <f t="shared" si="124"/>
        <v>1.6286644951140065E-2</v>
      </c>
      <c r="I627" s="20">
        <f t="shared" si="125"/>
        <v>8.4388185654008432E-3</v>
      </c>
      <c r="J627" s="20">
        <f t="shared" si="126"/>
        <v>0.12096774193548387</v>
      </c>
      <c r="K627" s="20">
        <f t="shared" si="129"/>
        <v>2</v>
      </c>
      <c r="L627" s="20">
        <f t="shared" si="130"/>
        <v>8</v>
      </c>
      <c r="M627" s="20">
        <f t="shared" si="127"/>
        <v>1.3745704467353952E-2</v>
      </c>
      <c r="N627" s="45">
        <f t="shared" si="128"/>
        <v>0.13029315960912052</v>
      </c>
    </row>
    <row r="628" spans="1:14" x14ac:dyDescent="0.2">
      <c r="A628" s="18"/>
      <c r="B628" s="52" t="s">
        <v>592</v>
      </c>
      <c r="C628" s="49">
        <v>12</v>
      </c>
      <c r="D628" s="19">
        <v>62</v>
      </c>
      <c r="E628" s="19">
        <v>11</v>
      </c>
      <c r="F628" s="19">
        <v>20</v>
      </c>
      <c r="G628" s="20">
        <f t="shared" si="123"/>
        <v>4.1237113402061855E-2</v>
      </c>
      <c r="H628" s="20">
        <f t="shared" si="124"/>
        <v>0.20195439739413681</v>
      </c>
      <c r="I628" s="20">
        <f t="shared" si="125"/>
        <v>1.5471167369901548E-2</v>
      </c>
      <c r="J628" s="20">
        <f t="shared" si="126"/>
        <v>5.3763440860215055E-2</v>
      </c>
      <c r="K628" s="20">
        <f t="shared" si="129"/>
        <v>-8.3333333333333329E-2</v>
      </c>
      <c r="L628" s="20">
        <f t="shared" si="130"/>
        <v>-0.67741935483870963</v>
      </c>
      <c r="M628" s="20">
        <f t="shared" si="127"/>
        <v>-3.4364261168384879E-3</v>
      </c>
      <c r="N628" s="45">
        <f t="shared" si="128"/>
        <v>-0.13680781758957655</v>
      </c>
    </row>
    <row r="629" spans="1:14" x14ac:dyDescent="0.2">
      <c r="A629" s="18"/>
      <c r="B629" s="52" t="s">
        <v>593</v>
      </c>
      <c r="C629" s="49">
        <v>0</v>
      </c>
      <c r="D629" s="19">
        <v>1</v>
      </c>
      <c r="E629" s="19">
        <v>0</v>
      </c>
      <c r="F629" s="19">
        <v>2</v>
      </c>
      <c r="G629" s="20" t="str">
        <f t="shared" si="123"/>
        <v/>
      </c>
      <c r="H629" s="20">
        <f t="shared" si="124"/>
        <v>3.2573289902280132E-3</v>
      </c>
      <c r="I629" s="20" t="str">
        <f t="shared" si="125"/>
        <v/>
      </c>
      <c r="J629" s="20">
        <f t="shared" si="126"/>
        <v>5.3763440860215058E-3</v>
      </c>
      <c r="K629" s="20" t="str">
        <f t="shared" si="129"/>
        <v xml:space="preserve"> </v>
      </c>
      <c r="L629" s="20">
        <f t="shared" si="130"/>
        <v>1</v>
      </c>
      <c r="M629" s="20" t="str">
        <f t="shared" si="127"/>
        <v/>
      </c>
      <c r="N629" s="45">
        <f t="shared" si="128"/>
        <v>3.2573289902280132E-3</v>
      </c>
    </row>
    <row r="630" spans="1:14" x14ac:dyDescent="0.2">
      <c r="A630" s="18"/>
      <c r="B630" s="52" t="s">
        <v>594</v>
      </c>
      <c r="C630" s="49">
        <v>4</v>
      </c>
      <c r="D630" s="19">
        <v>52</v>
      </c>
      <c r="E630" s="19">
        <v>16</v>
      </c>
      <c r="F630" s="19">
        <v>149</v>
      </c>
      <c r="G630" s="20">
        <f t="shared" si="123"/>
        <v>1.3745704467353952E-2</v>
      </c>
      <c r="H630" s="20">
        <f t="shared" si="124"/>
        <v>0.16938110749185667</v>
      </c>
      <c r="I630" s="20">
        <f t="shared" si="125"/>
        <v>2.2503516174402251E-2</v>
      </c>
      <c r="J630" s="20">
        <f t="shared" si="126"/>
        <v>0.40053763440860213</v>
      </c>
      <c r="K630" s="20">
        <f t="shared" si="129"/>
        <v>3</v>
      </c>
      <c r="L630" s="20">
        <f t="shared" si="130"/>
        <v>1.8653846153846154</v>
      </c>
      <c r="M630" s="20">
        <f t="shared" si="127"/>
        <v>4.1237113402061855E-2</v>
      </c>
      <c r="N630" s="45">
        <f t="shared" si="128"/>
        <v>0.31596091205211724</v>
      </c>
    </row>
    <row r="631" spans="1:14" x14ac:dyDescent="0.2">
      <c r="A631" s="18"/>
      <c r="B631" s="52" t="s">
        <v>595</v>
      </c>
      <c r="C631" s="49">
        <v>37</v>
      </c>
      <c r="D631" s="19">
        <v>38</v>
      </c>
      <c r="E631" s="19">
        <v>11</v>
      </c>
      <c r="F631" s="19">
        <v>15</v>
      </c>
      <c r="G631" s="20">
        <f t="shared" si="123"/>
        <v>0.12714776632302405</v>
      </c>
      <c r="H631" s="20">
        <f t="shared" si="124"/>
        <v>0.12377850162866449</v>
      </c>
      <c r="I631" s="20">
        <f t="shared" si="125"/>
        <v>1.5471167369901548E-2</v>
      </c>
      <c r="J631" s="20">
        <f t="shared" si="126"/>
        <v>4.0322580645161289E-2</v>
      </c>
      <c r="K631" s="20">
        <f t="shared" si="129"/>
        <v>-0.70270270270270274</v>
      </c>
      <c r="L631" s="20">
        <f t="shared" si="130"/>
        <v>-0.60526315789473684</v>
      </c>
      <c r="M631" s="20">
        <f t="shared" si="127"/>
        <v>-8.9347079037800689E-2</v>
      </c>
      <c r="N631" s="45">
        <f t="shared" si="128"/>
        <v>-7.4918566775244305E-2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1</v>
      </c>
      <c r="F632" s="19">
        <v>0</v>
      </c>
      <c r="G632" s="20" t="str">
        <f t="shared" si="123"/>
        <v/>
      </c>
      <c r="H632" s="20" t="str">
        <f t="shared" si="124"/>
        <v/>
      </c>
      <c r="I632" s="20">
        <f t="shared" si="125"/>
        <v>1.4064697609001407E-3</v>
      </c>
      <c r="J632" s="20" t="str">
        <f t="shared" si="126"/>
        <v/>
      </c>
      <c r="K632" s="20">
        <f t="shared" si="129"/>
        <v>1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5</v>
      </c>
      <c r="D633" s="19">
        <v>5</v>
      </c>
      <c r="E633" s="19">
        <v>4</v>
      </c>
      <c r="F633" s="19">
        <v>1</v>
      </c>
      <c r="G633" s="20">
        <f t="shared" si="123"/>
        <v>1.7182130584192441E-2</v>
      </c>
      <c r="H633" s="20">
        <f t="shared" si="124"/>
        <v>1.6286644951140065E-2</v>
      </c>
      <c r="I633" s="20">
        <f t="shared" si="125"/>
        <v>5.6258790436005627E-3</v>
      </c>
      <c r="J633" s="20">
        <f t="shared" si="126"/>
        <v>2.6881720430107529E-3</v>
      </c>
      <c r="K633" s="20">
        <f t="shared" si="129"/>
        <v>-0.2</v>
      </c>
      <c r="L633" s="20">
        <f t="shared" si="130"/>
        <v>-0.8</v>
      </c>
      <c r="M633" s="20">
        <f t="shared" si="127"/>
        <v>-3.4364261168384883E-3</v>
      </c>
      <c r="N633" s="45">
        <f t="shared" si="128"/>
        <v>-1.3029315960912053E-2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2</v>
      </c>
      <c r="D635" s="19">
        <v>2</v>
      </c>
      <c r="E635" s="19">
        <v>0</v>
      </c>
      <c r="F635" s="19">
        <v>0</v>
      </c>
      <c r="G635" s="20">
        <f t="shared" si="123"/>
        <v>6.8728522336769758E-3</v>
      </c>
      <c r="H635" s="20">
        <f t="shared" si="124"/>
        <v>6.5146579804560263E-3</v>
      </c>
      <c r="I635" s="20" t="str">
        <f t="shared" si="125"/>
        <v/>
      </c>
      <c r="J635" s="20" t="str">
        <f t="shared" si="126"/>
        <v/>
      </c>
      <c r="K635" s="20">
        <f t="shared" si="129"/>
        <v>-1</v>
      </c>
      <c r="L635" s="20">
        <f t="shared" si="130"/>
        <v>-1</v>
      </c>
      <c r="M635" s="20">
        <f t="shared" si="127"/>
        <v>-6.8728522336769758E-3</v>
      </c>
      <c r="N635" s="45">
        <f t="shared" si="128"/>
        <v>-6.5146579804560263E-3</v>
      </c>
    </row>
    <row r="636" spans="1:14" x14ac:dyDescent="0.2">
      <c r="A636" s="18"/>
      <c r="B636" s="52" t="s">
        <v>600</v>
      </c>
      <c r="C636" s="49">
        <v>0</v>
      </c>
      <c r="D636" s="19">
        <v>2</v>
      </c>
      <c r="E636" s="19">
        <v>0</v>
      </c>
      <c r="F636" s="19">
        <v>2</v>
      </c>
      <c r="G636" s="20" t="str">
        <f t="shared" si="123"/>
        <v/>
      </c>
      <c r="H636" s="20">
        <f t="shared" si="124"/>
        <v>6.5146579804560263E-3</v>
      </c>
      <c r="I636" s="20" t="str">
        <f t="shared" si="125"/>
        <v/>
      </c>
      <c r="J636" s="20">
        <f t="shared" si="126"/>
        <v>5.3763440860215058E-3</v>
      </c>
      <c r="K636" s="20" t="str">
        <f t="shared" si="129"/>
        <v xml:space="preserve"> </v>
      </c>
      <c r="L636" s="20">
        <f t="shared" si="130"/>
        <v>0</v>
      </c>
      <c r="M636" s="20" t="str">
        <f t="shared" si="127"/>
        <v/>
      </c>
      <c r="N636" s="45">
        <f t="shared" si="128"/>
        <v>0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1</v>
      </c>
      <c r="F637" s="19">
        <v>2</v>
      </c>
      <c r="G637" s="20" t="str">
        <f t="shared" si="123"/>
        <v/>
      </c>
      <c r="H637" s="20" t="str">
        <f t="shared" si="124"/>
        <v/>
      </c>
      <c r="I637" s="20">
        <f t="shared" si="125"/>
        <v>1.4064697609001407E-3</v>
      </c>
      <c r="J637" s="20">
        <f t="shared" si="126"/>
        <v>5.3763440860215058E-3</v>
      </c>
      <c r="K637" s="20">
        <f t="shared" si="129"/>
        <v>1</v>
      </c>
      <c r="L637" s="20">
        <f t="shared" si="130"/>
        <v>1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3</v>
      </c>
      <c r="E638" s="19">
        <v>0</v>
      </c>
      <c r="F638" s="19">
        <v>0</v>
      </c>
      <c r="G638" s="20" t="str">
        <f t="shared" si="123"/>
        <v/>
      </c>
      <c r="H638" s="20">
        <f t="shared" si="124"/>
        <v>9.7719869706840382E-3</v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>
        <f t="shared" si="130"/>
        <v>-1</v>
      </c>
      <c r="M638" s="20" t="str">
        <f t="shared" si="127"/>
        <v/>
      </c>
      <c r="N638" s="45">
        <f t="shared" si="128"/>
        <v>-9.7719869706840382E-3</v>
      </c>
    </row>
    <row r="639" spans="1:14" ht="25.5" x14ac:dyDescent="0.2">
      <c r="A639" s="18"/>
      <c r="B639" s="52" t="s">
        <v>603</v>
      </c>
      <c r="C639" s="49">
        <v>25</v>
      </c>
      <c r="D639" s="19">
        <v>8</v>
      </c>
      <c r="E639" s="19">
        <v>70</v>
      </c>
      <c r="F639" s="19">
        <v>26</v>
      </c>
      <c r="G639" s="20">
        <f t="shared" si="123"/>
        <v>8.5910652920962199E-2</v>
      </c>
      <c r="H639" s="20">
        <f t="shared" si="124"/>
        <v>2.6058631921824105E-2</v>
      </c>
      <c r="I639" s="20">
        <f t="shared" si="125"/>
        <v>9.8452883263009841E-2</v>
      </c>
      <c r="J639" s="20">
        <f t="shared" si="126"/>
        <v>6.9892473118279563E-2</v>
      </c>
      <c r="K639" s="20">
        <f t="shared" si="129"/>
        <v>1.8</v>
      </c>
      <c r="L639" s="20">
        <f t="shared" si="130"/>
        <v>2.25</v>
      </c>
      <c r="M639" s="20">
        <f t="shared" si="127"/>
        <v>0.15463917525773196</v>
      </c>
      <c r="N639" s="45">
        <f t="shared" si="128"/>
        <v>5.863192182410424E-2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1</v>
      </c>
      <c r="E640" s="46">
        <v>1</v>
      </c>
      <c r="F640" s="46">
        <v>2</v>
      </c>
      <c r="G640" s="47" t="str">
        <f t="shared" si="123"/>
        <v/>
      </c>
      <c r="H640" s="47">
        <f t="shared" si="124"/>
        <v>3.2573289902280132E-3</v>
      </c>
      <c r="I640" s="47">
        <f t="shared" si="125"/>
        <v>1.4064697609001407E-3</v>
      </c>
      <c r="J640" s="47">
        <f t="shared" si="126"/>
        <v>5.3763440860215058E-3</v>
      </c>
      <c r="K640" s="47">
        <f t="shared" si="129"/>
        <v>1</v>
      </c>
      <c r="L640" s="47">
        <f t="shared" si="130"/>
        <v>1</v>
      </c>
      <c r="M640" s="47" t="str">
        <f t="shared" si="127"/>
        <v/>
      </c>
      <c r="N640" s="48">
        <f t="shared" si="128"/>
        <v>3.2573289902280132E-3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639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640</v>
      </c>
      <c r="C9" s="11">
        <f>+C22+C81+C188+C371+C612</f>
        <v>231</v>
      </c>
      <c r="D9" s="11">
        <f>+D22+D81+D188+D371+D612</f>
        <v>204</v>
      </c>
      <c r="E9" s="11">
        <f>+E22+E81+E188+E371+E612</f>
        <v>264</v>
      </c>
      <c r="F9" s="10">
        <f>+F22+F81+F188+F371+F612</f>
        <v>252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0.14285714285714285</v>
      </c>
      <c r="L9" s="13">
        <f t="shared" si="0"/>
        <v>0.23529411764705882</v>
      </c>
      <c r="M9" s="14">
        <f t="shared" ref="M9:N14" si="1">+IF(OR(AND(G9=""),(K9="")),"",G9*K9)</f>
        <v>0.14285714285714285</v>
      </c>
      <c r="N9" s="14">
        <f t="shared" si="1"/>
        <v>0.23529411764705882</v>
      </c>
    </row>
    <row r="10" spans="1:14" x14ac:dyDescent="0.2">
      <c r="A10" s="18"/>
      <c r="B10" s="51" t="s">
        <v>10</v>
      </c>
      <c r="C10" s="49">
        <f>+C22</f>
        <v>0</v>
      </c>
      <c r="D10" s="19">
        <f>+D22</f>
        <v>0</v>
      </c>
      <c r="E10" s="19">
        <f>+E22</f>
        <v>2</v>
      </c>
      <c r="F10" s="19">
        <f>+F22</f>
        <v>0</v>
      </c>
      <c r="G10" s="20">
        <f t="shared" ref="G10:J14" si="2">+C10/C$9</f>
        <v>0</v>
      </c>
      <c r="H10" s="20">
        <f t="shared" si="2"/>
        <v>0</v>
      </c>
      <c r="I10" s="20">
        <f t="shared" si="2"/>
        <v>7.575757575757576E-3</v>
      </c>
      <c r="J10" s="20">
        <f t="shared" si="2"/>
        <v>0</v>
      </c>
      <c r="K10" s="20">
        <f t="shared" si="0"/>
        <v>1</v>
      </c>
      <c r="L10" s="20" t="str">
        <f t="shared" si="0"/>
        <v/>
      </c>
      <c r="M10" s="20">
        <f t="shared" si="1"/>
        <v>0</v>
      </c>
      <c r="N10" s="45" t="str">
        <f t="shared" si="1"/>
        <v/>
      </c>
    </row>
    <row r="11" spans="1:14" x14ac:dyDescent="0.2">
      <c r="A11" s="18"/>
      <c r="B11" s="52" t="s">
        <v>11</v>
      </c>
      <c r="C11" s="49">
        <f>+C81</f>
        <v>23</v>
      </c>
      <c r="D11" s="19">
        <f>+D81</f>
        <v>27</v>
      </c>
      <c r="E11" s="19">
        <f>+E81</f>
        <v>38</v>
      </c>
      <c r="F11" s="19">
        <f>+F81</f>
        <v>28</v>
      </c>
      <c r="G11" s="20">
        <f t="shared" si="2"/>
        <v>9.9567099567099568E-2</v>
      </c>
      <c r="H11" s="20">
        <f t="shared" si="2"/>
        <v>0.13235294117647059</v>
      </c>
      <c r="I11" s="20">
        <f t="shared" si="2"/>
        <v>0.14393939393939395</v>
      </c>
      <c r="J11" s="20">
        <f t="shared" si="2"/>
        <v>0.1111111111111111</v>
      </c>
      <c r="K11" s="20">
        <f t="shared" si="0"/>
        <v>0.65217391304347827</v>
      </c>
      <c r="L11" s="20">
        <f t="shared" si="0"/>
        <v>3.7037037037037035E-2</v>
      </c>
      <c r="M11" s="20">
        <f t="shared" si="1"/>
        <v>6.4935064935064943E-2</v>
      </c>
      <c r="N11" s="45">
        <f t="shared" si="1"/>
        <v>4.9019607843137254E-3</v>
      </c>
    </row>
    <row r="12" spans="1:14" ht="25.5" x14ac:dyDescent="0.2">
      <c r="A12" s="18"/>
      <c r="B12" s="52" t="s">
        <v>12</v>
      </c>
      <c r="C12" s="49">
        <f>+C188</f>
        <v>45</v>
      </c>
      <c r="D12" s="19">
        <f>+D188</f>
        <v>44</v>
      </c>
      <c r="E12" s="19">
        <f>+E188</f>
        <v>98</v>
      </c>
      <c r="F12" s="19">
        <f>+F188</f>
        <v>86</v>
      </c>
      <c r="G12" s="20">
        <f t="shared" si="2"/>
        <v>0.19480519480519481</v>
      </c>
      <c r="H12" s="20">
        <f t="shared" si="2"/>
        <v>0.21568627450980393</v>
      </c>
      <c r="I12" s="20">
        <f t="shared" si="2"/>
        <v>0.37121212121212122</v>
      </c>
      <c r="J12" s="20">
        <f t="shared" si="2"/>
        <v>0.34126984126984128</v>
      </c>
      <c r="K12" s="20">
        <f t="shared" si="0"/>
        <v>1.1777777777777778</v>
      </c>
      <c r="L12" s="20">
        <f t="shared" si="0"/>
        <v>0.95454545454545459</v>
      </c>
      <c r="M12" s="20">
        <f t="shared" si="1"/>
        <v>0.22943722943722947</v>
      </c>
      <c r="N12" s="45">
        <f t="shared" si="1"/>
        <v>0.20588235294117649</v>
      </c>
    </row>
    <row r="13" spans="1:14" x14ac:dyDescent="0.2">
      <c r="A13" s="18"/>
      <c r="B13" s="52" t="s">
        <v>13</v>
      </c>
      <c r="C13" s="49">
        <f>+C371</f>
        <v>121</v>
      </c>
      <c r="D13" s="19">
        <f>+D371</f>
        <v>91</v>
      </c>
      <c r="E13" s="19">
        <f>+E371</f>
        <v>80</v>
      </c>
      <c r="F13" s="19">
        <f>+F371</f>
        <v>117</v>
      </c>
      <c r="G13" s="20">
        <f t="shared" si="2"/>
        <v>0.52380952380952384</v>
      </c>
      <c r="H13" s="20">
        <f t="shared" si="2"/>
        <v>0.44607843137254904</v>
      </c>
      <c r="I13" s="20">
        <f t="shared" si="2"/>
        <v>0.30303030303030304</v>
      </c>
      <c r="J13" s="20">
        <f t="shared" si="2"/>
        <v>0.4642857142857143</v>
      </c>
      <c r="K13" s="20">
        <f t="shared" si="0"/>
        <v>-0.33884297520661155</v>
      </c>
      <c r="L13" s="20">
        <f t="shared" si="0"/>
        <v>0.2857142857142857</v>
      </c>
      <c r="M13" s="20">
        <f t="shared" si="1"/>
        <v>-0.1774891774891775</v>
      </c>
      <c r="N13" s="45">
        <f t="shared" si="1"/>
        <v>0.12745098039215685</v>
      </c>
    </row>
    <row r="14" spans="1:14" ht="15.75" thickBot="1" x14ac:dyDescent="0.25">
      <c r="A14" s="18"/>
      <c r="B14" s="53" t="s">
        <v>14</v>
      </c>
      <c r="C14" s="50">
        <f>+C612</f>
        <v>42</v>
      </c>
      <c r="D14" s="46">
        <f>+D612</f>
        <v>42</v>
      </c>
      <c r="E14" s="46">
        <f>+E612</f>
        <v>46</v>
      </c>
      <c r="F14" s="46">
        <f>+F612</f>
        <v>21</v>
      </c>
      <c r="G14" s="47">
        <f t="shared" si="2"/>
        <v>0.18181818181818182</v>
      </c>
      <c r="H14" s="47">
        <f t="shared" si="2"/>
        <v>0.20588235294117646</v>
      </c>
      <c r="I14" s="47">
        <f t="shared" si="2"/>
        <v>0.17424242424242425</v>
      </c>
      <c r="J14" s="47">
        <f t="shared" si="2"/>
        <v>8.3333333333333329E-2</v>
      </c>
      <c r="K14" s="47">
        <f t="shared" si="0"/>
        <v>9.5238095238095233E-2</v>
      </c>
      <c r="L14" s="47">
        <f t="shared" si="0"/>
        <v>-0.5</v>
      </c>
      <c r="M14" s="47">
        <f t="shared" si="1"/>
        <v>1.7316017316017316E-2</v>
      </c>
      <c r="N14" s="48">
        <f t="shared" si="1"/>
        <v>-0.10294117647058823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2</v>
      </c>
      <c r="F22" s="10">
        <f>SUM(F23:F73)</f>
        <v>0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 t="str">
        <f t="shared" ref="J22:J53" si="6">+IF(F22=0,"",F22/F$22)</f>
        <v/>
      </c>
      <c r="K22" s="14">
        <f>+IF(AND(C22=0,E22=0),"",IF(C22=0,1,IF(E22=0,-1,(E22-C22)/C22)))</f>
        <v>1</v>
      </c>
      <c r="L22" s="13" t="str">
        <f>+IF(AND(D22=0,F22=0),"",IF(D22=0,1,IF(F22=0,-1,(F22-D22)/D22)))</f>
        <v/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1</v>
      </c>
      <c r="F48" s="19">
        <v>0</v>
      </c>
      <c r="G48" s="20" t="str">
        <f t="shared" si="3"/>
        <v/>
      </c>
      <c r="H48" s="20" t="str">
        <f t="shared" si="4"/>
        <v/>
      </c>
      <c r="I48" s="20">
        <f t="shared" si="5"/>
        <v>0.5</v>
      </c>
      <c r="J48" s="20" t="str">
        <f t="shared" si="6"/>
        <v/>
      </c>
      <c r="K48" s="20">
        <f t="shared" si="9"/>
        <v>1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1</v>
      </c>
      <c r="F70" s="19">
        <v>0</v>
      </c>
      <c r="G70" s="20" t="str">
        <f t="shared" si="11"/>
        <v/>
      </c>
      <c r="H70" s="20" t="str">
        <f t="shared" si="12"/>
        <v/>
      </c>
      <c r="I70" s="20">
        <f t="shared" si="13"/>
        <v>0.5</v>
      </c>
      <c r="J70" s="20" t="str">
        <f t="shared" si="14"/>
        <v/>
      </c>
      <c r="K70" s="20">
        <f t="shared" si="17"/>
        <v>1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23</v>
      </c>
      <c r="D81" s="11">
        <f>SUM(D82:D180)</f>
        <v>27</v>
      </c>
      <c r="E81" s="11">
        <f>SUM(E82:E180)</f>
        <v>38</v>
      </c>
      <c r="F81" s="10">
        <f>SUM(F82:F180)</f>
        <v>28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0.65217391304347827</v>
      </c>
      <c r="L81" s="13">
        <f>+IF(AND(D81=0,F81=0),"",IF(D81=0,1,IF(F81=0,-1,(F81-D81)/D81)))</f>
        <v>3.7037037037037035E-2</v>
      </c>
      <c r="M81" s="14">
        <f t="shared" ref="M81:M112" si="23">+IF(OR(AND(G81=""),(K81="")),"",G81*K81)</f>
        <v>0.65217391304347827</v>
      </c>
      <c r="N81" s="14">
        <f t="shared" ref="N81:N112" si="24">+IF(OR(AND(H81=""),(L81="")),"",H81*L81)</f>
        <v>3.7037037037037035E-2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0</v>
      </c>
      <c r="F82" s="57">
        <v>0</v>
      </c>
      <c r="G82" s="58" t="str">
        <f t="shared" si="19"/>
        <v/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 t="str">
        <f t="shared" ref="K82:K113" si="25">+IF(AND(C82=0,E82=0)," ",IF(C82=0,1,IF(E82=0,-1,(E82-C82)/C82)))</f>
        <v xml:space="preserve"> </v>
      </c>
      <c r="L82" s="58" t="str">
        <f t="shared" ref="L82:L113" si="26">+IF(AND(D82=0,F82=0)," ",IF(D82=0,1,IF(F82=0,-1,(F82-D82)/D82)))</f>
        <v xml:space="preserve"> 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1</v>
      </c>
      <c r="D85" s="19">
        <v>0</v>
      </c>
      <c r="E85" s="19">
        <v>1</v>
      </c>
      <c r="F85" s="19">
        <v>0</v>
      </c>
      <c r="G85" s="20">
        <f t="shared" si="19"/>
        <v>4.3478260869565216E-2</v>
      </c>
      <c r="H85" s="20" t="str">
        <f t="shared" si="20"/>
        <v/>
      </c>
      <c r="I85" s="20">
        <f t="shared" si="21"/>
        <v>2.6315789473684209E-2</v>
      </c>
      <c r="J85" s="20" t="str">
        <f t="shared" si="22"/>
        <v/>
      </c>
      <c r="K85" s="20">
        <f t="shared" si="25"/>
        <v>0</v>
      </c>
      <c r="L85" s="20" t="str">
        <f t="shared" si="26"/>
        <v xml:space="preserve"> </v>
      </c>
      <c r="M85" s="20">
        <f t="shared" si="23"/>
        <v>0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1</v>
      </c>
      <c r="D86" s="19">
        <v>1</v>
      </c>
      <c r="E86" s="19">
        <v>0</v>
      </c>
      <c r="F86" s="19">
        <v>0</v>
      </c>
      <c r="G86" s="20">
        <f t="shared" si="19"/>
        <v>4.3478260869565216E-2</v>
      </c>
      <c r="H86" s="20">
        <f t="shared" si="20"/>
        <v>3.7037037037037035E-2</v>
      </c>
      <c r="I86" s="20" t="str">
        <f t="shared" si="21"/>
        <v/>
      </c>
      <c r="J86" s="20" t="str">
        <f t="shared" si="22"/>
        <v/>
      </c>
      <c r="K86" s="20">
        <f t="shared" si="25"/>
        <v>-1</v>
      </c>
      <c r="L86" s="20">
        <f t="shared" si="26"/>
        <v>-1</v>
      </c>
      <c r="M86" s="20">
        <f t="shared" si="23"/>
        <v>-4.3478260869565216E-2</v>
      </c>
      <c r="N86" s="45">
        <f t="shared" si="24"/>
        <v>-3.7037037037037035E-2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0</v>
      </c>
      <c r="F97" s="19">
        <v>0</v>
      </c>
      <c r="G97" s="20" t="str">
        <f t="shared" si="19"/>
        <v/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 t="str">
        <f t="shared" si="25"/>
        <v xml:space="preserve"> 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2</v>
      </c>
      <c r="D99" s="19">
        <v>1</v>
      </c>
      <c r="E99" s="19">
        <v>1</v>
      </c>
      <c r="F99" s="19">
        <v>1</v>
      </c>
      <c r="G99" s="20">
        <f t="shared" si="19"/>
        <v>8.6956521739130432E-2</v>
      </c>
      <c r="H99" s="20">
        <f t="shared" si="20"/>
        <v>3.7037037037037035E-2</v>
      </c>
      <c r="I99" s="20">
        <f t="shared" si="21"/>
        <v>2.6315789473684209E-2</v>
      </c>
      <c r="J99" s="20">
        <f t="shared" si="22"/>
        <v>3.5714285714285712E-2</v>
      </c>
      <c r="K99" s="20">
        <f t="shared" si="25"/>
        <v>-0.5</v>
      </c>
      <c r="L99" s="20">
        <f t="shared" si="26"/>
        <v>0</v>
      </c>
      <c r="M99" s="20">
        <f t="shared" si="23"/>
        <v>-4.3478260869565216E-2</v>
      </c>
      <c r="N99" s="45">
        <f t="shared" si="24"/>
        <v>0</v>
      </c>
    </row>
    <row r="100" spans="1:14" x14ac:dyDescent="0.2">
      <c r="A100" s="18"/>
      <c r="B100" s="52" t="s">
        <v>88</v>
      </c>
      <c r="C100" s="49">
        <v>1</v>
      </c>
      <c r="D100" s="19">
        <v>0</v>
      </c>
      <c r="E100" s="19">
        <v>0</v>
      </c>
      <c r="F100" s="19">
        <v>0</v>
      </c>
      <c r="G100" s="20">
        <f t="shared" si="19"/>
        <v>4.3478260869565216E-2</v>
      </c>
      <c r="H100" s="20" t="str">
        <f t="shared" si="20"/>
        <v/>
      </c>
      <c r="I100" s="20" t="str">
        <f t="shared" si="21"/>
        <v/>
      </c>
      <c r="J100" s="20" t="str">
        <f t="shared" si="22"/>
        <v/>
      </c>
      <c r="K100" s="20">
        <f t="shared" si="25"/>
        <v>-1</v>
      </c>
      <c r="L100" s="20" t="str">
        <f t="shared" si="26"/>
        <v xml:space="preserve"> </v>
      </c>
      <c r="M100" s="20">
        <f t="shared" si="23"/>
        <v>-4.3478260869565216E-2</v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0</v>
      </c>
      <c r="D103" s="19">
        <v>2</v>
      </c>
      <c r="E103" s="19">
        <v>0</v>
      </c>
      <c r="F103" s="19">
        <v>0</v>
      </c>
      <c r="G103" s="20" t="str">
        <f t="shared" si="19"/>
        <v/>
      </c>
      <c r="H103" s="20">
        <f t="shared" si="20"/>
        <v>7.407407407407407E-2</v>
      </c>
      <c r="I103" s="20" t="str">
        <f t="shared" si="21"/>
        <v/>
      </c>
      <c r="J103" s="20" t="str">
        <f t="shared" si="22"/>
        <v/>
      </c>
      <c r="K103" s="20" t="str">
        <f t="shared" si="25"/>
        <v xml:space="preserve"> </v>
      </c>
      <c r="L103" s="20">
        <f t="shared" si="26"/>
        <v>-1</v>
      </c>
      <c r="M103" s="20" t="str">
        <f t="shared" si="23"/>
        <v/>
      </c>
      <c r="N103" s="45">
        <f t="shared" si="24"/>
        <v>-7.407407407407407E-2</v>
      </c>
    </row>
    <row r="104" spans="1:14" x14ac:dyDescent="0.2">
      <c r="A104" s="18"/>
      <c r="B104" s="52" t="s">
        <v>92</v>
      </c>
      <c r="C104" s="49">
        <v>0</v>
      </c>
      <c r="D104" s="19">
        <v>1</v>
      </c>
      <c r="E104" s="19">
        <v>0</v>
      </c>
      <c r="F104" s="19">
        <v>0</v>
      </c>
      <c r="G104" s="20" t="str">
        <f t="shared" si="19"/>
        <v/>
      </c>
      <c r="H104" s="20">
        <f t="shared" si="20"/>
        <v>3.7037037037037035E-2</v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>
        <f t="shared" si="26"/>
        <v>-1</v>
      </c>
      <c r="M104" s="20" t="str">
        <f t="shared" si="23"/>
        <v/>
      </c>
      <c r="N104" s="45">
        <f t="shared" si="24"/>
        <v>-3.7037037037037035E-2</v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0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 t="str">
        <f t="shared" si="26"/>
        <v xml:space="preserve"> 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1</v>
      </c>
      <c r="D111" s="19">
        <v>1</v>
      </c>
      <c r="E111" s="19">
        <v>0</v>
      </c>
      <c r="F111" s="19">
        <v>0</v>
      </c>
      <c r="G111" s="20">
        <f t="shared" si="19"/>
        <v>4.3478260869565216E-2</v>
      </c>
      <c r="H111" s="20">
        <f t="shared" si="20"/>
        <v>3.7037037037037035E-2</v>
      </c>
      <c r="I111" s="20" t="str">
        <f t="shared" si="21"/>
        <v/>
      </c>
      <c r="J111" s="20" t="str">
        <f t="shared" si="22"/>
        <v/>
      </c>
      <c r="K111" s="20">
        <f t="shared" si="25"/>
        <v>-1</v>
      </c>
      <c r="L111" s="20">
        <f t="shared" si="26"/>
        <v>-1</v>
      </c>
      <c r="M111" s="20">
        <f t="shared" si="23"/>
        <v>-4.3478260869565216E-2</v>
      </c>
      <c r="N111" s="45">
        <f t="shared" si="24"/>
        <v>-3.7037037037037035E-2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0</v>
      </c>
      <c r="F115" s="19">
        <v>0</v>
      </c>
      <c r="G115" s="20" t="str">
        <f t="shared" si="27"/>
        <v/>
      </c>
      <c r="H115" s="20" t="str">
        <f t="shared" si="28"/>
        <v/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 t="str">
        <f t="shared" si="34"/>
        <v xml:space="preserve"> 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1</v>
      </c>
      <c r="D116" s="19">
        <v>0</v>
      </c>
      <c r="E116" s="19">
        <v>0</v>
      </c>
      <c r="F116" s="19">
        <v>0</v>
      </c>
      <c r="G116" s="20">
        <f t="shared" si="27"/>
        <v>4.3478260869565216E-2</v>
      </c>
      <c r="H116" s="20" t="str">
        <f t="shared" si="28"/>
        <v/>
      </c>
      <c r="I116" s="20" t="str">
        <f t="shared" si="29"/>
        <v/>
      </c>
      <c r="J116" s="20" t="str">
        <f t="shared" si="30"/>
        <v/>
      </c>
      <c r="K116" s="20">
        <f t="shared" si="33"/>
        <v>-1</v>
      </c>
      <c r="L116" s="20" t="str">
        <f t="shared" si="34"/>
        <v xml:space="preserve"> </v>
      </c>
      <c r="M116" s="20">
        <f t="shared" si="31"/>
        <v>-4.3478260869565216E-2</v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1</v>
      </c>
      <c r="D118" s="19">
        <v>0</v>
      </c>
      <c r="E118" s="19">
        <v>0</v>
      </c>
      <c r="F118" s="19">
        <v>0</v>
      </c>
      <c r="G118" s="20">
        <f t="shared" si="27"/>
        <v>4.3478260869565216E-2</v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>
        <f t="shared" si="33"/>
        <v>-1</v>
      </c>
      <c r="L118" s="20" t="str">
        <f t="shared" si="34"/>
        <v xml:space="preserve"> </v>
      </c>
      <c r="M118" s="20">
        <f t="shared" si="31"/>
        <v>-4.3478260869565216E-2</v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1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>
        <f t="shared" si="30"/>
        <v>3.5714285714285712E-2</v>
      </c>
      <c r="K121" s="20" t="str">
        <f t="shared" si="33"/>
        <v xml:space="preserve"> </v>
      </c>
      <c r="L121" s="20">
        <f t="shared" si="34"/>
        <v>1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1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>
        <f t="shared" si="30"/>
        <v>3.5714285714285712E-2</v>
      </c>
      <c r="K123" s="20" t="str">
        <f t="shared" si="33"/>
        <v xml:space="preserve"> </v>
      </c>
      <c r="L123" s="20">
        <f t="shared" si="34"/>
        <v>1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1</v>
      </c>
      <c r="D124" s="19">
        <v>0</v>
      </c>
      <c r="E124" s="19">
        <v>0</v>
      </c>
      <c r="F124" s="19">
        <v>0</v>
      </c>
      <c r="G124" s="20">
        <f t="shared" si="27"/>
        <v>4.3478260869565216E-2</v>
      </c>
      <c r="H124" s="20" t="str">
        <f t="shared" si="28"/>
        <v/>
      </c>
      <c r="I124" s="20" t="str">
        <f t="shared" si="29"/>
        <v/>
      </c>
      <c r="J124" s="20" t="str">
        <f t="shared" si="30"/>
        <v/>
      </c>
      <c r="K124" s="20">
        <f t="shared" si="33"/>
        <v>-1</v>
      </c>
      <c r="L124" s="20" t="str">
        <f t="shared" si="34"/>
        <v xml:space="preserve"> </v>
      </c>
      <c r="M124" s="20">
        <f t="shared" si="31"/>
        <v>-4.3478260869565216E-2</v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1</v>
      </c>
      <c r="E125" s="19">
        <v>0</v>
      </c>
      <c r="F125" s="19">
        <v>0</v>
      </c>
      <c r="G125" s="20" t="str">
        <f t="shared" si="27"/>
        <v/>
      </c>
      <c r="H125" s="20">
        <f t="shared" si="28"/>
        <v>3.7037037037037035E-2</v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>
        <f t="shared" si="34"/>
        <v>-1</v>
      </c>
      <c r="M125" s="20" t="str">
        <f t="shared" si="31"/>
        <v/>
      </c>
      <c r="N125" s="45">
        <f t="shared" si="32"/>
        <v>-3.7037037037037035E-2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0</v>
      </c>
      <c r="F127" s="19">
        <v>0</v>
      </c>
      <c r="G127" s="20" t="str">
        <f t="shared" si="27"/>
        <v/>
      </c>
      <c r="H127" s="20" t="str">
        <f t="shared" si="28"/>
        <v/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 t="str">
        <f t="shared" si="34"/>
        <v xml:space="preserve"> 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0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 t="str">
        <f t="shared" si="30"/>
        <v/>
      </c>
      <c r="K128" s="20" t="str">
        <f t="shared" si="33"/>
        <v xml:space="preserve"> 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1</v>
      </c>
      <c r="D133" s="19">
        <v>0</v>
      </c>
      <c r="E133" s="19">
        <v>0</v>
      </c>
      <c r="F133" s="19">
        <v>0</v>
      </c>
      <c r="G133" s="20">
        <f t="shared" si="27"/>
        <v>4.3478260869565216E-2</v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>
        <f t="shared" si="33"/>
        <v>-1</v>
      </c>
      <c r="L133" s="20" t="str">
        <f t="shared" si="34"/>
        <v xml:space="preserve"> </v>
      </c>
      <c r="M133" s="20">
        <f t="shared" si="31"/>
        <v>-4.3478260869565216E-2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0</v>
      </c>
      <c r="F135" s="19">
        <v>0</v>
      </c>
      <c r="G135" s="20" t="str">
        <f t="shared" si="27"/>
        <v/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 t="str">
        <f t="shared" si="33"/>
        <v xml:space="preserve"> </v>
      </c>
      <c r="L135" s="20" t="str">
        <f t="shared" si="34"/>
        <v xml:space="preserve"> 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2</v>
      </c>
      <c r="D137" s="19">
        <v>0</v>
      </c>
      <c r="E137" s="19">
        <v>1</v>
      </c>
      <c r="F137" s="19">
        <v>0</v>
      </c>
      <c r="G137" s="20">
        <f t="shared" si="27"/>
        <v>8.6956521739130432E-2</v>
      </c>
      <c r="H137" s="20" t="str">
        <f t="shared" si="28"/>
        <v/>
      </c>
      <c r="I137" s="20">
        <f t="shared" si="29"/>
        <v>2.6315789473684209E-2</v>
      </c>
      <c r="J137" s="20" t="str">
        <f t="shared" si="30"/>
        <v/>
      </c>
      <c r="K137" s="20">
        <f t="shared" si="33"/>
        <v>-0.5</v>
      </c>
      <c r="L137" s="20" t="str">
        <f t="shared" si="34"/>
        <v xml:space="preserve"> </v>
      </c>
      <c r="M137" s="20">
        <f t="shared" si="31"/>
        <v>-4.3478260869565216E-2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3</v>
      </c>
      <c r="D139" s="19">
        <v>2</v>
      </c>
      <c r="E139" s="19">
        <v>1</v>
      </c>
      <c r="F139" s="19">
        <v>1</v>
      </c>
      <c r="G139" s="20">
        <f t="shared" si="27"/>
        <v>0.13043478260869565</v>
      </c>
      <c r="H139" s="20">
        <f t="shared" si="28"/>
        <v>7.407407407407407E-2</v>
      </c>
      <c r="I139" s="20">
        <f t="shared" si="29"/>
        <v>2.6315789473684209E-2</v>
      </c>
      <c r="J139" s="20">
        <f t="shared" si="30"/>
        <v>3.5714285714285712E-2</v>
      </c>
      <c r="K139" s="20">
        <f t="shared" si="33"/>
        <v>-0.66666666666666663</v>
      </c>
      <c r="L139" s="20">
        <f t="shared" si="34"/>
        <v>-0.5</v>
      </c>
      <c r="M139" s="20">
        <f t="shared" si="31"/>
        <v>-8.6956521739130432E-2</v>
      </c>
      <c r="N139" s="45">
        <f t="shared" si="32"/>
        <v>-3.7037037037037035E-2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</v>
      </c>
      <c r="D141" s="19">
        <v>2</v>
      </c>
      <c r="E141" s="19">
        <v>0</v>
      </c>
      <c r="F141" s="19">
        <v>1</v>
      </c>
      <c r="G141" s="20">
        <f t="shared" si="27"/>
        <v>8.6956521739130432E-2</v>
      </c>
      <c r="H141" s="20">
        <f t="shared" si="28"/>
        <v>7.407407407407407E-2</v>
      </c>
      <c r="I141" s="20" t="str">
        <f t="shared" si="29"/>
        <v/>
      </c>
      <c r="J141" s="20">
        <f t="shared" si="30"/>
        <v>3.5714285714285712E-2</v>
      </c>
      <c r="K141" s="20">
        <f t="shared" si="33"/>
        <v>-1</v>
      </c>
      <c r="L141" s="20">
        <f t="shared" si="34"/>
        <v>-0.5</v>
      </c>
      <c r="M141" s="20">
        <f t="shared" si="31"/>
        <v>-8.6956521739130432E-2</v>
      </c>
      <c r="N141" s="45">
        <f t="shared" si="32"/>
        <v>-3.7037037037037035E-2</v>
      </c>
    </row>
    <row r="142" spans="1:14" x14ac:dyDescent="0.2">
      <c r="A142" s="18"/>
      <c r="B142" s="52" t="s">
        <v>130</v>
      </c>
      <c r="C142" s="49">
        <v>0</v>
      </c>
      <c r="D142" s="19">
        <v>0</v>
      </c>
      <c r="E142" s="19">
        <v>0</v>
      </c>
      <c r="F142" s="19">
        <v>0</v>
      </c>
      <c r="G142" s="20" t="str">
        <f t="shared" si="27"/>
        <v/>
      </c>
      <c r="H142" s="20" t="str">
        <f t="shared" si="28"/>
        <v/>
      </c>
      <c r="I142" s="20" t="str">
        <f t="shared" si="29"/>
        <v/>
      </c>
      <c r="J142" s="20" t="str">
        <f t="shared" si="30"/>
        <v/>
      </c>
      <c r="K142" s="20" t="str">
        <f t="shared" si="33"/>
        <v xml:space="preserve"> </v>
      </c>
      <c r="L142" s="20" t="str">
        <f t="shared" si="34"/>
        <v xml:space="preserve"> </v>
      </c>
      <c r="M142" s="20" t="str">
        <f t="shared" si="31"/>
        <v/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2</v>
      </c>
      <c r="D144" s="19">
        <v>1</v>
      </c>
      <c r="E144" s="19">
        <v>0</v>
      </c>
      <c r="F144" s="19">
        <v>0</v>
      </c>
      <c r="G144" s="20">
        <f t="shared" si="27"/>
        <v>8.6956521739130432E-2</v>
      </c>
      <c r="H144" s="20">
        <f t="shared" si="28"/>
        <v>3.7037037037037035E-2</v>
      </c>
      <c r="I144" s="20" t="str">
        <f t="shared" si="29"/>
        <v/>
      </c>
      <c r="J144" s="20" t="str">
        <f t="shared" si="30"/>
        <v/>
      </c>
      <c r="K144" s="20">
        <f t="shared" si="33"/>
        <v>-1</v>
      </c>
      <c r="L144" s="20">
        <f t="shared" si="34"/>
        <v>-1</v>
      </c>
      <c r="M144" s="20">
        <f t="shared" si="31"/>
        <v>-8.6956521739130432E-2</v>
      </c>
      <c r="N144" s="45">
        <f t="shared" si="32"/>
        <v>-3.7037037037037035E-2</v>
      </c>
    </row>
    <row r="145" spans="1:14" ht="24.75" customHeight="1" x14ac:dyDescent="0.2">
      <c r="A145" s="18"/>
      <c r="B145" s="52" t="s">
        <v>133</v>
      </c>
      <c r="C145" s="49">
        <v>0</v>
      </c>
      <c r="D145" s="19">
        <v>1</v>
      </c>
      <c r="E145" s="19">
        <v>1</v>
      </c>
      <c r="F145" s="19">
        <v>0</v>
      </c>
      <c r="G145" s="20" t="str">
        <f t="shared" ref="G145:G180" si="35">+IF(C145=0,"",C145/C$81)</f>
        <v/>
      </c>
      <c r="H145" s="20">
        <f t="shared" ref="H145:H180" si="36">+IF(D145=0,"",D145/D$81)</f>
        <v>3.7037037037037035E-2</v>
      </c>
      <c r="I145" s="20">
        <f t="shared" ref="I145:I180" si="37">+IF(E145=0,"",E145/E$81)</f>
        <v>2.6315789473684209E-2</v>
      </c>
      <c r="J145" s="20" t="str">
        <f t="shared" ref="J145:J180" si="38">+IF(F145=0,"",F145/F$81)</f>
        <v/>
      </c>
      <c r="K145" s="20">
        <f t="shared" si="33"/>
        <v>1</v>
      </c>
      <c r="L145" s="20">
        <f t="shared" si="34"/>
        <v>-1</v>
      </c>
      <c r="M145" s="20" t="str">
        <f t="shared" ref="M145:M180" si="39">+IF(OR(AND(G145=""),(K145="")),"",G145*K145)</f>
        <v/>
      </c>
      <c r="N145" s="45">
        <f t="shared" ref="N145:N180" si="40">+IF(OR(AND(H145=""),(L145="")),"",H145*L145)</f>
        <v>-3.7037037037037035E-2</v>
      </c>
    </row>
    <row r="146" spans="1:14" x14ac:dyDescent="0.2">
      <c r="A146" s="18"/>
      <c r="B146" s="52" t="s">
        <v>134</v>
      </c>
      <c r="C146" s="49">
        <v>1</v>
      </c>
      <c r="D146" s="19">
        <v>4</v>
      </c>
      <c r="E146" s="19">
        <v>2</v>
      </c>
      <c r="F146" s="19">
        <v>2</v>
      </c>
      <c r="G146" s="20">
        <f t="shared" si="35"/>
        <v>4.3478260869565216E-2</v>
      </c>
      <c r="H146" s="20">
        <f t="shared" si="36"/>
        <v>0.14814814814814814</v>
      </c>
      <c r="I146" s="20">
        <f t="shared" si="37"/>
        <v>5.2631578947368418E-2</v>
      </c>
      <c r="J146" s="20">
        <f t="shared" si="38"/>
        <v>7.1428571428571425E-2</v>
      </c>
      <c r="K146" s="20">
        <f t="shared" ref="K146:K180" si="41">+IF(AND(C146=0,E146=0)," ",IF(C146=0,1,IF(E146=0,-1,(E146-C146)/C146)))</f>
        <v>1</v>
      </c>
      <c r="L146" s="20">
        <f t="shared" ref="L146:L180" si="42">+IF(AND(D146=0,F146=0)," ",IF(D146=0,1,IF(F146=0,-1,(F146-D146)/D146)))</f>
        <v>-0.5</v>
      </c>
      <c r="M146" s="20">
        <f t="shared" si="39"/>
        <v>4.3478260869565216E-2</v>
      </c>
      <c r="N146" s="45">
        <f t="shared" si="40"/>
        <v>-7.407407407407407E-2</v>
      </c>
    </row>
    <row r="147" spans="1:14" x14ac:dyDescent="0.2">
      <c r="A147" s="18"/>
      <c r="B147" s="52" t="s">
        <v>135</v>
      </c>
      <c r="C147" s="49">
        <v>0</v>
      </c>
      <c r="D147" s="19">
        <v>2</v>
      </c>
      <c r="E147" s="19">
        <v>2</v>
      </c>
      <c r="F147" s="19">
        <v>0</v>
      </c>
      <c r="G147" s="20" t="str">
        <f t="shared" si="35"/>
        <v/>
      </c>
      <c r="H147" s="20">
        <f t="shared" si="36"/>
        <v>7.407407407407407E-2</v>
      </c>
      <c r="I147" s="20">
        <f t="shared" si="37"/>
        <v>5.2631578947368418E-2</v>
      </c>
      <c r="J147" s="20" t="str">
        <f t="shared" si="38"/>
        <v/>
      </c>
      <c r="K147" s="20">
        <f t="shared" si="41"/>
        <v>1</v>
      </c>
      <c r="L147" s="20">
        <f t="shared" si="42"/>
        <v>-1</v>
      </c>
      <c r="M147" s="20" t="str">
        <f t="shared" si="39"/>
        <v/>
      </c>
      <c r="N147" s="45">
        <f t="shared" si="40"/>
        <v>-7.407407407407407E-2</v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1</v>
      </c>
      <c r="F148" s="19">
        <v>0</v>
      </c>
      <c r="G148" s="20" t="str">
        <f t="shared" si="35"/>
        <v/>
      </c>
      <c r="H148" s="20" t="str">
        <f t="shared" si="36"/>
        <v/>
      </c>
      <c r="I148" s="20">
        <f t="shared" si="37"/>
        <v>2.6315789473684209E-2</v>
      </c>
      <c r="J148" s="20" t="str">
        <f t="shared" si="38"/>
        <v/>
      </c>
      <c r="K148" s="20">
        <f t="shared" si="41"/>
        <v>1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0</v>
      </c>
      <c r="F149" s="19">
        <v>0</v>
      </c>
      <c r="G149" s="20" t="str">
        <f t="shared" si="35"/>
        <v/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 t="str">
        <f t="shared" si="41"/>
        <v xml:space="preserve"> </v>
      </c>
      <c r="L149" s="20" t="str">
        <f t="shared" si="42"/>
        <v xml:space="preserve"> 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0</v>
      </c>
      <c r="F150" s="19">
        <v>0</v>
      </c>
      <c r="G150" s="20" t="str">
        <f t="shared" si="35"/>
        <v/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 t="str">
        <f t="shared" si="41"/>
        <v xml:space="preserve"> 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2</v>
      </c>
      <c r="D154" s="19">
        <v>1</v>
      </c>
      <c r="E154" s="19">
        <v>0</v>
      </c>
      <c r="F154" s="19">
        <v>0</v>
      </c>
      <c r="G154" s="20">
        <f t="shared" si="35"/>
        <v>8.6956521739130432E-2</v>
      </c>
      <c r="H154" s="20">
        <f t="shared" si="36"/>
        <v>3.7037037037037035E-2</v>
      </c>
      <c r="I154" s="20" t="str">
        <f t="shared" si="37"/>
        <v/>
      </c>
      <c r="J154" s="20" t="str">
        <f t="shared" si="38"/>
        <v/>
      </c>
      <c r="K154" s="20">
        <f t="shared" si="41"/>
        <v>-1</v>
      </c>
      <c r="L154" s="20">
        <f t="shared" si="42"/>
        <v>-1</v>
      </c>
      <c r="M154" s="20">
        <f t="shared" si="39"/>
        <v>-8.6956521739130432E-2</v>
      </c>
      <c r="N154" s="45">
        <f t="shared" si="40"/>
        <v>-3.7037037037037035E-2</v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1</v>
      </c>
      <c r="D166" s="19">
        <v>0</v>
      </c>
      <c r="E166" s="19">
        <v>0</v>
      </c>
      <c r="F166" s="19">
        <v>0</v>
      </c>
      <c r="G166" s="20">
        <f t="shared" si="35"/>
        <v>4.3478260869565216E-2</v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>
        <f t="shared" si="41"/>
        <v>-1</v>
      </c>
      <c r="L166" s="20" t="str">
        <f t="shared" si="42"/>
        <v xml:space="preserve"> </v>
      </c>
      <c r="M166" s="20">
        <f t="shared" si="39"/>
        <v>-4.3478260869565216E-2</v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1</v>
      </c>
      <c r="F168" s="19">
        <v>0</v>
      </c>
      <c r="G168" s="20" t="str">
        <f t="shared" si="35"/>
        <v/>
      </c>
      <c r="H168" s="20" t="str">
        <f t="shared" si="36"/>
        <v/>
      </c>
      <c r="I168" s="20">
        <f t="shared" si="37"/>
        <v>2.6315789473684209E-2</v>
      </c>
      <c r="J168" s="20" t="str">
        <f t="shared" si="38"/>
        <v/>
      </c>
      <c r="K168" s="20">
        <f t="shared" si="41"/>
        <v>1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1</v>
      </c>
      <c r="E171" s="19">
        <v>0</v>
      </c>
      <c r="F171" s="19">
        <v>0</v>
      </c>
      <c r="G171" s="20" t="str">
        <f t="shared" si="35"/>
        <v/>
      </c>
      <c r="H171" s="20">
        <f t="shared" si="36"/>
        <v>3.7037037037037035E-2</v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>
        <f t="shared" si="42"/>
        <v>-1</v>
      </c>
      <c r="M171" s="20" t="str">
        <f t="shared" si="39"/>
        <v/>
      </c>
      <c r="N171" s="45">
        <f t="shared" si="40"/>
        <v>-3.7037037037037035E-2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17</v>
      </c>
      <c r="F174" s="19">
        <v>11</v>
      </c>
      <c r="G174" s="20" t="str">
        <f t="shared" si="35"/>
        <v/>
      </c>
      <c r="H174" s="20" t="str">
        <f t="shared" si="36"/>
        <v/>
      </c>
      <c r="I174" s="20">
        <f t="shared" si="37"/>
        <v>0.44736842105263158</v>
      </c>
      <c r="J174" s="20">
        <f t="shared" si="38"/>
        <v>0.39285714285714285</v>
      </c>
      <c r="K174" s="20">
        <f t="shared" si="41"/>
        <v>1</v>
      </c>
      <c r="L174" s="20">
        <f t="shared" si="42"/>
        <v>1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5</v>
      </c>
      <c r="E177" s="19">
        <v>10</v>
      </c>
      <c r="F177" s="19">
        <v>10</v>
      </c>
      <c r="G177" s="20" t="str">
        <f t="shared" si="35"/>
        <v/>
      </c>
      <c r="H177" s="20">
        <f t="shared" si="36"/>
        <v>0.18518518518518517</v>
      </c>
      <c r="I177" s="20">
        <f t="shared" si="37"/>
        <v>0.26315789473684209</v>
      </c>
      <c r="J177" s="20">
        <f t="shared" si="38"/>
        <v>0.35714285714285715</v>
      </c>
      <c r="K177" s="20">
        <f t="shared" si="41"/>
        <v>1</v>
      </c>
      <c r="L177" s="20">
        <f t="shared" si="42"/>
        <v>1</v>
      </c>
      <c r="M177" s="20" t="str">
        <f t="shared" si="39"/>
        <v/>
      </c>
      <c r="N177" s="45">
        <f t="shared" si="40"/>
        <v>0.18518518518518517</v>
      </c>
    </row>
    <row r="178" spans="1:14" ht="25.5" x14ac:dyDescent="0.2">
      <c r="A178" s="18"/>
      <c r="B178" s="52" t="s">
        <v>166</v>
      </c>
      <c r="C178" s="49">
        <v>0</v>
      </c>
      <c r="D178" s="19">
        <v>1</v>
      </c>
      <c r="E178" s="19">
        <v>0</v>
      </c>
      <c r="F178" s="19">
        <v>0</v>
      </c>
      <c r="G178" s="20" t="str">
        <f t="shared" si="35"/>
        <v/>
      </c>
      <c r="H178" s="20">
        <f t="shared" si="36"/>
        <v>3.7037037037037035E-2</v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>
        <f t="shared" si="42"/>
        <v>-1</v>
      </c>
      <c r="M178" s="20" t="str">
        <f t="shared" si="39"/>
        <v/>
      </c>
      <c r="N178" s="45">
        <f t="shared" si="40"/>
        <v>-3.7037037037037035E-2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45</v>
      </c>
      <c r="D188" s="11">
        <f>SUM(D189:D363)</f>
        <v>44</v>
      </c>
      <c r="E188" s="11">
        <f>SUM(E189:E363)</f>
        <v>98</v>
      </c>
      <c r="F188" s="10">
        <f>SUM(F189:F363)</f>
        <v>86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1.1777777777777778</v>
      </c>
      <c r="L188" s="13">
        <f>+IF(AND(D188=0,F188=0),"",IF(D188=0,1,IF(F188=0,-1,(F188-D188)/D188)))</f>
        <v>0.95454545454545459</v>
      </c>
      <c r="M188" s="14">
        <f t="shared" ref="M188:M219" si="47">+IF(OR(AND(G188=""),(K188="")),"",G188*K188)</f>
        <v>1.1777777777777778</v>
      </c>
      <c r="N188" s="14">
        <f t="shared" ref="N188:N219" si="48">+IF(OR(AND(H188=""),(L188="")),"",H188*L188)</f>
        <v>0.95454545454545459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0</v>
      </c>
      <c r="E189" s="57">
        <v>0</v>
      </c>
      <c r="F189" s="57">
        <v>0</v>
      </c>
      <c r="G189" s="58" t="str">
        <f t="shared" si="43"/>
        <v/>
      </c>
      <c r="H189" s="58" t="str">
        <f t="shared" si="44"/>
        <v/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 t="str">
        <f t="shared" ref="L189:L220" si="50">+IF(AND(D189=0,F189=0)," ",IF(D189=0,1,IF(F189=0,-1,(F189-D189)/D189)))</f>
        <v xml:space="preserve"> </v>
      </c>
      <c r="M189" s="58" t="str">
        <f t="shared" si="47"/>
        <v/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6</v>
      </c>
      <c r="D195" s="19">
        <v>1</v>
      </c>
      <c r="E195" s="19">
        <v>23</v>
      </c>
      <c r="F195" s="19">
        <v>4</v>
      </c>
      <c r="G195" s="20">
        <f t="shared" si="43"/>
        <v>0.13333333333333333</v>
      </c>
      <c r="H195" s="20">
        <f t="shared" si="44"/>
        <v>2.2727272727272728E-2</v>
      </c>
      <c r="I195" s="20">
        <f t="shared" si="45"/>
        <v>0.23469387755102042</v>
      </c>
      <c r="J195" s="20">
        <f t="shared" si="46"/>
        <v>4.6511627906976744E-2</v>
      </c>
      <c r="K195" s="20">
        <f t="shared" si="49"/>
        <v>2.8333333333333335</v>
      </c>
      <c r="L195" s="20">
        <f t="shared" si="50"/>
        <v>3</v>
      </c>
      <c r="M195" s="20">
        <f t="shared" si="47"/>
        <v>0.37777777777777777</v>
      </c>
      <c r="N195" s="45">
        <f t="shared" si="48"/>
        <v>6.8181818181818177E-2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7</v>
      </c>
      <c r="F197" s="19">
        <v>3</v>
      </c>
      <c r="G197" s="20" t="str">
        <f t="shared" si="43"/>
        <v/>
      </c>
      <c r="H197" s="20" t="str">
        <f t="shared" si="44"/>
        <v/>
      </c>
      <c r="I197" s="20">
        <f t="shared" si="45"/>
        <v>7.1428571428571425E-2</v>
      </c>
      <c r="J197" s="20">
        <f t="shared" si="46"/>
        <v>3.4883720930232558E-2</v>
      </c>
      <c r="K197" s="20">
        <f t="shared" si="49"/>
        <v>1</v>
      </c>
      <c r="L197" s="20">
        <f t="shared" si="50"/>
        <v>1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1</v>
      </c>
      <c r="D202" s="19">
        <v>0</v>
      </c>
      <c r="E202" s="19">
        <v>0</v>
      </c>
      <c r="F202" s="19">
        <v>0</v>
      </c>
      <c r="G202" s="20">
        <f t="shared" si="43"/>
        <v>2.2222222222222223E-2</v>
      </c>
      <c r="H202" s="20" t="str">
        <f t="shared" si="44"/>
        <v/>
      </c>
      <c r="I202" s="20" t="str">
        <f t="shared" si="45"/>
        <v/>
      </c>
      <c r="J202" s="20" t="str">
        <f t="shared" si="46"/>
        <v/>
      </c>
      <c r="K202" s="20">
        <f t="shared" si="49"/>
        <v>-1</v>
      </c>
      <c r="L202" s="20" t="str">
        <f t="shared" si="50"/>
        <v xml:space="preserve"> </v>
      </c>
      <c r="M202" s="20">
        <f t="shared" si="47"/>
        <v>-2.2222222222222223E-2</v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15</v>
      </c>
      <c r="F203" s="19">
        <v>10</v>
      </c>
      <c r="G203" s="20" t="str">
        <f t="shared" si="43"/>
        <v/>
      </c>
      <c r="H203" s="20" t="str">
        <f t="shared" si="44"/>
        <v/>
      </c>
      <c r="I203" s="20">
        <f t="shared" si="45"/>
        <v>0.15306122448979592</v>
      </c>
      <c r="J203" s="20">
        <f t="shared" si="46"/>
        <v>0.11627906976744186</v>
      </c>
      <c r="K203" s="20">
        <f t="shared" si="49"/>
        <v>1</v>
      </c>
      <c r="L203" s="20">
        <f t="shared" si="50"/>
        <v>1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0</v>
      </c>
      <c r="F204" s="19">
        <v>0</v>
      </c>
      <c r="G204" s="20" t="str">
        <f t="shared" si="43"/>
        <v/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1</v>
      </c>
      <c r="D207" s="19">
        <v>0</v>
      </c>
      <c r="E207" s="19">
        <v>0</v>
      </c>
      <c r="F207" s="19">
        <v>0</v>
      </c>
      <c r="G207" s="20">
        <f t="shared" si="43"/>
        <v>2.2222222222222223E-2</v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>
        <f t="shared" si="49"/>
        <v>-1</v>
      </c>
      <c r="L207" s="20" t="str">
        <f t="shared" si="50"/>
        <v xml:space="preserve"> </v>
      </c>
      <c r="M207" s="20">
        <f t="shared" si="47"/>
        <v>-2.2222222222222223E-2</v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</v>
      </c>
      <c r="D215" s="19">
        <v>1</v>
      </c>
      <c r="E215" s="19">
        <v>14</v>
      </c>
      <c r="F215" s="19">
        <v>12</v>
      </c>
      <c r="G215" s="20">
        <f t="shared" si="43"/>
        <v>2.2222222222222223E-2</v>
      </c>
      <c r="H215" s="20">
        <f t="shared" si="44"/>
        <v>2.2727272727272728E-2</v>
      </c>
      <c r="I215" s="20">
        <f t="shared" si="45"/>
        <v>0.14285714285714285</v>
      </c>
      <c r="J215" s="20">
        <f t="shared" si="46"/>
        <v>0.13953488372093023</v>
      </c>
      <c r="K215" s="20">
        <f t="shared" si="49"/>
        <v>13</v>
      </c>
      <c r="L215" s="20">
        <f t="shared" si="50"/>
        <v>11</v>
      </c>
      <c r="M215" s="20">
        <f t="shared" si="47"/>
        <v>0.28888888888888892</v>
      </c>
      <c r="N215" s="45">
        <f t="shared" si="48"/>
        <v>0.25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1</v>
      </c>
      <c r="E216" s="19">
        <v>0</v>
      </c>
      <c r="F216" s="19">
        <v>0</v>
      </c>
      <c r="G216" s="20" t="str">
        <f t="shared" si="43"/>
        <v/>
      </c>
      <c r="H216" s="20">
        <f t="shared" si="44"/>
        <v>2.2727272727272728E-2</v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>
        <f t="shared" si="50"/>
        <v>-1</v>
      </c>
      <c r="M216" s="20" t="str">
        <f t="shared" si="47"/>
        <v/>
      </c>
      <c r="N216" s="45">
        <f t="shared" si="48"/>
        <v>-2.2727272727272728E-2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1</v>
      </c>
      <c r="E218" s="19">
        <v>0</v>
      </c>
      <c r="F218" s="19">
        <v>0</v>
      </c>
      <c r="G218" s="20" t="str">
        <f t="shared" si="43"/>
        <v/>
      </c>
      <c r="H218" s="20">
        <f t="shared" si="44"/>
        <v>2.2727272727272728E-2</v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>
        <f t="shared" si="50"/>
        <v>-1</v>
      </c>
      <c r="M218" s="20" t="str">
        <f t="shared" si="47"/>
        <v/>
      </c>
      <c r="N218" s="45">
        <f t="shared" si="48"/>
        <v>-2.2727272727272728E-2</v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0</v>
      </c>
      <c r="F219" s="19">
        <v>1</v>
      </c>
      <c r="G219" s="20" t="str">
        <f t="shared" si="43"/>
        <v/>
      </c>
      <c r="H219" s="20">
        <f t="shared" si="44"/>
        <v>2.2727272727272728E-2</v>
      </c>
      <c r="I219" s="20" t="str">
        <f t="shared" si="45"/>
        <v/>
      </c>
      <c r="J219" s="20">
        <f t="shared" si="46"/>
        <v>1.1627906976744186E-2</v>
      </c>
      <c r="K219" s="20" t="str">
        <f t="shared" si="49"/>
        <v xml:space="preserve"> </v>
      </c>
      <c r="L219" s="20">
        <f t="shared" si="50"/>
        <v>0</v>
      </c>
      <c r="M219" s="20" t="str">
        <f t="shared" si="47"/>
        <v/>
      </c>
      <c r="N219" s="45">
        <f t="shared" si="48"/>
        <v>0</v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0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 t="str">
        <f t="shared" ref="L221:L252" si="58">+IF(AND(D221=0,F221=0)," ",IF(D221=0,1,IF(F221=0,-1,(F221-D221)/D221)))</f>
        <v xml:space="preserve"> 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2</v>
      </c>
      <c r="D226" s="19">
        <v>2</v>
      </c>
      <c r="E226" s="19">
        <v>0</v>
      </c>
      <c r="F226" s="19">
        <v>0</v>
      </c>
      <c r="G226" s="20">
        <f t="shared" si="51"/>
        <v>4.4444444444444446E-2</v>
      </c>
      <c r="H226" s="20">
        <f t="shared" si="52"/>
        <v>4.5454545454545456E-2</v>
      </c>
      <c r="I226" s="20" t="str">
        <f t="shared" si="53"/>
        <v/>
      </c>
      <c r="J226" s="20" t="str">
        <f t="shared" si="54"/>
        <v/>
      </c>
      <c r="K226" s="20">
        <f t="shared" si="57"/>
        <v>-1</v>
      </c>
      <c r="L226" s="20">
        <f t="shared" si="58"/>
        <v>-1</v>
      </c>
      <c r="M226" s="20">
        <f t="shared" si="55"/>
        <v>-4.4444444444444446E-2</v>
      </c>
      <c r="N226" s="45">
        <f t="shared" si="56"/>
        <v>-4.5454545454545456E-2</v>
      </c>
    </row>
    <row r="227" spans="1:14" x14ac:dyDescent="0.2">
      <c r="A227" s="18"/>
      <c r="B227" s="52" t="s">
        <v>207</v>
      </c>
      <c r="C227" s="49">
        <v>0</v>
      </c>
      <c r="D227" s="19">
        <v>1</v>
      </c>
      <c r="E227" s="19">
        <v>0</v>
      </c>
      <c r="F227" s="19">
        <v>0</v>
      </c>
      <c r="G227" s="20" t="str">
        <f t="shared" si="51"/>
        <v/>
      </c>
      <c r="H227" s="20">
        <f t="shared" si="52"/>
        <v>2.2727272727272728E-2</v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>
        <f t="shared" si="58"/>
        <v>-1</v>
      </c>
      <c r="M227" s="20" t="str">
        <f t="shared" si="55"/>
        <v/>
      </c>
      <c r="N227" s="45">
        <f t="shared" si="56"/>
        <v>-2.2727272727272728E-2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3</v>
      </c>
      <c r="D230" s="19">
        <v>0</v>
      </c>
      <c r="E230" s="19">
        <v>1</v>
      </c>
      <c r="F230" s="19">
        <v>0</v>
      </c>
      <c r="G230" s="20">
        <f t="shared" si="51"/>
        <v>6.6666666666666666E-2</v>
      </c>
      <c r="H230" s="20" t="str">
        <f t="shared" si="52"/>
        <v/>
      </c>
      <c r="I230" s="20">
        <f t="shared" si="53"/>
        <v>1.020408163265306E-2</v>
      </c>
      <c r="J230" s="20" t="str">
        <f t="shared" si="54"/>
        <v/>
      </c>
      <c r="K230" s="20">
        <f t="shared" si="57"/>
        <v>-0.66666666666666663</v>
      </c>
      <c r="L230" s="20" t="str">
        <f t="shared" si="58"/>
        <v xml:space="preserve"> </v>
      </c>
      <c r="M230" s="20">
        <f t="shared" si="55"/>
        <v>-4.4444444444444439E-2</v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0</v>
      </c>
      <c r="F235" s="19">
        <v>0</v>
      </c>
      <c r="G235" s="20" t="str">
        <f t="shared" si="51"/>
        <v/>
      </c>
      <c r="H235" s="20" t="str">
        <f t="shared" si="52"/>
        <v/>
      </c>
      <c r="I235" s="20" t="str">
        <f t="shared" si="53"/>
        <v/>
      </c>
      <c r="J235" s="20" t="str">
        <f t="shared" si="54"/>
        <v/>
      </c>
      <c r="K235" s="20" t="str">
        <f t="shared" si="57"/>
        <v xml:space="preserve"> 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2</v>
      </c>
      <c r="D242" s="19">
        <v>9</v>
      </c>
      <c r="E242" s="19">
        <v>4</v>
      </c>
      <c r="F242" s="19">
        <v>18</v>
      </c>
      <c r="G242" s="20">
        <f t="shared" si="51"/>
        <v>4.4444444444444446E-2</v>
      </c>
      <c r="H242" s="20">
        <f t="shared" si="52"/>
        <v>0.20454545454545456</v>
      </c>
      <c r="I242" s="20">
        <f t="shared" si="53"/>
        <v>4.0816326530612242E-2</v>
      </c>
      <c r="J242" s="20">
        <f t="shared" si="54"/>
        <v>0.20930232558139536</v>
      </c>
      <c r="K242" s="20">
        <f t="shared" si="57"/>
        <v>1</v>
      </c>
      <c r="L242" s="20">
        <f t="shared" si="58"/>
        <v>1</v>
      </c>
      <c r="M242" s="20">
        <f t="shared" si="55"/>
        <v>4.4444444444444446E-2</v>
      </c>
      <c r="N242" s="45">
        <f t="shared" si="56"/>
        <v>0.20454545454545456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</v>
      </c>
      <c r="D255" s="19">
        <v>1</v>
      </c>
      <c r="E255" s="19">
        <v>2</v>
      </c>
      <c r="F255" s="19">
        <v>1</v>
      </c>
      <c r="G255" s="20">
        <f t="shared" si="59"/>
        <v>4.4444444444444446E-2</v>
      </c>
      <c r="H255" s="20">
        <f t="shared" si="60"/>
        <v>2.2727272727272728E-2</v>
      </c>
      <c r="I255" s="20">
        <f t="shared" si="61"/>
        <v>2.0408163265306121E-2</v>
      </c>
      <c r="J255" s="20">
        <f t="shared" si="62"/>
        <v>1.1627906976744186E-2</v>
      </c>
      <c r="K255" s="20">
        <f t="shared" si="65"/>
        <v>0</v>
      </c>
      <c r="L255" s="20">
        <f t="shared" si="66"/>
        <v>0</v>
      </c>
      <c r="M255" s="20">
        <f t="shared" si="63"/>
        <v>0</v>
      </c>
      <c r="N255" s="45">
        <f t="shared" si="64"/>
        <v>0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0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3</v>
      </c>
      <c r="D261" s="19">
        <v>0</v>
      </c>
      <c r="E261" s="19">
        <v>0</v>
      </c>
      <c r="F261" s="19">
        <v>0</v>
      </c>
      <c r="G261" s="20">
        <f t="shared" si="59"/>
        <v>6.6666666666666666E-2</v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>
        <f t="shared" si="65"/>
        <v>-1</v>
      </c>
      <c r="L261" s="20" t="str">
        <f t="shared" si="66"/>
        <v xml:space="preserve"> </v>
      </c>
      <c r="M261" s="20">
        <f t="shared" si="63"/>
        <v>-6.6666666666666666E-2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1</v>
      </c>
      <c r="E281" s="19">
        <v>0</v>
      </c>
      <c r="F281" s="19">
        <v>0</v>
      </c>
      <c r="G281" s="20" t="str">
        <f t="shared" si="59"/>
        <v/>
      </c>
      <c r="H281" s="20">
        <f t="shared" si="60"/>
        <v>2.2727272727272728E-2</v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>
        <f t="shared" si="66"/>
        <v>-1</v>
      </c>
      <c r="M281" s="20" t="str">
        <f t="shared" si="63"/>
        <v/>
      </c>
      <c r="N281" s="45">
        <f t="shared" si="64"/>
        <v>-2.2727272727272728E-2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1</v>
      </c>
      <c r="F283" s="19">
        <v>0</v>
      </c>
      <c r="G283" s="20" t="str">
        <f t="shared" si="59"/>
        <v/>
      </c>
      <c r="H283" s="20" t="str">
        <f t="shared" si="60"/>
        <v/>
      </c>
      <c r="I283" s="20">
        <f t="shared" si="61"/>
        <v>1.020408163265306E-2</v>
      </c>
      <c r="J283" s="20" t="str">
        <f t="shared" si="62"/>
        <v/>
      </c>
      <c r="K283" s="20">
        <f t="shared" si="65"/>
        <v>1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5</v>
      </c>
      <c r="F284" s="19">
        <v>2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5.1020408163265307E-2</v>
      </c>
      <c r="J284" s="20">
        <f t="shared" ref="J284:J315" si="70">+IF(F284=0,"",F284/F$188)</f>
        <v>2.3255813953488372E-2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2</v>
      </c>
      <c r="F285" s="19">
        <v>2</v>
      </c>
      <c r="G285" s="20" t="str">
        <f t="shared" si="67"/>
        <v/>
      </c>
      <c r="H285" s="20" t="str">
        <f t="shared" si="68"/>
        <v/>
      </c>
      <c r="I285" s="20">
        <f t="shared" si="69"/>
        <v>2.0408163265306121E-2</v>
      </c>
      <c r="J285" s="20">
        <f t="shared" si="70"/>
        <v>2.3255813953488372E-2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1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1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>
        <f t="shared" si="70"/>
        <v>1.1627906976744186E-2</v>
      </c>
      <c r="K286" s="20" t="str">
        <f t="shared" si="73"/>
        <v xml:space="preserve"> </v>
      </c>
      <c r="L286" s="20">
        <f t="shared" si="74"/>
        <v>1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1</v>
      </c>
      <c r="F291" s="19">
        <v>0</v>
      </c>
      <c r="G291" s="20" t="str">
        <f t="shared" si="67"/>
        <v/>
      </c>
      <c r="H291" s="20" t="str">
        <f t="shared" si="68"/>
        <v/>
      </c>
      <c r="I291" s="20">
        <f t="shared" si="69"/>
        <v>1.020408163265306E-2</v>
      </c>
      <c r="J291" s="20" t="str">
        <f t="shared" si="70"/>
        <v/>
      </c>
      <c r="K291" s="20">
        <f t="shared" si="73"/>
        <v>1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0</v>
      </c>
      <c r="D293" s="19">
        <v>1</v>
      </c>
      <c r="E293" s="19">
        <v>0</v>
      </c>
      <c r="F293" s="19">
        <v>0</v>
      </c>
      <c r="G293" s="20" t="str">
        <f t="shared" si="67"/>
        <v/>
      </c>
      <c r="H293" s="20">
        <f t="shared" si="68"/>
        <v>2.2727272727272728E-2</v>
      </c>
      <c r="I293" s="20" t="str">
        <f t="shared" si="69"/>
        <v/>
      </c>
      <c r="J293" s="20" t="str">
        <f t="shared" si="70"/>
        <v/>
      </c>
      <c r="K293" s="20" t="str">
        <f t="shared" si="73"/>
        <v xml:space="preserve"> </v>
      </c>
      <c r="L293" s="20">
        <f t="shared" si="74"/>
        <v>-1</v>
      </c>
      <c r="M293" s="20" t="str">
        <f t="shared" si="71"/>
        <v/>
      </c>
      <c r="N293" s="45">
        <f t="shared" si="72"/>
        <v>-2.2727272727272728E-2</v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0</v>
      </c>
      <c r="F294" s="19">
        <v>0</v>
      </c>
      <c r="G294" s="20" t="str">
        <f t="shared" si="67"/>
        <v/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1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1.1627906976744186E-2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1</v>
      </c>
      <c r="E307" s="19">
        <v>0</v>
      </c>
      <c r="F307" s="19">
        <v>0</v>
      </c>
      <c r="G307" s="20" t="str">
        <f t="shared" si="67"/>
        <v/>
      </c>
      <c r="H307" s="20">
        <f t="shared" si="68"/>
        <v>2.2727272727272728E-2</v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>
        <f t="shared" si="74"/>
        <v>-1</v>
      </c>
      <c r="M307" s="20" t="str">
        <f t="shared" si="71"/>
        <v/>
      </c>
      <c r="N307" s="45">
        <f t="shared" si="72"/>
        <v>-2.2727272727272728E-2</v>
      </c>
    </row>
    <row r="308" spans="1:14" x14ac:dyDescent="0.2">
      <c r="A308" s="18"/>
      <c r="B308" s="52" t="s">
        <v>288</v>
      </c>
      <c r="C308" s="49">
        <v>1</v>
      </c>
      <c r="D308" s="19">
        <v>0</v>
      </c>
      <c r="E308" s="19">
        <v>0</v>
      </c>
      <c r="F308" s="19">
        <v>0</v>
      </c>
      <c r="G308" s="20">
        <f t="shared" si="67"/>
        <v>2.2222222222222223E-2</v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 t="str">
        <f t="shared" si="74"/>
        <v xml:space="preserve"> </v>
      </c>
      <c r="M308" s="20">
        <f t="shared" si="71"/>
        <v>-2.2222222222222223E-2</v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20</v>
      </c>
      <c r="D318" s="19">
        <v>14</v>
      </c>
      <c r="E318" s="19">
        <v>18</v>
      </c>
      <c r="F318" s="19">
        <v>18</v>
      </c>
      <c r="G318" s="20">
        <f t="shared" si="75"/>
        <v>0.44444444444444442</v>
      </c>
      <c r="H318" s="20">
        <f t="shared" si="76"/>
        <v>0.31818181818181818</v>
      </c>
      <c r="I318" s="20">
        <f t="shared" si="77"/>
        <v>0.18367346938775511</v>
      </c>
      <c r="J318" s="20">
        <f t="shared" si="78"/>
        <v>0.20930232558139536</v>
      </c>
      <c r="K318" s="20">
        <f t="shared" si="81"/>
        <v>-0.1</v>
      </c>
      <c r="L318" s="20">
        <f t="shared" si="82"/>
        <v>0.2857142857142857</v>
      </c>
      <c r="M318" s="20">
        <f t="shared" si="79"/>
        <v>-4.4444444444444446E-2</v>
      </c>
      <c r="N318" s="45">
        <f t="shared" si="80"/>
        <v>9.0909090909090898E-2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3</v>
      </c>
      <c r="D327" s="19">
        <v>8</v>
      </c>
      <c r="E327" s="19">
        <v>3</v>
      </c>
      <c r="F327" s="19">
        <v>12</v>
      </c>
      <c r="G327" s="20">
        <f t="shared" si="75"/>
        <v>6.6666666666666666E-2</v>
      </c>
      <c r="H327" s="20">
        <f t="shared" si="76"/>
        <v>0.18181818181818182</v>
      </c>
      <c r="I327" s="20">
        <f t="shared" si="77"/>
        <v>3.0612244897959183E-2</v>
      </c>
      <c r="J327" s="20">
        <f t="shared" si="78"/>
        <v>0.13953488372093023</v>
      </c>
      <c r="K327" s="20">
        <f t="shared" si="81"/>
        <v>0</v>
      </c>
      <c r="L327" s="20">
        <f t="shared" si="82"/>
        <v>0.5</v>
      </c>
      <c r="M327" s="20">
        <f t="shared" si="79"/>
        <v>0</v>
      </c>
      <c r="N327" s="45">
        <f t="shared" si="80"/>
        <v>9.0909090909090912E-2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1</v>
      </c>
      <c r="E338" s="19">
        <v>0</v>
      </c>
      <c r="F338" s="19">
        <v>0</v>
      </c>
      <c r="G338" s="20" t="str">
        <f t="shared" si="75"/>
        <v/>
      </c>
      <c r="H338" s="20">
        <f t="shared" si="76"/>
        <v>2.2727272727272728E-2</v>
      </c>
      <c r="I338" s="20" t="str">
        <f t="shared" si="77"/>
        <v/>
      </c>
      <c r="J338" s="20" t="str">
        <f t="shared" si="78"/>
        <v/>
      </c>
      <c r="K338" s="20" t="str">
        <f t="shared" si="81"/>
        <v xml:space="preserve"> </v>
      </c>
      <c r="L338" s="20">
        <f t="shared" si="82"/>
        <v>-1</v>
      </c>
      <c r="M338" s="20" t="str">
        <f t="shared" si="79"/>
        <v/>
      </c>
      <c r="N338" s="45">
        <f t="shared" si="80"/>
        <v>-2.2727272727272728E-2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1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>
        <f t="shared" si="78"/>
        <v>1.1627906976744186E-2</v>
      </c>
      <c r="K340" s="20" t="str">
        <f t="shared" si="81"/>
        <v xml:space="preserve"> </v>
      </c>
      <c r="L340" s="20">
        <f t="shared" si="82"/>
        <v>1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2</v>
      </c>
      <c r="F347" s="19">
        <v>0</v>
      </c>
      <c r="G347" s="20" t="str">
        <f t="shared" si="75"/>
        <v/>
      </c>
      <c r="H347" s="20" t="str">
        <f t="shared" si="76"/>
        <v/>
      </c>
      <c r="I347" s="20">
        <f t="shared" si="77"/>
        <v>2.0408163265306121E-2</v>
      </c>
      <c r="J347" s="20" t="str">
        <f t="shared" si="78"/>
        <v/>
      </c>
      <c r="K347" s="20">
        <f t="shared" si="81"/>
        <v>1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121</v>
      </c>
      <c r="D371" s="11">
        <f>SUM(D372:D604)</f>
        <v>91</v>
      </c>
      <c r="E371" s="11">
        <f>SUM(E372:E604)</f>
        <v>80</v>
      </c>
      <c r="F371" s="10">
        <f>SUM(F372:F604)</f>
        <v>117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-0.33884297520661155</v>
      </c>
      <c r="L371" s="13">
        <f>+IF(AND(D371=0,F371=0),"",IF(D371=0,1,IF(F371=0,-1,(F371-D371)/D371)))</f>
        <v>0.2857142857142857</v>
      </c>
      <c r="M371" s="14">
        <f t="shared" ref="M371:M434" si="95">+IF(OR(AND(G371=""),(K371="")),"",G371*K371)</f>
        <v>-0.33884297520661155</v>
      </c>
      <c r="N371" s="14">
        <f t="shared" ref="N371:N434" si="96">+IF(OR(AND(H371=""),(L371="")),"",H371*L371)</f>
        <v>0.2857142857142857</v>
      </c>
    </row>
    <row r="372" spans="1:14" x14ac:dyDescent="0.2">
      <c r="A372" s="18"/>
      <c r="B372" s="51" t="s">
        <v>344</v>
      </c>
      <c r="C372" s="60">
        <v>4</v>
      </c>
      <c r="D372" s="57">
        <v>0</v>
      </c>
      <c r="E372" s="57">
        <v>0</v>
      </c>
      <c r="F372" s="57">
        <v>0</v>
      </c>
      <c r="G372" s="58">
        <f t="shared" si="91"/>
        <v>3.3057851239669422E-2</v>
      </c>
      <c r="H372" s="58" t="str">
        <f t="shared" si="92"/>
        <v/>
      </c>
      <c r="I372" s="58" t="str">
        <f t="shared" si="93"/>
        <v/>
      </c>
      <c r="J372" s="58" t="str">
        <f t="shared" si="94"/>
        <v/>
      </c>
      <c r="K372" s="58">
        <f t="shared" ref="K372:K435" si="97">+IF(AND(C372=0,E372=0)," ",IF(C372=0,1,IF(E372=0,-1,(E372-C372)/C372)))</f>
        <v>-1</v>
      </c>
      <c r="L372" s="58" t="str">
        <f t="shared" ref="L372:L435" si="98">+IF(AND(D372=0,F372=0)," ",IF(D372=0,1,IF(F372=0,-1,(F372-D372)/D372)))</f>
        <v xml:space="preserve"> </v>
      </c>
      <c r="M372" s="58">
        <f t="shared" si="95"/>
        <v>-3.3057851239669422E-2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</v>
      </c>
      <c r="D377" s="19">
        <v>0</v>
      </c>
      <c r="E377" s="19">
        <v>1</v>
      </c>
      <c r="F377" s="19">
        <v>1</v>
      </c>
      <c r="G377" s="20">
        <f t="shared" si="91"/>
        <v>8.2644628099173556E-3</v>
      </c>
      <c r="H377" s="20" t="str">
        <f t="shared" si="92"/>
        <v/>
      </c>
      <c r="I377" s="20">
        <f t="shared" si="93"/>
        <v>1.2500000000000001E-2</v>
      </c>
      <c r="J377" s="20">
        <f t="shared" si="94"/>
        <v>8.5470085470085479E-3</v>
      </c>
      <c r="K377" s="20">
        <f t="shared" si="97"/>
        <v>0</v>
      </c>
      <c r="L377" s="20">
        <f t="shared" si="98"/>
        <v>1</v>
      </c>
      <c r="M377" s="20">
        <f t="shared" si="95"/>
        <v>0</v>
      </c>
      <c r="N377" s="45" t="str">
        <f t="shared" si="96"/>
        <v/>
      </c>
    </row>
    <row r="378" spans="1:14" x14ac:dyDescent="0.2">
      <c r="A378" s="18"/>
      <c r="B378" s="52" t="s">
        <v>350</v>
      </c>
      <c r="C378" s="49">
        <v>1</v>
      </c>
      <c r="D378" s="19">
        <v>0</v>
      </c>
      <c r="E378" s="19">
        <v>0</v>
      </c>
      <c r="F378" s="19">
        <v>0</v>
      </c>
      <c r="G378" s="20">
        <f t="shared" si="91"/>
        <v>8.2644628099173556E-3</v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>
        <f t="shared" si="97"/>
        <v>-1</v>
      </c>
      <c r="L378" s="20" t="str">
        <f t="shared" si="98"/>
        <v xml:space="preserve"> </v>
      </c>
      <c r="M378" s="20">
        <f t="shared" si="95"/>
        <v>-8.2644628099173556E-3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63</v>
      </c>
      <c r="D383" s="19">
        <v>32</v>
      </c>
      <c r="E383" s="19">
        <v>3</v>
      </c>
      <c r="F383" s="19">
        <v>3</v>
      </c>
      <c r="G383" s="20">
        <f t="shared" si="91"/>
        <v>0.52066115702479343</v>
      </c>
      <c r="H383" s="20">
        <f t="shared" si="92"/>
        <v>0.35164835164835168</v>
      </c>
      <c r="I383" s="20">
        <f t="shared" si="93"/>
        <v>3.7499999999999999E-2</v>
      </c>
      <c r="J383" s="20">
        <f t="shared" si="94"/>
        <v>2.564102564102564E-2</v>
      </c>
      <c r="K383" s="20">
        <f t="shared" si="97"/>
        <v>-0.95238095238095233</v>
      </c>
      <c r="L383" s="20">
        <f t="shared" si="98"/>
        <v>-0.90625</v>
      </c>
      <c r="M383" s="20">
        <f t="shared" si="95"/>
        <v>-0.49586776859504134</v>
      </c>
      <c r="N383" s="45">
        <f t="shared" si="96"/>
        <v>-0.31868131868131871</v>
      </c>
    </row>
    <row r="384" spans="1:14" x14ac:dyDescent="0.2">
      <c r="A384" s="18"/>
      <c r="B384" s="52" t="s">
        <v>356</v>
      </c>
      <c r="C384" s="49">
        <v>0</v>
      </c>
      <c r="D384" s="19">
        <v>0</v>
      </c>
      <c r="E384" s="19">
        <v>0</v>
      </c>
      <c r="F384" s="19">
        <v>0</v>
      </c>
      <c r="G384" s="20" t="str">
        <f t="shared" si="91"/>
        <v/>
      </c>
      <c r="H384" s="20" t="str">
        <f t="shared" si="92"/>
        <v/>
      </c>
      <c r="I384" s="20" t="str">
        <f t="shared" si="93"/>
        <v/>
      </c>
      <c r="J384" s="20" t="str">
        <f t="shared" si="94"/>
        <v/>
      </c>
      <c r="K384" s="20" t="str">
        <f t="shared" si="97"/>
        <v xml:space="preserve"> </v>
      </c>
      <c r="L384" s="20" t="str">
        <f t="shared" si="98"/>
        <v xml:space="preserve"> </v>
      </c>
      <c r="M384" s="20" t="str">
        <f t="shared" si="95"/>
        <v/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9</v>
      </c>
      <c r="D386" s="19">
        <v>0</v>
      </c>
      <c r="E386" s="19">
        <v>1</v>
      </c>
      <c r="F386" s="19">
        <v>1</v>
      </c>
      <c r="G386" s="20">
        <f t="shared" si="91"/>
        <v>7.43801652892562E-2</v>
      </c>
      <c r="H386" s="20" t="str">
        <f t="shared" si="92"/>
        <v/>
      </c>
      <c r="I386" s="20">
        <f t="shared" si="93"/>
        <v>1.2500000000000001E-2</v>
      </c>
      <c r="J386" s="20">
        <f t="shared" si="94"/>
        <v>8.5470085470085479E-3</v>
      </c>
      <c r="K386" s="20">
        <f t="shared" si="97"/>
        <v>-0.88888888888888884</v>
      </c>
      <c r="L386" s="20">
        <f t="shared" si="98"/>
        <v>1</v>
      </c>
      <c r="M386" s="20">
        <f t="shared" si="95"/>
        <v>-6.6115702479338845E-2</v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0</v>
      </c>
      <c r="D387" s="19">
        <v>0</v>
      </c>
      <c r="E387" s="19">
        <v>0</v>
      </c>
      <c r="F387" s="19">
        <v>0</v>
      </c>
      <c r="G387" s="20" t="str">
        <f t="shared" si="91"/>
        <v/>
      </c>
      <c r="H387" s="20" t="str">
        <f t="shared" si="92"/>
        <v/>
      </c>
      <c r="I387" s="20" t="str">
        <f t="shared" si="93"/>
        <v/>
      </c>
      <c r="J387" s="20" t="str">
        <f t="shared" si="94"/>
        <v/>
      </c>
      <c r="K387" s="20" t="str">
        <f t="shared" si="97"/>
        <v xml:space="preserve"> </v>
      </c>
      <c r="L387" s="20" t="str">
        <f t="shared" si="98"/>
        <v xml:space="preserve"> </v>
      </c>
      <c r="M387" s="20" t="str">
        <f t="shared" si="95"/>
        <v/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6</v>
      </c>
      <c r="D391" s="19">
        <v>7</v>
      </c>
      <c r="E391" s="19">
        <v>1</v>
      </c>
      <c r="F391" s="19">
        <v>4</v>
      </c>
      <c r="G391" s="20">
        <f t="shared" si="91"/>
        <v>4.9586776859504134E-2</v>
      </c>
      <c r="H391" s="20">
        <f t="shared" si="92"/>
        <v>7.6923076923076927E-2</v>
      </c>
      <c r="I391" s="20">
        <f t="shared" si="93"/>
        <v>1.2500000000000001E-2</v>
      </c>
      <c r="J391" s="20">
        <f t="shared" si="94"/>
        <v>3.4188034188034191E-2</v>
      </c>
      <c r="K391" s="20">
        <f t="shared" si="97"/>
        <v>-0.83333333333333337</v>
      </c>
      <c r="L391" s="20">
        <f t="shared" si="98"/>
        <v>-0.42857142857142855</v>
      </c>
      <c r="M391" s="20">
        <f t="shared" si="95"/>
        <v>-4.1322314049586778E-2</v>
      </c>
      <c r="N391" s="45">
        <f t="shared" si="96"/>
        <v>-3.2967032967032968E-2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0</v>
      </c>
      <c r="D395" s="19">
        <v>1</v>
      </c>
      <c r="E395" s="19">
        <v>0</v>
      </c>
      <c r="F395" s="19">
        <v>0</v>
      </c>
      <c r="G395" s="20" t="str">
        <f t="shared" si="91"/>
        <v/>
      </c>
      <c r="H395" s="20">
        <f t="shared" si="92"/>
        <v>1.098901098901099E-2</v>
      </c>
      <c r="I395" s="20" t="str">
        <f t="shared" si="93"/>
        <v/>
      </c>
      <c r="J395" s="20" t="str">
        <f t="shared" si="94"/>
        <v/>
      </c>
      <c r="K395" s="20" t="str">
        <f t="shared" si="97"/>
        <v xml:space="preserve"> </v>
      </c>
      <c r="L395" s="20">
        <f t="shared" si="98"/>
        <v>-1</v>
      </c>
      <c r="M395" s="20" t="str">
        <f t="shared" si="95"/>
        <v/>
      </c>
      <c r="N395" s="45">
        <f t="shared" si="96"/>
        <v>-1.098901098901099E-2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0</v>
      </c>
      <c r="F402" s="19">
        <v>0</v>
      </c>
      <c r="G402" s="20" t="str">
        <f t="shared" si="91"/>
        <v/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 t="str">
        <f t="shared" si="97"/>
        <v xml:space="preserve"> 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1</v>
      </c>
      <c r="D405" s="19">
        <v>0</v>
      </c>
      <c r="E405" s="19">
        <v>0</v>
      </c>
      <c r="F405" s="19">
        <v>0</v>
      </c>
      <c r="G405" s="20">
        <f t="shared" si="91"/>
        <v>8.2644628099173556E-3</v>
      </c>
      <c r="H405" s="20" t="str">
        <f t="shared" si="92"/>
        <v/>
      </c>
      <c r="I405" s="20" t="str">
        <f t="shared" si="93"/>
        <v/>
      </c>
      <c r="J405" s="20" t="str">
        <f t="shared" si="94"/>
        <v/>
      </c>
      <c r="K405" s="20">
        <f t="shared" si="97"/>
        <v>-1</v>
      </c>
      <c r="L405" s="20" t="str">
        <f t="shared" si="98"/>
        <v xml:space="preserve"> </v>
      </c>
      <c r="M405" s="20">
        <f t="shared" si="95"/>
        <v>-8.2644628099173556E-3</v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2</v>
      </c>
      <c r="D406" s="19">
        <v>3</v>
      </c>
      <c r="E406" s="19">
        <v>0</v>
      </c>
      <c r="F406" s="19">
        <v>0</v>
      </c>
      <c r="G406" s="20">
        <f t="shared" si="91"/>
        <v>1.6528925619834711E-2</v>
      </c>
      <c r="H406" s="20">
        <f t="shared" si="92"/>
        <v>3.2967032967032968E-2</v>
      </c>
      <c r="I406" s="20" t="str">
        <f t="shared" si="93"/>
        <v/>
      </c>
      <c r="J406" s="20" t="str">
        <f t="shared" si="94"/>
        <v/>
      </c>
      <c r="K406" s="20">
        <f t="shared" si="97"/>
        <v>-1</v>
      </c>
      <c r="L406" s="20">
        <f t="shared" si="98"/>
        <v>-1</v>
      </c>
      <c r="M406" s="20">
        <f t="shared" si="95"/>
        <v>-1.6528925619834711E-2</v>
      </c>
      <c r="N406" s="45">
        <f t="shared" si="96"/>
        <v>-3.2967032967032968E-2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</v>
      </c>
      <c r="D408" s="19">
        <v>0</v>
      </c>
      <c r="E408" s="19">
        <v>0</v>
      </c>
      <c r="F408" s="19">
        <v>0</v>
      </c>
      <c r="G408" s="20">
        <f t="shared" si="91"/>
        <v>8.2644628099173556E-3</v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>
        <f t="shared" si="97"/>
        <v>-1</v>
      </c>
      <c r="L408" s="20" t="str">
        <f t="shared" si="98"/>
        <v xml:space="preserve"> </v>
      </c>
      <c r="M408" s="20">
        <f t="shared" si="95"/>
        <v>-8.2644628099173556E-3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1</v>
      </c>
      <c r="E410" s="19">
        <v>1</v>
      </c>
      <c r="F410" s="19">
        <v>0</v>
      </c>
      <c r="G410" s="20">
        <f t="shared" si="91"/>
        <v>8.2644628099173556E-3</v>
      </c>
      <c r="H410" s="20">
        <f t="shared" si="92"/>
        <v>1.098901098901099E-2</v>
      </c>
      <c r="I410" s="20">
        <f t="shared" si="93"/>
        <v>1.2500000000000001E-2</v>
      </c>
      <c r="J410" s="20" t="str">
        <f t="shared" si="94"/>
        <v/>
      </c>
      <c r="K410" s="20">
        <f t="shared" si="97"/>
        <v>0</v>
      </c>
      <c r="L410" s="20">
        <f t="shared" si="98"/>
        <v>-1</v>
      </c>
      <c r="M410" s="20">
        <f t="shared" si="95"/>
        <v>0</v>
      </c>
      <c r="N410" s="45">
        <f t="shared" si="96"/>
        <v>-1.098901098901099E-2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7</v>
      </c>
      <c r="D413" s="19">
        <v>0</v>
      </c>
      <c r="E413" s="19">
        <v>0</v>
      </c>
      <c r="F413" s="19">
        <v>1</v>
      </c>
      <c r="G413" s="20">
        <f t="shared" si="91"/>
        <v>5.7851239669421489E-2</v>
      </c>
      <c r="H413" s="20" t="str">
        <f t="shared" si="92"/>
        <v/>
      </c>
      <c r="I413" s="20" t="str">
        <f t="shared" si="93"/>
        <v/>
      </c>
      <c r="J413" s="20">
        <f t="shared" si="94"/>
        <v>8.5470085470085479E-3</v>
      </c>
      <c r="K413" s="20">
        <f t="shared" si="97"/>
        <v>-1</v>
      </c>
      <c r="L413" s="20">
        <f t="shared" si="98"/>
        <v>1</v>
      </c>
      <c r="M413" s="20">
        <f t="shared" si="95"/>
        <v>-5.7851239669421489E-2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1</v>
      </c>
      <c r="E416" s="19">
        <v>0</v>
      </c>
      <c r="F416" s="19">
        <v>0</v>
      </c>
      <c r="G416" s="20" t="str">
        <f t="shared" si="91"/>
        <v/>
      </c>
      <c r="H416" s="20">
        <f t="shared" si="92"/>
        <v>1.098901098901099E-2</v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>
        <f t="shared" si="98"/>
        <v>-1</v>
      </c>
      <c r="M416" s="20" t="str">
        <f t="shared" si="95"/>
        <v/>
      </c>
      <c r="N416" s="45">
        <f t="shared" si="96"/>
        <v>-1.098901098901099E-2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0</v>
      </c>
      <c r="D419" s="19">
        <v>1</v>
      </c>
      <c r="E419" s="19">
        <v>0</v>
      </c>
      <c r="F419" s="19">
        <v>0</v>
      </c>
      <c r="G419" s="20" t="str">
        <f t="shared" si="91"/>
        <v/>
      </c>
      <c r="H419" s="20">
        <f t="shared" si="92"/>
        <v>1.098901098901099E-2</v>
      </c>
      <c r="I419" s="20" t="str">
        <f t="shared" si="93"/>
        <v/>
      </c>
      <c r="J419" s="20" t="str">
        <f t="shared" si="94"/>
        <v/>
      </c>
      <c r="K419" s="20" t="str">
        <f t="shared" si="97"/>
        <v xml:space="preserve"> </v>
      </c>
      <c r="L419" s="20">
        <f t="shared" si="98"/>
        <v>-1</v>
      </c>
      <c r="M419" s="20" t="str">
        <f t="shared" si="95"/>
        <v/>
      </c>
      <c r="N419" s="45">
        <f t="shared" si="96"/>
        <v>-1.098901098901099E-2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0</v>
      </c>
      <c r="D422" s="19">
        <v>0</v>
      </c>
      <c r="E422" s="19">
        <v>0</v>
      </c>
      <c r="F422" s="19">
        <v>0</v>
      </c>
      <c r="G422" s="20" t="str">
        <f t="shared" si="91"/>
        <v/>
      </c>
      <c r="H422" s="20" t="str">
        <f t="shared" si="92"/>
        <v/>
      </c>
      <c r="I422" s="20" t="str">
        <f t="shared" si="93"/>
        <v/>
      </c>
      <c r="J422" s="20" t="str">
        <f t="shared" si="94"/>
        <v/>
      </c>
      <c r="K422" s="20" t="str">
        <f t="shared" si="97"/>
        <v xml:space="preserve"> </v>
      </c>
      <c r="L422" s="20" t="str">
        <f t="shared" si="98"/>
        <v xml:space="preserve"> </v>
      </c>
      <c r="M422" s="20" t="str">
        <f t="shared" si="95"/>
        <v/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1</v>
      </c>
      <c r="D423" s="19">
        <v>3</v>
      </c>
      <c r="E423" s="19">
        <v>0</v>
      </c>
      <c r="F423" s="19">
        <v>1</v>
      </c>
      <c r="G423" s="20">
        <f t="shared" si="91"/>
        <v>8.2644628099173556E-3</v>
      </c>
      <c r="H423" s="20">
        <f t="shared" si="92"/>
        <v>3.2967032967032968E-2</v>
      </c>
      <c r="I423" s="20" t="str">
        <f t="shared" si="93"/>
        <v/>
      </c>
      <c r="J423" s="20">
        <f t="shared" si="94"/>
        <v>8.5470085470085479E-3</v>
      </c>
      <c r="K423" s="20">
        <f t="shared" si="97"/>
        <v>-1</v>
      </c>
      <c r="L423" s="20">
        <f t="shared" si="98"/>
        <v>-0.66666666666666663</v>
      </c>
      <c r="M423" s="20">
        <f t="shared" si="95"/>
        <v>-8.2644628099173556E-3</v>
      </c>
      <c r="N423" s="45">
        <f t="shared" si="96"/>
        <v>-2.1978021978021976E-2</v>
      </c>
    </row>
    <row r="424" spans="1:14" x14ac:dyDescent="0.2">
      <c r="A424" s="18"/>
      <c r="B424" s="52" t="s">
        <v>396</v>
      </c>
      <c r="C424" s="49">
        <v>1</v>
      </c>
      <c r="D424" s="19">
        <v>1</v>
      </c>
      <c r="E424" s="19">
        <v>0</v>
      </c>
      <c r="F424" s="19">
        <v>0</v>
      </c>
      <c r="G424" s="20">
        <f t="shared" si="91"/>
        <v>8.2644628099173556E-3</v>
      </c>
      <c r="H424" s="20">
        <f t="shared" si="92"/>
        <v>1.098901098901099E-2</v>
      </c>
      <c r="I424" s="20" t="str">
        <f t="shared" si="93"/>
        <v/>
      </c>
      <c r="J424" s="20" t="str">
        <f t="shared" si="94"/>
        <v/>
      </c>
      <c r="K424" s="20">
        <f t="shared" si="97"/>
        <v>-1</v>
      </c>
      <c r="L424" s="20">
        <f t="shared" si="98"/>
        <v>-1</v>
      </c>
      <c r="M424" s="20">
        <f t="shared" si="95"/>
        <v>-8.2644628099173556E-3</v>
      </c>
      <c r="N424" s="45">
        <f t="shared" si="96"/>
        <v>-1.098901098901099E-2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1</v>
      </c>
      <c r="F429" s="19">
        <v>0</v>
      </c>
      <c r="G429" s="20" t="str">
        <f t="shared" si="91"/>
        <v/>
      </c>
      <c r="H429" s="20" t="str">
        <f t="shared" si="92"/>
        <v/>
      </c>
      <c r="I429" s="20">
        <f t="shared" si="93"/>
        <v>1.2500000000000001E-2</v>
      </c>
      <c r="J429" s="20" t="str">
        <f t="shared" si="94"/>
        <v/>
      </c>
      <c r="K429" s="20">
        <f t="shared" si="97"/>
        <v>1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0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 t="str">
        <f t="shared" si="98"/>
        <v xml:space="preserve"> 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0</v>
      </c>
      <c r="F435" s="19">
        <v>1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 t="str">
        <f t="shared" ref="I435:I498" si="101">+IF(E435=0,"",E435/E$371)</f>
        <v/>
      </c>
      <c r="J435" s="20">
        <f t="shared" ref="J435:J498" si="102">+IF(F435=0,"",F435/F$371)</f>
        <v>8.5470085470085479E-3</v>
      </c>
      <c r="K435" s="20" t="str">
        <f t="shared" si="97"/>
        <v xml:space="preserve"> </v>
      </c>
      <c r="L435" s="20">
        <f t="shared" si="98"/>
        <v>1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0</v>
      </c>
      <c r="F437" s="19">
        <v>0</v>
      </c>
      <c r="G437" s="20" t="str">
        <f t="shared" si="99"/>
        <v/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 t="str">
        <f t="shared" si="105"/>
        <v xml:space="preserve"> </v>
      </c>
      <c r="L437" s="20" t="str">
        <f t="shared" si="106"/>
        <v xml:space="preserve"> 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2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>
        <f t="shared" si="102"/>
        <v>1.7094017094017096E-2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2</v>
      </c>
      <c r="D446" s="19">
        <v>4</v>
      </c>
      <c r="E446" s="19">
        <v>4</v>
      </c>
      <c r="F446" s="19">
        <v>6</v>
      </c>
      <c r="G446" s="20">
        <f t="shared" si="99"/>
        <v>1.6528925619834711E-2</v>
      </c>
      <c r="H446" s="20">
        <f t="shared" si="100"/>
        <v>4.3956043956043959E-2</v>
      </c>
      <c r="I446" s="20">
        <f t="shared" si="101"/>
        <v>0.05</v>
      </c>
      <c r="J446" s="20">
        <f t="shared" si="102"/>
        <v>5.128205128205128E-2</v>
      </c>
      <c r="K446" s="20">
        <f t="shared" si="105"/>
        <v>1</v>
      </c>
      <c r="L446" s="20">
        <f t="shared" si="106"/>
        <v>0.5</v>
      </c>
      <c r="M446" s="20">
        <f t="shared" si="103"/>
        <v>1.6528925619834711E-2</v>
      </c>
      <c r="N446" s="45">
        <f t="shared" si="104"/>
        <v>2.197802197802198E-2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0</v>
      </c>
      <c r="E450" s="19">
        <v>2</v>
      </c>
      <c r="F450" s="19">
        <v>0</v>
      </c>
      <c r="G450" s="20">
        <f t="shared" si="99"/>
        <v>8.2644628099173556E-3</v>
      </c>
      <c r="H450" s="20" t="str">
        <f t="shared" si="100"/>
        <v/>
      </c>
      <c r="I450" s="20">
        <f t="shared" si="101"/>
        <v>2.5000000000000001E-2</v>
      </c>
      <c r="J450" s="20" t="str">
        <f t="shared" si="102"/>
        <v/>
      </c>
      <c r="K450" s="20">
        <f t="shared" si="105"/>
        <v>1</v>
      </c>
      <c r="L450" s="20" t="str">
        <f t="shared" si="106"/>
        <v xml:space="preserve"> </v>
      </c>
      <c r="M450" s="20">
        <f t="shared" si="103"/>
        <v>8.2644628099173556E-3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3</v>
      </c>
      <c r="E460" s="19">
        <v>0</v>
      </c>
      <c r="F460" s="19">
        <v>0</v>
      </c>
      <c r="G460" s="20" t="str">
        <f t="shared" si="99"/>
        <v/>
      </c>
      <c r="H460" s="20">
        <f t="shared" si="100"/>
        <v>3.2967032967032968E-2</v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>
        <f t="shared" si="106"/>
        <v>-1</v>
      </c>
      <c r="M460" s="20" t="str">
        <f t="shared" si="103"/>
        <v/>
      </c>
      <c r="N460" s="45">
        <f t="shared" si="104"/>
        <v>-3.2967032967032968E-2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1</v>
      </c>
      <c r="D469" s="19">
        <v>0</v>
      </c>
      <c r="E469" s="19">
        <v>0</v>
      </c>
      <c r="F469" s="19">
        <v>0</v>
      </c>
      <c r="G469" s="20">
        <f t="shared" si="99"/>
        <v>8.2644628099173556E-3</v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>
        <f t="shared" si="105"/>
        <v>-1</v>
      </c>
      <c r="L469" s="20" t="str">
        <f t="shared" si="106"/>
        <v xml:space="preserve"> </v>
      </c>
      <c r="M469" s="20">
        <f t="shared" si="103"/>
        <v>-8.2644628099173556E-3</v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4</v>
      </c>
      <c r="D470" s="19">
        <v>1</v>
      </c>
      <c r="E470" s="19">
        <v>18</v>
      </c>
      <c r="F470" s="19">
        <v>54</v>
      </c>
      <c r="G470" s="20">
        <f t="shared" si="99"/>
        <v>3.3057851239669422E-2</v>
      </c>
      <c r="H470" s="20">
        <f t="shared" si="100"/>
        <v>1.098901098901099E-2</v>
      </c>
      <c r="I470" s="20">
        <f t="shared" si="101"/>
        <v>0.22500000000000001</v>
      </c>
      <c r="J470" s="20">
        <f t="shared" si="102"/>
        <v>0.46153846153846156</v>
      </c>
      <c r="K470" s="20">
        <f t="shared" si="105"/>
        <v>3.5</v>
      </c>
      <c r="L470" s="20">
        <f t="shared" si="106"/>
        <v>53</v>
      </c>
      <c r="M470" s="20">
        <f t="shared" si="103"/>
        <v>0.11570247933884298</v>
      </c>
      <c r="N470" s="45">
        <f t="shared" si="104"/>
        <v>0.58241758241758246</v>
      </c>
    </row>
    <row r="471" spans="1:14" x14ac:dyDescent="0.2">
      <c r="A471" s="18"/>
      <c r="B471" s="52" t="s">
        <v>443</v>
      </c>
      <c r="C471" s="49">
        <v>5</v>
      </c>
      <c r="D471" s="19">
        <v>2</v>
      </c>
      <c r="E471" s="19">
        <v>22</v>
      </c>
      <c r="F471" s="19">
        <v>2</v>
      </c>
      <c r="G471" s="20">
        <f t="shared" si="99"/>
        <v>4.1322314049586778E-2</v>
      </c>
      <c r="H471" s="20">
        <f t="shared" si="100"/>
        <v>2.197802197802198E-2</v>
      </c>
      <c r="I471" s="20">
        <f t="shared" si="101"/>
        <v>0.27500000000000002</v>
      </c>
      <c r="J471" s="20">
        <f t="shared" si="102"/>
        <v>1.7094017094017096E-2</v>
      </c>
      <c r="K471" s="20">
        <f t="shared" si="105"/>
        <v>3.4</v>
      </c>
      <c r="L471" s="20">
        <f t="shared" si="106"/>
        <v>0</v>
      </c>
      <c r="M471" s="20">
        <f t="shared" si="103"/>
        <v>0.14049586776859505</v>
      </c>
      <c r="N471" s="45">
        <f t="shared" si="104"/>
        <v>0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6</v>
      </c>
      <c r="D473" s="19">
        <v>8</v>
      </c>
      <c r="E473" s="19">
        <v>0</v>
      </c>
      <c r="F473" s="19">
        <v>4</v>
      </c>
      <c r="G473" s="20">
        <f t="shared" si="99"/>
        <v>4.9586776859504134E-2</v>
      </c>
      <c r="H473" s="20">
        <f t="shared" si="100"/>
        <v>8.7912087912087919E-2</v>
      </c>
      <c r="I473" s="20" t="str">
        <f t="shared" si="101"/>
        <v/>
      </c>
      <c r="J473" s="20">
        <f t="shared" si="102"/>
        <v>3.4188034188034191E-2</v>
      </c>
      <c r="K473" s="20">
        <f t="shared" si="105"/>
        <v>-1</v>
      </c>
      <c r="L473" s="20">
        <f t="shared" si="106"/>
        <v>-0.5</v>
      </c>
      <c r="M473" s="20">
        <f t="shared" si="103"/>
        <v>-4.9586776859504134E-2</v>
      </c>
      <c r="N473" s="45">
        <f t="shared" si="104"/>
        <v>-4.3956043956043959E-2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1</v>
      </c>
      <c r="E478" s="19">
        <v>22</v>
      </c>
      <c r="F478" s="19">
        <v>24</v>
      </c>
      <c r="G478" s="20" t="str">
        <f t="shared" si="99"/>
        <v/>
      </c>
      <c r="H478" s="20">
        <f t="shared" si="100"/>
        <v>1.098901098901099E-2</v>
      </c>
      <c r="I478" s="20">
        <f t="shared" si="101"/>
        <v>0.27500000000000002</v>
      </c>
      <c r="J478" s="20">
        <f t="shared" si="102"/>
        <v>0.20512820512820512</v>
      </c>
      <c r="K478" s="20">
        <f t="shared" si="105"/>
        <v>1</v>
      </c>
      <c r="L478" s="20">
        <f t="shared" si="106"/>
        <v>23</v>
      </c>
      <c r="M478" s="20" t="str">
        <f t="shared" si="103"/>
        <v/>
      </c>
      <c r="N478" s="45">
        <f t="shared" si="104"/>
        <v>0.25274725274725279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0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 t="str">
        <f t="shared" si="106"/>
        <v xml:space="preserve"> 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1</v>
      </c>
      <c r="E495" s="19">
        <v>0</v>
      </c>
      <c r="F495" s="19">
        <v>0</v>
      </c>
      <c r="G495" s="20" t="str">
        <f t="shared" si="99"/>
        <v/>
      </c>
      <c r="H495" s="20">
        <f t="shared" si="100"/>
        <v>1.098901098901099E-2</v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>
        <f t="shared" si="106"/>
        <v>-1</v>
      </c>
      <c r="M495" s="20" t="str">
        <f t="shared" si="103"/>
        <v/>
      </c>
      <c r="N495" s="45">
        <f t="shared" si="104"/>
        <v>-1.098901098901099E-2</v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1</v>
      </c>
      <c r="E497" s="19">
        <v>0</v>
      </c>
      <c r="F497" s="19">
        <v>0</v>
      </c>
      <c r="G497" s="20" t="str">
        <f t="shared" si="99"/>
        <v/>
      </c>
      <c r="H497" s="20">
        <f t="shared" si="100"/>
        <v>1.098901098901099E-2</v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>
        <f t="shared" si="106"/>
        <v>-1</v>
      </c>
      <c r="M497" s="20" t="str">
        <f t="shared" si="103"/>
        <v/>
      </c>
      <c r="N497" s="45">
        <f t="shared" si="104"/>
        <v>-1.098901098901099E-2</v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9</v>
      </c>
      <c r="E499" s="19">
        <v>0</v>
      </c>
      <c r="F499" s="19">
        <v>0</v>
      </c>
      <c r="G499" s="20" t="str">
        <f t="shared" ref="G499:G562" si="107">+IF(C499=0,"",C499/C$371)</f>
        <v/>
      </c>
      <c r="H499" s="20">
        <f t="shared" ref="H499:H562" si="108">+IF(D499=0,"",D499/D$371)</f>
        <v>9.8901098901098897E-2</v>
      </c>
      <c r="I499" s="20" t="str">
        <f t="shared" ref="I499:I562" si="109">+IF(E499=0,"",E499/E$371)</f>
        <v/>
      </c>
      <c r="J499" s="20" t="str">
        <f t="shared" ref="J499:J562" si="110">+IF(F499=0,"",F499/F$371)</f>
        <v/>
      </c>
      <c r="K499" s="20" t="str">
        <f t="shared" si="105"/>
        <v xml:space="preserve"> </v>
      </c>
      <c r="L499" s="20">
        <f t="shared" si="106"/>
        <v>-1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-9.8901098901098897E-2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1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>
        <f t="shared" si="110"/>
        <v>8.5470085470085479E-3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2</v>
      </c>
      <c r="E514" s="19">
        <v>0</v>
      </c>
      <c r="F514" s="19">
        <v>1</v>
      </c>
      <c r="G514" s="20" t="str">
        <f t="shared" si="107"/>
        <v/>
      </c>
      <c r="H514" s="20">
        <f t="shared" si="108"/>
        <v>2.197802197802198E-2</v>
      </c>
      <c r="I514" s="20" t="str">
        <f t="shared" si="109"/>
        <v/>
      </c>
      <c r="J514" s="20">
        <f t="shared" si="110"/>
        <v>8.5470085470085479E-3</v>
      </c>
      <c r="K514" s="20" t="str">
        <f t="shared" si="113"/>
        <v xml:space="preserve"> </v>
      </c>
      <c r="L514" s="20">
        <f t="shared" si="114"/>
        <v>-0.5</v>
      </c>
      <c r="M514" s="20" t="str">
        <f t="shared" si="111"/>
        <v/>
      </c>
      <c r="N514" s="45">
        <f t="shared" si="112"/>
        <v>-1.098901098901099E-2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1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>
        <f t="shared" si="110"/>
        <v>8.5470085470085479E-3</v>
      </c>
      <c r="K520" s="20" t="str">
        <f t="shared" si="113"/>
        <v xml:space="preserve"> </v>
      </c>
      <c r="L520" s="20">
        <f t="shared" si="114"/>
        <v>1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1</v>
      </c>
      <c r="F527" s="19">
        <v>0</v>
      </c>
      <c r="G527" s="20" t="str">
        <f t="shared" si="107"/>
        <v/>
      </c>
      <c r="H527" s="20" t="str">
        <f t="shared" si="108"/>
        <v/>
      </c>
      <c r="I527" s="20">
        <f t="shared" si="109"/>
        <v>1.2500000000000001E-2</v>
      </c>
      <c r="J527" s="20" t="str">
        <f t="shared" si="110"/>
        <v/>
      </c>
      <c r="K527" s="20">
        <f t="shared" si="113"/>
        <v>1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1</v>
      </c>
      <c r="F539" s="19">
        <v>0</v>
      </c>
      <c r="G539" s="20" t="str">
        <f t="shared" si="107"/>
        <v/>
      </c>
      <c r="H539" s="20" t="str">
        <f t="shared" si="108"/>
        <v/>
      </c>
      <c r="I539" s="20">
        <f t="shared" si="109"/>
        <v>1.2500000000000001E-2</v>
      </c>
      <c r="J539" s="20" t="str">
        <f t="shared" si="110"/>
        <v/>
      </c>
      <c r="K539" s="20">
        <f t="shared" si="113"/>
        <v>1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1</v>
      </c>
      <c r="F543" s="19">
        <v>0</v>
      </c>
      <c r="G543" s="20" t="str">
        <f t="shared" si="107"/>
        <v/>
      </c>
      <c r="H543" s="20" t="str">
        <f t="shared" si="108"/>
        <v/>
      </c>
      <c r="I543" s="20">
        <f t="shared" si="109"/>
        <v>1.2500000000000001E-2</v>
      </c>
      <c r="J543" s="20" t="str">
        <f t="shared" si="110"/>
        <v/>
      </c>
      <c r="K543" s="20">
        <f t="shared" si="113"/>
        <v>1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0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1</v>
      </c>
      <c r="F561" s="19">
        <v>0</v>
      </c>
      <c r="G561" s="20" t="str">
        <f t="shared" si="107"/>
        <v/>
      </c>
      <c r="H561" s="20" t="str">
        <f t="shared" si="108"/>
        <v/>
      </c>
      <c r="I561" s="20">
        <f t="shared" si="109"/>
        <v>1.2500000000000001E-2</v>
      </c>
      <c r="J561" s="20" t="str">
        <f t="shared" si="110"/>
        <v/>
      </c>
      <c r="K561" s="20">
        <f t="shared" si="113"/>
        <v>1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2</v>
      </c>
      <c r="D563" s="19">
        <v>1</v>
      </c>
      <c r="E563" s="19">
        <v>0</v>
      </c>
      <c r="F563" s="19">
        <v>0</v>
      </c>
      <c r="G563" s="20">
        <f t="shared" ref="G563:G604" si="115">+IF(C563=0,"",C563/C$371)</f>
        <v>1.6528925619834711E-2</v>
      </c>
      <c r="H563" s="20">
        <f t="shared" ref="H563:H604" si="116">+IF(D563=0,"",D563/D$371)</f>
        <v>1.098901098901099E-2</v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>
        <f t="shared" si="113"/>
        <v>-1</v>
      </c>
      <c r="L563" s="20">
        <f t="shared" si="114"/>
        <v>-1</v>
      </c>
      <c r="M563" s="20">
        <f t="shared" ref="M563:M604" si="119">+IF(OR(AND(G563=""),(K563="")),"",G563*K563)</f>
        <v>-1.6528925619834711E-2</v>
      </c>
      <c r="N563" s="45">
        <f t="shared" ref="N563:N604" si="120">+IF(OR(AND(H563=""),(L563="")),"",H563*L563)</f>
        <v>-1.098901098901099E-2</v>
      </c>
    </row>
    <row r="564" spans="1:14" x14ac:dyDescent="0.2">
      <c r="A564" s="18"/>
      <c r="B564" s="52" t="s">
        <v>536</v>
      </c>
      <c r="C564" s="49">
        <v>1</v>
      </c>
      <c r="D564" s="19">
        <v>3</v>
      </c>
      <c r="E564" s="19">
        <v>0</v>
      </c>
      <c r="F564" s="19">
        <v>0</v>
      </c>
      <c r="G564" s="20">
        <f t="shared" si="115"/>
        <v>8.2644628099173556E-3</v>
      </c>
      <c r="H564" s="20">
        <f t="shared" si="116"/>
        <v>3.2967032967032968E-2</v>
      </c>
      <c r="I564" s="20" t="str">
        <f t="shared" si="117"/>
        <v/>
      </c>
      <c r="J564" s="20" t="str">
        <f t="shared" si="118"/>
        <v/>
      </c>
      <c r="K564" s="20">
        <f t="shared" ref="K564:K604" si="121">+IF(AND(C564=0,E564=0)," ",IF(C564=0,1,IF(E564=0,-1,(E564-C564)/C564)))</f>
        <v>-1</v>
      </c>
      <c r="L564" s="20">
        <f t="shared" ref="L564:L604" si="122">+IF(AND(D564=0,F564=0)," ",IF(D564=0,1,IF(F564=0,-1,(F564-D564)/D564)))</f>
        <v>-1</v>
      </c>
      <c r="M564" s="20">
        <f t="shared" si="119"/>
        <v>-8.2644628099173556E-3</v>
      </c>
      <c r="N564" s="45">
        <f t="shared" si="120"/>
        <v>-3.2967032967032968E-2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1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>
        <f t="shared" si="118"/>
        <v>8.5470085470085479E-3</v>
      </c>
      <c r="K567" s="20" t="str">
        <f t="shared" si="121"/>
        <v xml:space="preserve"> </v>
      </c>
      <c r="L567" s="20">
        <f t="shared" si="122"/>
        <v>1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1</v>
      </c>
      <c r="D571" s="19">
        <v>0</v>
      </c>
      <c r="E571" s="19">
        <v>0</v>
      </c>
      <c r="F571" s="19">
        <v>0</v>
      </c>
      <c r="G571" s="20">
        <f t="shared" si="115"/>
        <v>8.2644628099173556E-3</v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>
        <f t="shared" si="121"/>
        <v>-1</v>
      </c>
      <c r="L571" s="20" t="str">
        <f t="shared" si="122"/>
        <v xml:space="preserve"> </v>
      </c>
      <c r="M571" s="20">
        <f t="shared" si="119"/>
        <v>-8.2644628099173556E-3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4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>
        <f t="shared" si="118"/>
        <v>3.4188034188034191E-2</v>
      </c>
      <c r="K583" s="20" t="str">
        <f t="shared" si="121"/>
        <v xml:space="preserve"> </v>
      </c>
      <c r="L583" s="20">
        <f t="shared" si="122"/>
        <v>1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3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>
        <f t="shared" si="118"/>
        <v>2.564102564102564E-2</v>
      </c>
      <c r="K588" s="20" t="str">
        <f t="shared" si="121"/>
        <v xml:space="preserve"> </v>
      </c>
      <c r="L588" s="20">
        <f t="shared" si="122"/>
        <v>1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1</v>
      </c>
      <c r="E589" s="19">
        <v>0</v>
      </c>
      <c r="F589" s="19">
        <v>0</v>
      </c>
      <c r="G589" s="20" t="str">
        <f t="shared" si="115"/>
        <v/>
      </c>
      <c r="H589" s="20">
        <f t="shared" si="116"/>
        <v>1.098901098901099E-2</v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>
        <f t="shared" si="122"/>
        <v>-1</v>
      </c>
      <c r="M589" s="20" t="str">
        <f t="shared" si="119"/>
        <v/>
      </c>
      <c r="N589" s="45">
        <f t="shared" si="120"/>
        <v>-1.098901098901099E-2</v>
      </c>
    </row>
    <row r="590" spans="1:14" x14ac:dyDescent="0.2">
      <c r="A590" s="18"/>
      <c r="B590" s="52" t="s">
        <v>562</v>
      </c>
      <c r="C590" s="49">
        <v>0</v>
      </c>
      <c r="D590" s="19">
        <v>2</v>
      </c>
      <c r="E590" s="19">
        <v>0</v>
      </c>
      <c r="F590" s="19">
        <v>2</v>
      </c>
      <c r="G590" s="20" t="str">
        <f t="shared" si="115"/>
        <v/>
      </c>
      <c r="H590" s="20">
        <f t="shared" si="116"/>
        <v>2.197802197802198E-2</v>
      </c>
      <c r="I590" s="20" t="str">
        <f t="shared" si="117"/>
        <v/>
      </c>
      <c r="J590" s="20">
        <f t="shared" si="118"/>
        <v>1.7094017094017096E-2</v>
      </c>
      <c r="K590" s="20" t="str">
        <f t="shared" si="121"/>
        <v xml:space="preserve"> </v>
      </c>
      <c r="L590" s="20">
        <f t="shared" si="122"/>
        <v>0</v>
      </c>
      <c r="M590" s="20" t="str">
        <f t="shared" si="119"/>
        <v/>
      </c>
      <c r="N590" s="45">
        <f t="shared" si="120"/>
        <v>0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0</v>
      </c>
      <c r="G591" s="20" t="str">
        <f t="shared" si="115"/>
        <v/>
      </c>
      <c r="H591" s="20">
        <f t="shared" si="116"/>
        <v>1.098901098901099E-2</v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>
        <f t="shared" si="122"/>
        <v>-1</v>
      </c>
      <c r="M591" s="20" t="str">
        <f t="shared" si="119"/>
        <v/>
      </c>
      <c r="N591" s="45">
        <f t="shared" si="120"/>
        <v>-1.098901098901099E-2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1</v>
      </c>
      <c r="E593" s="19">
        <v>0</v>
      </c>
      <c r="F593" s="19">
        <v>0</v>
      </c>
      <c r="G593" s="20" t="str">
        <f t="shared" si="115"/>
        <v/>
      </c>
      <c r="H593" s="20">
        <f t="shared" si="116"/>
        <v>1.098901098901099E-2</v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>
        <f t="shared" si="122"/>
        <v>-1</v>
      </c>
      <c r="M593" s="20" t="str">
        <f t="shared" si="119"/>
        <v/>
      </c>
      <c r="N593" s="45">
        <f t="shared" si="120"/>
        <v>-1.098901098901099E-2</v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42</v>
      </c>
      <c r="D612" s="11">
        <f>SUM(D613:D640)</f>
        <v>42</v>
      </c>
      <c r="E612" s="11">
        <f>SUM(E613:E640)</f>
        <v>46</v>
      </c>
      <c r="F612" s="10">
        <f>SUM(F613:F640)</f>
        <v>21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9.5238095238095233E-2</v>
      </c>
      <c r="L612" s="13">
        <f>+IF(AND(D612=0,F612=0),"",IF(D612=0,1,IF(F612=0,-1,(F612-D612)/D612)))</f>
        <v>-0.5</v>
      </c>
      <c r="M612" s="14">
        <f t="shared" ref="M612:M640" si="127">+IF(OR(AND(G612=""),(K612="")),"",G612*K612)</f>
        <v>9.5238095238095233E-2</v>
      </c>
      <c r="N612" s="14">
        <f t="shared" ref="N612:N640" si="128">+IF(OR(AND(H612=""),(L612="")),"",H612*L612)</f>
        <v>-0.5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0</v>
      </c>
      <c r="F614" s="19">
        <v>0</v>
      </c>
      <c r="G614" s="20" t="str">
        <f t="shared" si="123"/>
        <v/>
      </c>
      <c r="H614" s="20" t="str">
        <f t="shared" si="124"/>
        <v/>
      </c>
      <c r="I614" s="20" t="str">
        <f t="shared" si="125"/>
        <v/>
      </c>
      <c r="J614" s="20" t="str">
        <f t="shared" si="126"/>
        <v/>
      </c>
      <c r="K614" s="20" t="str">
        <f t="shared" si="129"/>
        <v xml:space="preserve"> </v>
      </c>
      <c r="L614" s="20" t="str">
        <f t="shared" si="130"/>
        <v xml:space="preserve"> 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2</v>
      </c>
      <c r="D615" s="19">
        <v>0</v>
      </c>
      <c r="E615" s="19">
        <v>3</v>
      </c>
      <c r="F615" s="19">
        <v>0</v>
      </c>
      <c r="G615" s="20">
        <f t="shared" si="123"/>
        <v>4.7619047619047616E-2</v>
      </c>
      <c r="H615" s="20" t="str">
        <f t="shared" si="124"/>
        <v/>
      </c>
      <c r="I615" s="20">
        <f t="shared" si="125"/>
        <v>6.5217391304347824E-2</v>
      </c>
      <c r="J615" s="20" t="str">
        <f t="shared" si="126"/>
        <v/>
      </c>
      <c r="K615" s="20">
        <f t="shared" si="129"/>
        <v>0.5</v>
      </c>
      <c r="L615" s="20" t="str">
        <f t="shared" si="130"/>
        <v xml:space="preserve"> </v>
      </c>
      <c r="M615" s="20">
        <f t="shared" si="127"/>
        <v>2.3809523809523808E-2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36</v>
      </c>
      <c r="D616" s="19">
        <v>2</v>
      </c>
      <c r="E616" s="19">
        <v>32</v>
      </c>
      <c r="F616" s="19">
        <v>0</v>
      </c>
      <c r="G616" s="20">
        <f t="shared" si="123"/>
        <v>0.8571428571428571</v>
      </c>
      <c r="H616" s="20">
        <f t="shared" si="124"/>
        <v>4.7619047619047616E-2</v>
      </c>
      <c r="I616" s="20">
        <f t="shared" si="125"/>
        <v>0.69565217391304346</v>
      </c>
      <c r="J616" s="20" t="str">
        <f t="shared" si="126"/>
        <v/>
      </c>
      <c r="K616" s="20">
        <f t="shared" si="129"/>
        <v>-0.1111111111111111</v>
      </c>
      <c r="L616" s="20">
        <f t="shared" si="130"/>
        <v>-1</v>
      </c>
      <c r="M616" s="20">
        <f t="shared" si="127"/>
        <v>-9.5238095238095233E-2</v>
      </c>
      <c r="N616" s="45">
        <f t="shared" si="128"/>
        <v>-4.7619047619047616E-2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1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2.3809523809523808E-2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-2.3809523809523808E-2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1</v>
      </c>
      <c r="D628" s="19">
        <v>0</v>
      </c>
      <c r="E628" s="19">
        <v>6</v>
      </c>
      <c r="F628" s="19">
        <v>3</v>
      </c>
      <c r="G628" s="20">
        <f t="shared" si="123"/>
        <v>2.3809523809523808E-2</v>
      </c>
      <c r="H628" s="20" t="str">
        <f t="shared" si="124"/>
        <v/>
      </c>
      <c r="I628" s="20">
        <f t="shared" si="125"/>
        <v>0.13043478260869565</v>
      </c>
      <c r="J628" s="20">
        <f t="shared" si="126"/>
        <v>0.14285714285714285</v>
      </c>
      <c r="K628" s="20">
        <f t="shared" si="129"/>
        <v>5</v>
      </c>
      <c r="L628" s="20">
        <f t="shared" si="130"/>
        <v>1</v>
      </c>
      <c r="M628" s="20">
        <f t="shared" si="127"/>
        <v>0.11904761904761904</v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3</v>
      </c>
      <c r="D630" s="19">
        <v>38</v>
      </c>
      <c r="E630" s="19">
        <v>4</v>
      </c>
      <c r="F630" s="19">
        <v>15</v>
      </c>
      <c r="G630" s="20">
        <f t="shared" si="123"/>
        <v>7.1428571428571425E-2</v>
      </c>
      <c r="H630" s="20">
        <f t="shared" si="124"/>
        <v>0.90476190476190477</v>
      </c>
      <c r="I630" s="20">
        <f t="shared" si="125"/>
        <v>8.6956521739130432E-2</v>
      </c>
      <c r="J630" s="20">
        <f t="shared" si="126"/>
        <v>0.7142857142857143</v>
      </c>
      <c r="K630" s="20">
        <f t="shared" si="129"/>
        <v>0.33333333333333331</v>
      </c>
      <c r="L630" s="20">
        <f t="shared" si="130"/>
        <v>-0.60526315789473684</v>
      </c>
      <c r="M630" s="20">
        <f t="shared" si="127"/>
        <v>2.3809523809523808E-2</v>
      </c>
      <c r="N630" s="45">
        <f t="shared" si="128"/>
        <v>-0.54761904761904767</v>
      </c>
    </row>
    <row r="631" spans="1:14" x14ac:dyDescent="0.2">
      <c r="A631" s="18"/>
      <c r="B631" s="52" t="s">
        <v>595</v>
      </c>
      <c r="C631" s="49">
        <v>0</v>
      </c>
      <c r="D631" s="19">
        <v>0</v>
      </c>
      <c r="E631" s="19">
        <v>1</v>
      </c>
      <c r="F631" s="19">
        <v>3</v>
      </c>
      <c r="G631" s="20" t="str">
        <f t="shared" si="123"/>
        <v/>
      </c>
      <c r="H631" s="20" t="str">
        <f t="shared" si="124"/>
        <v/>
      </c>
      <c r="I631" s="20">
        <f t="shared" si="125"/>
        <v>2.1739130434782608E-2</v>
      </c>
      <c r="J631" s="20">
        <f t="shared" si="126"/>
        <v>0.14285714285714285</v>
      </c>
      <c r="K631" s="20">
        <f t="shared" si="129"/>
        <v>1</v>
      </c>
      <c r="L631" s="20">
        <f t="shared" si="130"/>
        <v>1</v>
      </c>
      <c r="M631" s="20" t="str">
        <f t="shared" si="127"/>
        <v/>
      </c>
      <c r="N631" s="45" t="str">
        <f t="shared" si="128"/>
        <v/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0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 t="str">
        <f t="shared" si="130"/>
        <v xml:space="preserve"> 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1</v>
      </c>
      <c r="E639" s="19">
        <v>0</v>
      </c>
      <c r="F639" s="19">
        <v>0</v>
      </c>
      <c r="G639" s="20" t="str">
        <f t="shared" si="123"/>
        <v/>
      </c>
      <c r="H639" s="20">
        <f t="shared" si="124"/>
        <v>2.3809523809523808E-2</v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>
        <f t="shared" si="130"/>
        <v>-1</v>
      </c>
      <c r="M639" s="20" t="str">
        <f t="shared" si="127"/>
        <v/>
      </c>
      <c r="N639" s="45">
        <f t="shared" si="128"/>
        <v>-2.3809523809523808E-2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605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606</v>
      </c>
      <c r="C9" s="11">
        <f>+C22+C81+C188+C371+C612</f>
        <v>229</v>
      </c>
      <c r="D9" s="11">
        <f>+D22+D81+D188+D371+D612</f>
        <v>169</v>
      </c>
      <c r="E9" s="11">
        <f>+E22+E81+E188+E371+E612</f>
        <v>38</v>
      </c>
      <c r="F9" s="10">
        <f>+F22+F81+F188+F371+F612</f>
        <v>28</v>
      </c>
      <c r="G9" s="14">
        <f>SUM(G10:G14)</f>
        <v>1</v>
      </c>
      <c r="H9" s="14">
        <f>SUM(H10:H14)</f>
        <v>1.0000000000000002</v>
      </c>
      <c r="I9" s="14">
        <f>SUM(I10:I14)</f>
        <v>1</v>
      </c>
      <c r="J9" s="14">
        <f>SUM(J10:J14)</f>
        <v>0.99999999999999989</v>
      </c>
      <c r="K9" s="14">
        <f t="shared" ref="K9:L14" si="0">+IF(AND(C9=0,E9=0),"",IF(C9=0,1,IF(E9=0,-1,(E9-C9)/C9)))</f>
        <v>-0.83406113537117899</v>
      </c>
      <c r="L9" s="13">
        <f t="shared" si="0"/>
        <v>-0.83431952662721898</v>
      </c>
      <c r="M9" s="14">
        <f t="shared" ref="M9:N14" si="1">+IF(OR(AND(G9=""),(K9="")),"",G9*K9)</f>
        <v>-0.83406113537117899</v>
      </c>
      <c r="N9" s="14">
        <f t="shared" si="1"/>
        <v>-0.8343195266272192</v>
      </c>
    </row>
    <row r="10" spans="1:14" x14ac:dyDescent="0.2">
      <c r="A10" s="18"/>
      <c r="B10" s="51" t="s">
        <v>10</v>
      </c>
      <c r="C10" s="49">
        <f>+C22</f>
        <v>2</v>
      </c>
      <c r="D10" s="19">
        <f>+D22</f>
        <v>0</v>
      </c>
      <c r="E10" s="19">
        <f>+E22</f>
        <v>0</v>
      </c>
      <c r="F10" s="19">
        <f>+F22</f>
        <v>1</v>
      </c>
      <c r="G10" s="20">
        <f t="shared" ref="G10:J14" si="2">+C10/C$9</f>
        <v>8.7336244541484712E-3</v>
      </c>
      <c r="H10" s="20">
        <f t="shared" si="2"/>
        <v>0</v>
      </c>
      <c r="I10" s="20">
        <f t="shared" si="2"/>
        <v>0</v>
      </c>
      <c r="J10" s="20">
        <f t="shared" si="2"/>
        <v>3.5714285714285712E-2</v>
      </c>
      <c r="K10" s="20">
        <f t="shared" si="0"/>
        <v>-1</v>
      </c>
      <c r="L10" s="20">
        <f t="shared" si="0"/>
        <v>1</v>
      </c>
      <c r="M10" s="20">
        <f t="shared" si="1"/>
        <v>-8.7336244541484712E-3</v>
      </c>
      <c r="N10" s="45">
        <f t="shared" si="1"/>
        <v>0</v>
      </c>
    </row>
    <row r="11" spans="1:14" x14ac:dyDescent="0.2">
      <c r="A11" s="18"/>
      <c r="B11" s="52" t="s">
        <v>11</v>
      </c>
      <c r="C11" s="49">
        <f>+C81</f>
        <v>6</v>
      </c>
      <c r="D11" s="19">
        <f>+D81</f>
        <v>5</v>
      </c>
      <c r="E11" s="19">
        <f>+E81</f>
        <v>3</v>
      </c>
      <c r="F11" s="19">
        <f>+F81</f>
        <v>3</v>
      </c>
      <c r="G11" s="20">
        <f t="shared" si="2"/>
        <v>2.6200873362445413E-2</v>
      </c>
      <c r="H11" s="20">
        <f t="shared" si="2"/>
        <v>2.9585798816568046E-2</v>
      </c>
      <c r="I11" s="20">
        <f t="shared" si="2"/>
        <v>7.8947368421052627E-2</v>
      </c>
      <c r="J11" s="20">
        <f t="shared" si="2"/>
        <v>0.10714285714285714</v>
      </c>
      <c r="K11" s="20">
        <f t="shared" si="0"/>
        <v>-0.5</v>
      </c>
      <c r="L11" s="20">
        <f t="shared" si="0"/>
        <v>-0.4</v>
      </c>
      <c r="M11" s="20">
        <f t="shared" si="1"/>
        <v>-1.3100436681222707E-2</v>
      </c>
      <c r="N11" s="45">
        <f t="shared" si="1"/>
        <v>-1.1834319526627219E-2</v>
      </c>
    </row>
    <row r="12" spans="1:14" ht="25.5" x14ac:dyDescent="0.2">
      <c r="A12" s="18"/>
      <c r="B12" s="52" t="s">
        <v>12</v>
      </c>
      <c r="C12" s="49">
        <f>+C188</f>
        <v>105</v>
      </c>
      <c r="D12" s="19">
        <f>+D188</f>
        <v>90</v>
      </c>
      <c r="E12" s="19">
        <f>+E188</f>
        <v>9</v>
      </c>
      <c r="F12" s="19">
        <f>+F188</f>
        <v>10</v>
      </c>
      <c r="G12" s="20">
        <f t="shared" si="2"/>
        <v>0.45851528384279477</v>
      </c>
      <c r="H12" s="20">
        <f t="shared" si="2"/>
        <v>0.53254437869822491</v>
      </c>
      <c r="I12" s="20">
        <f t="shared" si="2"/>
        <v>0.23684210526315788</v>
      </c>
      <c r="J12" s="20">
        <f t="shared" si="2"/>
        <v>0.35714285714285715</v>
      </c>
      <c r="K12" s="20">
        <f t="shared" si="0"/>
        <v>-0.91428571428571426</v>
      </c>
      <c r="L12" s="20">
        <f t="shared" si="0"/>
        <v>-0.88888888888888884</v>
      </c>
      <c r="M12" s="20">
        <f t="shared" si="1"/>
        <v>-0.41921397379912662</v>
      </c>
      <c r="N12" s="45">
        <f t="shared" si="1"/>
        <v>-0.47337278106508879</v>
      </c>
    </row>
    <row r="13" spans="1:14" x14ac:dyDescent="0.2">
      <c r="A13" s="18"/>
      <c r="B13" s="52" t="s">
        <v>13</v>
      </c>
      <c r="C13" s="49">
        <f>+C371</f>
        <v>92</v>
      </c>
      <c r="D13" s="19">
        <f>+D371</f>
        <v>57</v>
      </c>
      <c r="E13" s="19">
        <f>+E371</f>
        <v>24</v>
      </c>
      <c r="F13" s="19">
        <f>+F371</f>
        <v>11</v>
      </c>
      <c r="G13" s="20">
        <f t="shared" si="2"/>
        <v>0.40174672489082969</v>
      </c>
      <c r="H13" s="20">
        <f t="shared" si="2"/>
        <v>0.33727810650887574</v>
      </c>
      <c r="I13" s="20">
        <f t="shared" si="2"/>
        <v>0.63157894736842102</v>
      </c>
      <c r="J13" s="20">
        <f t="shared" si="2"/>
        <v>0.39285714285714285</v>
      </c>
      <c r="K13" s="20">
        <f t="shared" si="0"/>
        <v>-0.73913043478260865</v>
      </c>
      <c r="L13" s="20">
        <f t="shared" si="0"/>
        <v>-0.80701754385964908</v>
      </c>
      <c r="M13" s="20">
        <f t="shared" si="1"/>
        <v>-0.29694323144104801</v>
      </c>
      <c r="N13" s="45">
        <f t="shared" si="1"/>
        <v>-0.27218934911242604</v>
      </c>
    </row>
    <row r="14" spans="1:14" ht="15.75" thickBot="1" x14ac:dyDescent="0.25">
      <c r="A14" s="18"/>
      <c r="B14" s="53" t="s">
        <v>14</v>
      </c>
      <c r="C14" s="50">
        <f>+C612</f>
        <v>24</v>
      </c>
      <c r="D14" s="46">
        <f>+D612</f>
        <v>17</v>
      </c>
      <c r="E14" s="46">
        <f>+E612</f>
        <v>2</v>
      </c>
      <c r="F14" s="46">
        <f>+F612</f>
        <v>3</v>
      </c>
      <c r="G14" s="47">
        <f t="shared" si="2"/>
        <v>0.10480349344978165</v>
      </c>
      <c r="H14" s="47">
        <f t="shared" si="2"/>
        <v>0.10059171597633136</v>
      </c>
      <c r="I14" s="47">
        <f t="shared" si="2"/>
        <v>5.2631578947368418E-2</v>
      </c>
      <c r="J14" s="47">
        <f t="shared" si="2"/>
        <v>0.10714285714285714</v>
      </c>
      <c r="K14" s="47">
        <f t="shared" si="0"/>
        <v>-0.91666666666666663</v>
      </c>
      <c r="L14" s="47">
        <f t="shared" si="0"/>
        <v>-0.82352941176470584</v>
      </c>
      <c r="M14" s="47">
        <f t="shared" si="1"/>
        <v>-9.6069868995633176E-2</v>
      </c>
      <c r="N14" s="48">
        <f t="shared" si="1"/>
        <v>-8.2840236686390525E-2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</v>
      </c>
      <c r="D22" s="11">
        <f>SUM(D23:D73)</f>
        <v>0</v>
      </c>
      <c r="E22" s="11">
        <f>SUM(E23:E73)</f>
        <v>0</v>
      </c>
      <c r="F22" s="10">
        <f>SUM(F23:F73)</f>
        <v>1</v>
      </c>
      <c r="G22" s="14">
        <f t="shared" ref="G22:G53" si="3">+IF(C22=0,"",C22/C$22)</f>
        <v>1</v>
      </c>
      <c r="H22" s="14" t="str">
        <f t="shared" ref="H22:H53" si="4">+IF(D22=0,"",D22/D$22)</f>
        <v/>
      </c>
      <c r="I22" s="14" t="str">
        <f t="shared" ref="I22:I53" si="5">+IF(E22=0,"",E22/E$22)</f>
        <v/>
      </c>
      <c r="J22" s="14">
        <f t="shared" ref="J22:J53" si="6">+IF(F22=0,"",F22/F$22)</f>
        <v>1</v>
      </c>
      <c r="K22" s="14">
        <f>+IF(AND(C22=0,E22=0),"",IF(C22=0,1,IF(E22=0,-1,(E22-C22)/C22)))</f>
        <v>-1</v>
      </c>
      <c r="L22" s="13">
        <f>+IF(AND(D22=0,F22=0),"",IF(D22=0,1,IF(F22=0,-1,(F22-D22)/D22)))</f>
        <v>1</v>
      </c>
      <c r="M22" s="14">
        <f t="shared" ref="M22:M53" si="7">+IF(OR(AND(G22=""),(K22="")),"",G22*K22)</f>
        <v>-1</v>
      </c>
      <c r="N22" s="14" t="str">
        <f t="shared" ref="N22:N53" si="8">+IF(OR(AND(H22=""),(L22="")),"",H22*L22)</f>
        <v/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1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>
        <f t="shared" si="6"/>
        <v>1</v>
      </c>
      <c r="K47" s="20" t="str">
        <f t="shared" si="9"/>
        <v xml:space="preserve"> </v>
      </c>
      <c r="L47" s="20">
        <f t="shared" si="10"/>
        <v>1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1</v>
      </c>
      <c r="D53" s="19">
        <v>0</v>
      </c>
      <c r="E53" s="19">
        <v>0</v>
      </c>
      <c r="F53" s="19">
        <v>0</v>
      </c>
      <c r="G53" s="20">
        <f t="shared" si="3"/>
        <v>0.5</v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>
        <f t="shared" si="9"/>
        <v>-1</v>
      </c>
      <c r="L53" s="20" t="str">
        <f t="shared" si="10"/>
        <v xml:space="preserve"> </v>
      </c>
      <c r="M53" s="20">
        <f t="shared" si="7"/>
        <v>-0.5</v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0</v>
      </c>
      <c r="E70" s="19">
        <v>0</v>
      </c>
      <c r="F70" s="19">
        <v>0</v>
      </c>
      <c r="G70" s="20">
        <f t="shared" si="11"/>
        <v>0.5</v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>
        <f t="shared" si="17"/>
        <v>-1</v>
      </c>
      <c r="L70" s="20" t="str">
        <f t="shared" si="18"/>
        <v xml:space="preserve"> </v>
      </c>
      <c r="M70" s="20">
        <f t="shared" si="15"/>
        <v>-0.5</v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6</v>
      </c>
      <c r="D81" s="11">
        <f>SUM(D82:D180)</f>
        <v>5</v>
      </c>
      <c r="E81" s="11">
        <f>SUM(E82:E180)</f>
        <v>3</v>
      </c>
      <c r="F81" s="10">
        <f>SUM(F82:F180)</f>
        <v>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-0.5</v>
      </c>
      <c r="L81" s="13">
        <f>+IF(AND(D81=0,F81=0),"",IF(D81=0,1,IF(F81=0,-1,(F81-D81)/D81)))</f>
        <v>-0.4</v>
      </c>
      <c r="M81" s="14">
        <f t="shared" ref="M81:M112" si="23">+IF(OR(AND(G81=""),(K81="")),"",G81*K81)</f>
        <v>-0.5</v>
      </c>
      <c r="N81" s="14">
        <f t="shared" ref="N81:N112" si="24">+IF(OR(AND(H81=""),(L81="")),"",H81*L81)</f>
        <v>-0.4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0</v>
      </c>
      <c r="F82" s="57">
        <v>0</v>
      </c>
      <c r="G82" s="58" t="str">
        <f t="shared" si="19"/>
        <v/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 t="str">
        <f t="shared" ref="K82:K113" si="25">+IF(AND(C82=0,E82=0)," ",IF(C82=0,1,IF(E82=0,-1,(E82-C82)/C82)))</f>
        <v xml:space="preserve"> </v>
      </c>
      <c r="L82" s="58" t="str">
        <f t="shared" ref="L82:L113" si="26">+IF(AND(D82=0,F82=0)," ",IF(D82=0,1,IF(F82=0,-1,(F82-D82)/D82)))</f>
        <v xml:space="preserve"> 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1</v>
      </c>
      <c r="D84" s="19">
        <v>0</v>
      </c>
      <c r="E84" s="19">
        <v>0</v>
      </c>
      <c r="F84" s="19">
        <v>0</v>
      </c>
      <c r="G84" s="20">
        <f t="shared" si="19"/>
        <v>0.16666666666666666</v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 t="str">
        <f t="shared" si="26"/>
        <v xml:space="preserve"> </v>
      </c>
      <c r="M84" s="20">
        <f t="shared" si="23"/>
        <v>-0.16666666666666666</v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0</v>
      </c>
      <c r="F85" s="19">
        <v>0</v>
      </c>
      <c r="G85" s="20" t="str">
        <f t="shared" si="19"/>
        <v/>
      </c>
      <c r="H85" s="20" t="str">
        <f t="shared" si="20"/>
        <v/>
      </c>
      <c r="I85" s="20" t="str">
        <f t="shared" si="21"/>
        <v/>
      </c>
      <c r="J85" s="20" t="str">
        <f t="shared" si="22"/>
        <v/>
      </c>
      <c r="K85" s="20" t="str">
        <f t="shared" si="25"/>
        <v xml:space="preserve"> </v>
      </c>
      <c r="L85" s="20" t="str">
        <f t="shared" si="26"/>
        <v xml:space="preserve"> 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1</v>
      </c>
      <c r="D86" s="19">
        <v>0</v>
      </c>
      <c r="E86" s="19">
        <v>0</v>
      </c>
      <c r="F86" s="19">
        <v>0</v>
      </c>
      <c r="G86" s="20">
        <f t="shared" si="19"/>
        <v>0.16666666666666666</v>
      </c>
      <c r="H86" s="20" t="str">
        <f t="shared" si="20"/>
        <v/>
      </c>
      <c r="I86" s="20" t="str">
        <f t="shared" si="21"/>
        <v/>
      </c>
      <c r="J86" s="20" t="str">
        <f t="shared" si="22"/>
        <v/>
      </c>
      <c r="K86" s="20">
        <f t="shared" si="25"/>
        <v>-1</v>
      </c>
      <c r="L86" s="20" t="str">
        <f t="shared" si="26"/>
        <v xml:space="preserve"> </v>
      </c>
      <c r="M86" s="20">
        <f t="shared" si="23"/>
        <v>-0.16666666666666666</v>
      </c>
      <c r="N86" s="45" t="str">
        <f t="shared" si="24"/>
        <v/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0</v>
      </c>
      <c r="F97" s="19">
        <v>0</v>
      </c>
      <c r="G97" s="20" t="str">
        <f t="shared" si="19"/>
        <v/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 t="str">
        <f t="shared" si="25"/>
        <v xml:space="preserve"> 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0</v>
      </c>
      <c r="F99" s="19">
        <v>0</v>
      </c>
      <c r="G99" s="20" t="str">
        <f t="shared" si="19"/>
        <v/>
      </c>
      <c r="H99" s="20" t="str">
        <f t="shared" si="20"/>
        <v/>
      </c>
      <c r="I99" s="20" t="str">
        <f t="shared" si="21"/>
        <v/>
      </c>
      <c r="J99" s="20" t="str">
        <f t="shared" si="22"/>
        <v/>
      </c>
      <c r="K99" s="20" t="str">
        <f t="shared" si="25"/>
        <v xml:space="preserve"> </v>
      </c>
      <c r="L99" s="20" t="str">
        <f t="shared" si="26"/>
        <v xml:space="preserve"> 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0</v>
      </c>
      <c r="F100" s="19">
        <v>0</v>
      </c>
      <c r="G100" s="20" t="str">
        <f t="shared" si="19"/>
        <v/>
      </c>
      <c r="H100" s="20" t="str">
        <f t="shared" si="20"/>
        <v/>
      </c>
      <c r="I100" s="20" t="str">
        <f t="shared" si="21"/>
        <v/>
      </c>
      <c r="J100" s="20" t="str">
        <f t="shared" si="22"/>
        <v/>
      </c>
      <c r="K100" s="20" t="str">
        <f t="shared" si="25"/>
        <v xml:space="preserve"> </v>
      </c>
      <c r="L100" s="20" t="str">
        <f t="shared" si="26"/>
        <v xml:space="preserve"> 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0</v>
      </c>
      <c r="D103" s="19">
        <v>0</v>
      </c>
      <c r="E103" s="19">
        <v>0</v>
      </c>
      <c r="F103" s="19">
        <v>0</v>
      </c>
      <c r="G103" s="20" t="str">
        <f t="shared" si="19"/>
        <v/>
      </c>
      <c r="H103" s="20" t="str">
        <f t="shared" si="20"/>
        <v/>
      </c>
      <c r="I103" s="20" t="str">
        <f t="shared" si="21"/>
        <v/>
      </c>
      <c r="J103" s="20" t="str">
        <f t="shared" si="22"/>
        <v/>
      </c>
      <c r="K103" s="20" t="str">
        <f t="shared" si="25"/>
        <v xml:space="preserve"> </v>
      </c>
      <c r="L103" s="20" t="str">
        <f t="shared" si="26"/>
        <v xml:space="preserve"> </v>
      </c>
      <c r="M103" s="20" t="str">
        <f t="shared" si="23"/>
        <v/>
      </c>
      <c r="N103" s="45" t="str">
        <f t="shared" si="24"/>
        <v/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0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 t="str">
        <f t="shared" si="26"/>
        <v xml:space="preserve"> 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0</v>
      </c>
      <c r="E111" s="19">
        <v>0</v>
      </c>
      <c r="F111" s="19">
        <v>0</v>
      </c>
      <c r="G111" s="20" t="str">
        <f t="shared" si="19"/>
        <v/>
      </c>
      <c r="H111" s="20" t="str">
        <f t="shared" si="20"/>
        <v/>
      </c>
      <c r="I111" s="20" t="str">
        <f t="shared" si="21"/>
        <v/>
      </c>
      <c r="J111" s="20" t="str">
        <f t="shared" si="22"/>
        <v/>
      </c>
      <c r="K111" s="20" t="str">
        <f t="shared" si="25"/>
        <v xml:space="preserve"> </v>
      </c>
      <c r="L111" s="20" t="str">
        <f t="shared" si="26"/>
        <v xml:space="preserve"> </v>
      </c>
      <c r="M111" s="20" t="str">
        <f t="shared" si="23"/>
        <v/>
      </c>
      <c r="N111" s="45" t="str">
        <f t="shared" si="24"/>
        <v/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0</v>
      </c>
      <c r="F115" s="19">
        <v>0</v>
      </c>
      <c r="G115" s="20" t="str">
        <f t="shared" si="27"/>
        <v/>
      </c>
      <c r="H115" s="20" t="str">
        <f t="shared" si="28"/>
        <v/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 t="str">
        <f t="shared" si="34"/>
        <v xml:space="preserve"> 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0</v>
      </c>
      <c r="D116" s="19">
        <v>0</v>
      </c>
      <c r="E116" s="19">
        <v>0</v>
      </c>
      <c r="F116" s="19">
        <v>0</v>
      </c>
      <c r="G116" s="20" t="str">
        <f t="shared" si="27"/>
        <v/>
      </c>
      <c r="H116" s="20" t="str">
        <f t="shared" si="28"/>
        <v/>
      </c>
      <c r="I116" s="20" t="str">
        <f t="shared" si="29"/>
        <v/>
      </c>
      <c r="J116" s="20" t="str">
        <f t="shared" si="30"/>
        <v/>
      </c>
      <c r="K116" s="20" t="str">
        <f t="shared" si="33"/>
        <v xml:space="preserve"> </v>
      </c>
      <c r="L116" s="20" t="str">
        <f t="shared" si="34"/>
        <v xml:space="preserve"> </v>
      </c>
      <c r="M116" s="20" t="str">
        <f t="shared" si="31"/>
        <v/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3</v>
      </c>
      <c r="E123" s="19">
        <v>0</v>
      </c>
      <c r="F123" s="19">
        <v>0</v>
      </c>
      <c r="G123" s="20" t="str">
        <f t="shared" si="27"/>
        <v/>
      </c>
      <c r="H123" s="20">
        <f t="shared" si="28"/>
        <v>0.6</v>
      </c>
      <c r="I123" s="20" t="str">
        <f t="shared" si="29"/>
        <v/>
      </c>
      <c r="J123" s="20" t="str">
        <f t="shared" si="30"/>
        <v/>
      </c>
      <c r="K123" s="20" t="str">
        <f t="shared" si="33"/>
        <v xml:space="preserve"> </v>
      </c>
      <c r="L123" s="20">
        <f t="shared" si="34"/>
        <v>-1</v>
      </c>
      <c r="M123" s="20" t="str">
        <f t="shared" si="31"/>
        <v/>
      </c>
      <c r="N123" s="45">
        <f t="shared" si="32"/>
        <v>-0.6</v>
      </c>
    </row>
    <row r="124" spans="1:14" ht="25.5" x14ac:dyDescent="0.2">
      <c r="A124" s="18"/>
      <c r="B124" s="52" t="s">
        <v>112</v>
      </c>
      <c r="C124" s="49">
        <v>1</v>
      </c>
      <c r="D124" s="19">
        <v>1</v>
      </c>
      <c r="E124" s="19">
        <v>0</v>
      </c>
      <c r="F124" s="19">
        <v>0</v>
      </c>
      <c r="G124" s="20">
        <f t="shared" si="27"/>
        <v>0.16666666666666666</v>
      </c>
      <c r="H124" s="20">
        <f t="shared" si="28"/>
        <v>0.2</v>
      </c>
      <c r="I124" s="20" t="str">
        <f t="shared" si="29"/>
        <v/>
      </c>
      <c r="J124" s="20" t="str">
        <f t="shared" si="30"/>
        <v/>
      </c>
      <c r="K124" s="20">
        <f t="shared" si="33"/>
        <v>-1</v>
      </c>
      <c r="L124" s="20">
        <f t="shared" si="34"/>
        <v>-1</v>
      </c>
      <c r="M124" s="20">
        <f t="shared" si="31"/>
        <v>-0.16666666666666666</v>
      </c>
      <c r="N124" s="45">
        <f t="shared" si="32"/>
        <v>-0.2</v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1</v>
      </c>
      <c r="E127" s="19">
        <v>0</v>
      </c>
      <c r="F127" s="19">
        <v>0</v>
      </c>
      <c r="G127" s="20" t="str">
        <f t="shared" si="27"/>
        <v/>
      </c>
      <c r="H127" s="20">
        <f t="shared" si="28"/>
        <v>0.2</v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>
        <f t="shared" si="34"/>
        <v>-1</v>
      </c>
      <c r="M127" s="20" t="str">
        <f t="shared" si="31"/>
        <v/>
      </c>
      <c r="N127" s="45">
        <f t="shared" si="32"/>
        <v>-0.2</v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2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>
        <f t="shared" si="30"/>
        <v>0.66666666666666663</v>
      </c>
      <c r="K128" s="20" t="str">
        <f t="shared" si="33"/>
        <v xml:space="preserve"> </v>
      </c>
      <c r="L128" s="20">
        <f t="shared" si="34"/>
        <v>1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0</v>
      </c>
      <c r="F135" s="19">
        <v>0</v>
      </c>
      <c r="G135" s="20" t="str">
        <f t="shared" si="27"/>
        <v/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 t="str">
        <f t="shared" si="33"/>
        <v xml:space="preserve"> </v>
      </c>
      <c r="L135" s="20" t="str">
        <f t="shared" si="34"/>
        <v xml:space="preserve"> 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</v>
      </c>
      <c r="D137" s="19">
        <v>0</v>
      </c>
      <c r="E137" s="19">
        <v>0</v>
      </c>
      <c r="F137" s="19">
        <v>0</v>
      </c>
      <c r="G137" s="20">
        <f t="shared" si="27"/>
        <v>0.16666666666666666</v>
      </c>
      <c r="H137" s="20" t="str">
        <f t="shared" si="28"/>
        <v/>
      </c>
      <c r="I137" s="20" t="str">
        <f t="shared" si="29"/>
        <v/>
      </c>
      <c r="J137" s="20" t="str">
        <f t="shared" si="30"/>
        <v/>
      </c>
      <c r="K137" s="20">
        <f t="shared" si="33"/>
        <v>-1</v>
      </c>
      <c r="L137" s="20" t="str">
        <f t="shared" si="34"/>
        <v xml:space="preserve"> </v>
      </c>
      <c r="M137" s="20">
        <f t="shared" si="31"/>
        <v>-0.16666666666666666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0</v>
      </c>
      <c r="D139" s="19">
        <v>0</v>
      </c>
      <c r="E139" s="19">
        <v>2</v>
      </c>
      <c r="F139" s="19">
        <v>0</v>
      </c>
      <c r="G139" s="20" t="str">
        <f t="shared" si="27"/>
        <v/>
      </c>
      <c r="H139" s="20" t="str">
        <f t="shared" si="28"/>
        <v/>
      </c>
      <c r="I139" s="20">
        <f t="shared" si="29"/>
        <v>0.66666666666666663</v>
      </c>
      <c r="J139" s="20" t="str">
        <f t="shared" si="30"/>
        <v/>
      </c>
      <c r="K139" s="20">
        <f t="shared" si="33"/>
        <v>1</v>
      </c>
      <c r="L139" s="20" t="str">
        <f t="shared" si="34"/>
        <v xml:space="preserve"> </v>
      </c>
      <c r="M139" s="20" t="str">
        <f t="shared" si="31"/>
        <v/>
      </c>
      <c r="N139" s="45" t="str">
        <f t="shared" si="32"/>
        <v/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0</v>
      </c>
      <c r="D141" s="19">
        <v>0</v>
      </c>
      <c r="E141" s="19">
        <v>0</v>
      </c>
      <c r="F141" s="19">
        <v>0</v>
      </c>
      <c r="G141" s="20" t="str">
        <f t="shared" si="27"/>
        <v/>
      </c>
      <c r="H141" s="20" t="str">
        <f t="shared" si="28"/>
        <v/>
      </c>
      <c r="I141" s="20" t="str">
        <f t="shared" si="29"/>
        <v/>
      </c>
      <c r="J141" s="20" t="str">
        <f t="shared" si="30"/>
        <v/>
      </c>
      <c r="K141" s="20" t="str">
        <f t="shared" si="33"/>
        <v xml:space="preserve"> </v>
      </c>
      <c r="L141" s="20" t="str">
        <f t="shared" si="34"/>
        <v xml:space="preserve"> </v>
      </c>
      <c r="M141" s="20" t="str">
        <f t="shared" si="31"/>
        <v/>
      </c>
      <c r="N141" s="45" t="str">
        <f t="shared" si="32"/>
        <v/>
      </c>
    </row>
    <row r="142" spans="1:14" x14ac:dyDescent="0.2">
      <c r="A142" s="18"/>
      <c r="B142" s="52" t="s">
        <v>130</v>
      </c>
      <c r="C142" s="49">
        <v>0</v>
      </c>
      <c r="D142" s="19">
        <v>0</v>
      </c>
      <c r="E142" s="19">
        <v>0</v>
      </c>
      <c r="F142" s="19">
        <v>0</v>
      </c>
      <c r="G142" s="20" t="str">
        <f t="shared" si="27"/>
        <v/>
      </c>
      <c r="H142" s="20" t="str">
        <f t="shared" si="28"/>
        <v/>
      </c>
      <c r="I142" s="20" t="str">
        <f t="shared" si="29"/>
        <v/>
      </c>
      <c r="J142" s="20" t="str">
        <f t="shared" si="30"/>
        <v/>
      </c>
      <c r="K142" s="20" t="str">
        <f t="shared" si="33"/>
        <v xml:space="preserve"> </v>
      </c>
      <c r="L142" s="20" t="str">
        <f t="shared" si="34"/>
        <v xml:space="preserve"> </v>
      </c>
      <c r="M142" s="20" t="str">
        <f t="shared" si="31"/>
        <v/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0</v>
      </c>
      <c r="E144" s="19">
        <v>0</v>
      </c>
      <c r="F144" s="19">
        <v>0</v>
      </c>
      <c r="G144" s="20" t="str">
        <f t="shared" si="27"/>
        <v/>
      </c>
      <c r="H144" s="20" t="str">
        <f t="shared" si="28"/>
        <v/>
      </c>
      <c r="I144" s="20" t="str">
        <f t="shared" si="29"/>
        <v/>
      </c>
      <c r="J144" s="20" t="str">
        <f t="shared" si="30"/>
        <v/>
      </c>
      <c r="K144" s="20" t="str">
        <f t="shared" si="33"/>
        <v xml:space="preserve"> </v>
      </c>
      <c r="L144" s="20" t="str">
        <f t="shared" si="34"/>
        <v xml:space="preserve"> </v>
      </c>
      <c r="M144" s="20" t="str">
        <f t="shared" si="31"/>
        <v/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0</v>
      </c>
      <c r="D145" s="19">
        <v>0</v>
      </c>
      <c r="E145" s="19">
        <v>0</v>
      </c>
      <c r="F145" s="19">
        <v>0</v>
      </c>
      <c r="G145" s="20" t="str">
        <f t="shared" ref="G145:G180" si="35">+IF(C145=0,"",C145/C$81)</f>
        <v/>
      </c>
      <c r="H145" s="20" t="str">
        <f t="shared" ref="H145:H180" si="36">+IF(D145=0,"",D145/D$81)</f>
        <v/>
      </c>
      <c r="I145" s="20" t="str">
        <f t="shared" ref="I145:I180" si="37">+IF(E145=0,"",E145/E$81)</f>
        <v/>
      </c>
      <c r="J145" s="20" t="str">
        <f t="shared" ref="J145:J180" si="38">+IF(F145=0,"",F145/F$81)</f>
        <v/>
      </c>
      <c r="K145" s="20" t="str">
        <f t="shared" si="33"/>
        <v xml:space="preserve"> </v>
      </c>
      <c r="L145" s="20" t="str">
        <f t="shared" si="34"/>
        <v xml:space="preserve"> </v>
      </c>
      <c r="M145" s="20" t="str">
        <f t="shared" ref="M145:M180" si="39">+IF(OR(AND(G145=""),(K145="")),"",G145*K145)</f>
        <v/>
      </c>
      <c r="N145" s="45" t="str">
        <f t="shared" ref="N145:N180" si="40">+IF(OR(AND(H145=""),(L145="")),"",H145*L145)</f>
        <v/>
      </c>
    </row>
    <row r="146" spans="1:14" x14ac:dyDescent="0.2">
      <c r="A146" s="18"/>
      <c r="B146" s="52" t="s">
        <v>134</v>
      </c>
      <c r="C146" s="49">
        <v>0</v>
      </c>
      <c r="D146" s="19">
        <v>0</v>
      </c>
      <c r="E146" s="19">
        <v>0</v>
      </c>
      <c r="F146" s="19">
        <v>0</v>
      </c>
      <c r="G146" s="20" t="str">
        <f t="shared" si="35"/>
        <v/>
      </c>
      <c r="H146" s="20" t="str">
        <f t="shared" si="36"/>
        <v/>
      </c>
      <c r="I146" s="20" t="str">
        <f t="shared" si="37"/>
        <v/>
      </c>
      <c r="J146" s="20" t="str">
        <f t="shared" si="38"/>
        <v/>
      </c>
      <c r="K146" s="20" t="str">
        <f t="shared" ref="K146:K180" si="41">+IF(AND(C146=0,E146=0)," ",IF(C146=0,1,IF(E146=0,-1,(E146-C146)/C146)))</f>
        <v xml:space="preserve"> </v>
      </c>
      <c r="L146" s="20" t="str">
        <f t="shared" ref="L146:L180" si="42">+IF(AND(D146=0,F146=0)," ",IF(D146=0,1,IF(F146=0,-1,(F146-D146)/D146)))</f>
        <v xml:space="preserve"> </v>
      </c>
      <c r="M146" s="20" t="str">
        <f t="shared" si="39"/>
        <v/>
      </c>
      <c r="N146" s="45" t="str">
        <f t="shared" si="40"/>
        <v/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1</v>
      </c>
      <c r="F147" s="19">
        <v>0</v>
      </c>
      <c r="G147" s="20" t="str">
        <f t="shared" si="35"/>
        <v/>
      </c>
      <c r="H147" s="20" t="str">
        <f t="shared" si="36"/>
        <v/>
      </c>
      <c r="I147" s="20">
        <f t="shared" si="37"/>
        <v>0.33333333333333331</v>
      </c>
      <c r="J147" s="20" t="str">
        <f t="shared" si="38"/>
        <v/>
      </c>
      <c r="K147" s="20">
        <f t="shared" si="41"/>
        <v>1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2</v>
      </c>
      <c r="D149" s="19">
        <v>0</v>
      </c>
      <c r="E149" s="19">
        <v>0</v>
      </c>
      <c r="F149" s="19">
        <v>0</v>
      </c>
      <c r="G149" s="20">
        <f t="shared" si="35"/>
        <v>0.33333333333333331</v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>
        <f t="shared" si="41"/>
        <v>-1</v>
      </c>
      <c r="L149" s="20" t="str">
        <f t="shared" si="42"/>
        <v xml:space="preserve"> </v>
      </c>
      <c r="M149" s="20">
        <f t="shared" si="39"/>
        <v>-0.33333333333333331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0</v>
      </c>
      <c r="F150" s="19">
        <v>0</v>
      </c>
      <c r="G150" s="20" t="str">
        <f t="shared" si="35"/>
        <v/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 t="str">
        <f t="shared" si="41"/>
        <v xml:space="preserve"> 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0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 t="str">
        <f t="shared" si="41"/>
        <v xml:space="preserve"> 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0</v>
      </c>
      <c r="F166" s="19">
        <v>0</v>
      </c>
      <c r="G166" s="20" t="str">
        <f t="shared" si="35"/>
        <v/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 t="str">
        <f t="shared" si="41"/>
        <v xml:space="preserve"> 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1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>
        <f t="shared" si="38"/>
        <v>0.33333333333333331</v>
      </c>
      <c r="K175" s="20" t="str">
        <f t="shared" si="41"/>
        <v xml:space="preserve"> </v>
      </c>
      <c r="L175" s="20">
        <f t="shared" si="42"/>
        <v>1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0</v>
      </c>
      <c r="F177" s="19">
        <v>0</v>
      </c>
      <c r="G177" s="20" t="str">
        <f t="shared" si="35"/>
        <v/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 t="str">
        <f t="shared" si="41"/>
        <v xml:space="preserve"> </v>
      </c>
      <c r="L177" s="20" t="str">
        <f t="shared" si="42"/>
        <v xml:space="preserve"> 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105</v>
      </c>
      <c r="D188" s="11">
        <f>SUM(D189:D363)</f>
        <v>90</v>
      </c>
      <c r="E188" s="11">
        <f>SUM(E189:E363)</f>
        <v>9</v>
      </c>
      <c r="F188" s="10">
        <f>SUM(F189:F363)</f>
        <v>10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-0.91428571428571426</v>
      </c>
      <c r="L188" s="13">
        <f>+IF(AND(D188=0,F188=0),"",IF(D188=0,1,IF(F188=0,-1,(F188-D188)/D188)))</f>
        <v>-0.88888888888888884</v>
      </c>
      <c r="M188" s="14">
        <f t="shared" ref="M188:M219" si="47">+IF(OR(AND(G188=""),(K188="")),"",G188*K188)</f>
        <v>-0.91428571428571426</v>
      </c>
      <c r="N188" s="14">
        <f t="shared" ref="N188:N219" si="48">+IF(OR(AND(H188=""),(L188="")),"",H188*L188)</f>
        <v>-0.88888888888888884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0</v>
      </c>
      <c r="E189" s="57">
        <v>0</v>
      </c>
      <c r="F189" s="57">
        <v>0</v>
      </c>
      <c r="G189" s="58" t="str">
        <f t="shared" si="43"/>
        <v/>
      </c>
      <c r="H189" s="58" t="str">
        <f t="shared" si="44"/>
        <v/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 t="str">
        <f t="shared" ref="L189:L220" si="50">+IF(AND(D189=0,F189=0)," ",IF(D189=0,1,IF(F189=0,-1,(F189-D189)/D189)))</f>
        <v xml:space="preserve"> </v>
      </c>
      <c r="M189" s="58" t="str">
        <f t="shared" si="47"/>
        <v/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6</v>
      </c>
      <c r="D195" s="19">
        <v>4</v>
      </c>
      <c r="E195" s="19">
        <v>0</v>
      </c>
      <c r="F195" s="19">
        <v>0</v>
      </c>
      <c r="G195" s="20">
        <f t="shared" si="43"/>
        <v>5.7142857142857141E-2</v>
      </c>
      <c r="H195" s="20">
        <f t="shared" si="44"/>
        <v>4.4444444444444446E-2</v>
      </c>
      <c r="I195" s="20" t="str">
        <f t="shared" si="45"/>
        <v/>
      </c>
      <c r="J195" s="20" t="str">
        <f t="shared" si="46"/>
        <v/>
      </c>
      <c r="K195" s="20">
        <f t="shared" si="49"/>
        <v>-1</v>
      </c>
      <c r="L195" s="20">
        <f t="shared" si="50"/>
        <v>-1</v>
      </c>
      <c r="M195" s="20">
        <f t="shared" si="47"/>
        <v>-5.7142857142857141E-2</v>
      </c>
      <c r="N195" s="45">
        <f t="shared" si="48"/>
        <v>-4.4444444444444446E-2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3</v>
      </c>
      <c r="D202" s="19">
        <v>4</v>
      </c>
      <c r="E202" s="19">
        <v>0</v>
      </c>
      <c r="F202" s="19">
        <v>0</v>
      </c>
      <c r="G202" s="20">
        <f t="shared" si="43"/>
        <v>2.8571428571428571E-2</v>
      </c>
      <c r="H202" s="20">
        <f t="shared" si="44"/>
        <v>4.4444444444444446E-2</v>
      </c>
      <c r="I202" s="20" t="str">
        <f t="shared" si="45"/>
        <v/>
      </c>
      <c r="J202" s="20" t="str">
        <f t="shared" si="46"/>
        <v/>
      </c>
      <c r="K202" s="20">
        <f t="shared" si="49"/>
        <v>-1</v>
      </c>
      <c r="L202" s="20">
        <f t="shared" si="50"/>
        <v>-1</v>
      </c>
      <c r="M202" s="20">
        <f t="shared" si="47"/>
        <v>-2.8571428571428571E-2</v>
      </c>
      <c r="N202" s="45">
        <f t="shared" si="48"/>
        <v>-4.4444444444444446E-2</v>
      </c>
    </row>
    <row r="203" spans="1:14" x14ac:dyDescent="0.2">
      <c r="A203" s="18"/>
      <c r="B203" s="52" t="s">
        <v>183</v>
      </c>
      <c r="C203" s="49">
        <v>1</v>
      </c>
      <c r="D203" s="19">
        <v>0</v>
      </c>
      <c r="E203" s="19">
        <v>0</v>
      </c>
      <c r="F203" s="19">
        <v>0</v>
      </c>
      <c r="G203" s="20">
        <f t="shared" si="43"/>
        <v>9.5238095238095247E-3</v>
      </c>
      <c r="H203" s="20" t="str">
        <f t="shared" si="44"/>
        <v/>
      </c>
      <c r="I203" s="20" t="str">
        <f t="shared" si="45"/>
        <v/>
      </c>
      <c r="J203" s="20" t="str">
        <f t="shared" si="46"/>
        <v/>
      </c>
      <c r="K203" s="20">
        <f t="shared" si="49"/>
        <v>-1</v>
      </c>
      <c r="L203" s="20" t="str">
        <f t="shared" si="50"/>
        <v xml:space="preserve"> </v>
      </c>
      <c r="M203" s="20">
        <f t="shared" si="47"/>
        <v>-9.5238095238095247E-3</v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1</v>
      </c>
      <c r="D204" s="19">
        <v>0</v>
      </c>
      <c r="E204" s="19">
        <v>0</v>
      </c>
      <c r="F204" s="19">
        <v>0</v>
      </c>
      <c r="G204" s="20">
        <f t="shared" si="43"/>
        <v>9.5238095238095247E-3</v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>
        <f t="shared" si="49"/>
        <v>-1</v>
      </c>
      <c r="L204" s="20" t="str">
        <f t="shared" si="50"/>
        <v xml:space="preserve"> </v>
      </c>
      <c r="M204" s="20">
        <f t="shared" si="47"/>
        <v>-9.5238095238095247E-3</v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13</v>
      </c>
      <c r="D213" s="19">
        <v>5</v>
      </c>
      <c r="E213" s="19">
        <v>0</v>
      </c>
      <c r="F213" s="19">
        <v>0</v>
      </c>
      <c r="G213" s="20">
        <f t="shared" si="43"/>
        <v>0.12380952380952381</v>
      </c>
      <c r="H213" s="20">
        <f t="shared" si="44"/>
        <v>5.5555555555555552E-2</v>
      </c>
      <c r="I213" s="20" t="str">
        <f t="shared" si="45"/>
        <v/>
      </c>
      <c r="J213" s="20" t="str">
        <f t="shared" si="46"/>
        <v/>
      </c>
      <c r="K213" s="20">
        <f t="shared" si="49"/>
        <v>-1</v>
      </c>
      <c r="L213" s="20">
        <f t="shared" si="50"/>
        <v>-1</v>
      </c>
      <c r="M213" s="20">
        <f t="shared" si="47"/>
        <v>-0.12380952380952381</v>
      </c>
      <c r="N213" s="45">
        <f t="shared" si="48"/>
        <v>-5.5555555555555552E-2</v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43</v>
      </c>
      <c r="D215" s="19">
        <v>35</v>
      </c>
      <c r="E215" s="19">
        <v>1</v>
      </c>
      <c r="F215" s="19">
        <v>0</v>
      </c>
      <c r="G215" s="20">
        <f t="shared" si="43"/>
        <v>0.40952380952380951</v>
      </c>
      <c r="H215" s="20">
        <f t="shared" si="44"/>
        <v>0.3888888888888889</v>
      </c>
      <c r="I215" s="20">
        <f t="shared" si="45"/>
        <v>0.1111111111111111</v>
      </c>
      <c r="J215" s="20" t="str">
        <f t="shared" si="46"/>
        <v/>
      </c>
      <c r="K215" s="20">
        <f t="shared" si="49"/>
        <v>-0.97674418604651159</v>
      </c>
      <c r="L215" s="20">
        <f t="shared" si="50"/>
        <v>-1</v>
      </c>
      <c r="M215" s="20">
        <f t="shared" si="47"/>
        <v>-0.39999999999999997</v>
      </c>
      <c r="N215" s="45">
        <f t="shared" si="48"/>
        <v>-0.3888888888888889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0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0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0</v>
      </c>
      <c r="F219" s="19">
        <v>0</v>
      </c>
      <c r="G219" s="20" t="str">
        <f t="shared" si="43"/>
        <v/>
      </c>
      <c r="H219" s="20">
        <f t="shared" si="44"/>
        <v>1.1111111111111112E-2</v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>
        <f t="shared" si="50"/>
        <v>-1</v>
      </c>
      <c r="M219" s="20" t="str">
        <f t="shared" si="47"/>
        <v/>
      </c>
      <c r="N219" s="45">
        <f t="shared" si="48"/>
        <v>-1.1111111111111112E-2</v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0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 t="str">
        <f t="shared" ref="L221:L252" si="58">+IF(AND(D221=0,F221=0)," ",IF(D221=0,1,IF(F221=0,-1,(F221-D221)/D221)))</f>
        <v xml:space="preserve"> 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0</v>
      </c>
      <c r="E230" s="19">
        <v>1</v>
      </c>
      <c r="F230" s="19">
        <v>0</v>
      </c>
      <c r="G230" s="20" t="str">
        <f t="shared" si="51"/>
        <v/>
      </c>
      <c r="H230" s="20" t="str">
        <f t="shared" si="52"/>
        <v/>
      </c>
      <c r="I230" s="20">
        <f t="shared" si="53"/>
        <v>0.1111111111111111</v>
      </c>
      <c r="J230" s="20" t="str">
        <f t="shared" si="54"/>
        <v/>
      </c>
      <c r="K230" s="20">
        <f t="shared" si="57"/>
        <v>1</v>
      </c>
      <c r="L230" s="20" t="str">
        <f t="shared" si="58"/>
        <v xml:space="preserve"> </v>
      </c>
      <c r="M230" s="20" t="str">
        <f t="shared" si="55"/>
        <v/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0</v>
      </c>
      <c r="F235" s="19">
        <v>0</v>
      </c>
      <c r="G235" s="20" t="str">
        <f t="shared" si="51"/>
        <v/>
      </c>
      <c r="H235" s="20" t="str">
        <f t="shared" si="52"/>
        <v/>
      </c>
      <c r="I235" s="20" t="str">
        <f t="shared" si="53"/>
        <v/>
      </c>
      <c r="J235" s="20" t="str">
        <f t="shared" si="54"/>
        <v/>
      </c>
      <c r="K235" s="20" t="str">
        <f t="shared" si="57"/>
        <v xml:space="preserve"> 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0</v>
      </c>
      <c r="E242" s="19">
        <v>2</v>
      </c>
      <c r="F242" s="19">
        <v>4</v>
      </c>
      <c r="G242" s="20" t="str">
        <f t="shared" si="51"/>
        <v/>
      </c>
      <c r="H242" s="20" t="str">
        <f t="shared" si="52"/>
        <v/>
      </c>
      <c r="I242" s="20">
        <f t="shared" si="53"/>
        <v>0.22222222222222221</v>
      </c>
      <c r="J242" s="20">
        <f t="shared" si="54"/>
        <v>0.4</v>
      </c>
      <c r="K242" s="20">
        <f t="shared" si="57"/>
        <v>1</v>
      </c>
      <c r="L242" s="20">
        <f t="shared" si="58"/>
        <v>1</v>
      </c>
      <c r="M242" s="20" t="str">
        <f t="shared" si="55"/>
        <v/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13</v>
      </c>
      <c r="D255" s="19">
        <v>14</v>
      </c>
      <c r="E255" s="19">
        <v>4</v>
      </c>
      <c r="F255" s="19">
        <v>2</v>
      </c>
      <c r="G255" s="20">
        <f t="shared" si="59"/>
        <v>0.12380952380952381</v>
      </c>
      <c r="H255" s="20">
        <f t="shared" si="60"/>
        <v>0.15555555555555556</v>
      </c>
      <c r="I255" s="20">
        <f t="shared" si="61"/>
        <v>0.44444444444444442</v>
      </c>
      <c r="J255" s="20">
        <f t="shared" si="62"/>
        <v>0.2</v>
      </c>
      <c r="K255" s="20">
        <f t="shared" si="65"/>
        <v>-0.69230769230769229</v>
      </c>
      <c r="L255" s="20">
        <f t="shared" si="66"/>
        <v>-0.8571428571428571</v>
      </c>
      <c r="M255" s="20">
        <f t="shared" si="63"/>
        <v>-8.5714285714285715E-2</v>
      </c>
      <c r="N255" s="45">
        <f t="shared" si="64"/>
        <v>-0.13333333333333333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0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0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 t="str">
        <f t="shared" si="66"/>
        <v xml:space="preserve"> 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0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 t="str">
        <f t="shared" si="66"/>
        <v xml:space="preserve"> 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0</v>
      </c>
      <c r="D293" s="19">
        <v>0</v>
      </c>
      <c r="E293" s="19">
        <v>0</v>
      </c>
      <c r="F293" s="19">
        <v>0</v>
      </c>
      <c r="G293" s="20" t="str">
        <f t="shared" si="67"/>
        <v/>
      </c>
      <c r="H293" s="20" t="str">
        <f t="shared" si="68"/>
        <v/>
      </c>
      <c r="I293" s="20" t="str">
        <f t="shared" si="69"/>
        <v/>
      </c>
      <c r="J293" s="20" t="str">
        <f t="shared" si="70"/>
        <v/>
      </c>
      <c r="K293" s="20" t="str">
        <f t="shared" si="73"/>
        <v xml:space="preserve"> </v>
      </c>
      <c r="L293" s="20" t="str">
        <f t="shared" si="74"/>
        <v xml:space="preserve"> </v>
      </c>
      <c r="M293" s="20" t="str">
        <f t="shared" si="71"/>
        <v/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0</v>
      </c>
      <c r="F294" s="19">
        <v>0</v>
      </c>
      <c r="G294" s="20" t="str">
        <f t="shared" si="67"/>
        <v/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1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0.1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1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>
        <f t="shared" si="70"/>
        <v>0.1</v>
      </c>
      <c r="K300" s="20" t="str">
        <f t="shared" si="73"/>
        <v xml:space="preserve"> </v>
      </c>
      <c r="L300" s="20">
        <f t="shared" si="74"/>
        <v>1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1</v>
      </c>
      <c r="E306" s="19">
        <v>0</v>
      </c>
      <c r="F306" s="19">
        <v>0</v>
      </c>
      <c r="G306" s="20" t="str">
        <f t="shared" si="67"/>
        <v/>
      </c>
      <c r="H306" s="20">
        <f t="shared" si="68"/>
        <v>1.1111111111111112E-2</v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>
        <f t="shared" si="74"/>
        <v>-1</v>
      </c>
      <c r="M306" s="20" t="str">
        <f t="shared" si="71"/>
        <v/>
      </c>
      <c r="N306" s="45">
        <f t="shared" si="72"/>
        <v>-1.1111111111111112E-2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1</v>
      </c>
      <c r="D311" s="19">
        <v>1</v>
      </c>
      <c r="E311" s="19">
        <v>0</v>
      </c>
      <c r="F311" s="19">
        <v>0</v>
      </c>
      <c r="G311" s="20">
        <f t="shared" si="67"/>
        <v>9.5238095238095247E-3</v>
      </c>
      <c r="H311" s="20">
        <f t="shared" si="68"/>
        <v>1.1111111111111112E-2</v>
      </c>
      <c r="I311" s="20" t="str">
        <f t="shared" si="69"/>
        <v/>
      </c>
      <c r="J311" s="20" t="str">
        <f t="shared" si="70"/>
        <v/>
      </c>
      <c r="K311" s="20">
        <f t="shared" si="73"/>
        <v>-1</v>
      </c>
      <c r="L311" s="20">
        <f t="shared" si="74"/>
        <v>-1</v>
      </c>
      <c r="M311" s="20">
        <f t="shared" si="71"/>
        <v>-9.5238095238095247E-3</v>
      </c>
      <c r="N311" s="45">
        <f t="shared" si="72"/>
        <v>-1.1111111111111112E-2</v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1</v>
      </c>
      <c r="F312" s="19">
        <v>0</v>
      </c>
      <c r="G312" s="20" t="str">
        <f t="shared" si="67"/>
        <v/>
      </c>
      <c r="H312" s="20" t="str">
        <f t="shared" si="68"/>
        <v/>
      </c>
      <c r="I312" s="20">
        <f t="shared" si="69"/>
        <v>0.1111111111111111</v>
      </c>
      <c r="J312" s="20" t="str">
        <f t="shared" si="70"/>
        <v/>
      </c>
      <c r="K312" s="20">
        <f t="shared" si="73"/>
        <v>1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2</v>
      </c>
      <c r="E318" s="19">
        <v>0</v>
      </c>
      <c r="F318" s="19">
        <v>1</v>
      </c>
      <c r="G318" s="20">
        <f t="shared" si="75"/>
        <v>9.5238095238095247E-3</v>
      </c>
      <c r="H318" s="20">
        <f t="shared" si="76"/>
        <v>2.2222222222222223E-2</v>
      </c>
      <c r="I318" s="20" t="str">
        <f t="shared" si="77"/>
        <v/>
      </c>
      <c r="J318" s="20">
        <f t="shared" si="78"/>
        <v>0.1</v>
      </c>
      <c r="K318" s="20">
        <f t="shared" si="81"/>
        <v>-1</v>
      </c>
      <c r="L318" s="20">
        <f t="shared" si="82"/>
        <v>-0.5</v>
      </c>
      <c r="M318" s="20">
        <f t="shared" si="79"/>
        <v>-9.5238095238095247E-3</v>
      </c>
      <c r="N318" s="45">
        <f t="shared" si="80"/>
        <v>-1.1111111111111112E-2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23</v>
      </c>
      <c r="D327" s="19">
        <v>23</v>
      </c>
      <c r="E327" s="19">
        <v>0</v>
      </c>
      <c r="F327" s="19">
        <v>0</v>
      </c>
      <c r="G327" s="20">
        <f t="shared" si="75"/>
        <v>0.21904761904761905</v>
      </c>
      <c r="H327" s="20">
        <f t="shared" si="76"/>
        <v>0.25555555555555554</v>
      </c>
      <c r="I327" s="20" t="str">
        <f t="shared" si="77"/>
        <v/>
      </c>
      <c r="J327" s="20" t="str">
        <f t="shared" si="78"/>
        <v/>
      </c>
      <c r="K327" s="20">
        <f t="shared" si="81"/>
        <v>-1</v>
      </c>
      <c r="L327" s="20">
        <f t="shared" si="82"/>
        <v>-1</v>
      </c>
      <c r="M327" s="20">
        <f t="shared" si="79"/>
        <v>-0.21904761904761905</v>
      </c>
      <c r="N327" s="45">
        <f t="shared" si="80"/>
        <v>-0.25555555555555554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0</v>
      </c>
      <c r="E338" s="19">
        <v>0</v>
      </c>
      <c r="F338" s="19">
        <v>0</v>
      </c>
      <c r="G338" s="20" t="str">
        <f t="shared" si="75"/>
        <v/>
      </c>
      <c r="H338" s="20" t="str">
        <f t="shared" si="76"/>
        <v/>
      </c>
      <c r="I338" s="20" t="str">
        <f t="shared" si="77"/>
        <v/>
      </c>
      <c r="J338" s="20" t="str">
        <f t="shared" si="78"/>
        <v/>
      </c>
      <c r="K338" s="20" t="str">
        <f t="shared" si="81"/>
        <v xml:space="preserve"> </v>
      </c>
      <c r="L338" s="20" t="str">
        <f t="shared" si="82"/>
        <v xml:space="preserve"> </v>
      </c>
      <c r="M338" s="20" t="str">
        <f t="shared" si="79"/>
        <v/>
      </c>
      <c r="N338" s="45" t="str">
        <f t="shared" si="80"/>
        <v/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1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>
        <f t="shared" si="78"/>
        <v>0.1</v>
      </c>
      <c r="K347" s="20" t="str">
        <f t="shared" si="81"/>
        <v xml:space="preserve"> </v>
      </c>
      <c r="L347" s="20">
        <f t="shared" si="82"/>
        <v>1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92</v>
      </c>
      <c r="D371" s="11">
        <f>SUM(D372:D604)</f>
        <v>57</v>
      </c>
      <c r="E371" s="11">
        <f>SUM(E372:E604)</f>
        <v>24</v>
      </c>
      <c r="F371" s="10">
        <f>SUM(F372:F604)</f>
        <v>11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-0.73913043478260865</v>
      </c>
      <c r="L371" s="13">
        <f>+IF(AND(D371=0,F371=0),"",IF(D371=0,1,IF(F371=0,-1,(F371-D371)/D371)))</f>
        <v>-0.80701754385964908</v>
      </c>
      <c r="M371" s="14">
        <f t="shared" ref="M371:M434" si="95">+IF(OR(AND(G371=""),(K371="")),"",G371*K371)</f>
        <v>-0.73913043478260865</v>
      </c>
      <c r="N371" s="14">
        <f t="shared" ref="N371:N434" si="96">+IF(OR(AND(H371=""),(L371="")),"",H371*L371)</f>
        <v>-0.80701754385964908</v>
      </c>
    </row>
    <row r="372" spans="1:14" x14ac:dyDescent="0.2">
      <c r="A372" s="18"/>
      <c r="B372" s="51" t="s">
        <v>344</v>
      </c>
      <c r="C372" s="60">
        <v>0</v>
      </c>
      <c r="D372" s="57">
        <v>0</v>
      </c>
      <c r="E372" s="57">
        <v>3</v>
      </c>
      <c r="F372" s="57">
        <v>0</v>
      </c>
      <c r="G372" s="58" t="str">
        <f t="shared" si="91"/>
        <v/>
      </c>
      <c r="H372" s="58" t="str">
        <f t="shared" si="92"/>
        <v/>
      </c>
      <c r="I372" s="58">
        <f t="shared" si="93"/>
        <v>0.125</v>
      </c>
      <c r="J372" s="58" t="str">
        <f t="shared" si="94"/>
        <v/>
      </c>
      <c r="K372" s="58">
        <f t="shared" ref="K372:K435" si="97">+IF(AND(C372=0,E372=0)," ",IF(C372=0,1,IF(E372=0,-1,(E372-C372)/C372)))</f>
        <v>1</v>
      </c>
      <c r="L372" s="58" t="str">
        <f t="shared" ref="L372:L435" si="98">+IF(AND(D372=0,F372=0)," ",IF(D372=0,1,IF(F372=0,-1,(F372-D372)/D372)))</f>
        <v xml:space="preserve"> </v>
      </c>
      <c r="M372" s="58" t="str">
        <f t="shared" si="95"/>
        <v/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13</v>
      </c>
      <c r="D377" s="19">
        <v>12</v>
      </c>
      <c r="E377" s="19">
        <v>1</v>
      </c>
      <c r="F377" s="19">
        <v>0</v>
      </c>
      <c r="G377" s="20">
        <f t="shared" si="91"/>
        <v>0.14130434782608695</v>
      </c>
      <c r="H377" s="20">
        <f t="shared" si="92"/>
        <v>0.21052631578947367</v>
      </c>
      <c r="I377" s="20">
        <f t="shared" si="93"/>
        <v>4.1666666666666664E-2</v>
      </c>
      <c r="J377" s="20" t="str">
        <f t="shared" si="94"/>
        <v/>
      </c>
      <c r="K377" s="20">
        <f t="shared" si="97"/>
        <v>-0.92307692307692313</v>
      </c>
      <c r="L377" s="20">
        <f t="shared" si="98"/>
        <v>-1</v>
      </c>
      <c r="M377" s="20">
        <f t="shared" si="95"/>
        <v>-0.13043478260869565</v>
      </c>
      <c r="N377" s="45">
        <f t="shared" si="96"/>
        <v>-0.21052631578947367</v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0</v>
      </c>
      <c r="F378" s="19">
        <v>0</v>
      </c>
      <c r="G378" s="20" t="str">
        <f t="shared" si="91"/>
        <v/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 t="str">
        <f t="shared" si="97"/>
        <v xml:space="preserve"> 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29</v>
      </c>
      <c r="D383" s="19">
        <v>14</v>
      </c>
      <c r="E383" s="19">
        <v>3</v>
      </c>
      <c r="F383" s="19">
        <v>0</v>
      </c>
      <c r="G383" s="20">
        <f t="shared" si="91"/>
        <v>0.31521739130434784</v>
      </c>
      <c r="H383" s="20">
        <f t="shared" si="92"/>
        <v>0.24561403508771928</v>
      </c>
      <c r="I383" s="20">
        <f t="shared" si="93"/>
        <v>0.125</v>
      </c>
      <c r="J383" s="20" t="str">
        <f t="shared" si="94"/>
        <v/>
      </c>
      <c r="K383" s="20">
        <f t="shared" si="97"/>
        <v>-0.89655172413793105</v>
      </c>
      <c r="L383" s="20">
        <f t="shared" si="98"/>
        <v>-1</v>
      </c>
      <c r="M383" s="20">
        <f t="shared" si="95"/>
        <v>-0.28260869565217395</v>
      </c>
      <c r="N383" s="45">
        <f t="shared" si="96"/>
        <v>-0.24561403508771928</v>
      </c>
    </row>
    <row r="384" spans="1:14" x14ac:dyDescent="0.2">
      <c r="A384" s="18"/>
      <c r="B384" s="52" t="s">
        <v>356</v>
      </c>
      <c r="C384" s="49">
        <v>0</v>
      </c>
      <c r="D384" s="19">
        <v>0</v>
      </c>
      <c r="E384" s="19">
        <v>0</v>
      </c>
      <c r="F384" s="19">
        <v>0</v>
      </c>
      <c r="G384" s="20" t="str">
        <f t="shared" si="91"/>
        <v/>
      </c>
      <c r="H384" s="20" t="str">
        <f t="shared" si="92"/>
        <v/>
      </c>
      <c r="I384" s="20" t="str">
        <f t="shared" si="93"/>
        <v/>
      </c>
      <c r="J384" s="20" t="str">
        <f t="shared" si="94"/>
        <v/>
      </c>
      <c r="K384" s="20" t="str">
        <f t="shared" si="97"/>
        <v xml:space="preserve"> </v>
      </c>
      <c r="L384" s="20" t="str">
        <f t="shared" si="98"/>
        <v xml:space="preserve"> </v>
      </c>
      <c r="M384" s="20" t="str">
        <f t="shared" si="95"/>
        <v/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0</v>
      </c>
      <c r="E386" s="19">
        <v>0</v>
      </c>
      <c r="F386" s="19">
        <v>0</v>
      </c>
      <c r="G386" s="20" t="str">
        <f t="shared" si="91"/>
        <v/>
      </c>
      <c r="H386" s="20" t="str">
        <f t="shared" si="92"/>
        <v/>
      </c>
      <c r="I386" s="20" t="str">
        <f t="shared" si="93"/>
        <v/>
      </c>
      <c r="J386" s="20" t="str">
        <f t="shared" si="94"/>
        <v/>
      </c>
      <c r="K386" s="20" t="str">
        <f t="shared" si="97"/>
        <v xml:space="preserve"> </v>
      </c>
      <c r="L386" s="20" t="str">
        <f t="shared" si="98"/>
        <v xml:space="preserve"> </v>
      </c>
      <c r="M386" s="20" t="str">
        <f t="shared" si="95"/>
        <v/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1</v>
      </c>
      <c r="D387" s="19">
        <v>0</v>
      </c>
      <c r="E387" s="19">
        <v>0</v>
      </c>
      <c r="F387" s="19">
        <v>0</v>
      </c>
      <c r="G387" s="20">
        <f t="shared" si="91"/>
        <v>1.0869565217391304E-2</v>
      </c>
      <c r="H387" s="20" t="str">
        <f t="shared" si="92"/>
        <v/>
      </c>
      <c r="I387" s="20" t="str">
        <f t="shared" si="93"/>
        <v/>
      </c>
      <c r="J387" s="20" t="str">
        <f t="shared" si="94"/>
        <v/>
      </c>
      <c r="K387" s="20">
        <f t="shared" si="97"/>
        <v>-1</v>
      </c>
      <c r="L387" s="20" t="str">
        <f t="shared" si="98"/>
        <v xml:space="preserve"> </v>
      </c>
      <c r="M387" s="20">
        <f t="shared" si="95"/>
        <v>-1.0869565217391304E-2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1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>
        <f t="shared" si="94"/>
        <v>9.0909090909090912E-2</v>
      </c>
      <c r="K389" s="20" t="str">
        <f t="shared" si="97"/>
        <v xml:space="preserve"> </v>
      </c>
      <c r="L389" s="20">
        <f t="shared" si="98"/>
        <v>1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10</v>
      </c>
      <c r="D391" s="19">
        <v>11</v>
      </c>
      <c r="E391" s="19">
        <v>2</v>
      </c>
      <c r="F391" s="19">
        <v>1</v>
      </c>
      <c r="G391" s="20">
        <f t="shared" si="91"/>
        <v>0.10869565217391304</v>
      </c>
      <c r="H391" s="20">
        <f t="shared" si="92"/>
        <v>0.19298245614035087</v>
      </c>
      <c r="I391" s="20">
        <f t="shared" si="93"/>
        <v>8.3333333333333329E-2</v>
      </c>
      <c r="J391" s="20">
        <f t="shared" si="94"/>
        <v>9.0909090909090912E-2</v>
      </c>
      <c r="K391" s="20">
        <f t="shared" si="97"/>
        <v>-0.8</v>
      </c>
      <c r="L391" s="20">
        <f t="shared" si="98"/>
        <v>-0.90909090909090906</v>
      </c>
      <c r="M391" s="20">
        <f t="shared" si="95"/>
        <v>-8.6956521739130432E-2</v>
      </c>
      <c r="N391" s="45">
        <f t="shared" si="96"/>
        <v>-0.17543859649122806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1</v>
      </c>
      <c r="D395" s="19">
        <v>0</v>
      </c>
      <c r="E395" s="19">
        <v>0</v>
      </c>
      <c r="F395" s="19">
        <v>0</v>
      </c>
      <c r="G395" s="20">
        <f t="shared" si="91"/>
        <v>1.0869565217391304E-2</v>
      </c>
      <c r="H395" s="20" t="str">
        <f t="shared" si="92"/>
        <v/>
      </c>
      <c r="I395" s="20" t="str">
        <f t="shared" si="93"/>
        <v/>
      </c>
      <c r="J395" s="20" t="str">
        <f t="shared" si="94"/>
        <v/>
      </c>
      <c r="K395" s="20">
        <f t="shared" si="97"/>
        <v>-1</v>
      </c>
      <c r="L395" s="20" t="str">
        <f t="shared" si="98"/>
        <v xml:space="preserve"> </v>
      </c>
      <c r="M395" s="20">
        <f t="shared" si="95"/>
        <v>-1.0869565217391304E-2</v>
      </c>
      <c r="N395" s="45" t="str">
        <f t="shared" si="96"/>
        <v/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1</v>
      </c>
      <c r="D399" s="19">
        <v>0</v>
      </c>
      <c r="E399" s="19">
        <v>0</v>
      </c>
      <c r="F399" s="19">
        <v>0</v>
      </c>
      <c r="G399" s="20">
        <f t="shared" si="91"/>
        <v>1.0869565217391304E-2</v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>
        <f t="shared" si="97"/>
        <v>-1</v>
      </c>
      <c r="L399" s="20" t="str">
        <f t="shared" si="98"/>
        <v xml:space="preserve"> </v>
      </c>
      <c r="M399" s="20">
        <f t="shared" si="95"/>
        <v>-1.0869565217391304E-2</v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3</v>
      </c>
      <c r="D401" s="19">
        <v>0</v>
      </c>
      <c r="E401" s="19">
        <v>0</v>
      </c>
      <c r="F401" s="19">
        <v>0</v>
      </c>
      <c r="G401" s="20">
        <f t="shared" si="91"/>
        <v>3.2608695652173912E-2</v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>
        <f t="shared" si="97"/>
        <v>-1</v>
      </c>
      <c r="L401" s="20" t="str">
        <f t="shared" si="98"/>
        <v xml:space="preserve"> </v>
      </c>
      <c r="M401" s="20">
        <f t="shared" si="95"/>
        <v>-3.2608695652173912E-2</v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0</v>
      </c>
      <c r="F402" s="19">
        <v>0</v>
      </c>
      <c r="G402" s="20" t="str">
        <f t="shared" si="91"/>
        <v/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 t="str">
        <f t="shared" si="97"/>
        <v xml:space="preserve"> 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1</v>
      </c>
      <c r="D405" s="19">
        <v>4</v>
      </c>
      <c r="E405" s="19">
        <v>0</v>
      </c>
      <c r="F405" s="19">
        <v>0</v>
      </c>
      <c r="G405" s="20">
        <f t="shared" si="91"/>
        <v>1.0869565217391304E-2</v>
      </c>
      <c r="H405" s="20">
        <f t="shared" si="92"/>
        <v>7.0175438596491224E-2</v>
      </c>
      <c r="I405" s="20" t="str">
        <f t="shared" si="93"/>
        <v/>
      </c>
      <c r="J405" s="20" t="str">
        <f t="shared" si="94"/>
        <v/>
      </c>
      <c r="K405" s="20">
        <f t="shared" si="97"/>
        <v>-1</v>
      </c>
      <c r="L405" s="20">
        <f t="shared" si="98"/>
        <v>-1</v>
      </c>
      <c r="M405" s="20">
        <f t="shared" si="95"/>
        <v>-1.0869565217391304E-2</v>
      </c>
      <c r="N405" s="45">
        <f t="shared" si="96"/>
        <v>-7.0175438596491224E-2</v>
      </c>
    </row>
    <row r="406" spans="1:14" x14ac:dyDescent="0.2">
      <c r="A406" s="18"/>
      <c r="B406" s="52" t="s">
        <v>378</v>
      </c>
      <c r="C406" s="49">
        <v>1</v>
      </c>
      <c r="D406" s="19">
        <v>0</v>
      </c>
      <c r="E406" s="19">
        <v>1</v>
      </c>
      <c r="F406" s="19">
        <v>1</v>
      </c>
      <c r="G406" s="20">
        <f t="shared" si="91"/>
        <v>1.0869565217391304E-2</v>
      </c>
      <c r="H406" s="20" t="str">
        <f t="shared" si="92"/>
        <v/>
      </c>
      <c r="I406" s="20">
        <f t="shared" si="93"/>
        <v>4.1666666666666664E-2</v>
      </c>
      <c r="J406" s="20">
        <f t="shared" si="94"/>
        <v>9.0909090909090912E-2</v>
      </c>
      <c r="K406" s="20">
        <f t="shared" si="97"/>
        <v>0</v>
      </c>
      <c r="L406" s="20">
        <f t="shared" si="98"/>
        <v>1</v>
      </c>
      <c r="M406" s="20">
        <f t="shared" si="95"/>
        <v>0</v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2</v>
      </c>
      <c r="D407" s="19">
        <v>0</v>
      </c>
      <c r="E407" s="19">
        <v>1</v>
      </c>
      <c r="F407" s="19">
        <v>0</v>
      </c>
      <c r="G407" s="20">
        <f t="shared" si="91"/>
        <v>2.1739130434782608E-2</v>
      </c>
      <c r="H407" s="20" t="str">
        <f t="shared" si="92"/>
        <v/>
      </c>
      <c r="I407" s="20">
        <f t="shared" si="93"/>
        <v>4.1666666666666664E-2</v>
      </c>
      <c r="J407" s="20" t="str">
        <f t="shared" si="94"/>
        <v/>
      </c>
      <c r="K407" s="20">
        <f t="shared" si="97"/>
        <v>-0.5</v>
      </c>
      <c r="L407" s="20" t="str">
        <f t="shared" si="98"/>
        <v xml:space="preserve"> </v>
      </c>
      <c r="M407" s="20">
        <f t="shared" si="95"/>
        <v>-1.0869565217391304E-2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1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>
        <f t="shared" si="94"/>
        <v>9.0909090909090912E-2</v>
      </c>
      <c r="K408" s="20" t="str">
        <f t="shared" si="97"/>
        <v xml:space="preserve"> </v>
      </c>
      <c r="L408" s="20">
        <f t="shared" si="98"/>
        <v>1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0</v>
      </c>
      <c r="F410" s="19">
        <v>0</v>
      </c>
      <c r="G410" s="20" t="str">
        <f t="shared" si="91"/>
        <v/>
      </c>
      <c r="H410" s="20" t="str">
        <f t="shared" si="92"/>
        <v/>
      </c>
      <c r="I410" s="20" t="str">
        <f t="shared" si="93"/>
        <v/>
      </c>
      <c r="J410" s="20" t="str">
        <f t="shared" si="94"/>
        <v/>
      </c>
      <c r="K410" s="20" t="str">
        <f t="shared" si="97"/>
        <v xml:space="preserve"> </v>
      </c>
      <c r="L410" s="20" t="str">
        <f t="shared" si="98"/>
        <v xml:space="preserve"> 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3</v>
      </c>
      <c r="D413" s="19">
        <v>0</v>
      </c>
      <c r="E413" s="19">
        <v>2</v>
      </c>
      <c r="F413" s="19">
        <v>0</v>
      </c>
      <c r="G413" s="20">
        <f t="shared" si="91"/>
        <v>3.2608695652173912E-2</v>
      </c>
      <c r="H413" s="20" t="str">
        <f t="shared" si="92"/>
        <v/>
      </c>
      <c r="I413" s="20">
        <f t="shared" si="93"/>
        <v>8.3333333333333329E-2</v>
      </c>
      <c r="J413" s="20" t="str">
        <f t="shared" si="94"/>
        <v/>
      </c>
      <c r="K413" s="20">
        <f t="shared" si="97"/>
        <v>-0.33333333333333331</v>
      </c>
      <c r="L413" s="20" t="str">
        <f t="shared" si="98"/>
        <v xml:space="preserve"> </v>
      </c>
      <c r="M413" s="20">
        <f t="shared" si="95"/>
        <v>-1.0869565217391304E-2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11</v>
      </c>
      <c r="D419" s="19">
        <v>6</v>
      </c>
      <c r="E419" s="19">
        <v>1</v>
      </c>
      <c r="F419" s="19">
        <v>1</v>
      </c>
      <c r="G419" s="20">
        <f t="shared" si="91"/>
        <v>0.11956521739130435</v>
      </c>
      <c r="H419" s="20">
        <f t="shared" si="92"/>
        <v>0.10526315789473684</v>
      </c>
      <c r="I419" s="20">
        <f t="shared" si="93"/>
        <v>4.1666666666666664E-2</v>
      </c>
      <c r="J419" s="20">
        <f t="shared" si="94"/>
        <v>9.0909090909090912E-2</v>
      </c>
      <c r="K419" s="20">
        <f t="shared" si="97"/>
        <v>-0.90909090909090906</v>
      </c>
      <c r="L419" s="20">
        <f t="shared" si="98"/>
        <v>-0.83333333333333337</v>
      </c>
      <c r="M419" s="20">
        <f t="shared" si="95"/>
        <v>-0.10869565217391304</v>
      </c>
      <c r="N419" s="45">
        <f t="shared" si="96"/>
        <v>-8.771929824561403E-2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3</v>
      </c>
      <c r="D422" s="19">
        <v>0</v>
      </c>
      <c r="E422" s="19">
        <v>2</v>
      </c>
      <c r="F422" s="19">
        <v>1</v>
      </c>
      <c r="G422" s="20">
        <f t="shared" si="91"/>
        <v>3.2608695652173912E-2</v>
      </c>
      <c r="H422" s="20" t="str">
        <f t="shared" si="92"/>
        <v/>
      </c>
      <c r="I422" s="20">
        <f t="shared" si="93"/>
        <v>8.3333333333333329E-2</v>
      </c>
      <c r="J422" s="20">
        <f t="shared" si="94"/>
        <v>9.0909090909090912E-2</v>
      </c>
      <c r="K422" s="20">
        <f t="shared" si="97"/>
        <v>-0.33333333333333331</v>
      </c>
      <c r="L422" s="20">
        <f t="shared" si="98"/>
        <v>1</v>
      </c>
      <c r="M422" s="20">
        <f t="shared" si="95"/>
        <v>-1.0869565217391304E-2</v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0</v>
      </c>
      <c r="D423" s="19">
        <v>0</v>
      </c>
      <c r="E423" s="19">
        <v>3</v>
      </c>
      <c r="F423" s="19">
        <v>0</v>
      </c>
      <c r="G423" s="20" t="str">
        <f t="shared" si="91"/>
        <v/>
      </c>
      <c r="H423" s="20" t="str">
        <f t="shared" si="92"/>
        <v/>
      </c>
      <c r="I423" s="20">
        <f t="shared" si="93"/>
        <v>0.125</v>
      </c>
      <c r="J423" s="20" t="str">
        <f t="shared" si="94"/>
        <v/>
      </c>
      <c r="K423" s="20">
        <f t="shared" si="97"/>
        <v>1</v>
      </c>
      <c r="L423" s="20" t="str">
        <f t="shared" si="98"/>
        <v xml:space="preserve"> </v>
      </c>
      <c r="M423" s="20" t="str">
        <f t="shared" si="95"/>
        <v/>
      </c>
      <c r="N423" s="45" t="str">
        <f t="shared" si="96"/>
        <v/>
      </c>
    </row>
    <row r="424" spans="1:14" x14ac:dyDescent="0.2">
      <c r="A424" s="18"/>
      <c r="B424" s="52" t="s">
        <v>396</v>
      </c>
      <c r="C424" s="49">
        <v>0</v>
      </c>
      <c r="D424" s="19">
        <v>0</v>
      </c>
      <c r="E424" s="19">
        <v>1</v>
      </c>
      <c r="F424" s="19">
        <v>0</v>
      </c>
      <c r="G424" s="20" t="str">
        <f t="shared" si="91"/>
        <v/>
      </c>
      <c r="H424" s="20" t="str">
        <f t="shared" si="92"/>
        <v/>
      </c>
      <c r="I424" s="20">
        <f t="shared" si="93"/>
        <v>4.1666666666666664E-2</v>
      </c>
      <c r="J424" s="20" t="str">
        <f t="shared" si="94"/>
        <v/>
      </c>
      <c r="K424" s="20">
        <f t="shared" si="97"/>
        <v>1</v>
      </c>
      <c r="L424" s="20" t="str">
        <f t="shared" si="98"/>
        <v xml:space="preserve"> </v>
      </c>
      <c r="M424" s="20" t="str">
        <f t="shared" si="95"/>
        <v/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</v>
      </c>
      <c r="D426" s="19">
        <v>3</v>
      </c>
      <c r="E426" s="19">
        <v>0</v>
      </c>
      <c r="F426" s="19">
        <v>0</v>
      </c>
      <c r="G426" s="20">
        <f t="shared" si="91"/>
        <v>1.0869565217391304E-2</v>
      </c>
      <c r="H426" s="20">
        <f t="shared" si="92"/>
        <v>5.2631578947368418E-2</v>
      </c>
      <c r="I426" s="20" t="str">
        <f t="shared" si="93"/>
        <v/>
      </c>
      <c r="J426" s="20" t="str">
        <f t="shared" si="94"/>
        <v/>
      </c>
      <c r="K426" s="20">
        <f t="shared" si="97"/>
        <v>-1</v>
      </c>
      <c r="L426" s="20">
        <f t="shared" si="98"/>
        <v>-1</v>
      </c>
      <c r="M426" s="20">
        <f t="shared" si="95"/>
        <v>-1.0869565217391304E-2</v>
      </c>
      <c r="N426" s="45">
        <f t="shared" si="96"/>
        <v>-5.2631578947368418E-2</v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0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 t="str">
        <f t="shared" si="98"/>
        <v xml:space="preserve"> 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2</v>
      </c>
      <c r="F435" s="19">
        <v>0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>
        <f t="shared" ref="I435:I498" si="101">+IF(E435=0,"",E435/E$371)</f>
        <v>8.3333333333333329E-2</v>
      </c>
      <c r="J435" s="20" t="str">
        <f t="shared" ref="J435:J498" si="102">+IF(F435=0,"",F435/F$371)</f>
        <v/>
      </c>
      <c r="K435" s="20">
        <f t="shared" si="97"/>
        <v>1</v>
      </c>
      <c r="L435" s="20" t="str">
        <f t="shared" si="98"/>
        <v xml:space="preserve"> 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0</v>
      </c>
      <c r="F437" s="19">
        <v>0</v>
      </c>
      <c r="G437" s="20" t="str">
        <f t="shared" si="99"/>
        <v/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 t="str">
        <f t="shared" si="105"/>
        <v xml:space="preserve"> </v>
      </c>
      <c r="L437" s="20" t="str">
        <f t="shared" si="106"/>
        <v xml:space="preserve"> 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0</v>
      </c>
      <c r="E446" s="19">
        <v>1</v>
      </c>
      <c r="F446" s="19">
        <v>1</v>
      </c>
      <c r="G446" s="20" t="str">
        <f t="shared" si="99"/>
        <v/>
      </c>
      <c r="H446" s="20" t="str">
        <f t="shared" si="100"/>
        <v/>
      </c>
      <c r="I446" s="20">
        <f t="shared" si="101"/>
        <v>4.1666666666666664E-2</v>
      </c>
      <c r="J446" s="20">
        <f t="shared" si="102"/>
        <v>9.0909090909090912E-2</v>
      </c>
      <c r="K446" s="20">
        <f t="shared" si="105"/>
        <v>1</v>
      </c>
      <c r="L446" s="20">
        <f t="shared" si="106"/>
        <v>1</v>
      </c>
      <c r="M446" s="20" t="str">
        <f t="shared" si="103"/>
        <v/>
      </c>
      <c r="N446" s="45" t="str">
        <f t="shared" si="104"/>
        <v/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1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>
        <f t="shared" si="102"/>
        <v>9.0909090909090912E-2</v>
      </c>
      <c r="K447" s="20" t="str">
        <f t="shared" si="105"/>
        <v xml:space="preserve"> </v>
      </c>
      <c r="L447" s="20">
        <f t="shared" si="106"/>
        <v>1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0</v>
      </c>
      <c r="F450" s="19">
        <v>1</v>
      </c>
      <c r="G450" s="20" t="str">
        <f t="shared" si="99"/>
        <v/>
      </c>
      <c r="H450" s="20" t="str">
        <f t="shared" si="100"/>
        <v/>
      </c>
      <c r="I450" s="20" t="str">
        <f t="shared" si="101"/>
        <v/>
      </c>
      <c r="J450" s="20">
        <f t="shared" si="102"/>
        <v>9.0909090909090912E-2</v>
      </c>
      <c r="K450" s="20" t="str">
        <f t="shared" si="105"/>
        <v xml:space="preserve"> </v>
      </c>
      <c r="L450" s="20">
        <f t="shared" si="106"/>
        <v>1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2</v>
      </c>
      <c r="D454" s="19">
        <v>0</v>
      </c>
      <c r="E454" s="19">
        <v>0</v>
      </c>
      <c r="F454" s="19">
        <v>0</v>
      </c>
      <c r="G454" s="20">
        <f t="shared" si="99"/>
        <v>2.1739130434782608E-2</v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>
        <f t="shared" si="105"/>
        <v>-1</v>
      </c>
      <c r="L454" s="20" t="str">
        <f t="shared" si="106"/>
        <v xml:space="preserve"> </v>
      </c>
      <c r="M454" s="20">
        <f t="shared" si="103"/>
        <v>-2.1739130434782608E-2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1</v>
      </c>
      <c r="F456" s="19">
        <v>0</v>
      </c>
      <c r="G456" s="20" t="str">
        <f t="shared" si="99"/>
        <v/>
      </c>
      <c r="H456" s="20" t="str">
        <f t="shared" si="100"/>
        <v/>
      </c>
      <c r="I456" s="20">
        <f t="shared" si="101"/>
        <v>4.1666666666666664E-2</v>
      </c>
      <c r="J456" s="20" t="str">
        <f t="shared" si="102"/>
        <v/>
      </c>
      <c r="K456" s="20">
        <f t="shared" si="105"/>
        <v>1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1</v>
      </c>
      <c r="D460" s="19">
        <v>0</v>
      </c>
      <c r="E460" s="19">
        <v>0</v>
      </c>
      <c r="F460" s="19">
        <v>0</v>
      </c>
      <c r="G460" s="20">
        <f t="shared" si="99"/>
        <v>1.0869565217391304E-2</v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>
        <f t="shared" si="105"/>
        <v>-1</v>
      </c>
      <c r="L460" s="20" t="str">
        <f t="shared" si="106"/>
        <v xml:space="preserve"> </v>
      </c>
      <c r="M460" s="20">
        <f t="shared" si="103"/>
        <v>-1.0869565217391304E-2</v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1</v>
      </c>
      <c r="D470" s="19">
        <v>3</v>
      </c>
      <c r="E470" s="19">
        <v>0</v>
      </c>
      <c r="F470" s="19">
        <v>0</v>
      </c>
      <c r="G470" s="20">
        <f t="shared" si="99"/>
        <v>1.0869565217391304E-2</v>
      </c>
      <c r="H470" s="20">
        <f t="shared" si="100"/>
        <v>5.2631578947368418E-2</v>
      </c>
      <c r="I470" s="20" t="str">
        <f t="shared" si="101"/>
        <v/>
      </c>
      <c r="J470" s="20" t="str">
        <f t="shared" si="102"/>
        <v/>
      </c>
      <c r="K470" s="20">
        <f t="shared" si="105"/>
        <v>-1</v>
      </c>
      <c r="L470" s="20">
        <f t="shared" si="106"/>
        <v>-1</v>
      </c>
      <c r="M470" s="20">
        <f t="shared" si="103"/>
        <v>-1.0869565217391304E-2</v>
      </c>
      <c r="N470" s="45">
        <f t="shared" si="104"/>
        <v>-5.2631578947368418E-2</v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0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 t="str">
        <f t="shared" si="106"/>
        <v xml:space="preserve"> 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0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 t="str">
        <f t="shared" si="106"/>
        <v xml:space="preserve"> 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0</v>
      </c>
      <c r="E499" s="19">
        <v>0</v>
      </c>
      <c r="F499" s="19">
        <v>0</v>
      </c>
      <c r="G499" s="20" t="str">
        <f t="shared" ref="G499:G562" si="107">+IF(C499=0,"",C499/C$371)</f>
        <v/>
      </c>
      <c r="H499" s="20" t="str">
        <f t="shared" ref="H499:H562" si="108">+IF(D499=0,"",D499/D$371)</f>
        <v/>
      </c>
      <c r="I499" s="20" t="str">
        <f t="shared" ref="I499:I562" si="109">+IF(E499=0,"",E499/E$371)</f>
        <v/>
      </c>
      <c r="J499" s="20" t="str">
        <f t="shared" ref="J499:J562" si="110">+IF(F499=0,"",F499/F$371)</f>
        <v/>
      </c>
      <c r="K499" s="20" t="str">
        <f t="shared" si="105"/>
        <v xml:space="preserve"> </v>
      </c>
      <c r="L499" s="20" t="str">
        <f t="shared" si="106"/>
        <v xml:space="preserve"> </v>
      </c>
      <c r="M499" s="20" t="str">
        <f t="shared" ref="M499:M562" si="111">+IF(OR(AND(G499=""),(K499="")),"",G499*K499)</f>
        <v/>
      </c>
      <c r="N499" s="45" t="str">
        <f t="shared" ref="N499:N562" si="112">+IF(OR(AND(H499=""),(L499="")),"",H499*L499)</f>
        <v/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0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 t="str">
        <f t="shared" si="114"/>
        <v xml:space="preserve"> 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5</v>
      </c>
      <c r="D539" s="19">
        <v>0</v>
      </c>
      <c r="E539" s="19">
        <v>0</v>
      </c>
      <c r="F539" s="19">
        <v>0</v>
      </c>
      <c r="G539" s="20">
        <f t="shared" si="107"/>
        <v>5.434782608695652E-2</v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>
        <f t="shared" si="113"/>
        <v>-1</v>
      </c>
      <c r="L539" s="20" t="str">
        <f t="shared" si="114"/>
        <v xml:space="preserve"> </v>
      </c>
      <c r="M539" s="20">
        <f t="shared" si="111"/>
        <v>-5.434782608695652E-2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0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0</v>
      </c>
      <c r="F563" s="19">
        <v>0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 t="str">
        <f t="shared" si="113"/>
        <v xml:space="preserve"> </v>
      </c>
      <c r="L563" s="20" t="str">
        <f t="shared" si="114"/>
        <v xml:space="preserve"> 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3</v>
      </c>
      <c r="D564" s="19">
        <v>3</v>
      </c>
      <c r="E564" s="19">
        <v>0</v>
      </c>
      <c r="F564" s="19">
        <v>1</v>
      </c>
      <c r="G564" s="20">
        <f t="shared" si="115"/>
        <v>3.2608695652173912E-2</v>
      </c>
      <c r="H564" s="20">
        <f t="shared" si="116"/>
        <v>5.2631578947368418E-2</v>
      </c>
      <c r="I564" s="20" t="str">
        <f t="shared" si="117"/>
        <v/>
      </c>
      <c r="J564" s="20">
        <f t="shared" si="118"/>
        <v>9.0909090909090912E-2</v>
      </c>
      <c r="K564" s="20">
        <f t="shared" ref="K564:K604" si="121">+IF(AND(C564=0,E564=0)," ",IF(C564=0,1,IF(E564=0,-1,(E564-C564)/C564)))</f>
        <v>-1</v>
      </c>
      <c r="L564" s="20">
        <f t="shared" ref="L564:L604" si="122">+IF(AND(D564=0,F564=0)," ",IF(D564=0,1,IF(F564=0,-1,(F564-D564)/D564)))</f>
        <v>-0.66666666666666663</v>
      </c>
      <c r="M564" s="20">
        <f t="shared" si="119"/>
        <v>-3.2608695652173912E-2</v>
      </c>
      <c r="N564" s="45">
        <f t="shared" si="120"/>
        <v>-3.5087719298245612E-2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0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 t="str">
        <f t="shared" si="118"/>
        <v/>
      </c>
      <c r="K567" s="20" t="str">
        <f t="shared" si="121"/>
        <v xml:space="preserve"> </v>
      </c>
      <c r="L567" s="20" t="str">
        <f t="shared" si="122"/>
        <v xml:space="preserve"> 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1</v>
      </c>
      <c r="E583" s="19">
        <v>0</v>
      </c>
      <c r="F583" s="19">
        <v>0</v>
      </c>
      <c r="G583" s="20" t="str">
        <f t="shared" si="115"/>
        <v/>
      </c>
      <c r="H583" s="20">
        <f t="shared" si="116"/>
        <v>1.7543859649122806E-2</v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>
        <f t="shared" si="122"/>
        <v>-1</v>
      </c>
      <c r="M583" s="20" t="str">
        <f t="shared" si="119"/>
        <v/>
      </c>
      <c r="N583" s="45">
        <f t="shared" si="120"/>
        <v>-1.7543859649122806E-2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0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 t="str">
        <f t="shared" si="118"/>
        <v/>
      </c>
      <c r="K588" s="20" t="str">
        <f t="shared" si="121"/>
        <v xml:space="preserve"> </v>
      </c>
      <c r="L588" s="20" t="str">
        <f t="shared" si="122"/>
        <v xml:space="preserve"> 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0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 t="str">
        <f t="shared" si="122"/>
        <v xml:space="preserve"> 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0</v>
      </c>
      <c r="E590" s="19">
        <v>0</v>
      </c>
      <c r="F590" s="19">
        <v>0</v>
      </c>
      <c r="G590" s="20" t="str">
        <f t="shared" si="115"/>
        <v/>
      </c>
      <c r="H590" s="20" t="str">
        <f t="shared" si="116"/>
        <v/>
      </c>
      <c r="I590" s="20" t="str">
        <f t="shared" si="117"/>
        <v/>
      </c>
      <c r="J590" s="20" t="str">
        <f t="shared" si="118"/>
        <v/>
      </c>
      <c r="K590" s="20" t="str">
        <f t="shared" si="121"/>
        <v xml:space="preserve"> </v>
      </c>
      <c r="L590" s="20" t="str">
        <f t="shared" si="122"/>
        <v xml:space="preserve"> </v>
      </c>
      <c r="M590" s="20" t="str">
        <f t="shared" si="119"/>
        <v/>
      </c>
      <c r="N590" s="45" t="str">
        <f t="shared" si="120"/>
        <v/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1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>
        <f t="shared" si="118"/>
        <v>9.0909090909090912E-2</v>
      </c>
      <c r="K594" s="20" t="str">
        <f t="shared" si="121"/>
        <v xml:space="preserve"> </v>
      </c>
      <c r="L594" s="20">
        <f t="shared" si="122"/>
        <v>1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24</v>
      </c>
      <c r="D612" s="11">
        <f>SUM(D613:D640)</f>
        <v>17</v>
      </c>
      <c r="E612" s="11">
        <f>SUM(E613:E640)</f>
        <v>2</v>
      </c>
      <c r="F612" s="10">
        <f>SUM(F613:F640)</f>
        <v>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-0.91666666666666663</v>
      </c>
      <c r="L612" s="13">
        <f>+IF(AND(D612=0,F612=0),"",IF(D612=0,1,IF(F612=0,-1,(F612-D612)/D612)))</f>
        <v>-0.82352941176470584</v>
      </c>
      <c r="M612" s="14">
        <f t="shared" ref="M612:M640" si="127">+IF(OR(AND(G612=""),(K612="")),"",G612*K612)</f>
        <v>-0.91666666666666663</v>
      </c>
      <c r="N612" s="14">
        <f t="shared" ref="N612:N640" si="128">+IF(OR(AND(H612=""),(L612="")),"",H612*L612)</f>
        <v>-0.82352941176470584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1</v>
      </c>
      <c r="D614" s="19">
        <v>0</v>
      </c>
      <c r="E614" s="19">
        <v>0</v>
      </c>
      <c r="F614" s="19">
        <v>0</v>
      </c>
      <c r="G614" s="20">
        <f t="shared" si="123"/>
        <v>4.1666666666666664E-2</v>
      </c>
      <c r="H614" s="20" t="str">
        <f t="shared" si="124"/>
        <v/>
      </c>
      <c r="I614" s="20" t="str">
        <f t="shared" si="125"/>
        <v/>
      </c>
      <c r="J614" s="20" t="str">
        <f t="shared" si="126"/>
        <v/>
      </c>
      <c r="K614" s="20">
        <f t="shared" si="129"/>
        <v>-1</v>
      </c>
      <c r="L614" s="20" t="str">
        <f t="shared" si="130"/>
        <v xml:space="preserve"> </v>
      </c>
      <c r="M614" s="20">
        <f t="shared" si="127"/>
        <v>-4.1666666666666664E-2</v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13</v>
      </c>
      <c r="D615" s="19">
        <v>9</v>
      </c>
      <c r="E615" s="19">
        <v>1</v>
      </c>
      <c r="F615" s="19">
        <v>0</v>
      </c>
      <c r="G615" s="20">
        <f t="shared" si="123"/>
        <v>0.54166666666666663</v>
      </c>
      <c r="H615" s="20">
        <f t="shared" si="124"/>
        <v>0.52941176470588236</v>
      </c>
      <c r="I615" s="20">
        <f t="shared" si="125"/>
        <v>0.5</v>
      </c>
      <c r="J615" s="20" t="str">
        <f t="shared" si="126"/>
        <v/>
      </c>
      <c r="K615" s="20">
        <f t="shared" si="129"/>
        <v>-0.92307692307692313</v>
      </c>
      <c r="L615" s="20">
        <f t="shared" si="130"/>
        <v>-1</v>
      </c>
      <c r="M615" s="20">
        <f t="shared" si="127"/>
        <v>-0.5</v>
      </c>
      <c r="N615" s="45">
        <f t="shared" si="128"/>
        <v>-0.52941176470588236</v>
      </c>
    </row>
    <row r="616" spans="1:14" x14ac:dyDescent="0.2">
      <c r="A616" s="18"/>
      <c r="B616" s="52" t="s">
        <v>580</v>
      </c>
      <c r="C616" s="49">
        <v>10</v>
      </c>
      <c r="D616" s="19">
        <v>7</v>
      </c>
      <c r="E616" s="19">
        <v>0</v>
      </c>
      <c r="F616" s="19">
        <v>0</v>
      </c>
      <c r="G616" s="20">
        <f t="shared" si="123"/>
        <v>0.41666666666666669</v>
      </c>
      <c r="H616" s="20">
        <f t="shared" si="124"/>
        <v>0.41176470588235292</v>
      </c>
      <c r="I616" s="20" t="str">
        <f t="shared" si="125"/>
        <v/>
      </c>
      <c r="J616" s="20" t="str">
        <f t="shared" si="126"/>
        <v/>
      </c>
      <c r="K616" s="20">
        <f t="shared" si="129"/>
        <v>-1</v>
      </c>
      <c r="L616" s="20">
        <f t="shared" si="130"/>
        <v>-1</v>
      </c>
      <c r="M616" s="20">
        <f t="shared" si="127"/>
        <v>-0.41666666666666669</v>
      </c>
      <c r="N616" s="45">
        <f t="shared" si="128"/>
        <v>-0.41176470588235292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1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>
        <f t="shared" si="126"/>
        <v>0.33333333333333331</v>
      </c>
      <c r="K620" s="20" t="str">
        <f t="shared" si="129"/>
        <v xml:space="preserve"> </v>
      </c>
      <c r="L620" s="20">
        <f t="shared" si="130"/>
        <v>1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1</v>
      </c>
      <c r="F623" s="19">
        <v>0</v>
      </c>
      <c r="G623" s="20" t="str">
        <f t="shared" si="123"/>
        <v/>
      </c>
      <c r="H623" s="20" t="str">
        <f t="shared" si="124"/>
        <v/>
      </c>
      <c r="I623" s="20">
        <f t="shared" si="125"/>
        <v>0.5</v>
      </c>
      <c r="J623" s="20" t="str">
        <f t="shared" si="126"/>
        <v/>
      </c>
      <c r="K623" s="20">
        <f t="shared" si="129"/>
        <v>1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0</v>
      </c>
      <c r="E628" s="19">
        <v>0</v>
      </c>
      <c r="F628" s="19">
        <v>0</v>
      </c>
      <c r="G628" s="20" t="str">
        <f t="shared" si="123"/>
        <v/>
      </c>
      <c r="H628" s="20" t="str">
        <f t="shared" si="124"/>
        <v/>
      </c>
      <c r="I628" s="20" t="str">
        <f t="shared" si="125"/>
        <v/>
      </c>
      <c r="J628" s="20" t="str">
        <f t="shared" si="126"/>
        <v/>
      </c>
      <c r="K628" s="20" t="str">
        <f t="shared" si="129"/>
        <v xml:space="preserve"> </v>
      </c>
      <c r="L628" s="20" t="str">
        <f t="shared" si="130"/>
        <v xml:space="preserve"> </v>
      </c>
      <c r="M628" s="20" t="str">
        <f t="shared" si="127"/>
        <v/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1</v>
      </c>
      <c r="E630" s="19">
        <v>0</v>
      </c>
      <c r="F630" s="19">
        <v>1</v>
      </c>
      <c r="G630" s="20" t="str">
        <f t="shared" si="123"/>
        <v/>
      </c>
      <c r="H630" s="20">
        <f t="shared" si="124"/>
        <v>5.8823529411764705E-2</v>
      </c>
      <c r="I630" s="20" t="str">
        <f t="shared" si="125"/>
        <v/>
      </c>
      <c r="J630" s="20">
        <f t="shared" si="126"/>
        <v>0.33333333333333331</v>
      </c>
      <c r="K630" s="20" t="str">
        <f t="shared" si="129"/>
        <v xml:space="preserve"> </v>
      </c>
      <c r="L630" s="20">
        <f t="shared" si="130"/>
        <v>0</v>
      </c>
      <c r="M630" s="20" t="str">
        <f t="shared" si="127"/>
        <v/>
      </c>
      <c r="N630" s="45">
        <f t="shared" si="128"/>
        <v>0</v>
      </c>
    </row>
    <row r="631" spans="1:14" x14ac:dyDescent="0.2">
      <c r="A631" s="18"/>
      <c r="B631" s="52" t="s">
        <v>595</v>
      </c>
      <c r="C631" s="49">
        <v>0</v>
      </c>
      <c r="D631" s="19">
        <v>0</v>
      </c>
      <c r="E631" s="19">
        <v>0</v>
      </c>
      <c r="F631" s="19">
        <v>0</v>
      </c>
      <c r="G631" s="20" t="str">
        <f t="shared" si="123"/>
        <v/>
      </c>
      <c r="H631" s="20" t="str">
        <f t="shared" si="124"/>
        <v/>
      </c>
      <c r="I631" s="20" t="str">
        <f t="shared" si="125"/>
        <v/>
      </c>
      <c r="J631" s="20" t="str">
        <f t="shared" si="126"/>
        <v/>
      </c>
      <c r="K631" s="20" t="str">
        <f t="shared" si="129"/>
        <v xml:space="preserve"> </v>
      </c>
      <c r="L631" s="20" t="str">
        <f t="shared" si="130"/>
        <v xml:space="preserve"> </v>
      </c>
      <c r="M631" s="20" t="str">
        <f t="shared" si="127"/>
        <v/>
      </c>
      <c r="N631" s="45" t="str">
        <f t="shared" si="128"/>
        <v/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0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 t="str">
        <f t="shared" si="130"/>
        <v xml:space="preserve"> 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1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>
        <f t="shared" si="126"/>
        <v>0.33333333333333331</v>
      </c>
      <c r="K639" s="20" t="str">
        <f t="shared" si="129"/>
        <v xml:space="preserve"> </v>
      </c>
      <c r="L639" s="20">
        <f t="shared" si="130"/>
        <v>1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641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642</v>
      </c>
      <c r="C9" s="11">
        <f>+C22+C81+C188+C371+C612</f>
        <v>1222</v>
      </c>
      <c r="D9" s="11">
        <f>+D22+D81+D188+D371+D612</f>
        <v>1214</v>
      </c>
      <c r="E9" s="11">
        <f>+E22+E81+E188+E371+E612</f>
        <v>2339</v>
      </c>
      <c r="F9" s="10">
        <f>+F22+F81+F188+F371+F612</f>
        <v>2670</v>
      </c>
      <c r="G9" s="14">
        <f>SUM(G10:G14)</f>
        <v>1</v>
      </c>
      <c r="H9" s="14">
        <f>SUM(H10:H14)</f>
        <v>1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0.9140752864157119</v>
      </c>
      <c r="L9" s="13">
        <f t="shared" si="0"/>
        <v>1.1993410214168039</v>
      </c>
      <c r="M9" s="14">
        <f t="shared" ref="M9:N14" si="1">+IF(OR(AND(G9=""),(K9="")),"",G9*K9)</f>
        <v>0.9140752864157119</v>
      </c>
      <c r="N9" s="14">
        <f t="shared" si="1"/>
        <v>1.1993410214168039</v>
      </c>
    </row>
    <row r="10" spans="1:14" x14ac:dyDescent="0.2">
      <c r="A10" s="18"/>
      <c r="B10" s="51" t="s">
        <v>10</v>
      </c>
      <c r="C10" s="49">
        <f>+C22</f>
        <v>19</v>
      </c>
      <c r="D10" s="19">
        <f>+D22</f>
        <v>16</v>
      </c>
      <c r="E10" s="19">
        <f>+E22</f>
        <v>22</v>
      </c>
      <c r="F10" s="19">
        <f>+F22</f>
        <v>21</v>
      </c>
      <c r="G10" s="20">
        <f t="shared" ref="G10:J14" si="2">+C10/C$9</f>
        <v>1.5548281505728314E-2</v>
      </c>
      <c r="H10" s="20">
        <f t="shared" si="2"/>
        <v>1.3179571663920923E-2</v>
      </c>
      <c r="I10" s="20">
        <f t="shared" si="2"/>
        <v>9.40572894399316E-3</v>
      </c>
      <c r="J10" s="20">
        <f t="shared" si="2"/>
        <v>7.8651685393258432E-3</v>
      </c>
      <c r="K10" s="20">
        <f t="shared" si="0"/>
        <v>0.15789473684210525</v>
      </c>
      <c r="L10" s="20">
        <f t="shared" si="0"/>
        <v>0.3125</v>
      </c>
      <c r="M10" s="20">
        <f t="shared" si="1"/>
        <v>2.4549918166939444E-3</v>
      </c>
      <c r="N10" s="45">
        <f t="shared" si="1"/>
        <v>4.1186161449752881E-3</v>
      </c>
    </row>
    <row r="11" spans="1:14" x14ac:dyDescent="0.2">
      <c r="A11" s="18"/>
      <c r="B11" s="52" t="s">
        <v>11</v>
      </c>
      <c r="C11" s="49">
        <f>+C81</f>
        <v>265</v>
      </c>
      <c r="D11" s="19">
        <f>+D81</f>
        <v>173</v>
      </c>
      <c r="E11" s="19">
        <f>+E81</f>
        <v>367</v>
      </c>
      <c r="F11" s="19">
        <f>+F81</f>
        <v>238</v>
      </c>
      <c r="G11" s="20">
        <f t="shared" si="2"/>
        <v>0.21685761047463176</v>
      </c>
      <c r="H11" s="20">
        <f t="shared" si="2"/>
        <v>0.14250411861614498</v>
      </c>
      <c r="I11" s="20">
        <f t="shared" si="2"/>
        <v>0.15690466011115861</v>
      </c>
      <c r="J11" s="20">
        <f t="shared" si="2"/>
        <v>8.9138576779026216E-2</v>
      </c>
      <c r="K11" s="20">
        <f t="shared" si="0"/>
        <v>0.38490566037735852</v>
      </c>
      <c r="L11" s="20">
        <f t="shared" si="0"/>
        <v>0.37572254335260113</v>
      </c>
      <c r="M11" s="20">
        <f t="shared" si="1"/>
        <v>8.346972176759411E-2</v>
      </c>
      <c r="N11" s="45">
        <f t="shared" si="1"/>
        <v>5.3542009884678748E-2</v>
      </c>
    </row>
    <row r="12" spans="1:14" ht="25.5" x14ac:dyDescent="0.2">
      <c r="A12" s="18"/>
      <c r="B12" s="52" t="s">
        <v>12</v>
      </c>
      <c r="C12" s="49">
        <f>+C188</f>
        <v>243</v>
      </c>
      <c r="D12" s="19">
        <f>+D188</f>
        <v>205</v>
      </c>
      <c r="E12" s="19">
        <f>+E188</f>
        <v>274</v>
      </c>
      <c r="F12" s="19">
        <f>+F188</f>
        <v>377</v>
      </c>
      <c r="G12" s="20">
        <f t="shared" si="2"/>
        <v>0.19885433715220949</v>
      </c>
      <c r="H12" s="20">
        <f t="shared" si="2"/>
        <v>0.16886326194398682</v>
      </c>
      <c r="I12" s="20">
        <f t="shared" si="2"/>
        <v>0.11714407866609662</v>
      </c>
      <c r="J12" s="20">
        <f t="shared" si="2"/>
        <v>0.14119850187265917</v>
      </c>
      <c r="K12" s="20">
        <f t="shared" si="0"/>
        <v>0.12757201646090535</v>
      </c>
      <c r="L12" s="20">
        <f t="shared" si="0"/>
        <v>0.83902439024390241</v>
      </c>
      <c r="M12" s="20">
        <f t="shared" si="1"/>
        <v>2.5368248772504091E-2</v>
      </c>
      <c r="N12" s="45">
        <f t="shared" si="1"/>
        <v>0.14168039538714991</v>
      </c>
    </row>
    <row r="13" spans="1:14" x14ac:dyDescent="0.2">
      <c r="A13" s="18"/>
      <c r="B13" s="52" t="s">
        <v>13</v>
      </c>
      <c r="C13" s="49">
        <f>+C371</f>
        <v>481</v>
      </c>
      <c r="D13" s="19">
        <f>+D371</f>
        <v>550</v>
      </c>
      <c r="E13" s="19">
        <f>+E371</f>
        <v>1148</v>
      </c>
      <c r="F13" s="19">
        <f>+F371</f>
        <v>1458</v>
      </c>
      <c r="G13" s="20">
        <f t="shared" si="2"/>
        <v>0.39361702127659576</v>
      </c>
      <c r="H13" s="20">
        <f t="shared" si="2"/>
        <v>0.45304777594728174</v>
      </c>
      <c r="I13" s="20">
        <f t="shared" si="2"/>
        <v>0.49080803762291575</v>
      </c>
      <c r="J13" s="20">
        <f t="shared" si="2"/>
        <v>0.54606741573033712</v>
      </c>
      <c r="K13" s="20">
        <f t="shared" si="0"/>
        <v>1.3866943866943866</v>
      </c>
      <c r="L13" s="20">
        <f t="shared" si="0"/>
        <v>1.6509090909090909</v>
      </c>
      <c r="M13" s="20">
        <f t="shared" si="1"/>
        <v>0.54582651391162029</v>
      </c>
      <c r="N13" s="45">
        <f t="shared" si="1"/>
        <v>0.74794069192751234</v>
      </c>
    </row>
    <row r="14" spans="1:14" ht="15.75" thickBot="1" x14ac:dyDescent="0.25">
      <c r="A14" s="18"/>
      <c r="B14" s="53" t="s">
        <v>14</v>
      </c>
      <c r="C14" s="50">
        <f>+C612</f>
        <v>214</v>
      </c>
      <c r="D14" s="46">
        <f>+D612</f>
        <v>270</v>
      </c>
      <c r="E14" s="46">
        <f>+E612</f>
        <v>528</v>
      </c>
      <c r="F14" s="46">
        <f>+F612</f>
        <v>576</v>
      </c>
      <c r="G14" s="47">
        <f t="shared" si="2"/>
        <v>0.17512274959083471</v>
      </c>
      <c r="H14" s="47">
        <f t="shared" si="2"/>
        <v>0.22240527182866557</v>
      </c>
      <c r="I14" s="47">
        <f t="shared" si="2"/>
        <v>0.22573749465583584</v>
      </c>
      <c r="J14" s="47">
        <f t="shared" si="2"/>
        <v>0.21573033707865169</v>
      </c>
      <c r="K14" s="47">
        <f t="shared" si="0"/>
        <v>1.4672897196261683</v>
      </c>
      <c r="L14" s="47">
        <f t="shared" si="0"/>
        <v>1.1333333333333333</v>
      </c>
      <c r="M14" s="47">
        <f t="shared" si="1"/>
        <v>0.25695581014729951</v>
      </c>
      <c r="N14" s="48">
        <f t="shared" si="1"/>
        <v>0.25205930807248766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19</v>
      </c>
      <c r="D22" s="11">
        <f>SUM(D23:D73)</f>
        <v>16</v>
      </c>
      <c r="E22" s="11">
        <f>SUM(E23:E73)</f>
        <v>22</v>
      </c>
      <c r="F22" s="10">
        <f>SUM(F23:F73)</f>
        <v>21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0.15789473684210525</v>
      </c>
      <c r="L22" s="13">
        <f>+IF(AND(D22=0,F22=0),"",IF(D22=0,1,IF(F22=0,-1,(F22-D22)/D22)))</f>
        <v>0.3125</v>
      </c>
      <c r="M22" s="14">
        <f t="shared" ref="M22:M53" si="7">+IF(OR(AND(G22=""),(K22="")),"",G22*K22)</f>
        <v>0.15789473684210525</v>
      </c>
      <c r="N22" s="14">
        <f t="shared" ref="N22:N53" si="8">+IF(OR(AND(H22=""),(L22="")),"",H22*L22)</f>
        <v>0.3125</v>
      </c>
    </row>
    <row r="23" spans="1:14" x14ac:dyDescent="0.2">
      <c r="A23" s="18"/>
      <c r="B23" s="51" t="s">
        <v>18</v>
      </c>
      <c r="C23" s="60">
        <v>4</v>
      </c>
      <c r="D23" s="57">
        <v>1</v>
      </c>
      <c r="E23" s="57">
        <v>0</v>
      </c>
      <c r="F23" s="57">
        <v>0</v>
      </c>
      <c r="G23" s="58">
        <f t="shared" si="3"/>
        <v>0.21052631578947367</v>
      </c>
      <c r="H23" s="58">
        <f t="shared" si="4"/>
        <v>6.25E-2</v>
      </c>
      <c r="I23" s="58" t="str">
        <f t="shared" si="5"/>
        <v/>
      </c>
      <c r="J23" s="58" t="str">
        <f t="shared" si="6"/>
        <v/>
      </c>
      <c r="K23" s="58">
        <f t="shared" ref="K23:K54" si="9">+IF(AND(C23=0,E23=0)," ",IF(C23=0,1,IF(E23=0,-1,(E23-C23)/C23)))</f>
        <v>-1</v>
      </c>
      <c r="L23" s="58">
        <f t="shared" ref="L23:L54" si="10">+IF(AND(D23=0,F23=0)," ",IF(D23=0,1,IF(F23=0,-1,(F23-D23)/D23)))</f>
        <v>-1</v>
      </c>
      <c r="M23" s="58">
        <f t="shared" si="7"/>
        <v>-0.21052631578947367</v>
      </c>
      <c r="N23" s="59">
        <f t="shared" si="8"/>
        <v>-6.25E-2</v>
      </c>
    </row>
    <row r="24" spans="1:14" x14ac:dyDescent="0.2">
      <c r="A24" s="18"/>
      <c r="B24" s="52" t="s">
        <v>19</v>
      </c>
      <c r="C24" s="49">
        <v>1</v>
      </c>
      <c r="D24" s="19">
        <v>1</v>
      </c>
      <c r="E24" s="19">
        <v>2</v>
      </c>
      <c r="F24" s="19">
        <v>2</v>
      </c>
      <c r="G24" s="20">
        <f t="shared" si="3"/>
        <v>5.2631578947368418E-2</v>
      </c>
      <c r="H24" s="20">
        <f t="shared" si="4"/>
        <v>6.25E-2</v>
      </c>
      <c r="I24" s="20">
        <f t="shared" si="5"/>
        <v>9.0909090909090912E-2</v>
      </c>
      <c r="J24" s="20">
        <f t="shared" si="6"/>
        <v>9.5238095238095233E-2</v>
      </c>
      <c r="K24" s="20">
        <f t="shared" si="9"/>
        <v>1</v>
      </c>
      <c r="L24" s="20">
        <f t="shared" si="10"/>
        <v>1</v>
      </c>
      <c r="M24" s="20">
        <f t="shared" si="7"/>
        <v>5.2631578947368418E-2</v>
      </c>
      <c r="N24" s="45">
        <f t="shared" si="8"/>
        <v>6.25E-2</v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0</v>
      </c>
      <c r="E26" s="19">
        <v>0</v>
      </c>
      <c r="F26" s="19">
        <v>0</v>
      </c>
      <c r="G26" s="20">
        <f t="shared" si="3"/>
        <v>5.2631578947368418E-2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-5.2631578947368418E-2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1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>
        <f t="shared" si="6"/>
        <v>4.7619047619047616E-2</v>
      </c>
      <c r="K28" s="20" t="str">
        <f t="shared" si="9"/>
        <v xml:space="preserve"> 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1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>
        <f t="shared" si="6"/>
        <v>4.7619047619047616E-2</v>
      </c>
      <c r="K29" s="20" t="str">
        <f t="shared" si="9"/>
        <v xml:space="preserve"> </v>
      </c>
      <c r="L29" s="20">
        <f t="shared" si="10"/>
        <v>1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1</v>
      </c>
      <c r="D30" s="19">
        <v>1</v>
      </c>
      <c r="E30" s="19">
        <v>0</v>
      </c>
      <c r="F30" s="19">
        <v>1</v>
      </c>
      <c r="G30" s="20">
        <f t="shared" si="3"/>
        <v>5.2631578947368418E-2</v>
      </c>
      <c r="H30" s="20">
        <f t="shared" si="4"/>
        <v>6.25E-2</v>
      </c>
      <c r="I30" s="20" t="str">
        <f t="shared" si="5"/>
        <v/>
      </c>
      <c r="J30" s="20">
        <f t="shared" si="6"/>
        <v>4.7619047619047616E-2</v>
      </c>
      <c r="K30" s="20">
        <f t="shared" si="9"/>
        <v>-1</v>
      </c>
      <c r="L30" s="20">
        <f t="shared" si="10"/>
        <v>0</v>
      </c>
      <c r="M30" s="20">
        <f t="shared" si="7"/>
        <v>-5.2631578947368418E-2</v>
      </c>
      <c r="N30" s="45">
        <f t="shared" si="8"/>
        <v>0</v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1</v>
      </c>
      <c r="D33" s="19">
        <v>1</v>
      </c>
      <c r="E33" s="19">
        <v>5</v>
      </c>
      <c r="F33" s="19">
        <v>0</v>
      </c>
      <c r="G33" s="20">
        <f t="shared" si="3"/>
        <v>5.2631578947368418E-2</v>
      </c>
      <c r="H33" s="20">
        <f t="shared" si="4"/>
        <v>6.25E-2</v>
      </c>
      <c r="I33" s="20">
        <f t="shared" si="5"/>
        <v>0.22727272727272727</v>
      </c>
      <c r="J33" s="20" t="str">
        <f t="shared" si="6"/>
        <v/>
      </c>
      <c r="K33" s="20">
        <f t="shared" si="9"/>
        <v>4</v>
      </c>
      <c r="L33" s="20">
        <f t="shared" si="10"/>
        <v>-1</v>
      </c>
      <c r="M33" s="20">
        <f t="shared" si="7"/>
        <v>0.21052631578947367</v>
      </c>
      <c r="N33" s="45">
        <f t="shared" si="8"/>
        <v>-6.25E-2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1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>
        <f t="shared" si="6"/>
        <v>4.7619047619047616E-2</v>
      </c>
      <c r="K35" s="20" t="str">
        <f t="shared" si="9"/>
        <v xml:space="preserve"> </v>
      </c>
      <c r="L35" s="20">
        <f t="shared" si="10"/>
        <v>1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1</v>
      </c>
      <c r="D36" s="19">
        <v>0</v>
      </c>
      <c r="E36" s="19">
        <v>0</v>
      </c>
      <c r="F36" s="19">
        <v>0</v>
      </c>
      <c r="G36" s="20">
        <f t="shared" si="3"/>
        <v>5.2631578947368418E-2</v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>
        <f t="shared" si="9"/>
        <v>-1</v>
      </c>
      <c r="L36" s="20" t="str">
        <f t="shared" si="10"/>
        <v xml:space="preserve"> </v>
      </c>
      <c r="M36" s="20">
        <f t="shared" si="7"/>
        <v>-5.2631578947368418E-2</v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1</v>
      </c>
      <c r="D37" s="19">
        <v>3</v>
      </c>
      <c r="E37" s="19">
        <v>0</v>
      </c>
      <c r="F37" s="19">
        <v>0</v>
      </c>
      <c r="G37" s="20">
        <f t="shared" si="3"/>
        <v>5.2631578947368418E-2</v>
      </c>
      <c r="H37" s="20">
        <f t="shared" si="4"/>
        <v>0.1875</v>
      </c>
      <c r="I37" s="20" t="str">
        <f t="shared" si="5"/>
        <v/>
      </c>
      <c r="J37" s="20" t="str">
        <f t="shared" si="6"/>
        <v/>
      </c>
      <c r="K37" s="20">
        <f t="shared" si="9"/>
        <v>-1</v>
      </c>
      <c r="L37" s="20">
        <f t="shared" si="10"/>
        <v>-1</v>
      </c>
      <c r="M37" s="20">
        <f t="shared" si="7"/>
        <v>-5.2631578947368418E-2</v>
      </c>
      <c r="N37" s="45">
        <f t="shared" si="8"/>
        <v>-0.1875</v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1</v>
      </c>
      <c r="D39" s="19">
        <v>0</v>
      </c>
      <c r="E39" s="19">
        <v>1</v>
      </c>
      <c r="F39" s="19">
        <v>1</v>
      </c>
      <c r="G39" s="20">
        <f t="shared" si="3"/>
        <v>5.2631578947368418E-2</v>
      </c>
      <c r="H39" s="20" t="str">
        <f t="shared" si="4"/>
        <v/>
      </c>
      <c r="I39" s="20">
        <f t="shared" si="5"/>
        <v>4.5454545454545456E-2</v>
      </c>
      <c r="J39" s="20">
        <f t="shared" si="6"/>
        <v>4.7619047619047616E-2</v>
      </c>
      <c r="K39" s="20">
        <f t="shared" si="9"/>
        <v>0</v>
      </c>
      <c r="L39" s="20">
        <f t="shared" si="10"/>
        <v>1</v>
      </c>
      <c r="M39" s="20">
        <f t="shared" si="7"/>
        <v>0</v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1</v>
      </c>
      <c r="E41" s="19">
        <v>0</v>
      </c>
      <c r="F41" s="19">
        <v>0</v>
      </c>
      <c r="G41" s="20" t="str">
        <f t="shared" si="3"/>
        <v/>
      </c>
      <c r="H41" s="20">
        <f t="shared" si="4"/>
        <v>6.25E-2</v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>
        <f t="shared" si="10"/>
        <v>-1</v>
      </c>
      <c r="M41" s="20" t="str">
        <f t="shared" si="7"/>
        <v/>
      </c>
      <c r="N41" s="45">
        <f t="shared" si="8"/>
        <v>-6.25E-2</v>
      </c>
    </row>
    <row r="42" spans="1:14" x14ac:dyDescent="0.2">
      <c r="A42" s="18"/>
      <c r="B42" s="52" t="s">
        <v>37</v>
      </c>
      <c r="C42" s="49">
        <v>0</v>
      </c>
      <c r="D42" s="19">
        <v>1</v>
      </c>
      <c r="E42" s="19">
        <v>0</v>
      </c>
      <c r="F42" s="19">
        <v>0</v>
      </c>
      <c r="G42" s="20" t="str">
        <f t="shared" si="3"/>
        <v/>
      </c>
      <c r="H42" s="20">
        <f t="shared" si="4"/>
        <v>6.25E-2</v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>
        <f t="shared" si="10"/>
        <v>-1</v>
      </c>
      <c r="M42" s="20" t="str">
        <f t="shared" si="7"/>
        <v/>
      </c>
      <c r="N42" s="45">
        <f t="shared" si="8"/>
        <v>-6.25E-2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1</v>
      </c>
      <c r="D44" s="19">
        <v>0</v>
      </c>
      <c r="E44" s="19">
        <v>0</v>
      </c>
      <c r="F44" s="19">
        <v>0</v>
      </c>
      <c r="G44" s="20">
        <f t="shared" si="3"/>
        <v>5.2631578947368418E-2</v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>
        <f t="shared" si="9"/>
        <v>-1</v>
      </c>
      <c r="L44" s="20" t="str">
        <f t="shared" si="10"/>
        <v xml:space="preserve"> </v>
      </c>
      <c r="M44" s="20">
        <f t="shared" si="7"/>
        <v>-5.2631578947368418E-2</v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1</v>
      </c>
      <c r="E47" s="19">
        <v>0</v>
      </c>
      <c r="F47" s="19">
        <v>0</v>
      </c>
      <c r="G47" s="20" t="str">
        <f t="shared" si="3"/>
        <v/>
      </c>
      <c r="H47" s="20">
        <f t="shared" si="4"/>
        <v>6.25E-2</v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>
        <f t="shared" si="10"/>
        <v>-1</v>
      </c>
      <c r="M47" s="20" t="str">
        <f t="shared" si="7"/>
        <v/>
      </c>
      <c r="N47" s="45">
        <f t="shared" si="8"/>
        <v>-6.25E-2</v>
      </c>
    </row>
    <row r="48" spans="1:14" ht="25.5" x14ac:dyDescent="0.2">
      <c r="A48" s="18"/>
      <c r="B48" s="52" t="s">
        <v>43</v>
      </c>
      <c r="C48" s="49">
        <v>0</v>
      </c>
      <c r="D48" s="19">
        <v>1</v>
      </c>
      <c r="E48" s="19">
        <v>1</v>
      </c>
      <c r="F48" s="19">
        <v>0</v>
      </c>
      <c r="G48" s="20" t="str">
        <f t="shared" si="3"/>
        <v/>
      </c>
      <c r="H48" s="20">
        <f t="shared" si="4"/>
        <v>6.25E-2</v>
      </c>
      <c r="I48" s="20">
        <f t="shared" si="5"/>
        <v>4.5454545454545456E-2</v>
      </c>
      <c r="J48" s="20" t="str">
        <f t="shared" si="6"/>
        <v/>
      </c>
      <c r="K48" s="20">
        <f t="shared" si="9"/>
        <v>1</v>
      </c>
      <c r="L48" s="20">
        <f t="shared" si="10"/>
        <v>-1</v>
      </c>
      <c r="M48" s="20" t="str">
        <f t="shared" si="7"/>
        <v/>
      </c>
      <c r="N48" s="45">
        <f t="shared" si="8"/>
        <v>-6.25E-2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1</v>
      </c>
      <c r="E50" s="19">
        <v>0</v>
      </c>
      <c r="F50" s="19">
        <v>0</v>
      </c>
      <c r="G50" s="20">
        <f t="shared" si="3"/>
        <v>5.2631578947368418E-2</v>
      </c>
      <c r="H50" s="20">
        <f t="shared" si="4"/>
        <v>6.25E-2</v>
      </c>
      <c r="I50" s="20" t="str">
        <f t="shared" si="5"/>
        <v/>
      </c>
      <c r="J50" s="20" t="str">
        <f t="shared" si="6"/>
        <v/>
      </c>
      <c r="K50" s="20">
        <f t="shared" si="9"/>
        <v>-1</v>
      </c>
      <c r="L50" s="20">
        <f t="shared" si="10"/>
        <v>-1</v>
      </c>
      <c r="M50" s="20">
        <f t="shared" si="7"/>
        <v>-5.2631578947368418E-2</v>
      </c>
      <c r="N50" s="45">
        <f t="shared" si="8"/>
        <v>-6.25E-2</v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1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>
        <f t="shared" si="6"/>
        <v>4.7619047619047616E-2</v>
      </c>
      <c r="K52" s="20" t="str">
        <f t="shared" si="9"/>
        <v xml:space="preserve"> </v>
      </c>
      <c r="L52" s="20">
        <f t="shared" si="10"/>
        <v>1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3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>
        <f t="shared" si="6"/>
        <v>0.14285714285714285</v>
      </c>
      <c r="K53" s="20" t="str">
        <f t="shared" si="9"/>
        <v xml:space="preserve"> </v>
      </c>
      <c r="L53" s="20">
        <f t="shared" si="10"/>
        <v>1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1</v>
      </c>
      <c r="E54" s="19">
        <v>1</v>
      </c>
      <c r="F54" s="19">
        <v>0</v>
      </c>
      <c r="G54" s="20" t="str">
        <f t="shared" ref="G54:G73" si="11">+IF(C54=0,"",C54/C$22)</f>
        <v/>
      </c>
      <c r="H54" s="20">
        <f t="shared" ref="H54:H73" si="12">+IF(D54=0,"",D54/D$22)</f>
        <v>6.25E-2</v>
      </c>
      <c r="I54" s="20">
        <f t="shared" ref="I54:I73" si="13">+IF(E54=0,"",E54/E$22)</f>
        <v>4.5454545454545456E-2</v>
      </c>
      <c r="J54" s="20" t="str">
        <f t="shared" ref="J54:J73" si="14">+IF(F54=0,"",F54/F$22)</f>
        <v/>
      </c>
      <c r="K54" s="20">
        <f t="shared" si="9"/>
        <v>1</v>
      </c>
      <c r="L54" s="20">
        <f t="shared" si="10"/>
        <v>-1</v>
      </c>
      <c r="M54" s="20" t="str">
        <f t="shared" ref="M54:M73" si="15">+IF(OR(AND(G54=""),(K54="")),"",G54*K54)</f>
        <v/>
      </c>
      <c r="N54" s="45">
        <f t="shared" ref="N54:N73" si="16">+IF(OR(AND(H54=""),(L54="")),"",H54*L54)</f>
        <v>-6.25E-2</v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1</v>
      </c>
      <c r="D56" s="19">
        <v>0</v>
      </c>
      <c r="E56" s="19">
        <v>0</v>
      </c>
      <c r="F56" s="19">
        <v>0</v>
      </c>
      <c r="G56" s="20">
        <f t="shared" si="11"/>
        <v>5.2631578947368418E-2</v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>
        <f t="shared" si="17"/>
        <v>-1</v>
      </c>
      <c r="L56" s="20" t="str">
        <f t="shared" si="18"/>
        <v xml:space="preserve"> </v>
      </c>
      <c r="M56" s="20">
        <f t="shared" si="15"/>
        <v>-5.2631578947368418E-2</v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1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>
        <f t="shared" si="14"/>
        <v>4.7619047619047616E-2</v>
      </c>
      <c r="K57" s="20" t="str">
        <f t="shared" si="17"/>
        <v xml:space="preserve"> </v>
      </c>
      <c r="L57" s="20">
        <f t="shared" si="18"/>
        <v>1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1</v>
      </c>
      <c r="E58" s="19">
        <v>1</v>
      </c>
      <c r="F58" s="19">
        <v>1</v>
      </c>
      <c r="G58" s="20" t="str">
        <f t="shared" si="11"/>
        <v/>
      </c>
      <c r="H58" s="20">
        <f t="shared" si="12"/>
        <v>6.25E-2</v>
      </c>
      <c r="I58" s="20">
        <f t="shared" si="13"/>
        <v>4.5454545454545456E-2</v>
      </c>
      <c r="J58" s="20">
        <f t="shared" si="14"/>
        <v>4.7619047619047616E-2</v>
      </c>
      <c r="K58" s="20">
        <f t="shared" si="17"/>
        <v>1</v>
      </c>
      <c r="L58" s="20">
        <f t="shared" si="18"/>
        <v>0</v>
      </c>
      <c r="M58" s="20" t="str">
        <f t="shared" si="15"/>
        <v/>
      </c>
      <c r="N58" s="45">
        <f t="shared" si="16"/>
        <v>0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1</v>
      </c>
      <c r="F61" s="19">
        <v>1</v>
      </c>
      <c r="G61" s="20" t="str">
        <f t="shared" si="11"/>
        <v/>
      </c>
      <c r="H61" s="20" t="str">
        <f t="shared" si="12"/>
        <v/>
      </c>
      <c r="I61" s="20">
        <f t="shared" si="13"/>
        <v>4.5454545454545456E-2</v>
      </c>
      <c r="J61" s="20">
        <f t="shared" si="14"/>
        <v>4.7619047619047616E-2</v>
      </c>
      <c r="K61" s="20">
        <f t="shared" si="17"/>
        <v>1</v>
      </c>
      <c r="L61" s="20">
        <f t="shared" si="18"/>
        <v>1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1</v>
      </c>
      <c r="F62" s="19">
        <v>2</v>
      </c>
      <c r="G62" s="20" t="str">
        <f t="shared" si="11"/>
        <v/>
      </c>
      <c r="H62" s="20" t="str">
        <f t="shared" si="12"/>
        <v/>
      </c>
      <c r="I62" s="20">
        <f t="shared" si="13"/>
        <v>4.5454545454545456E-2</v>
      </c>
      <c r="J62" s="20">
        <f t="shared" si="14"/>
        <v>9.5238095238095233E-2</v>
      </c>
      <c r="K62" s="20">
        <f t="shared" si="17"/>
        <v>1</v>
      </c>
      <c r="L62" s="20">
        <f t="shared" si="18"/>
        <v>1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2</v>
      </c>
      <c r="D64" s="19">
        <v>1</v>
      </c>
      <c r="E64" s="19">
        <v>4</v>
      </c>
      <c r="F64" s="19">
        <v>3</v>
      </c>
      <c r="G64" s="20">
        <f t="shared" si="11"/>
        <v>0.10526315789473684</v>
      </c>
      <c r="H64" s="20">
        <f t="shared" si="12"/>
        <v>6.25E-2</v>
      </c>
      <c r="I64" s="20">
        <f t="shared" si="13"/>
        <v>0.18181818181818182</v>
      </c>
      <c r="J64" s="20">
        <f t="shared" si="14"/>
        <v>0.14285714285714285</v>
      </c>
      <c r="K64" s="20">
        <f t="shared" si="17"/>
        <v>1</v>
      </c>
      <c r="L64" s="20">
        <f t="shared" si="18"/>
        <v>2</v>
      </c>
      <c r="M64" s="20">
        <f t="shared" si="15"/>
        <v>0.10526315789473684</v>
      </c>
      <c r="N64" s="45">
        <f t="shared" si="16"/>
        <v>0.125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1</v>
      </c>
      <c r="F65" s="19">
        <v>0</v>
      </c>
      <c r="G65" s="20" t="str">
        <f t="shared" si="11"/>
        <v/>
      </c>
      <c r="H65" s="20" t="str">
        <f t="shared" si="12"/>
        <v/>
      </c>
      <c r="I65" s="20">
        <f t="shared" si="13"/>
        <v>4.5454545454545456E-2</v>
      </c>
      <c r="J65" s="20" t="str">
        <f t="shared" si="14"/>
        <v/>
      </c>
      <c r="K65" s="20">
        <f t="shared" si="17"/>
        <v>1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2</v>
      </c>
      <c r="D67" s="19">
        <v>0</v>
      </c>
      <c r="E67" s="19">
        <v>2</v>
      </c>
      <c r="F67" s="19">
        <v>1</v>
      </c>
      <c r="G67" s="20">
        <f t="shared" si="11"/>
        <v>0.10526315789473684</v>
      </c>
      <c r="H67" s="20" t="str">
        <f t="shared" si="12"/>
        <v/>
      </c>
      <c r="I67" s="20">
        <f t="shared" si="13"/>
        <v>9.0909090909090912E-2</v>
      </c>
      <c r="J67" s="20">
        <f t="shared" si="14"/>
        <v>4.7619047619047616E-2</v>
      </c>
      <c r="K67" s="20">
        <f t="shared" si="17"/>
        <v>0</v>
      </c>
      <c r="L67" s="20">
        <f t="shared" si="18"/>
        <v>1</v>
      </c>
      <c r="M67" s="20">
        <f t="shared" si="15"/>
        <v>0</v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1</v>
      </c>
      <c r="D68" s="19">
        <v>0</v>
      </c>
      <c r="E68" s="19">
        <v>2</v>
      </c>
      <c r="F68" s="19">
        <v>0</v>
      </c>
      <c r="G68" s="20">
        <f t="shared" si="11"/>
        <v>5.2631578947368418E-2</v>
      </c>
      <c r="H68" s="20" t="str">
        <f t="shared" si="12"/>
        <v/>
      </c>
      <c r="I68" s="20">
        <f t="shared" si="13"/>
        <v>9.0909090909090912E-2</v>
      </c>
      <c r="J68" s="20" t="str">
        <f t="shared" si="14"/>
        <v/>
      </c>
      <c r="K68" s="20">
        <f t="shared" si="17"/>
        <v>1</v>
      </c>
      <c r="L68" s="20" t="str">
        <f t="shared" si="18"/>
        <v xml:space="preserve"> </v>
      </c>
      <c r="M68" s="20">
        <f t="shared" si="15"/>
        <v>5.2631578947368418E-2</v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1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>
        <f t="shared" si="14"/>
        <v>4.7619047619047616E-2</v>
      </c>
      <c r="K70" s="20" t="str">
        <f t="shared" si="17"/>
        <v xml:space="preserve"> </v>
      </c>
      <c r="L70" s="20">
        <f t="shared" si="18"/>
        <v>1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1</v>
      </c>
      <c r="E72" s="19">
        <v>0</v>
      </c>
      <c r="F72" s="19">
        <v>0</v>
      </c>
      <c r="G72" s="20" t="str">
        <f t="shared" si="11"/>
        <v/>
      </c>
      <c r="H72" s="20">
        <f t="shared" si="12"/>
        <v>6.25E-2</v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>
        <f t="shared" si="18"/>
        <v>-1</v>
      </c>
      <c r="M72" s="20" t="str">
        <f t="shared" si="15"/>
        <v/>
      </c>
      <c r="N72" s="45">
        <f t="shared" si="16"/>
        <v>-6.25E-2</v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265</v>
      </c>
      <c r="D81" s="11">
        <f>SUM(D82:D180)</f>
        <v>173</v>
      </c>
      <c r="E81" s="11">
        <f>SUM(E82:E180)</f>
        <v>367</v>
      </c>
      <c r="F81" s="10">
        <f>SUM(F82:F180)</f>
        <v>238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0.38490566037735852</v>
      </c>
      <c r="L81" s="13">
        <f>+IF(AND(D81=0,F81=0),"",IF(D81=0,1,IF(F81=0,-1,(F81-D81)/D81)))</f>
        <v>0.37572254335260113</v>
      </c>
      <c r="M81" s="14">
        <f t="shared" ref="M81:M112" si="23">+IF(OR(AND(G81=""),(K81="")),"",G81*K81)</f>
        <v>0.38490566037735852</v>
      </c>
      <c r="N81" s="14">
        <f t="shared" ref="N81:N112" si="24">+IF(OR(AND(H81=""),(L81="")),"",H81*L81)</f>
        <v>0.37572254335260113</v>
      </c>
    </row>
    <row r="82" spans="1:14" x14ac:dyDescent="0.2">
      <c r="A82" s="18"/>
      <c r="B82" s="51" t="s">
        <v>69</v>
      </c>
      <c r="C82" s="60">
        <v>8</v>
      </c>
      <c r="D82" s="57">
        <v>2</v>
      </c>
      <c r="E82" s="57">
        <v>8</v>
      </c>
      <c r="F82" s="57">
        <v>6</v>
      </c>
      <c r="G82" s="58">
        <f t="shared" si="19"/>
        <v>3.0188679245283019E-2</v>
      </c>
      <c r="H82" s="58">
        <f t="shared" si="20"/>
        <v>1.1560693641618497E-2</v>
      </c>
      <c r="I82" s="58">
        <f t="shared" si="21"/>
        <v>2.1798365122615803E-2</v>
      </c>
      <c r="J82" s="58">
        <f t="shared" si="22"/>
        <v>2.5210084033613446E-2</v>
      </c>
      <c r="K82" s="58">
        <f t="shared" ref="K82:K113" si="25">+IF(AND(C82=0,E82=0)," ",IF(C82=0,1,IF(E82=0,-1,(E82-C82)/C82)))</f>
        <v>0</v>
      </c>
      <c r="L82" s="58">
        <f t="shared" ref="L82:L113" si="26">+IF(AND(D82=0,F82=0)," ",IF(D82=0,1,IF(F82=0,-1,(F82-D82)/D82)))</f>
        <v>2</v>
      </c>
      <c r="M82" s="58">
        <f t="shared" si="23"/>
        <v>0</v>
      </c>
      <c r="N82" s="59">
        <f t="shared" si="24"/>
        <v>2.3121387283236993E-2</v>
      </c>
    </row>
    <row r="83" spans="1:14" ht="26.25" customHeight="1" x14ac:dyDescent="0.2">
      <c r="A83" s="18"/>
      <c r="B83" s="52" t="s">
        <v>70</v>
      </c>
      <c r="C83" s="49">
        <v>0</v>
      </c>
      <c r="D83" s="19">
        <v>3</v>
      </c>
      <c r="E83" s="19">
        <v>4</v>
      </c>
      <c r="F83" s="19">
        <v>1</v>
      </c>
      <c r="G83" s="20" t="str">
        <f t="shared" si="19"/>
        <v/>
      </c>
      <c r="H83" s="20">
        <f t="shared" si="20"/>
        <v>1.7341040462427744E-2</v>
      </c>
      <c r="I83" s="20">
        <f t="shared" si="21"/>
        <v>1.0899182561307902E-2</v>
      </c>
      <c r="J83" s="20">
        <f t="shared" si="22"/>
        <v>4.2016806722689074E-3</v>
      </c>
      <c r="K83" s="20">
        <f t="shared" si="25"/>
        <v>1</v>
      </c>
      <c r="L83" s="20">
        <f t="shared" si="26"/>
        <v>-0.66666666666666663</v>
      </c>
      <c r="M83" s="20" t="str">
        <f t="shared" si="23"/>
        <v/>
      </c>
      <c r="N83" s="45">
        <f t="shared" si="24"/>
        <v>-1.1560693641618495E-2</v>
      </c>
    </row>
    <row r="84" spans="1:14" x14ac:dyDescent="0.2">
      <c r="A84" s="18"/>
      <c r="B84" s="52" t="s">
        <v>71</v>
      </c>
      <c r="C84" s="49">
        <v>4</v>
      </c>
      <c r="D84" s="19">
        <v>1</v>
      </c>
      <c r="E84" s="19">
        <v>0</v>
      </c>
      <c r="F84" s="19">
        <v>0</v>
      </c>
      <c r="G84" s="20">
        <f t="shared" si="19"/>
        <v>1.509433962264151E-2</v>
      </c>
      <c r="H84" s="20">
        <f t="shared" si="20"/>
        <v>5.7803468208092483E-3</v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>
        <f t="shared" si="26"/>
        <v>-1</v>
      </c>
      <c r="M84" s="20">
        <f t="shared" si="23"/>
        <v>-1.509433962264151E-2</v>
      </c>
      <c r="N84" s="45">
        <f t="shared" si="24"/>
        <v>-5.7803468208092483E-3</v>
      </c>
    </row>
    <row r="85" spans="1:14" x14ac:dyDescent="0.2">
      <c r="A85" s="18"/>
      <c r="B85" s="52" t="s">
        <v>72</v>
      </c>
      <c r="C85" s="49">
        <v>4</v>
      </c>
      <c r="D85" s="19">
        <v>3</v>
      </c>
      <c r="E85" s="19">
        <v>16</v>
      </c>
      <c r="F85" s="19">
        <v>8</v>
      </c>
      <c r="G85" s="20">
        <f t="shared" si="19"/>
        <v>1.509433962264151E-2</v>
      </c>
      <c r="H85" s="20">
        <f t="shared" si="20"/>
        <v>1.7341040462427744E-2</v>
      </c>
      <c r="I85" s="20">
        <f t="shared" si="21"/>
        <v>4.3596730245231606E-2</v>
      </c>
      <c r="J85" s="20">
        <f t="shared" si="22"/>
        <v>3.3613445378151259E-2</v>
      </c>
      <c r="K85" s="20">
        <f t="shared" si="25"/>
        <v>3</v>
      </c>
      <c r="L85" s="20">
        <f t="shared" si="26"/>
        <v>1.6666666666666667</v>
      </c>
      <c r="M85" s="20">
        <f t="shared" si="23"/>
        <v>4.5283018867924532E-2</v>
      </c>
      <c r="N85" s="45">
        <f t="shared" si="24"/>
        <v>2.8901734104046242E-2</v>
      </c>
    </row>
    <row r="86" spans="1:14" ht="25.5" x14ac:dyDescent="0.2">
      <c r="A86" s="18"/>
      <c r="B86" s="52" t="s">
        <v>73</v>
      </c>
      <c r="C86" s="49">
        <v>8</v>
      </c>
      <c r="D86" s="19">
        <v>6</v>
      </c>
      <c r="E86" s="19">
        <v>22</v>
      </c>
      <c r="F86" s="19">
        <v>7</v>
      </c>
      <c r="G86" s="20">
        <f t="shared" si="19"/>
        <v>3.0188679245283019E-2</v>
      </c>
      <c r="H86" s="20">
        <f t="shared" si="20"/>
        <v>3.4682080924855488E-2</v>
      </c>
      <c r="I86" s="20">
        <f t="shared" si="21"/>
        <v>5.9945504087193457E-2</v>
      </c>
      <c r="J86" s="20">
        <f t="shared" si="22"/>
        <v>2.9411764705882353E-2</v>
      </c>
      <c r="K86" s="20">
        <f t="shared" si="25"/>
        <v>1.75</v>
      </c>
      <c r="L86" s="20">
        <f t="shared" si="26"/>
        <v>0.16666666666666666</v>
      </c>
      <c r="M86" s="20">
        <f t="shared" si="23"/>
        <v>5.2830188679245285E-2</v>
      </c>
      <c r="N86" s="45">
        <f t="shared" si="24"/>
        <v>5.7803468208092474E-3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1</v>
      </c>
      <c r="F88" s="19">
        <v>0</v>
      </c>
      <c r="G88" s="20" t="str">
        <f t="shared" si="19"/>
        <v/>
      </c>
      <c r="H88" s="20" t="str">
        <f t="shared" si="20"/>
        <v/>
      </c>
      <c r="I88" s="20">
        <f t="shared" si="21"/>
        <v>2.7247956403269754E-3</v>
      </c>
      <c r="J88" s="20" t="str">
        <f t="shared" si="22"/>
        <v/>
      </c>
      <c r="K88" s="20">
        <f t="shared" si="25"/>
        <v>1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0</v>
      </c>
      <c r="E91" s="19">
        <v>0</v>
      </c>
      <c r="F91" s="19">
        <v>1</v>
      </c>
      <c r="G91" s="20">
        <f t="shared" si="19"/>
        <v>3.7735849056603774E-3</v>
      </c>
      <c r="H91" s="20" t="str">
        <f t="shared" si="20"/>
        <v/>
      </c>
      <c r="I91" s="20" t="str">
        <f t="shared" si="21"/>
        <v/>
      </c>
      <c r="J91" s="20">
        <f t="shared" si="22"/>
        <v>4.2016806722689074E-3</v>
      </c>
      <c r="K91" s="20">
        <f t="shared" si="25"/>
        <v>-1</v>
      </c>
      <c r="L91" s="20">
        <f t="shared" si="26"/>
        <v>1</v>
      </c>
      <c r="M91" s="20">
        <f t="shared" si="23"/>
        <v>-3.7735849056603774E-3</v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1</v>
      </c>
      <c r="D92" s="19">
        <v>1</v>
      </c>
      <c r="E92" s="19">
        <v>0</v>
      </c>
      <c r="F92" s="19">
        <v>0</v>
      </c>
      <c r="G92" s="20">
        <f t="shared" si="19"/>
        <v>3.7735849056603774E-3</v>
      </c>
      <c r="H92" s="20">
        <f t="shared" si="20"/>
        <v>5.7803468208092483E-3</v>
      </c>
      <c r="I92" s="20" t="str">
        <f t="shared" si="21"/>
        <v/>
      </c>
      <c r="J92" s="20" t="str">
        <f t="shared" si="22"/>
        <v/>
      </c>
      <c r="K92" s="20">
        <f t="shared" si="25"/>
        <v>-1</v>
      </c>
      <c r="L92" s="20">
        <f t="shared" si="26"/>
        <v>-1</v>
      </c>
      <c r="M92" s="20">
        <f t="shared" si="23"/>
        <v>-3.7735849056603774E-3</v>
      </c>
      <c r="N92" s="45">
        <f t="shared" si="24"/>
        <v>-5.7803468208092483E-3</v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2</v>
      </c>
      <c r="F93" s="19">
        <v>1</v>
      </c>
      <c r="G93" s="20" t="str">
        <f t="shared" si="19"/>
        <v/>
      </c>
      <c r="H93" s="20" t="str">
        <f t="shared" si="20"/>
        <v/>
      </c>
      <c r="I93" s="20">
        <f t="shared" si="21"/>
        <v>5.4495912806539508E-3</v>
      </c>
      <c r="J93" s="20">
        <f t="shared" si="22"/>
        <v>4.2016806722689074E-3</v>
      </c>
      <c r="K93" s="20">
        <f t="shared" si="25"/>
        <v>1</v>
      </c>
      <c r="L93" s="20">
        <f t="shared" si="26"/>
        <v>1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2</v>
      </c>
      <c r="D97" s="19">
        <v>1</v>
      </c>
      <c r="E97" s="19">
        <v>1</v>
      </c>
      <c r="F97" s="19">
        <v>1</v>
      </c>
      <c r="G97" s="20">
        <f t="shared" si="19"/>
        <v>7.5471698113207548E-3</v>
      </c>
      <c r="H97" s="20">
        <f t="shared" si="20"/>
        <v>5.7803468208092483E-3</v>
      </c>
      <c r="I97" s="20">
        <f t="shared" si="21"/>
        <v>2.7247956403269754E-3</v>
      </c>
      <c r="J97" s="20">
        <f t="shared" si="22"/>
        <v>4.2016806722689074E-3</v>
      </c>
      <c r="K97" s="20">
        <f t="shared" si="25"/>
        <v>-0.5</v>
      </c>
      <c r="L97" s="20">
        <f t="shared" si="26"/>
        <v>0</v>
      </c>
      <c r="M97" s="20">
        <f t="shared" si="23"/>
        <v>-3.7735849056603774E-3</v>
      </c>
      <c r="N97" s="45">
        <f t="shared" si="24"/>
        <v>0</v>
      </c>
    </row>
    <row r="98" spans="1:14" x14ac:dyDescent="0.2">
      <c r="A98" s="18"/>
      <c r="B98" s="52" t="s">
        <v>86</v>
      </c>
      <c r="C98" s="49">
        <v>1</v>
      </c>
      <c r="D98" s="19">
        <v>1</v>
      </c>
      <c r="E98" s="19">
        <v>0</v>
      </c>
      <c r="F98" s="19">
        <v>1</v>
      </c>
      <c r="G98" s="20">
        <f t="shared" si="19"/>
        <v>3.7735849056603774E-3</v>
      </c>
      <c r="H98" s="20">
        <f t="shared" si="20"/>
        <v>5.7803468208092483E-3</v>
      </c>
      <c r="I98" s="20" t="str">
        <f t="shared" si="21"/>
        <v/>
      </c>
      <c r="J98" s="20">
        <f t="shared" si="22"/>
        <v>4.2016806722689074E-3</v>
      </c>
      <c r="K98" s="20">
        <f t="shared" si="25"/>
        <v>-1</v>
      </c>
      <c r="L98" s="20">
        <f t="shared" si="26"/>
        <v>0</v>
      </c>
      <c r="M98" s="20">
        <f t="shared" si="23"/>
        <v>-3.7735849056603774E-3</v>
      </c>
      <c r="N98" s="45">
        <f t="shared" si="24"/>
        <v>0</v>
      </c>
    </row>
    <row r="99" spans="1:14" x14ac:dyDescent="0.2">
      <c r="A99" s="18"/>
      <c r="B99" s="52" t="s">
        <v>87</v>
      </c>
      <c r="C99" s="49">
        <v>2</v>
      </c>
      <c r="D99" s="19">
        <v>1</v>
      </c>
      <c r="E99" s="19">
        <v>0</v>
      </c>
      <c r="F99" s="19">
        <v>4</v>
      </c>
      <c r="G99" s="20">
        <f t="shared" si="19"/>
        <v>7.5471698113207548E-3</v>
      </c>
      <c r="H99" s="20">
        <f t="shared" si="20"/>
        <v>5.7803468208092483E-3</v>
      </c>
      <c r="I99" s="20" t="str">
        <f t="shared" si="21"/>
        <v/>
      </c>
      <c r="J99" s="20">
        <f t="shared" si="22"/>
        <v>1.680672268907563E-2</v>
      </c>
      <c r="K99" s="20">
        <f t="shared" si="25"/>
        <v>-1</v>
      </c>
      <c r="L99" s="20">
        <f t="shared" si="26"/>
        <v>3</v>
      </c>
      <c r="M99" s="20">
        <f t="shared" si="23"/>
        <v>-7.5471698113207548E-3</v>
      </c>
      <c r="N99" s="45">
        <f t="shared" si="24"/>
        <v>1.7341040462427744E-2</v>
      </c>
    </row>
    <row r="100" spans="1:14" x14ac:dyDescent="0.2">
      <c r="A100" s="18"/>
      <c r="B100" s="52" t="s">
        <v>88</v>
      </c>
      <c r="C100" s="49">
        <v>3</v>
      </c>
      <c r="D100" s="19">
        <v>4</v>
      </c>
      <c r="E100" s="19">
        <v>8</v>
      </c>
      <c r="F100" s="19">
        <v>3</v>
      </c>
      <c r="G100" s="20">
        <f t="shared" si="19"/>
        <v>1.1320754716981131E-2</v>
      </c>
      <c r="H100" s="20">
        <f t="shared" si="20"/>
        <v>2.3121387283236993E-2</v>
      </c>
      <c r="I100" s="20">
        <f t="shared" si="21"/>
        <v>2.1798365122615803E-2</v>
      </c>
      <c r="J100" s="20">
        <f t="shared" si="22"/>
        <v>1.2605042016806723E-2</v>
      </c>
      <c r="K100" s="20">
        <f t="shared" si="25"/>
        <v>1.6666666666666667</v>
      </c>
      <c r="L100" s="20">
        <f t="shared" si="26"/>
        <v>-0.25</v>
      </c>
      <c r="M100" s="20">
        <f t="shared" si="23"/>
        <v>1.8867924528301886E-2</v>
      </c>
      <c r="N100" s="45">
        <f t="shared" si="24"/>
        <v>-5.7803468208092483E-3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5</v>
      </c>
      <c r="F101" s="19">
        <v>10</v>
      </c>
      <c r="G101" s="20" t="str">
        <f t="shared" si="19"/>
        <v/>
      </c>
      <c r="H101" s="20" t="str">
        <f t="shared" si="20"/>
        <v/>
      </c>
      <c r="I101" s="20">
        <f t="shared" si="21"/>
        <v>1.3623978201634877E-2</v>
      </c>
      <c r="J101" s="20">
        <f t="shared" si="22"/>
        <v>4.2016806722689079E-2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12</v>
      </c>
      <c r="D103" s="19">
        <v>14</v>
      </c>
      <c r="E103" s="19">
        <v>4</v>
      </c>
      <c r="F103" s="19">
        <v>6</v>
      </c>
      <c r="G103" s="20">
        <f t="shared" si="19"/>
        <v>4.5283018867924525E-2</v>
      </c>
      <c r="H103" s="20">
        <f t="shared" si="20"/>
        <v>8.0924855491329481E-2</v>
      </c>
      <c r="I103" s="20">
        <f t="shared" si="21"/>
        <v>1.0899182561307902E-2</v>
      </c>
      <c r="J103" s="20">
        <f t="shared" si="22"/>
        <v>2.5210084033613446E-2</v>
      </c>
      <c r="K103" s="20">
        <f t="shared" si="25"/>
        <v>-0.66666666666666663</v>
      </c>
      <c r="L103" s="20">
        <f t="shared" si="26"/>
        <v>-0.5714285714285714</v>
      </c>
      <c r="M103" s="20">
        <f t="shared" si="23"/>
        <v>-3.0188679245283016E-2</v>
      </c>
      <c r="N103" s="45">
        <f t="shared" si="24"/>
        <v>-4.6242774566473986E-2</v>
      </c>
    </row>
    <row r="104" spans="1:14" x14ac:dyDescent="0.2">
      <c r="A104" s="18"/>
      <c r="B104" s="52" t="s">
        <v>92</v>
      </c>
      <c r="C104" s="49">
        <v>0</v>
      </c>
      <c r="D104" s="19">
        <v>5</v>
      </c>
      <c r="E104" s="19">
        <v>0</v>
      </c>
      <c r="F104" s="19">
        <v>2</v>
      </c>
      <c r="G104" s="20" t="str">
        <f t="shared" si="19"/>
        <v/>
      </c>
      <c r="H104" s="20">
        <f t="shared" si="20"/>
        <v>2.8901734104046242E-2</v>
      </c>
      <c r="I104" s="20" t="str">
        <f t="shared" si="21"/>
        <v/>
      </c>
      <c r="J104" s="20">
        <f t="shared" si="22"/>
        <v>8.4033613445378148E-3</v>
      </c>
      <c r="K104" s="20" t="str">
        <f t="shared" si="25"/>
        <v xml:space="preserve"> </v>
      </c>
      <c r="L104" s="20">
        <f t="shared" si="26"/>
        <v>-0.6</v>
      </c>
      <c r="M104" s="20" t="str">
        <f t="shared" si="23"/>
        <v/>
      </c>
      <c r="N104" s="45">
        <f t="shared" si="24"/>
        <v>-1.7341040462427744E-2</v>
      </c>
    </row>
    <row r="105" spans="1:14" x14ac:dyDescent="0.2">
      <c r="A105" s="18"/>
      <c r="B105" s="52" t="s">
        <v>93</v>
      </c>
      <c r="C105" s="49">
        <v>0</v>
      </c>
      <c r="D105" s="19">
        <v>1</v>
      </c>
      <c r="E105" s="19">
        <v>1</v>
      </c>
      <c r="F105" s="19">
        <v>2</v>
      </c>
      <c r="G105" s="20" t="str">
        <f t="shared" si="19"/>
        <v/>
      </c>
      <c r="H105" s="20">
        <f t="shared" si="20"/>
        <v>5.7803468208092483E-3</v>
      </c>
      <c r="I105" s="20">
        <f t="shared" si="21"/>
        <v>2.7247956403269754E-3</v>
      </c>
      <c r="J105" s="20">
        <f t="shared" si="22"/>
        <v>8.4033613445378148E-3</v>
      </c>
      <c r="K105" s="20">
        <f t="shared" si="25"/>
        <v>1</v>
      </c>
      <c r="L105" s="20">
        <f t="shared" si="26"/>
        <v>1</v>
      </c>
      <c r="M105" s="20" t="str">
        <f t="shared" si="23"/>
        <v/>
      </c>
      <c r="N105" s="45">
        <f t="shared" si="24"/>
        <v>5.7803468208092483E-3</v>
      </c>
    </row>
    <row r="106" spans="1:14" x14ac:dyDescent="0.2">
      <c r="A106" s="18"/>
      <c r="B106" s="52" t="s">
        <v>94</v>
      </c>
      <c r="C106" s="49">
        <v>1</v>
      </c>
      <c r="D106" s="19">
        <v>5</v>
      </c>
      <c r="E106" s="19">
        <v>0</v>
      </c>
      <c r="F106" s="19">
        <v>1</v>
      </c>
      <c r="G106" s="20">
        <f t="shared" si="19"/>
        <v>3.7735849056603774E-3</v>
      </c>
      <c r="H106" s="20">
        <f t="shared" si="20"/>
        <v>2.8901734104046242E-2</v>
      </c>
      <c r="I106" s="20" t="str">
        <f t="shared" si="21"/>
        <v/>
      </c>
      <c r="J106" s="20">
        <f t="shared" si="22"/>
        <v>4.2016806722689074E-3</v>
      </c>
      <c r="K106" s="20">
        <f t="shared" si="25"/>
        <v>-1</v>
      </c>
      <c r="L106" s="20">
        <f t="shared" si="26"/>
        <v>-0.8</v>
      </c>
      <c r="M106" s="20">
        <f t="shared" si="23"/>
        <v>-3.7735849056603774E-3</v>
      </c>
      <c r="N106" s="45">
        <f t="shared" si="24"/>
        <v>-2.3121387283236997E-2</v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1</v>
      </c>
      <c r="F107" s="19">
        <v>3</v>
      </c>
      <c r="G107" s="20" t="str">
        <f t="shared" si="19"/>
        <v/>
      </c>
      <c r="H107" s="20" t="str">
        <f t="shared" si="20"/>
        <v/>
      </c>
      <c r="I107" s="20">
        <f t="shared" si="21"/>
        <v>2.7247956403269754E-3</v>
      </c>
      <c r="J107" s="20">
        <f t="shared" si="22"/>
        <v>1.2605042016806723E-2</v>
      </c>
      <c r="K107" s="20">
        <f t="shared" si="25"/>
        <v>1</v>
      </c>
      <c r="L107" s="20">
        <f t="shared" si="26"/>
        <v>1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1</v>
      </c>
      <c r="D108" s="19">
        <v>1</v>
      </c>
      <c r="E108" s="19">
        <v>0</v>
      </c>
      <c r="F108" s="19">
        <v>1</v>
      </c>
      <c r="G108" s="20">
        <f t="shared" si="19"/>
        <v>3.7735849056603774E-3</v>
      </c>
      <c r="H108" s="20">
        <f t="shared" si="20"/>
        <v>5.7803468208092483E-3</v>
      </c>
      <c r="I108" s="20" t="str">
        <f t="shared" si="21"/>
        <v/>
      </c>
      <c r="J108" s="20">
        <f t="shared" si="22"/>
        <v>4.2016806722689074E-3</v>
      </c>
      <c r="K108" s="20">
        <f t="shared" si="25"/>
        <v>-1</v>
      </c>
      <c r="L108" s="20">
        <f t="shared" si="26"/>
        <v>0</v>
      </c>
      <c r="M108" s="20">
        <f t="shared" si="23"/>
        <v>-3.7735849056603774E-3</v>
      </c>
      <c r="N108" s="45">
        <f t="shared" si="24"/>
        <v>0</v>
      </c>
    </row>
    <row r="109" spans="1:14" x14ac:dyDescent="0.2">
      <c r="A109" s="18"/>
      <c r="B109" s="52" t="s">
        <v>97</v>
      </c>
      <c r="C109" s="49">
        <v>0</v>
      </c>
      <c r="D109" s="19">
        <v>1</v>
      </c>
      <c r="E109" s="19">
        <v>1</v>
      </c>
      <c r="F109" s="19">
        <v>0</v>
      </c>
      <c r="G109" s="20" t="str">
        <f t="shared" si="19"/>
        <v/>
      </c>
      <c r="H109" s="20">
        <f t="shared" si="20"/>
        <v>5.7803468208092483E-3</v>
      </c>
      <c r="I109" s="20">
        <f t="shared" si="21"/>
        <v>2.7247956403269754E-3</v>
      </c>
      <c r="J109" s="20" t="str">
        <f t="shared" si="22"/>
        <v/>
      </c>
      <c r="K109" s="20">
        <f t="shared" si="25"/>
        <v>1</v>
      </c>
      <c r="L109" s="20">
        <f t="shared" si="26"/>
        <v>-1</v>
      </c>
      <c r="M109" s="20" t="str">
        <f t="shared" si="23"/>
        <v/>
      </c>
      <c r="N109" s="45">
        <f t="shared" si="24"/>
        <v>-5.7803468208092483E-3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8</v>
      </c>
      <c r="D111" s="19">
        <v>7</v>
      </c>
      <c r="E111" s="19">
        <v>9</v>
      </c>
      <c r="F111" s="19">
        <v>3</v>
      </c>
      <c r="G111" s="20">
        <f t="shared" si="19"/>
        <v>3.0188679245283019E-2</v>
      </c>
      <c r="H111" s="20">
        <f t="shared" si="20"/>
        <v>4.046242774566474E-2</v>
      </c>
      <c r="I111" s="20">
        <f t="shared" si="21"/>
        <v>2.4523160762942781E-2</v>
      </c>
      <c r="J111" s="20">
        <f t="shared" si="22"/>
        <v>1.2605042016806723E-2</v>
      </c>
      <c r="K111" s="20">
        <f t="shared" si="25"/>
        <v>0.125</v>
      </c>
      <c r="L111" s="20">
        <f t="shared" si="26"/>
        <v>-0.5714285714285714</v>
      </c>
      <c r="M111" s="20">
        <f t="shared" si="23"/>
        <v>3.7735849056603774E-3</v>
      </c>
      <c r="N111" s="45">
        <f t="shared" si="24"/>
        <v>-2.3121387283236993E-2</v>
      </c>
    </row>
    <row r="112" spans="1:14" x14ac:dyDescent="0.2">
      <c r="A112" s="18"/>
      <c r="B112" s="52" t="s">
        <v>100</v>
      </c>
      <c r="C112" s="49">
        <v>1</v>
      </c>
      <c r="D112" s="19">
        <v>0</v>
      </c>
      <c r="E112" s="19">
        <v>0</v>
      </c>
      <c r="F112" s="19">
        <v>0</v>
      </c>
      <c r="G112" s="20">
        <f t="shared" si="19"/>
        <v>3.7735849056603774E-3</v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>
        <f t="shared" si="25"/>
        <v>-1</v>
      </c>
      <c r="L112" s="20" t="str">
        <f t="shared" si="26"/>
        <v xml:space="preserve"> </v>
      </c>
      <c r="M112" s="20">
        <f t="shared" si="23"/>
        <v>-3.7735849056603774E-3</v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1</v>
      </c>
      <c r="D114" s="19">
        <v>4</v>
      </c>
      <c r="E114" s="19">
        <v>1</v>
      </c>
      <c r="F114" s="19">
        <v>3</v>
      </c>
      <c r="G114" s="20">
        <f t="shared" si="27"/>
        <v>3.7735849056603774E-3</v>
      </c>
      <c r="H114" s="20">
        <f t="shared" si="28"/>
        <v>2.3121387283236993E-2</v>
      </c>
      <c r="I114" s="20">
        <f t="shared" si="29"/>
        <v>2.7247956403269754E-3</v>
      </c>
      <c r="J114" s="20">
        <f t="shared" si="30"/>
        <v>1.2605042016806723E-2</v>
      </c>
      <c r="K114" s="20">
        <f t="shared" ref="K114:K145" si="33">+IF(AND(C114=0,E114=0)," ",IF(C114=0,1,IF(E114=0,-1,(E114-C114)/C114)))</f>
        <v>0</v>
      </c>
      <c r="L114" s="20">
        <f t="shared" ref="L114:L145" si="34">+IF(AND(D114=0,F114=0)," ",IF(D114=0,1,IF(F114=0,-1,(F114-D114)/D114)))</f>
        <v>-0.25</v>
      </c>
      <c r="M114" s="20">
        <f t="shared" si="31"/>
        <v>0</v>
      </c>
      <c r="N114" s="45">
        <f t="shared" si="32"/>
        <v>-5.7803468208092483E-3</v>
      </c>
    </row>
    <row r="115" spans="1:14" x14ac:dyDescent="0.2">
      <c r="A115" s="18"/>
      <c r="B115" s="52" t="s">
        <v>103</v>
      </c>
      <c r="C115" s="49">
        <v>0</v>
      </c>
      <c r="D115" s="19">
        <v>10</v>
      </c>
      <c r="E115" s="19">
        <v>2</v>
      </c>
      <c r="F115" s="19">
        <v>9</v>
      </c>
      <c r="G115" s="20" t="str">
        <f t="shared" si="27"/>
        <v/>
      </c>
      <c r="H115" s="20">
        <f t="shared" si="28"/>
        <v>5.7803468208092484E-2</v>
      </c>
      <c r="I115" s="20">
        <f t="shared" si="29"/>
        <v>5.4495912806539508E-3</v>
      </c>
      <c r="J115" s="20">
        <f t="shared" si="30"/>
        <v>3.7815126050420166E-2</v>
      </c>
      <c r="K115" s="20">
        <f t="shared" si="33"/>
        <v>1</v>
      </c>
      <c r="L115" s="20">
        <f t="shared" si="34"/>
        <v>-0.1</v>
      </c>
      <c r="M115" s="20" t="str">
        <f t="shared" si="31"/>
        <v/>
      </c>
      <c r="N115" s="45">
        <f t="shared" si="32"/>
        <v>-5.7803468208092491E-3</v>
      </c>
    </row>
    <row r="116" spans="1:14" x14ac:dyDescent="0.2">
      <c r="A116" s="18"/>
      <c r="B116" s="52" t="s">
        <v>104</v>
      </c>
      <c r="C116" s="49">
        <v>8</v>
      </c>
      <c r="D116" s="19">
        <v>11</v>
      </c>
      <c r="E116" s="19">
        <v>15</v>
      </c>
      <c r="F116" s="19">
        <v>10</v>
      </c>
      <c r="G116" s="20">
        <f t="shared" si="27"/>
        <v>3.0188679245283019E-2</v>
      </c>
      <c r="H116" s="20">
        <f t="shared" si="28"/>
        <v>6.358381502890173E-2</v>
      </c>
      <c r="I116" s="20">
        <f t="shared" si="29"/>
        <v>4.0871934604904632E-2</v>
      </c>
      <c r="J116" s="20">
        <f t="shared" si="30"/>
        <v>4.2016806722689079E-2</v>
      </c>
      <c r="K116" s="20">
        <f t="shared" si="33"/>
        <v>0.875</v>
      </c>
      <c r="L116" s="20">
        <f t="shared" si="34"/>
        <v>-9.0909090909090912E-2</v>
      </c>
      <c r="M116" s="20">
        <f t="shared" si="31"/>
        <v>2.6415094339622643E-2</v>
      </c>
      <c r="N116" s="45">
        <f t="shared" si="32"/>
        <v>-5.7803468208092483E-3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3</v>
      </c>
      <c r="D118" s="19">
        <v>6</v>
      </c>
      <c r="E118" s="19">
        <v>1</v>
      </c>
      <c r="F118" s="19">
        <v>4</v>
      </c>
      <c r="G118" s="20">
        <f t="shared" si="27"/>
        <v>1.1320754716981131E-2</v>
      </c>
      <c r="H118" s="20">
        <f t="shared" si="28"/>
        <v>3.4682080924855488E-2</v>
      </c>
      <c r="I118" s="20">
        <f t="shared" si="29"/>
        <v>2.7247956403269754E-3</v>
      </c>
      <c r="J118" s="20">
        <f t="shared" si="30"/>
        <v>1.680672268907563E-2</v>
      </c>
      <c r="K118" s="20">
        <f t="shared" si="33"/>
        <v>-0.66666666666666663</v>
      </c>
      <c r="L118" s="20">
        <f t="shared" si="34"/>
        <v>-0.33333333333333331</v>
      </c>
      <c r="M118" s="20">
        <f t="shared" si="31"/>
        <v>-7.5471698113207539E-3</v>
      </c>
      <c r="N118" s="45">
        <f t="shared" si="32"/>
        <v>-1.1560693641618495E-2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1</v>
      </c>
      <c r="E120" s="19">
        <v>0</v>
      </c>
      <c r="F120" s="19">
        <v>0</v>
      </c>
      <c r="G120" s="20" t="str">
        <f t="shared" si="27"/>
        <v/>
      </c>
      <c r="H120" s="20">
        <f t="shared" si="28"/>
        <v>5.7803468208092483E-3</v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>
        <f t="shared" si="34"/>
        <v>-1</v>
      </c>
      <c r="M120" s="20" t="str">
        <f t="shared" si="31"/>
        <v/>
      </c>
      <c r="N120" s="45">
        <f t="shared" si="32"/>
        <v>-5.7803468208092483E-3</v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1</v>
      </c>
      <c r="D122" s="19">
        <v>0</v>
      </c>
      <c r="E122" s="19">
        <v>0</v>
      </c>
      <c r="F122" s="19">
        <v>2</v>
      </c>
      <c r="G122" s="20">
        <f t="shared" si="27"/>
        <v>3.7735849056603774E-3</v>
      </c>
      <c r="H122" s="20" t="str">
        <f t="shared" si="28"/>
        <v/>
      </c>
      <c r="I122" s="20" t="str">
        <f t="shared" si="29"/>
        <v/>
      </c>
      <c r="J122" s="20">
        <f t="shared" si="30"/>
        <v>8.4033613445378148E-3</v>
      </c>
      <c r="K122" s="20">
        <f t="shared" si="33"/>
        <v>-1</v>
      </c>
      <c r="L122" s="20">
        <f t="shared" si="34"/>
        <v>1</v>
      </c>
      <c r="M122" s="20">
        <f t="shared" si="31"/>
        <v>-3.7735849056603774E-3</v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10</v>
      </c>
      <c r="D123" s="19">
        <v>3</v>
      </c>
      <c r="E123" s="19">
        <v>5</v>
      </c>
      <c r="F123" s="19">
        <v>11</v>
      </c>
      <c r="G123" s="20">
        <f t="shared" si="27"/>
        <v>3.7735849056603772E-2</v>
      </c>
      <c r="H123" s="20">
        <f t="shared" si="28"/>
        <v>1.7341040462427744E-2</v>
      </c>
      <c r="I123" s="20">
        <f t="shared" si="29"/>
        <v>1.3623978201634877E-2</v>
      </c>
      <c r="J123" s="20">
        <f t="shared" si="30"/>
        <v>4.6218487394957986E-2</v>
      </c>
      <c r="K123" s="20">
        <f t="shared" si="33"/>
        <v>-0.5</v>
      </c>
      <c r="L123" s="20">
        <f t="shared" si="34"/>
        <v>2.6666666666666665</v>
      </c>
      <c r="M123" s="20">
        <f t="shared" si="31"/>
        <v>-1.8867924528301886E-2</v>
      </c>
      <c r="N123" s="45">
        <f t="shared" si="32"/>
        <v>4.6242774566473979E-2</v>
      </c>
    </row>
    <row r="124" spans="1:14" ht="25.5" x14ac:dyDescent="0.2">
      <c r="A124" s="18"/>
      <c r="B124" s="52" t="s">
        <v>112</v>
      </c>
      <c r="C124" s="49">
        <v>6</v>
      </c>
      <c r="D124" s="19">
        <v>3</v>
      </c>
      <c r="E124" s="19">
        <v>21</v>
      </c>
      <c r="F124" s="19">
        <v>22</v>
      </c>
      <c r="G124" s="20">
        <f t="shared" si="27"/>
        <v>2.2641509433962263E-2</v>
      </c>
      <c r="H124" s="20">
        <f t="shared" si="28"/>
        <v>1.7341040462427744E-2</v>
      </c>
      <c r="I124" s="20">
        <f t="shared" si="29"/>
        <v>5.7220708446866483E-2</v>
      </c>
      <c r="J124" s="20">
        <f t="shared" si="30"/>
        <v>9.2436974789915971E-2</v>
      </c>
      <c r="K124" s="20">
        <f t="shared" si="33"/>
        <v>2.5</v>
      </c>
      <c r="L124" s="20">
        <f t="shared" si="34"/>
        <v>6.333333333333333</v>
      </c>
      <c r="M124" s="20">
        <f t="shared" si="31"/>
        <v>5.6603773584905655E-2</v>
      </c>
      <c r="N124" s="45">
        <f t="shared" si="32"/>
        <v>0.10982658959537571</v>
      </c>
    </row>
    <row r="125" spans="1:14" ht="25.5" x14ac:dyDescent="0.2">
      <c r="A125" s="18"/>
      <c r="B125" s="52" t="s">
        <v>113</v>
      </c>
      <c r="C125" s="49">
        <v>2</v>
      </c>
      <c r="D125" s="19">
        <v>8</v>
      </c>
      <c r="E125" s="19">
        <v>2</v>
      </c>
      <c r="F125" s="19">
        <v>4</v>
      </c>
      <c r="G125" s="20">
        <f t="shared" si="27"/>
        <v>7.5471698113207548E-3</v>
      </c>
      <c r="H125" s="20">
        <f t="shared" si="28"/>
        <v>4.6242774566473986E-2</v>
      </c>
      <c r="I125" s="20">
        <f t="shared" si="29"/>
        <v>5.4495912806539508E-3</v>
      </c>
      <c r="J125" s="20">
        <f t="shared" si="30"/>
        <v>1.680672268907563E-2</v>
      </c>
      <c r="K125" s="20">
        <f t="shared" si="33"/>
        <v>0</v>
      </c>
      <c r="L125" s="20">
        <f t="shared" si="34"/>
        <v>-0.5</v>
      </c>
      <c r="M125" s="20">
        <f t="shared" si="31"/>
        <v>0</v>
      </c>
      <c r="N125" s="45">
        <f t="shared" si="32"/>
        <v>-2.3121387283236993E-2</v>
      </c>
    </row>
    <row r="126" spans="1:14" x14ac:dyDescent="0.2">
      <c r="A126" s="18"/>
      <c r="B126" s="52" t="s">
        <v>114</v>
      </c>
      <c r="C126" s="49">
        <v>3</v>
      </c>
      <c r="D126" s="19">
        <v>1</v>
      </c>
      <c r="E126" s="19">
        <v>1</v>
      </c>
      <c r="F126" s="19">
        <v>1</v>
      </c>
      <c r="G126" s="20">
        <f t="shared" si="27"/>
        <v>1.1320754716981131E-2</v>
      </c>
      <c r="H126" s="20">
        <f t="shared" si="28"/>
        <v>5.7803468208092483E-3</v>
      </c>
      <c r="I126" s="20">
        <f t="shared" si="29"/>
        <v>2.7247956403269754E-3</v>
      </c>
      <c r="J126" s="20">
        <f t="shared" si="30"/>
        <v>4.2016806722689074E-3</v>
      </c>
      <c r="K126" s="20">
        <f t="shared" si="33"/>
        <v>-0.66666666666666663</v>
      </c>
      <c r="L126" s="20">
        <f t="shared" si="34"/>
        <v>0</v>
      </c>
      <c r="M126" s="20">
        <f t="shared" si="31"/>
        <v>-7.5471698113207539E-3</v>
      </c>
      <c r="N126" s="45">
        <f t="shared" si="32"/>
        <v>0</v>
      </c>
    </row>
    <row r="127" spans="1:14" x14ac:dyDescent="0.2">
      <c r="A127" s="18"/>
      <c r="B127" s="52" t="s">
        <v>115</v>
      </c>
      <c r="C127" s="49">
        <v>1</v>
      </c>
      <c r="D127" s="19">
        <v>2</v>
      </c>
      <c r="E127" s="19">
        <v>5</v>
      </c>
      <c r="F127" s="19">
        <v>6</v>
      </c>
      <c r="G127" s="20">
        <f t="shared" si="27"/>
        <v>3.7735849056603774E-3</v>
      </c>
      <c r="H127" s="20">
        <f t="shared" si="28"/>
        <v>1.1560693641618497E-2</v>
      </c>
      <c r="I127" s="20">
        <f t="shared" si="29"/>
        <v>1.3623978201634877E-2</v>
      </c>
      <c r="J127" s="20">
        <f t="shared" si="30"/>
        <v>2.5210084033613446E-2</v>
      </c>
      <c r="K127" s="20">
        <f t="shared" si="33"/>
        <v>4</v>
      </c>
      <c r="L127" s="20">
        <f t="shared" si="34"/>
        <v>2</v>
      </c>
      <c r="M127" s="20">
        <f t="shared" si="31"/>
        <v>1.509433962264151E-2</v>
      </c>
      <c r="N127" s="45">
        <f t="shared" si="32"/>
        <v>2.3121387283236993E-2</v>
      </c>
    </row>
    <row r="128" spans="1:14" x14ac:dyDescent="0.2">
      <c r="A128" s="18"/>
      <c r="B128" s="52" t="s">
        <v>116</v>
      </c>
      <c r="C128" s="49">
        <v>1</v>
      </c>
      <c r="D128" s="19">
        <v>0</v>
      </c>
      <c r="E128" s="19">
        <v>2</v>
      </c>
      <c r="F128" s="19">
        <v>1</v>
      </c>
      <c r="G128" s="20">
        <f t="shared" si="27"/>
        <v>3.7735849056603774E-3</v>
      </c>
      <c r="H128" s="20" t="str">
        <f t="shared" si="28"/>
        <v/>
      </c>
      <c r="I128" s="20">
        <f t="shared" si="29"/>
        <v>5.4495912806539508E-3</v>
      </c>
      <c r="J128" s="20">
        <f t="shared" si="30"/>
        <v>4.2016806722689074E-3</v>
      </c>
      <c r="K128" s="20">
        <f t="shared" si="33"/>
        <v>1</v>
      </c>
      <c r="L128" s="20">
        <f t="shared" si="34"/>
        <v>1</v>
      </c>
      <c r="M128" s="20">
        <f t="shared" si="31"/>
        <v>3.7735849056603774E-3</v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1</v>
      </c>
      <c r="D129" s="19">
        <v>1</v>
      </c>
      <c r="E129" s="19">
        <v>3</v>
      </c>
      <c r="F129" s="19">
        <v>7</v>
      </c>
      <c r="G129" s="20">
        <f t="shared" si="27"/>
        <v>3.7735849056603774E-3</v>
      </c>
      <c r="H129" s="20">
        <f t="shared" si="28"/>
        <v>5.7803468208092483E-3</v>
      </c>
      <c r="I129" s="20">
        <f t="shared" si="29"/>
        <v>8.1743869209809257E-3</v>
      </c>
      <c r="J129" s="20">
        <f t="shared" si="30"/>
        <v>2.9411764705882353E-2</v>
      </c>
      <c r="K129" s="20">
        <f t="shared" si="33"/>
        <v>2</v>
      </c>
      <c r="L129" s="20">
        <f t="shared" si="34"/>
        <v>6</v>
      </c>
      <c r="M129" s="20">
        <f t="shared" si="31"/>
        <v>7.5471698113207548E-3</v>
      </c>
      <c r="N129" s="45">
        <f t="shared" si="32"/>
        <v>3.4682080924855488E-2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3</v>
      </c>
      <c r="D133" s="19">
        <v>0</v>
      </c>
      <c r="E133" s="19">
        <v>1</v>
      </c>
      <c r="F133" s="19">
        <v>1</v>
      </c>
      <c r="G133" s="20">
        <f t="shared" si="27"/>
        <v>1.1320754716981131E-2</v>
      </c>
      <c r="H133" s="20" t="str">
        <f t="shared" si="28"/>
        <v/>
      </c>
      <c r="I133" s="20">
        <f t="shared" si="29"/>
        <v>2.7247956403269754E-3</v>
      </c>
      <c r="J133" s="20">
        <f t="shared" si="30"/>
        <v>4.2016806722689074E-3</v>
      </c>
      <c r="K133" s="20">
        <f t="shared" si="33"/>
        <v>-0.66666666666666663</v>
      </c>
      <c r="L133" s="20">
        <f t="shared" si="34"/>
        <v>1</v>
      </c>
      <c r="M133" s="20">
        <f t="shared" si="31"/>
        <v>-7.5471698113207539E-3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1</v>
      </c>
      <c r="D134" s="19">
        <v>1</v>
      </c>
      <c r="E134" s="19">
        <v>0</v>
      </c>
      <c r="F134" s="19">
        <v>1</v>
      </c>
      <c r="G134" s="20">
        <f t="shared" si="27"/>
        <v>3.7735849056603774E-3</v>
      </c>
      <c r="H134" s="20">
        <f t="shared" si="28"/>
        <v>5.7803468208092483E-3</v>
      </c>
      <c r="I134" s="20" t="str">
        <f t="shared" si="29"/>
        <v/>
      </c>
      <c r="J134" s="20">
        <f t="shared" si="30"/>
        <v>4.2016806722689074E-3</v>
      </c>
      <c r="K134" s="20">
        <f t="shared" si="33"/>
        <v>-1</v>
      </c>
      <c r="L134" s="20">
        <f t="shared" si="34"/>
        <v>0</v>
      </c>
      <c r="M134" s="20">
        <f t="shared" si="31"/>
        <v>-3.7735849056603774E-3</v>
      </c>
      <c r="N134" s="45">
        <f t="shared" si="32"/>
        <v>0</v>
      </c>
    </row>
    <row r="135" spans="1:14" x14ac:dyDescent="0.2">
      <c r="A135" s="18"/>
      <c r="B135" s="52" t="s">
        <v>123</v>
      </c>
      <c r="C135" s="49">
        <v>1</v>
      </c>
      <c r="D135" s="19">
        <v>2</v>
      </c>
      <c r="E135" s="19">
        <v>30</v>
      </c>
      <c r="F135" s="19">
        <v>2</v>
      </c>
      <c r="G135" s="20">
        <f t="shared" si="27"/>
        <v>3.7735849056603774E-3</v>
      </c>
      <c r="H135" s="20">
        <f t="shared" si="28"/>
        <v>1.1560693641618497E-2</v>
      </c>
      <c r="I135" s="20">
        <f t="shared" si="29"/>
        <v>8.1743869209809264E-2</v>
      </c>
      <c r="J135" s="20">
        <f t="shared" si="30"/>
        <v>8.4033613445378148E-3</v>
      </c>
      <c r="K135" s="20">
        <f t="shared" si="33"/>
        <v>29</v>
      </c>
      <c r="L135" s="20">
        <f t="shared" si="34"/>
        <v>0</v>
      </c>
      <c r="M135" s="20">
        <f t="shared" si="31"/>
        <v>0.10943396226415095</v>
      </c>
      <c r="N135" s="45">
        <f t="shared" si="32"/>
        <v>0</v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5</v>
      </c>
      <c r="D137" s="19">
        <v>5</v>
      </c>
      <c r="E137" s="19">
        <v>4</v>
      </c>
      <c r="F137" s="19">
        <v>2</v>
      </c>
      <c r="G137" s="20">
        <f t="shared" si="27"/>
        <v>1.8867924528301886E-2</v>
      </c>
      <c r="H137" s="20">
        <f t="shared" si="28"/>
        <v>2.8901734104046242E-2</v>
      </c>
      <c r="I137" s="20">
        <f t="shared" si="29"/>
        <v>1.0899182561307902E-2</v>
      </c>
      <c r="J137" s="20">
        <f t="shared" si="30"/>
        <v>8.4033613445378148E-3</v>
      </c>
      <c r="K137" s="20">
        <f t="shared" si="33"/>
        <v>-0.2</v>
      </c>
      <c r="L137" s="20">
        <f t="shared" si="34"/>
        <v>-0.6</v>
      </c>
      <c r="M137" s="20">
        <f t="shared" si="31"/>
        <v>-3.7735849056603774E-3</v>
      </c>
      <c r="N137" s="45">
        <f t="shared" si="32"/>
        <v>-1.7341040462427744E-2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25</v>
      </c>
      <c r="D139" s="19">
        <v>7</v>
      </c>
      <c r="E139" s="19">
        <v>87</v>
      </c>
      <c r="F139" s="19">
        <v>21</v>
      </c>
      <c r="G139" s="20">
        <f t="shared" si="27"/>
        <v>9.4339622641509441E-2</v>
      </c>
      <c r="H139" s="20">
        <f t="shared" si="28"/>
        <v>4.046242774566474E-2</v>
      </c>
      <c r="I139" s="20">
        <f t="shared" si="29"/>
        <v>0.23705722070844687</v>
      </c>
      <c r="J139" s="20">
        <f t="shared" si="30"/>
        <v>8.8235294117647065E-2</v>
      </c>
      <c r="K139" s="20">
        <f t="shared" si="33"/>
        <v>2.48</v>
      </c>
      <c r="L139" s="20">
        <f t="shared" si="34"/>
        <v>2</v>
      </c>
      <c r="M139" s="20">
        <f t="shared" si="31"/>
        <v>0.2339622641509434</v>
      </c>
      <c r="N139" s="45">
        <f t="shared" si="32"/>
        <v>8.0924855491329481E-2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1</v>
      </c>
      <c r="F140" s="19">
        <v>0</v>
      </c>
      <c r="G140" s="20" t="str">
        <f t="shared" si="27"/>
        <v/>
      </c>
      <c r="H140" s="20" t="str">
        <f t="shared" si="28"/>
        <v/>
      </c>
      <c r="I140" s="20">
        <f t="shared" si="29"/>
        <v>2.7247956403269754E-3</v>
      </c>
      <c r="J140" s="20" t="str">
        <f t="shared" si="30"/>
        <v/>
      </c>
      <c r="K140" s="20">
        <f t="shared" si="33"/>
        <v>1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8</v>
      </c>
      <c r="D141" s="19">
        <v>9</v>
      </c>
      <c r="E141" s="19">
        <v>13</v>
      </c>
      <c r="F141" s="19">
        <v>7</v>
      </c>
      <c r="G141" s="20">
        <f t="shared" si="27"/>
        <v>3.0188679245283019E-2</v>
      </c>
      <c r="H141" s="20">
        <f t="shared" si="28"/>
        <v>5.2023121387283239E-2</v>
      </c>
      <c r="I141" s="20">
        <f t="shared" si="29"/>
        <v>3.5422343324250684E-2</v>
      </c>
      <c r="J141" s="20">
        <f t="shared" si="30"/>
        <v>2.9411764705882353E-2</v>
      </c>
      <c r="K141" s="20">
        <f t="shared" si="33"/>
        <v>0.625</v>
      </c>
      <c r="L141" s="20">
        <f t="shared" si="34"/>
        <v>-0.22222222222222221</v>
      </c>
      <c r="M141" s="20">
        <f t="shared" si="31"/>
        <v>1.8867924528301886E-2</v>
      </c>
      <c r="N141" s="45">
        <f t="shared" si="32"/>
        <v>-1.1560693641618497E-2</v>
      </c>
    </row>
    <row r="142" spans="1:14" x14ac:dyDescent="0.2">
      <c r="A142" s="18"/>
      <c r="B142" s="52" t="s">
        <v>130</v>
      </c>
      <c r="C142" s="49">
        <v>12</v>
      </c>
      <c r="D142" s="19">
        <v>5</v>
      </c>
      <c r="E142" s="19">
        <v>8</v>
      </c>
      <c r="F142" s="19">
        <v>8</v>
      </c>
      <c r="G142" s="20">
        <f t="shared" si="27"/>
        <v>4.5283018867924525E-2</v>
      </c>
      <c r="H142" s="20">
        <f t="shared" si="28"/>
        <v>2.8901734104046242E-2</v>
      </c>
      <c r="I142" s="20">
        <f t="shared" si="29"/>
        <v>2.1798365122615803E-2</v>
      </c>
      <c r="J142" s="20">
        <f t="shared" si="30"/>
        <v>3.3613445378151259E-2</v>
      </c>
      <c r="K142" s="20">
        <f t="shared" si="33"/>
        <v>-0.33333333333333331</v>
      </c>
      <c r="L142" s="20">
        <f t="shared" si="34"/>
        <v>0.6</v>
      </c>
      <c r="M142" s="20">
        <f t="shared" si="31"/>
        <v>-1.5094339622641508E-2</v>
      </c>
      <c r="N142" s="45">
        <f t="shared" si="32"/>
        <v>1.7341040462427744E-2</v>
      </c>
    </row>
    <row r="143" spans="1:14" x14ac:dyDescent="0.2">
      <c r="A143" s="18"/>
      <c r="B143" s="52" t="s">
        <v>131</v>
      </c>
      <c r="C143" s="49">
        <v>1</v>
      </c>
      <c r="D143" s="19">
        <v>1</v>
      </c>
      <c r="E143" s="19">
        <v>0</v>
      </c>
      <c r="F143" s="19">
        <v>0</v>
      </c>
      <c r="G143" s="20">
        <f t="shared" si="27"/>
        <v>3.7735849056603774E-3</v>
      </c>
      <c r="H143" s="20">
        <f t="shared" si="28"/>
        <v>5.7803468208092483E-3</v>
      </c>
      <c r="I143" s="20" t="str">
        <f t="shared" si="29"/>
        <v/>
      </c>
      <c r="J143" s="20" t="str">
        <f t="shared" si="30"/>
        <v/>
      </c>
      <c r="K143" s="20">
        <f t="shared" si="33"/>
        <v>-1</v>
      </c>
      <c r="L143" s="20">
        <f t="shared" si="34"/>
        <v>-1</v>
      </c>
      <c r="M143" s="20">
        <f t="shared" si="31"/>
        <v>-3.7735849056603774E-3</v>
      </c>
      <c r="N143" s="45">
        <f t="shared" si="32"/>
        <v>-5.7803468208092483E-3</v>
      </c>
    </row>
    <row r="144" spans="1:14" ht="25.5" x14ac:dyDescent="0.2">
      <c r="A144" s="18"/>
      <c r="B144" s="52" t="s">
        <v>132</v>
      </c>
      <c r="C144" s="49">
        <v>15</v>
      </c>
      <c r="D144" s="19">
        <v>6</v>
      </c>
      <c r="E144" s="19">
        <v>12</v>
      </c>
      <c r="F144" s="19">
        <v>10</v>
      </c>
      <c r="G144" s="20">
        <f t="shared" si="27"/>
        <v>5.6603773584905662E-2</v>
      </c>
      <c r="H144" s="20">
        <f t="shared" si="28"/>
        <v>3.4682080924855488E-2</v>
      </c>
      <c r="I144" s="20">
        <f t="shared" si="29"/>
        <v>3.2697547683923703E-2</v>
      </c>
      <c r="J144" s="20">
        <f t="shared" si="30"/>
        <v>4.2016806722689079E-2</v>
      </c>
      <c r="K144" s="20">
        <f t="shared" si="33"/>
        <v>-0.2</v>
      </c>
      <c r="L144" s="20">
        <f t="shared" si="34"/>
        <v>0.66666666666666663</v>
      </c>
      <c r="M144" s="20">
        <f t="shared" si="31"/>
        <v>-1.1320754716981133E-2</v>
      </c>
      <c r="N144" s="45">
        <f t="shared" si="32"/>
        <v>2.312138728323699E-2</v>
      </c>
    </row>
    <row r="145" spans="1:14" ht="24.75" customHeight="1" x14ac:dyDescent="0.2">
      <c r="A145" s="18"/>
      <c r="B145" s="52" t="s">
        <v>133</v>
      </c>
      <c r="C145" s="49">
        <v>8</v>
      </c>
      <c r="D145" s="19">
        <v>5</v>
      </c>
      <c r="E145" s="19">
        <v>6</v>
      </c>
      <c r="F145" s="19">
        <v>8</v>
      </c>
      <c r="G145" s="20">
        <f t="shared" ref="G145:G180" si="35">+IF(C145=0,"",C145/C$81)</f>
        <v>3.0188679245283019E-2</v>
      </c>
      <c r="H145" s="20">
        <f t="shared" ref="H145:H180" si="36">+IF(D145=0,"",D145/D$81)</f>
        <v>2.8901734104046242E-2</v>
      </c>
      <c r="I145" s="20">
        <f t="shared" ref="I145:I180" si="37">+IF(E145=0,"",E145/E$81)</f>
        <v>1.6348773841961851E-2</v>
      </c>
      <c r="J145" s="20">
        <f t="shared" ref="J145:J180" si="38">+IF(F145=0,"",F145/F$81)</f>
        <v>3.3613445378151259E-2</v>
      </c>
      <c r="K145" s="20">
        <f t="shared" si="33"/>
        <v>-0.25</v>
      </c>
      <c r="L145" s="20">
        <f t="shared" si="34"/>
        <v>0.6</v>
      </c>
      <c r="M145" s="20">
        <f t="shared" ref="M145:M180" si="39">+IF(OR(AND(G145=""),(K145="")),"",G145*K145)</f>
        <v>-7.5471698113207548E-3</v>
      </c>
      <c r="N145" s="45">
        <f t="shared" ref="N145:N180" si="40">+IF(OR(AND(H145=""),(L145="")),"",H145*L145)</f>
        <v>1.7341040462427744E-2</v>
      </c>
    </row>
    <row r="146" spans="1:14" x14ac:dyDescent="0.2">
      <c r="A146" s="18"/>
      <c r="B146" s="52" t="s">
        <v>134</v>
      </c>
      <c r="C146" s="49">
        <v>28</v>
      </c>
      <c r="D146" s="19">
        <v>6</v>
      </c>
      <c r="E146" s="19">
        <v>17</v>
      </c>
      <c r="F146" s="19">
        <v>12</v>
      </c>
      <c r="G146" s="20">
        <f t="shared" si="35"/>
        <v>0.10566037735849057</v>
      </c>
      <c r="H146" s="20">
        <f t="shared" si="36"/>
        <v>3.4682080924855488E-2</v>
      </c>
      <c r="I146" s="20">
        <f t="shared" si="37"/>
        <v>4.632152588555858E-2</v>
      </c>
      <c r="J146" s="20">
        <f t="shared" si="38"/>
        <v>5.0420168067226892E-2</v>
      </c>
      <c r="K146" s="20">
        <f t="shared" ref="K146:K180" si="41">+IF(AND(C146=0,E146=0)," ",IF(C146=0,1,IF(E146=0,-1,(E146-C146)/C146)))</f>
        <v>-0.39285714285714285</v>
      </c>
      <c r="L146" s="20">
        <f t="shared" ref="L146:L180" si="42">+IF(AND(D146=0,F146=0)," ",IF(D146=0,1,IF(F146=0,-1,(F146-D146)/D146)))</f>
        <v>1</v>
      </c>
      <c r="M146" s="20">
        <f t="shared" si="39"/>
        <v>-4.1509433962264149E-2</v>
      </c>
      <c r="N146" s="45">
        <f t="shared" si="40"/>
        <v>3.4682080924855488E-2</v>
      </c>
    </row>
    <row r="147" spans="1:14" x14ac:dyDescent="0.2">
      <c r="A147" s="18"/>
      <c r="B147" s="52" t="s">
        <v>135</v>
      </c>
      <c r="C147" s="49">
        <v>41</v>
      </c>
      <c r="D147" s="19">
        <v>1</v>
      </c>
      <c r="E147" s="19">
        <v>30</v>
      </c>
      <c r="F147" s="19">
        <v>1</v>
      </c>
      <c r="G147" s="20">
        <f t="shared" si="35"/>
        <v>0.15471698113207547</v>
      </c>
      <c r="H147" s="20">
        <f t="shared" si="36"/>
        <v>5.7803468208092483E-3</v>
      </c>
      <c r="I147" s="20">
        <f t="shared" si="37"/>
        <v>8.1743869209809264E-2</v>
      </c>
      <c r="J147" s="20">
        <f t="shared" si="38"/>
        <v>4.2016806722689074E-3</v>
      </c>
      <c r="K147" s="20">
        <f t="shared" si="41"/>
        <v>-0.26829268292682928</v>
      </c>
      <c r="L147" s="20">
        <f t="shared" si="42"/>
        <v>0</v>
      </c>
      <c r="M147" s="20">
        <f t="shared" si="39"/>
        <v>-4.1509433962264149E-2</v>
      </c>
      <c r="N147" s="45">
        <f t="shared" si="40"/>
        <v>0</v>
      </c>
    </row>
    <row r="148" spans="1:14" x14ac:dyDescent="0.2">
      <c r="A148" s="18"/>
      <c r="B148" s="52" t="s">
        <v>136</v>
      </c>
      <c r="C148" s="49">
        <v>2</v>
      </c>
      <c r="D148" s="19">
        <v>1</v>
      </c>
      <c r="E148" s="19">
        <v>1</v>
      </c>
      <c r="F148" s="19">
        <v>2</v>
      </c>
      <c r="G148" s="20">
        <f t="shared" si="35"/>
        <v>7.5471698113207548E-3</v>
      </c>
      <c r="H148" s="20">
        <f t="shared" si="36"/>
        <v>5.7803468208092483E-3</v>
      </c>
      <c r="I148" s="20">
        <f t="shared" si="37"/>
        <v>2.7247956403269754E-3</v>
      </c>
      <c r="J148" s="20">
        <f t="shared" si="38"/>
        <v>8.4033613445378148E-3</v>
      </c>
      <c r="K148" s="20">
        <f t="shared" si="41"/>
        <v>-0.5</v>
      </c>
      <c r="L148" s="20">
        <f t="shared" si="42"/>
        <v>1</v>
      </c>
      <c r="M148" s="20">
        <f t="shared" si="39"/>
        <v>-3.7735849056603774E-3</v>
      </c>
      <c r="N148" s="45">
        <f t="shared" si="40"/>
        <v>5.7803468208092483E-3</v>
      </c>
    </row>
    <row r="149" spans="1:14" x14ac:dyDescent="0.2">
      <c r="A149" s="18"/>
      <c r="B149" s="52" t="s">
        <v>137</v>
      </c>
      <c r="C149" s="49">
        <v>1</v>
      </c>
      <c r="D149" s="19">
        <v>0</v>
      </c>
      <c r="E149" s="19">
        <v>1</v>
      </c>
      <c r="F149" s="19">
        <v>1</v>
      </c>
      <c r="G149" s="20">
        <f t="shared" si="35"/>
        <v>3.7735849056603774E-3</v>
      </c>
      <c r="H149" s="20" t="str">
        <f t="shared" si="36"/>
        <v/>
      </c>
      <c r="I149" s="20">
        <f t="shared" si="37"/>
        <v>2.7247956403269754E-3</v>
      </c>
      <c r="J149" s="20">
        <f t="shared" si="38"/>
        <v>4.2016806722689074E-3</v>
      </c>
      <c r="K149" s="20">
        <f t="shared" si="41"/>
        <v>0</v>
      </c>
      <c r="L149" s="20">
        <f t="shared" si="42"/>
        <v>1</v>
      </c>
      <c r="M149" s="20">
        <f t="shared" si="39"/>
        <v>0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4</v>
      </c>
      <c r="D150" s="19">
        <v>1</v>
      </c>
      <c r="E150" s="19">
        <v>0</v>
      </c>
      <c r="F150" s="19">
        <v>1</v>
      </c>
      <c r="G150" s="20">
        <f t="shared" si="35"/>
        <v>1.509433962264151E-2</v>
      </c>
      <c r="H150" s="20">
        <f t="shared" si="36"/>
        <v>5.7803468208092483E-3</v>
      </c>
      <c r="I150" s="20" t="str">
        <f t="shared" si="37"/>
        <v/>
      </c>
      <c r="J150" s="20">
        <f t="shared" si="38"/>
        <v>4.2016806722689074E-3</v>
      </c>
      <c r="K150" s="20">
        <f t="shared" si="41"/>
        <v>-1</v>
      </c>
      <c r="L150" s="20">
        <f t="shared" si="42"/>
        <v>0</v>
      </c>
      <c r="M150" s="20">
        <f t="shared" si="39"/>
        <v>-1.509433962264151E-2</v>
      </c>
      <c r="N150" s="45">
        <f t="shared" si="40"/>
        <v>0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1</v>
      </c>
      <c r="E152" s="19">
        <v>1</v>
      </c>
      <c r="F152" s="19">
        <v>1</v>
      </c>
      <c r="G152" s="20" t="str">
        <f t="shared" si="35"/>
        <v/>
      </c>
      <c r="H152" s="20">
        <f t="shared" si="36"/>
        <v>5.7803468208092483E-3</v>
      </c>
      <c r="I152" s="20">
        <f t="shared" si="37"/>
        <v>2.7247956403269754E-3</v>
      </c>
      <c r="J152" s="20">
        <f t="shared" si="38"/>
        <v>4.2016806722689074E-3</v>
      </c>
      <c r="K152" s="20">
        <f t="shared" si="41"/>
        <v>1</v>
      </c>
      <c r="L152" s="20">
        <f t="shared" si="42"/>
        <v>0</v>
      </c>
      <c r="M152" s="20" t="str">
        <f t="shared" si="39"/>
        <v/>
      </c>
      <c r="N152" s="45">
        <f t="shared" si="40"/>
        <v>0</v>
      </c>
    </row>
    <row r="153" spans="1:14" x14ac:dyDescent="0.2">
      <c r="A153" s="18"/>
      <c r="B153" s="52" t="s">
        <v>141</v>
      </c>
      <c r="C153" s="49">
        <v>2</v>
      </c>
      <c r="D153" s="19">
        <v>2</v>
      </c>
      <c r="E153" s="19">
        <v>2</v>
      </c>
      <c r="F153" s="19">
        <v>0</v>
      </c>
      <c r="G153" s="20">
        <f t="shared" si="35"/>
        <v>7.5471698113207548E-3</v>
      </c>
      <c r="H153" s="20">
        <f t="shared" si="36"/>
        <v>1.1560693641618497E-2</v>
      </c>
      <c r="I153" s="20">
        <f t="shared" si="37"/>
        <v>5.4495912806539508E-3</v>
      </c>
      <c r="J153" s="20" t="str">
        <f t="shared" si="38"/>
        <v/>
      </c>
      <c r="K153" s="20">
        <f t="shared" si="41"/>
        <v>0</v>
      </c>
      <c r="L153" s="20">
        <f t="shared" si="42"/>
        <v>-1</v>
      </c>
      <c r="M153" s="20">
        <f t="shared" si="39"/>
        <v>0</v>
      </c>
      <c r="N153" s="45">
        <f t="shared" si="40"/>
        <v>-1.1560693641618497E-2</v>
      </c>
    </row>
    <row r="154" spans="1:14" ht="25.5" x14ac:dyDescent="0.2">
      <c r="A154" s="18"/>
      <c r="B154" s="52" t="s">
        <v>142</v>
      </c>
      <c r="C154" s="49">
        <v>6</v>
      </c>
      <c r="D154" s="19">
        <v>0</v>
      </c>
      <c r="E154" s="19">
        <v>0</v>
      </c>
      <c r="F154" s="19">
        <v>3</v>
      </c>
      <c r="G154" s="20">
        <f t="shared" si="35"/>
        <v>2.2641509433962263E-2</v>
      </c>
      <c r="H154" s="20" t="str">
        <f t="shared" si="36"/>
        <v/>
      </c>
      <c r="I154" s="20" t="str">
        <f t="shared" si="37"/>
        <v/>
      </c>
      <c r="J154" s="20">
        <f t="shared" si="38"/>
        <v>1.2605042016806723E-2</v>
      </c>
      <c r="K154" s="20">
        <f t="shared" si="41"/>
        <v>-1</v>
      </c>
      <c r="L154" s="20">
        <f t="shared" si="42"/>
        <v>1</v>
      </c>
      <c r="M154" s="20">
        <f t="shared" si="39"/>
        <v>-2.2641509433962263E-2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3</v>
      </c>
      <c r="D155" s="19">
        <v>1</v>
      </c>
      <c r="E155" s="19">
        <v>1</v>
      </c>
      <c r="F155" s="19">
        <v>1</v>
      </c>
      <c r="G155" s="20">
        <f t="shared" si="35"/>
        <v>1.1320754716981131E-2</v>
      </c>
      <c r="H155" s="20">
        <f t="shared" si="36"/>
        <v>5.7803468208092483E-3</v>
      </c>
      <c r="I155" s="20">
        <f t="shared" si="37"/>
        <v>2.7247956403269754E-3</v>
      </c>
      <c r="J155" s="20">
        <f t="shared" si="38"/>
        <v>4.2016806722689074E-3</v>
      </c>
      <c r="K155" s="20">
        <f t="shared" si="41"/>
        <v>-0.66666666666666663</v>
      </c>
      <c r="L155" s="20">
        <f t="shared" si="42"/>
        <v>0</v>
      </c>
      <c r="M155" s="20">
        <f t="shared" si="39"/>
        <v>-7.5471698113207539E-3</v>
      </c>
      <c r="N155" s="45">
        <f t="shared" si="40"/>
        <v>0</v>
      </c>
    </row>
    <row r="156" spans="1:14" ht="25.5" x14ac:dyDescent="0.2">
      <c r="A156" s="18"/>
      <c r="B156" s="52" t="s">
        <v>144</v>
      </c>
      <c r="C156" s="49">
        <v>1</v>
      </c>
      <c r="D156" s="19">
        <v>1</v>
      </c>
      <c r="E156" s="19">
        <v>1</v>
      </c>
      <c r="F156" s="19">
        <v>0</v>
      </c>
      <c r="G156" s="20">
        <f t="shared" si="35"/>
        <v>3.7735849056603774E-3</v>
      </c>
      <c r="H156" s="20">
        <f t="shared" si="36"/>
        <v>5.7803468208092483E-3</v>
      </c>
      <c r="I156" s="20">
        <f t="shared" si="37"/>
        <v>2.7247956403269754E-3</v>
      </c>
      <c r="J156" s="20" t="str">
        <f t="shared" si="38"/>
        <v/>
      </c>
      <c r="K156" s="20">
        <f t="shared" si="41"/>
        <v>0</v>
      </c>
      <c r="L156" s="20">
        <f t="shared" si="42"/>
        <v>-1</v>
      </c>
      <c r="M156" s="20">
        <f t="shared" si="39"/>
        <v>0</v>
      </c>
      <c r="N156" s="45">
        <f t="shared" si="40"/>
        <v>-5.7803468208092483E-3</v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1</v>
      </c>
      <c r="D161" s="19">
        <v>0</v>
      </c>
      <c r="E161" s="19">
        <v>1</v>
      </c>
      <c r="F161" s="19">
        <v>0</v>
      </c>
      <c r="G161" s="20">
        <f t="shared" si="35"/>
        <v>3.7735849056603774E-3</v>
      </c>
      <c r="H161" s="20" t="str">
        <f t="shared" si="36"/>
        <v/>
      </c>
      <c r="I161" s="20">
        <f t="shared" si="37"/>
        <v>2.7247956403269754E-3</v>
      </c>
      <c r="J161" s="20" t="str">
        <f t="shared" si="38"/>
        <v/>
      </c>
      <c r="K161" s="20">
        <f t="shared" si="41"/>
        <v>0</v>
      </c>
      <c r="L161" s="20" t="str">
        <f t="shared" si="42"/>
        <v xml:space="preserve"> </v>
      </c>
      <c r="M161" s="20">
        <f t="shared" si="39"/>
        <v>0</v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1</v>
      </c>
      <c r="F162" s="19">
        <v>0</v>
      </c>
      <c r="G162" s="20" t="str">
        <f t="shared" si="35"/>
        <v/>
      </c>
      <c r="H162" s="20" t="str">
        <f t="shared" si="36"/>
        <v/>
      </c>
      <c r="I162" s="20">
        <f t="shared" si="37"/>
        <v>2.7247956403269754E-3</v>
      </c>
      <c r="J162" s="20" t="str">
        <f t="shared" si="38"/>
        <v/>
      </c>
      <c r="K162" s="20">
        <f t="shared" si="41"/>
        <v>1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1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>
        <f t="shared" si="38"/>
        <v>4.2016806722689074E-3</v>
      </c>
      <c r="K165" s="20" t="str">
        <f t="shared" si="41"/>
        <v xml:space="preserve"> </v>
      </c>
      <c r="L165" s="20">
        <f t="shared" si="42"/>
        <v>1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2</v>
      </c>
      <c r="D166" s="19">
        <v>1</v>
      </c>
      <c r="E166" s="19">
        <v>3</v>
      </c>
      <c r="F166" s="19">
        <v>4</v>
      </c>
      <c r="G166" s="20">
        <f t="shared" si="35"/>
        <v>7.5471698113207548E-3</v>
      </c>
      <c r="H166" s="20">
        <f t="shared" si="36"/>
        <v>5.7803468208092483E-3</v>
      </c>
      <c r="I166" s="20">
        <f t="shared" si="37"/>
        <v>8.1743869209809257E-3</v>
      </c>
      <c r="J166" s="20">
        <f t="shared" si="38"/>
        <v>1.680672268907563E-2</v>
      </c>
      <c r="K166" s="20">
        <f t="shared" si="41"/>
        <v>0.5</v>
      </c>
      <c r="L166" s="20">
        <f t="shared" si="42"/>
        <v>3</v>
      </c>
      <c r="M166" s="20">
        <f t="shared" si="39"/>
        <v>3.7735849056603774E-3</v>
      </c>
      <c r="N166" s="45">
        <f t="shared" si="40"/>
        <v>1.7341040462427744E-2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1</v>
      </c>
      <c r="F168" s="19">
        <v>1</v>
      </c>
      <c r="G168" s="20" t="str">
        <f t="shared" si="35"/>
        <v/>
      </c>
      <c r="H168" s="20" t="str">
        <f t="shared" si="36"/>
        <v/>
      </c>
      <c r="I168" s="20">
        <f t="shared" si="37"/>
        <v>2.7247956403269754E-3</v>
      </c>
      <c r="J168" s="20">
        <f t="shared" si="38"/>
        <v>4.2016806722689074E-3</v>
      </c>
      <c r="K168" s="20">
        <f t="shared" si="41"/>
        <v>1</v>
      </c>
      <c r="L168" s="20">
        <f t="shared" si="42"/>
        <v>1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3</v>
      </c>
      <c r="E171" s="19">
        <v>1</v>
      </c>
      <c r="F171" s="19">
        <v>1</v>
      </c>
      <c r="G171" s="20" t="str">
        <f t="shared" si="35"/>
        <v/>
      </c>
      <c r="H171" s="20">
        <f t="shared" si="36"/>
        <v>1.7341040462427744E-2</v>
      </c>
      <c r="I171" s="20">
        <f t="shared" si="37"/>
        <v>2.7247956403269754E-3</v>
      </c>
      <c r="J171" s="20">
        <f t="shared" si="38"/>
        <v>4.2016806722689074E-3</v>
      </c>
      <c r="K171" s="20">
        <f t="shared" si="41"/>
        <v>1</v>
      </c>
      <c r="L171" s="20">
        <f t="shared" si="42"/>
        <v>-0.66666666666666663</v>
      </c>
      <c r="M171" s="20" t="str">
        <f t="shared" si="39"/>
        <v/>
      </c>
      <c r="N171" s="45">
        <f t="shared" si="40"/>
        <v>-1.1560693641618495E-2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1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>
        <f t="shared" si="38"/>
        <v>4.2016806722689074E-3</v>
      </c>
      <c r="K174" s="20" t="str">
        <f t="shared" si="41"/>
        <v xml:space="preserve"> </v>
      </c>
      <c r="L174" s="20">
        <f t="shared" si="42"/>
        <v>1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1</v>
      </c>
      <c r="D177" s="19">
        <v>6</v>
      </c>
      <c r="E177" s="19">
        <v>2</v>
      </c>
      <c r="F177" s="19">
        <v>5</v>
      </c>
      <c r="G177" s="20">
        <f t="shared" si="35"/>
        <v>3.7735849056603774E-3</v>
      </c>
      <c r="H177" s="20">
        <f t="shared" si="36"/>
        <v>3.4682080924855488E-2</v>
      </c>
      <c r="I177" s="20">
        <f t="shared" si="37"/>
        <v>5.4495912806539508E-3</v>
      </c>
      <c r="J177" s="20">
        <f t="shared" si="38"/>
        <v>2.100840336134454E-2</v>
      </c>
      <c r="K177" s="20">
        <f t="shared" si="41"/>
        <v>1</v>
      </c>
      <c r="L177" s="20">
        <f t="shared" si="42"/>
        <v>-0.16666666666666666</v>
      </c>
      <c r="M177" s="20">
        <f t="shared" si="39"/>
        <v>3.7735849056603774E-3</v>
      </c>
      <c r="N177" s="45">
        <f t="shared" si="40"/>
        <v>-5.7803468208092474E-3</v>
      </c>
    </row>
    <row r="178" spans="1:14" ht="25.5" x14ac:dyDescent="0.2">
      <c r="A178" s="18"/>
      <c r="B178" s="52" t="s">
        <v>166</v>
      </c>
      <c r="C178" s="49">
        <v>0</v>
      </c>
      <c r="D178" s="19">
        <v>1</v>
      </c>
      <c r="E178" s="19">
        <v>1</v>
      </c>
      <c r="F178" s="19">
        <v>2</v>
      </c>
      <c r="G178" s="20" t="str">
        <f t="shared" si="35"/>
        <v/>
      </c>
      <c r="H178" s="20">
        <f t="shared" si="36"/>
        <v>5.7803468208092483E-3</v>
      </c>
      <c r="I178" s="20">
        <f t="shared" si="37"/>
        <v>2.7247956403269754E-3</v>
      </c>
      <c r="J178" s="20">
        <f t="shared" si="38"/>
        <v>8.4033613445378148E-3</v>
      </c>
      <c r="K178" s="20">
        <f t="shared" si="41"/>
        <v>1</v>
      </c>
      <c r="L178" s="20">
        <f t="shared" si="42"/>
        <v>1</v>
      </c>
      <c r="M178" s="20" t="str">
        <f t="shared" si="39"/>
        <v/>
      </c>
      <c r="N178" s="45">
        <f t="shared" si="40"/>
        <v>5.7803468208092483E-3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243</v>
      </c>
      <c r="D188" s="11">
        <f>SUM(D189:D363)</f>
        <v>205</v>
      </c>
      <c r="E188" s="11">
        <f>SUM(E189:E363)</f>
        <v>274</v>
      </c>
      <c r="F188" s="10">
        <f>SUM(F189:F363)</f>
        <v>377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0.12757201646090535</v>
      </c>
      <c r="L188" s="13">
        <f>+IF(AND(D188=0,F188=0),"",IF(D188=0,1,IF(F188=0,-1,(F188-D188)/D188)))</f>
        <v>0.83902439024390241</v>
      </c>
      <c r="M188" s="14">
        <f t="shared" ref="M188:M219" si="47">+IF(OR(AND(G188=""),(K188="")),"",G188*K188)</f>
        <v>0.12757201646090535</v>
      </c>
      <c r="N188" s="14">
        <f t="shared" ref="N188:N219" si="48">+IF(OR(AND(H188=""),(L188="")),"",H188*L188)</f>
        <v>0.83902439024390241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1</v>
      </c>
      <c r="E189" s="57">
        <v>5</v>
      </c>
      <c r="F189" s="57">
        <v>1</v>
      </c>
      <c r="G189" s="58" t="str">
        <f t="shared" si="43"/>
        <v/>
      </c>
      <c r="H189" s="58">
        <f t="shared" si="44"/>
        <v>4.8780487804878049E-3</v>
      </c>
      <c r="I189" s="58">
        <f t="shared" si="45"/>
        <v>1.824817518248175E-2</v>
      </c>
      <c r="J189" s="58">
        <f t="shared" si="46"/>
        <v>2.6525198938992041E-3</v>
      </c>
      <c r="K189" s="58">
        <f t="shared" ref="K189:K220" si="49">+IF(AND(C189=0,E189=0)," ",IF(C189=0,1,IF(E189=0,-1,(E189-C189)/C189)))</f>
        <v>1</v>
      </c>
      <c r="L189" s="58">
        <f t="shared" ref="L189:L220" si="50">+IF(AND(D189=0,F189=0)," ",IF(D189=0,1,IF(F189=0,-1,(F189-D189)/D189)))</f>
        <v>0</v>
      </c>
      <c r="M189" s="58" t="str">
        <f t="shared" si="47"/>
        <v/>
      </c>
      <c r="N189" s="59">
        <f t="shared" si="48"/>
        <v>0</v>
      </c>
    </row>
    <row r="190" spans="1:14" x14ac:dyDescent="0.2">
      <c r="A190" s="18"/>
      <c r="B190" s="52" t="s">
        <v>170</v>
      </c>
      <c r="C190" s="49">
        <v>0</v>
      </c>
      <c r="D190" s="19">
        <v>1</v>
      </c>
      <c r="E190" s="19">
        <v>0</v>
      </c>
      <c r="F190" s="19">
        <v>0</v>
      </c>
      <c r="G190" s="20" t="str">
        <f t="shared" si="43"/>
        <v/>
      </c>
      <c r="H190" s="20">
        <f t="shared" si="44"/>
        <v>4.8780487804878049E-3</v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>
        <f t="shared" si="50"/>
        <v>-1</v>
      </c>
      <c r="M190" s="20" t="str">
        <f t="shared" si="47"/>
        <v/>
      </c>
      <c r="N190" s="45">
        <f t="shared" si="48"/>
        <v>-4.8780487804878049E-3</v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4</v>
      </c>
      <c r="E193" s="19">
        <v>1</v>
      </c>
      <c r="F193" s="19">
        <v>4</v>
      </c>
      <c r="G193" s="20" t="str">
        <f t="shared" si="43"/>
        <v/>
      </c>
      <c r="H193" s="20">
        <f t="shared" si="44"/>
        <v>1.9512195121951219E-2</v>
      </c>
      <c r="I193" s="20">
        <f t="shared" si="45"/>
        <v>3.6496350364963502E-3</v>
      </c>
      <c r="J193" s="20">
        <f t="shared" si="46"/>
        <v>1.0610079575596816E-2</v>
      </c>
      <c r="K193" s="20">
        <f t="shared" si="49"/>
        <v>1</v>
      </c>
      <c r="L193" s="20">
        <f t="shared" si="50"/>
        <v>0</v>
      </c>
      <c r="M193" s="20" t="str">
        <f t="shared" si="47"/>
        <v/>
      </c>
      <c r="N193" s="45">
        <f t="shared" si="48"/>
        <v>0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21</v>
      </c>
      <c r="D195" s="19">
        <v>7</v>
      </c>
      <c r="E195" s="19">
        <v>58</v>
      </c>
      <c r="F195" s="19">
        <v>38</v>
      </c>
      <c r="G195" s="20">
        <f t="shared" si="43"/>
        <v>8.6419753086419748E-2</v>
      </c>
      <c r="H195" s="20">
        <f t="shared" si="44"/>
        <v>3.4146341463414637E-2</v>
      </c>
      <c r="I195" s="20">
        <f t="shared" si="45"/>
        <v>0.21167883211678831</v>
      </c>
      <c r="J195" s="20">
        <f t="shared" si="46"/>
        <v>0.10079575596816977</v>
      </c>
      <c r="K195" s="20">
        <f t="shared" si="49"/>
        <v>1.7619047619047619</v>
      </c>
      <c r="L195" s="20">
        <f t="shared" si="50"/>
        <v>4.4285714285714288</v>
      </c>
      <c r="M195" s="20">
        <f t="shared" si="47"/>
        <v>0.15226337448559671</v>
      </c>
      <c r="N195" s="45">
        <f t="shared" si="48"/>
        <v>0.15121951219512197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2</v>
      </c>
      <c r="D197" s="19">
        <v>1</v>
      </c>
      <c r="E197" s="19">
        <v>4</v>
      </c>
      <c r="F197" s="19">
        <v>4</v>
      </c>
      <c r="G197" s="20">
        <f t="shared" si="43"/>
        <v>8.23045267489712E-3</v>
      </c>
      <c r="H197" s="20">
        <f t="shared" si="44"/>
        <v>4.8780487804878049E-3</v>
      </c>
      <c r="I197" s="20">
        <f t="shared" si="45"/>
        <v>1.4598540145985401E-2</v>
      </c>
      <c r="J197" s="20">
        <f t="shared" si="46"/>
        <v>1.0610079575596816E-2</v>
      </c>
      <c r="K197" s="20">
        <f t="shared" si="49"/>
        <v>1</v>
      </c>
      <c r="L197" s="20">
        <f t="shared" si="50"/>
        <v>3</v>
      </c>
      <c r="M197" s="20">
        <f t="shared" si="47"/>
        <v>8.23045267489712E-3</v>
      </c>
      <c r="N197" s="45">
        <f t="shared" si="48"/>
        <v>1.4634146341463414E-2</v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1</v>
      </c>
      <c r="F198" s="19">
        <v>0</v>
      </c>
      <c r="G198" s="20" t="str">
        <f t="shared" si="43"/>
        <v/>
      </c>
      <c r="H198" s="20" t="str">
        <f t="shared" si="44"/>
        <v/>
      </c>
      <c r="I198" s="20">
        <f t="shared" si="45"/>
        <v>3.6496350364963502E-3</v>
      </c>
      <c r="J198" s="20" t="str">
        <f t="shared" si="46"/>
        <v/>
      </c>
      <c r="K198" s="20">
        <f t="shared" si="49"/>
        <v>1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1</v>
      </c>
      <c r="F201" s="19">
        <v>0</v>
      </c>
      <c r="G201" s="20" t="str">
        <f t="shared" si="43"/>
        <v/>
      </c>
      <c r="H201" s="20" t="str">
        <f t="shared" si="44"/>
        <v/>
      </c>
      <c r="I201" s="20">
        <f t="shared" si="45"/>
        <v>3.6496350364963502E-3</v>
      </c>
      <c r="J201" s="20" t="str">
        <f t="shared" si="46"/>
        <v/>
      </c>
      <c r="K201" s="20">
        <f t="shared" si="49"/>
        <v>1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1</v>
      </c>
      <c r="F202" s="19">
        <v>6</v>
      </c>
      <c r="G202" s="20" t="str">
        <f t="shared" si="43"/>
        <v/>
      </c>
      <c r="H202" s="20" t="str">
        <f t="shared" si="44"/>
        <v/>
      </c>
      <c r="I202" s="20">
        <f t="shared" si="45"/>
        <v>3.6496350364963502E-3</v>
      </c>
      <c r="J202" s="20">
        <f t="shared" si="46"/>
        <v>1.5915119363395226E-2</v>
      </c>
      <c r="K202" s="20">
        <f t="shared" si="49"/>
        <v>1</v>
      </c>
      <c r="L202" s="20">
        <f t="shared" si="50"/>
        <v>1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3</v>
      </c>
      <c r="D203" s="19">
        <v>1</v>
      </c>
      <c r="E203" s="19">
        <v>5</v>
      </c>
      <c r="F203" s="19">
        <v>4</v>
      </c>
      <c r="G203" s="20">
        <f t="shared" si="43"/>
        <v>1.2345679012345678E-2</v>
      </c>
      <c r="H203" s="20">
        <f t="shared" si="44"/>
        <v>4.8780487804878049E-3</v>
      </c>
      <c r="I203" s="20">
        <f t="shared" si="45"/>
        <v>1.824817518248175E-2</v>
      </c>
      <c r="J203" s="20">
        <f t="shared" si="46"/>
        <v>1.0610079575596816E-2</v>
      </c>
      <c r="K203" s="20">
        <f t="shared" si="49"/>
        <v>0.66666666666666663</v>
      </c>
      <c r="L203" s="20">
        <f t="shared" si="50"/>
        <v>3</v>
      </c>
      <c r="M203" s="20">
        <f t="shared" si="47"/>
        <v>8.2304526748971183E-3</v>
      </c>
      <c r="N203" s="45">
        <f t="shared" si="48"/>
        <v>1.4634146341463414E-2</v>
      </c>
    </row>
    <row r="204" spans="1:14" ht="25.5" x14ac:dyDescent="0.2">
      <c r="A204" s="18"/>
      <c r="B204" s="52" t="s">
        <v>184</v>
      </c>
      <c r="C204" s="49">
        <v>3</v>
      </c>
      <c r="D204" s="19">
        <v>4</v>
      </c>
      <c r="E204" s="19">
        <v>3</v>
      </c>
      <c r="F204" s="19">
        <v>1</v>
      </c>
      <c r="G204" s="20">
        <f t="shared" si="43"/>
        <v>1.2345679012345678E-2</v>
      </c>
      <c r="H204" s="20">
        <f t="shared" si="44"/>
        <v>1.9512195121951219E-2</v>
      </c>
      <c r="I204" s="20">
        <f t="shared" si="45"/>
        <v>1.0948905109489052E-2</v>
      </c>
      <c r="J204" s="20">
        <f t="shared" si="46"/>
        <v>2.6525198938992041E-3</v>
      </c>
      <c r="K204" s="20">
        <f t="shared" si="49"/>
        <v>0</v>
      </c>
      <c r="L204" s="20">
        <f t="shared" si="50"/>
        <v>-0.75</v>
      </c>
      <c r="M204" s="20">
        <f t="shared" si="47"/>
        <v>0</v>
      </c>
      <c r="N204" s="45">
        <f t="shared" si="48"/>
        <v>-1.4634146341463414E-2</v>
      </c>
    </row>
    <row r="205" spans="1:14" ht="25.5" x14ac:dyDescent="0.2">
      <c r="A205" s="18"/>
      <c r="B205" s="52" t="s">
        <v>185</v>
      </c>
      <c r="C205" s="49">
        <v>1</v>
      </c>
      <c r="D205" s="19">
        <v>1</v>
      </c>
      <c r="E205" s="19">
        <v>0</v>
      </c>
      <c r="F205" s="19">
        <v>0</v>
      </c>
      <c r="G205" s="20">
        <f t="shared" si="43"/>
        <v>4.11522633744856E-3</v>
      </c>
      <c r="H205" s="20">
        <f t="shared" si="44"/>
        <v>4.8780487804878049E-3</v>
      </c>
      <c r="I205" s="20" t="str">
        <f t="shared" si="45"/>
        <v/>
      </c>
      <c r="J205" s="20" t="str">
        <f t="shared" si="46"/>
        <v/>
      </c>
      <c r="K205" s="20">
        <f t="shared" si="49"/>
        <v>-1</v>
      </c>
      <c r="L205" s="20">
        <f t="shared" si="50"/>
        <v>-1</v>
      </c>
      <c r="M205" s="20">
        <f t="shared" si="47"/>
        <v>-4.11522633744856E-3</v>
      </c>
      <c r="N205" s="45">
        <f t="shared" si="48"/>
        <v>-4.8780487804878049E-3</v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2</v>
      </c>
      <c r="F207" s="19">
        <v>0</v>
      </c>
      <c r="G207" s="20" t="str">
        <f t="shared" si="43"/>
        <v/>
      </c>
      <c r="H207" s="20" t="str">
        <f t="shared" si="44"/>
        <v/>
      </c>
      <c r="I207" s="20">
        <f t="shared" si="45"/>
        <v>7.2992700729927005E-3</v>
      </c>
      <c r="J207" s="20" t="str">
        <f t="shared" si="46"/>
        <v/>
      </c>
      <c r="K207" s="20">
        <f t="shared" si="49"/>
        <v>1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8</v>
      </c>
      <c r="D209" s="19">
        <v>3</v>
      </c>
      <c r="E209" s="19">
        <v>4</v>
      </c>
      <c r="F209" s="19">
        <v>2</v>
      </c>
      <c r="G209" s="20">
        <f t="shared" si="43"/>
        <v>3.292181069958848E-2</v>
      </c>
      <c r="H209" s="20">
        <f t="shared" si="44"/>
        <v>1.4634146341463415E-2</v>
      </c>
      <c r="I209" s="20">
        <f t="shared" si="45"/>
        <v>1.4598540145985401E-2</v>
      </c>
      <c r="J209" s="20">
        <f t="shared" si="46"/>
        <v>5.3050397877984082E-3</v>
      </c>
      <c r="K209" s="20">
        <f t="shared" si="49"/>
        <v>-0.5</v>
      </c>
      <c r="L209" s="20">
        <f t="shared" si="50"/>
        <v>-0.33333333333333331</v>
      </c>
      <c r="M209" s="20">
        <f t="shared" si="47"/>
        <v>-1.646090534979424E-2</v>
      </c>
      <c r="N209" s="45">
        <f t="shared" si="48"/>
        <v>-4.8780487804878049E-3</v>
      </c>
    </row>
    <row r="210" spans="1:14" x14ac:dyDescent="0.2">
      <c r="A210" s="18"/>
      <c r="B210" s="52" t="s">
        <v>190</v>
      </c>
      <c r="C210" s="49">
        <v>1</v>
      </c>
      <c r="D210" s="19">
        <v>1</v>
      </c>
      <c r="E210" s="19">
        <v>1</v>
      </c>
      <c r="F210" s="19">
        <v>1</v>
      </c>
      <c r="G210" s="20">
        <f t="shared" si="43"/>
        <v>4.11522633744856E-3</v>
      </c>
      <c r="H210" s="20">
        <f t="shared" si="44"/>
        <v>4.8780487804878049E-3</v>
      </c>
      <c r="I210" s="20">
        <f t="shared" si="45"/>
        <v>3.6496350364963502E-3</v>
      </c>
      <c r="J210" s="20">
        <f t="shared" si="46"/>
        <v>2.6525198938992041E-3</v>
      </c>
      <c r="K210" s="20">
        <f t="shared" si="49"/>
        <v>0</v>
      </c>
      <c r="L210" s="20">
        <f t="shared" si="50"/>
        <v>0</v>
      </c>
      <c r="M210" s="20">
        <f t="shared" si="47"/>
        <v>0</v>
      </c>
      <c r="N210" s="45">
        <f t="shared" si="48"/>
        <v>0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1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>
        <f t="shared" si="46"/>
        <v>2.6525198938992041E-3</v>
      </c>
      <c r="K213" s="20" t="str">
        <f t="shared" si="49"/>
        <v xml:space="preserve"> </v>
      </c>
      <c r="L213" s="20">
        <f t="shared" si="50"/>
        <v>1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1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>
        <f t="shared" si="46"/>
        <v>2.6525198938992041E-3</v>
      </c>
      <c r="K214" s="20" t="str">
        <f t="shared" si="49"/>
        <v xml:space="preserve"> </v>
      </c>
      <c r="L214" s="20">
        <f t="shared" si="50"/>
        <v>1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5</v>
      </c>
      <c r="D215" s="19">
        <v>4</v>
      </c>
      <c r="E215" s="19">
        <v>0</v>
      </c>
      <c r="F215" s="19">
        <v>0</v>
      </c>
      <c r="G215" s="20">
        <f t="shared" si="43"/>
        <v>2.0576131687242798E-2</v>
      </c>
      <c r="H215" s="20">
        <f t="shared" si="44"/>
        <v>1.9512195121951219E-2</v>
      </c>
      <c r="I215" s="20" t="str">
        <f t="shared" si="45"/>
        <v/>
      </c>
      <c r="J215" s="20" t="str">
        <f t="shared" si="46"/>
        <v/>
      </c>
      <c r="K215" s="20">
        <f t="shared" si="49"/>
        <v>-1</v>
      </c>
      <c r="L215" s="20">
        <f t="shared" si="50"/>
        <v>-1</v>
      </c>
      <c r="M215" s="20">
        <f t="shared" si="47"/>
        <v>-2.0576131687242798E-2</v>
      </c>
      <c r="N215" s="45">
        <f t="shared" si="48"/>
        <v>-1.9512195121951219E-2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2</v>
      </c>
      <c r="E216" s="19">
        <v>2</v>
      </c>
      <c r="F216" s="19">
        <v>2</v>
      </c>
      <c r="G216" s="20" t="str">
        <f t="shared" si="43"/>
        <v/>
      </c>
      <c r="H216" s="20">
        <f t="shared" si="44"/>
        <v>9.7560975609756097E-3</v>
      </c>
      <c r="I216" s="20">
        <f t="shared" si="45"/>
        <v>7.2992700729927005E-3</v>
      </c>
      <c r="J216" s="20">
        <f t="shared" si="46"/>
        <v>5.3050397877984082E-3</v>
      </c>
      <c r="K216" s="20">
        <f t="shared" si="49"/>
        <v>1</v>
      </c>
      <c r="L216" s="20">
        <f t="shared" si="50"/>
        <v>0</v>
      </c>
      <c r="M216" s="20" t="str">
        <f t="shared" si="47"/>
        <v/>
      </c>
      <c r="N216" s="45">
        <f t="shared" si="48"/>
        <v>0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3</v>
      </c>
      <c r="D218" s="19">
        <v>7</v>
      </c>
      <c r="E218" s="19">
        <v>3</v>
      </c>
      <c r="F218" s="19">
        <v>15</v>
      </c>
      <c r="G218" s="20">
        <f t="shared" si="43"/>
        <v>1.2345679012345678E-2</v>
      </c>
      <c r="H218" s="20">
        <f t="shared" si="44"/>
        <v>3.4146341463414637E-2</v>
      </c>
      <c r="I218" s="20">
        <f t="shared" si="45"/>
        <v>1.0948905109489052E-2</v>
      </c>
      <c r="J218" s="20">
        <f t="shared" si="46"/>
        <v>3.9787798408488062E-2</v>
      </c>
      <c r="K218" s="20">
        <f t="shared" si="49"/>
        <v>0</v>
      </c>
      <c r="L218" s="20">
        <f t="shared" si="50"/>
        <v>1.1428571428571428</v>
      </c>
      <c r="M218" s="20">
        <f t="shared" si="47"/>
        <v>0</v>
      </c>
      <c r="N218" s="45">
        <f t="shared" si="48"/>
        <v>3.9024390243902439E-2</v>
      </c>
    </row>
    <row r="219" spans="1:14" x14ac:dyDescent="0.2">
      <c r="A219" s="18"/>
      <c r="B219" s="52" t="s">
        <v>199</v>
      </c>
      <c r="C219" s="49">
        <v>1</v>
      </c>
      <c r="D219" s="19">
        <v>2</v>
      </c>
      <c r="E219" s="19">
        <v>0</v>
      </c>
      <c r="F219" s="19">
        <v>6</v>
      </c>
      <c r="G219" s="20">
        <f t="shared" si="43"/>
        <v>4.11522633744856E-3</v>
      </c>
      <c r="H219" s="20">
        <f t="shared" si="44"/>
        <v>9.7560975609756097E-3</v>
      </c>
      <c r="I219" s="20" t="str">
        <f t="shared" si="45"/>
        <v/>
      </c>
      <c r="J219" s="20">
        <f t="shared" si="46"/>
        <v>1.5915119363395226E-2</v>
      </c>
      <c r="K219" s="20">
        <f t="shared" si="49"/>
        <v>-1</v>
      </c>
      <c r="L219" s="20">
        <f t="shared" si="50"/>
        <v>2</v>
      </c>
      <c r="M219" s="20">
        <f t="shared" si="47"/>
        <v>-4.11522633744856E-3</v>
      </c>
      <c r="N219" s="45">
        <f t="shared" si="48"/>
        <v>1.9512195121951219E-2</v>
      </c>
    </row>
    <row r="220" spans="1:14" x14ac:dyDescent="0.2">
      <c r="A220" s="18"/>
      <c r="B220" s="52" t="s">
        <v>200</v>
      </c>
      <c r="C220" s="49">
        <v>5</v>
      </c>
      <c r="D220" s="19">
        <v>2</v>
      </c>
      <c r="E220" s="19">
        <v>4</v>
      </c>
      <c r="F220" s="19">
        <v>3</v>
      </c>
      <c r="G220" s="20">
        <f t="shared" ref="G220:G251" si="51">+IF(C220=0,"",C220/C$188)</f>
        <v>2.0576131687242798E-2</v>
      </c>
      <c r="H220" s="20">
        <f t="shared" ref="H220:H251" si="52">+IF(D220=0,"",D220/D$188)</f>
        <v>9.7560975609756097E-3</v>
      </c>
      <c r="I220" s="20">
        <f t="shared" ref="I220:I251" si="53">+IF(E220=0,"",E220/E$188)</f>
        <v>1.4598540145985401E-2</v>
      </c>
      <c r="J220" s="20">
        <f t="shared" ref="J220:J251" si="54">+IF(F220=0,"",F220/F$188)</f>
        <v>7.9575596816976128E-3</v>
      </c>
      <c r="K220" s="20">
        <f t="shared" si="49"/>
        <v>-0.2</v>
      </c>
      <c r="L220" s="20">
        <f t="shared" si="50"/>
        <v>0.5</v>
      </c>
      <c r="M220" s="20">
        <f t="shared" ref="M220:M251" si="55">+IF(OR(AND(G220=""),(K220="")),"",G220*K220)</f>
        <v>-4.11522633744856E-3</v>
      </c>
      <c r="N220" s="45">
        <f t="shared" ref="N220:N251" si="56">+IF(OR(AND(H220=""),(L220="")),"",H220*L220)</f>
        <v>4.8780487804878049E-3</v>
      </c>
    </row>
    <row r="221" spans="1:14" x14ac:dyDescent="0.2">
      <c r="A221" s="18"/>
      <c r="B221" s="52" t="s">
        <v>201</v>
      </c>
      <c r="C221" s="49">
        <v>1</v>
      </c>
      <c r="D221" s="19">
        <v>4</v>
      </c>
      <c r="E221" s="19">
        <v>0</v>
      </c>
      <c r="F221" s="19">
        <v>13</v>
      </c>
      <c r="G221" s="20">
        <f t="shared" si="51"/>
        <v>4.11522633744856E-3</v>
      </c>
      <c r="H221" s="20">
        <f t="shared" si="52"/>
        <v>1.9512195121951219E-2</v>
      </c>
      <c r="I221" s="20" t="str">
        <f t="shared" si="53"/>
        <v/>
      </c>
      <c r="J221" s="20">
        <f t="shared" si="54"/>
        <v>3.4482758620689655E-2</v>
      </c>
      <c r="K221" s="20">
        <f t="shared" ref="K221:K252" si="57">+IF(AND(C221=0,E221=0)," ",IF(C221=0,1,IF(E221=0,-1,(E221-C221)/C221)))</f>
        <v>-1</v>
      </c>
      <c r="L221" s="20">
        <f t="shared" ref="L221:L252" si="58">+IF(AND(D221=0,F221=0)," ",IF(D221=0,1,IF(F221=0,-1,(F221-D221)/D221)))</f>
        <v>2.25</v>
      </c>
      <c r="M221" s="20">
        <f t="shared" si="55"/>
        <v>-4.11522633744856E-3</v>
      </c>
      <c r="N221" s="45">
        <f t="shared" si="56"/>
        <v>4.3902439024390241E-2</v>
      </c>
    </row>
    <row r="222" spans="1:14" x14ac:dyDescent="0.2">
      <c r="A222" s="18"/>
      <c r="B222" s="52" t="s">
        <v>202</v>
      </c>
      <c r="C222" s="49">
        <v>0</v>
      </c>
      <c r="D222" s="19">
        <v>2</v>
      </c>
      <c r="E222" s="19">
        <v>0</v>
      </c>
      <c r="F222" s="19">
        <v>1</v>
      </c>
      <c r="G222" s="20" t="str">
        <f t="shared" si="51"/>
        <v/>
      </c>
      <c r="H222" s="20">
        <f t="shared" si="52"/>
        <v>9.7560975609756097E-3</v>
      </c>
      <c r="I222" s="20" t="str">
        <f t="shared" si="53"/>
        <v/>
      </c>
      <c r="J222" s="20">
        <f t="shared" si="54"/>
        <v>2.6525198938992041E-3</v>
      </c>
      <c r="K222" s="20" t="str">
        <f t="shared" si="57"/>
        <v xml:space="preserve"> </v>
      </c>
      <c r="L222" s="20">
        <f t="shared" si="58"/>
        <v>-0.5</v>
      </c>
      <c r="M222" s="20" t="str">
        <f t="shared" si="55"/>
        <v/>
      </c>
      <c r="N222" s="45">
        <f t="shared" si="56"/>
        <v>-4.8780487804878049E-3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4</v>
      </c>
      <c r="F223" s="19">
        <v>2</v>
      </c>
      <c r="G223" s="20" t="str">
        <f t="shared" si="51"/>
        <v/>
      </c>
      <c r="H223" s="20" t="str">
        <f t="shared" si="52"/>
        <v/>
      </c>
      <c r="I223" s="20">
        <f t="shared" si="53"/>
        <v>1.4598540145985401E-2</v>
      </c>
      <c r="J223" s="20">
        <f t="shared" si="54"/>
        <v>5.3050397877984082E-3</v>
      </c>
      <c r="K223" s="20">
        <f t="shared" si="57"/>
        <v>1</v>
      </c>
      <c r="L223" s="20">
        <f t="shared" si="58"/>
        <v>1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1</v>
      </c>
      <c r="D226" s="19">
        <v>2</v>
      </c>
      <c r="E226" s="19">
        <v>0</v>
      </c>
      <c r="F226" s="19">
        <v>2</v>
      </c>
      <c r="G226" s="20">
        <f t="shared" si="51"/>
        <v>4.11522633744856E-3</v>
      </c>
      <c r="H226" s="20">
        <f t="shared" si="52"/>
        <v>9.7560975609756097E-3</v>
      </c>
      <c r="I226" s="20" t="str">
        <f t="shared" si="53"/>
        <v/>
      </c>
      <c r="J226" s="20">
        <f t="shared" si="54"/>
        <v>5.3050397877984082E-3</v>
      </c>
      <c r="K226" s="20">
        <f t="shared" si="57"/>
        <v>-1</v>
      </c>
      <c r="L226" s="20">
        <f t="shared" si="58"/>
        <v>0</v>
      </c>
      <c r="M226" s="20">
        <f t="shared" si="55"/>
        <v>-4.11522633744856E-3</v>
      </c>
      <c r="N226" s="45">
        <f t="shared" si="56"/>
        <v>0</v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2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>
        <f t="shared" si="54"/>
        <v>5.3050397877984082E-3</v>
      </c>
      <c r="K227" s="20" t="str">
        <f t="shared" si="57"/>
        <v xml:space="preserve"> </v>
      </c>
      <c r="L227" s="20">
        <f t="shared" si="58"/>
        <v>1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7</v>
      </c>
      <c r="D230" s="19">
        <v>4</v>
      </c>
      <c r="E230" s="19">
        <v>2</v>
      </c>
      <c r="F230" s="19">
        <v>6</v>
      </c>
      <c r="G230" s="20">
        <f t="shared" si="51"/>
        <v>2.8806584362139918E-2</v>
      </c>
      <c r="H230" s="20">
        <f t="shared" si="52"/>
        <v>1.9512195121951219E-2</v>
      </c>
      <c r="I230" s="20">
        <f t="shared" si="53"/>
        <v>7.2992700729927005E-3</v>
      </c>
      <c r="J230" s="20">
        <f t="shared" si="54"/>
        <v>1.5915119363395226E-2</v>
      </c>
      <c r="K230" s="20">
        <f t="shared" si="57"/>
        <v>-0.7142857142857143</v>
      </c>
      <c r="L230" s="20">
        <f t="shared" si="58"/>
        <v>0.5</v>
      </c>
      <c r="M230" s="20">
        <f t="shared" si="55"/>
        <v>-2.0576131687242798E-2</v>
      </c>
      <c r="N230" s="45">
        <f t="shared" si="56"/>
        <v>9.7560975609756097E-3</v>
      </c>
    </row>
    <row r="231" spans="1:14" x14ac:dyDescent="0.2">
      <c r="A231" s="18"/>
      <c r="B231" s="52" t="s">
        <v>211</v>
      </c>
      <c r="C231" s="49">
        <v>1</v>
      </c>
      <c r="D231" s="19">
        <v>1</v>
      </c>
      <c r="E231" s="19">
        <v>1</v>
      </c>
      <c r="F231" s="19">
        <v>0</v>
      </c>
      <c r="G231" s="20">
        <f t="shared" si="51"/>
        <v>4.11522633744856E-3</v>
      </c>
      <c r="H231" s="20">
        <f t="shared" si="52"/>
        <v>4.8780487804878049E-3</v>
      </c>
      <c r="I231" s="20">
        <f t="shared" si="53"/>
        <v>3.6496350364963502E-3</v>
      </c>
      <c r="J231" s="20" t="str">
        <f t="shared" si="54"/>
        <v/>
      </c>
      <c r="K231" s="20">
        <f t="shared" si="57"/>
        <v>0</v>
      </c>
      <c r="L231" s="20">
        <f t="shared" si="58"/>
        <v>-1</v>
      </c>
      <c r="M231" s="20">
        <f t="shared" si="55"/>
        <v>0</v>
      </c>
      <c r="N231" s="45">
        <f t="shared" si="56"/>
        <v>-4.8780487804878049E-3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</v>
      </c>
      <c r="D235" s="19">
        <v>1</v>
      </c>
      <c r="E235" s="19">
        <v>3</v>
      </c>
      <c r="F235" s="19">
        <v>4</v>
      </c>
      <c r="G235" s="20">
        <f t="shared" si="51"/>
        <v>4.11522633744856E-3</v>
      </c>
      <c r="H235" s="20">
        <f t="shared" si="52"/>
        <v>4.8780487804878049E-3</v>
      </c>
      <c r="I235" s="20">
        <f t="shared" si="53"/>
        <v>1.0948905109489052E-2</v>
      </c>
      <c r="J235" s="20">
        <f t="shared" si="54"/>
        <v>1.0610079575596816E-2</v>
      </c>
      <c r="K235" s="20">
        <f t="shared" si="57"/>
        <v>2</v>
      </c>
      <c r="L235" s="20">
        <f t="shared" si="58"/>
        <v>3</v>
      </c>
      <c r="M235" s="20">
        <f t="shared" si="55"/>
        <v>8.23045267489712E-3</v>
      </c>
      <c r="N235" s="45">
        <f t="shared" si="56"/>
        <v>1.4634146341463414E-2</v>
      </c>
    </row>
    <row r="236" spans="1:14" x14ac:dyDescent="0.2">
      <c r="A236" s="18"/>
      <c r="B236" s="52" t="s">
        <v>216</v>
      </c>
      <c r="C236" s="49">
        <v>0</v>
      </c>
      <c r="D236" s="19">
        <v>1</v>
      </c>
      <c r="E236" s="19">
        <v>0</v>
      </c>
      <c r="F236" s="19">
        <v>0</v>
      </c>
      <c r="G236" s="20" t="str">
        <f t="shared" si="51"/>
        <v/>
      </c>
      <c r="H236" s="20">
        <f t="shared" si="52"/>
        <v>4.8780487804878049E-3</v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>
        <f t="shared" si="58"/>
        <v>-1</v>
      </c>
      <c r="M236" s="20" t="str">
        <f t="shared" si="55"/>
        <v/>
      </c>
      <c r="N236" s="45">
        <f t="shared" si="56"/>
        <v>-4.8780487804878049E-3</v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1</v>
      </c>
      <c r="E239" s="19">
        <v>0</v>
      </c>
      <c r="F239" s="19">
        <v>0</v>
      </c>
      <c r="G239" s="20" t="str">
        <f t="shared" si="51"/>
        <v/>
      </c>
      <c r="H239" s="20">
        <f t="shared" si="52"/>
        <v>4.8780487804878049E-3</v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>
        <f t="shared" si="58"/>
        <v>-1</v>
      </c>
      <c r="M239" s="20" t="str">
        <f t="shared" si="55"/>
        <v/>
      </c>
      <c r="N239" s="45">
        <f t="shared" si="56"/>
        <v>-4.8780487804878049E-3</v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34</v>
      </c>
      <c r="D242" s="19">
        <v>51</v>
      </c>
      <c r="E242" s="19">
        <v>20</v>
      </c>
      <c r="F242" s="19">
        <v>30</v>
      </c>
      <c r="G242" s="20">
        <f t="shared" si="51"/>
        <v>0.13991769547325103</v>
      </c>
      <c r="H242" s="20">
        <f t="shared" si="52"/>
        <v>0.24878048780487805</v>
      </c>
      <c r="I242" s="20">
        <f t="shared" si="53"/>
        <v>7.2992700729927001E-2</v>
      </c>
      <c r="J242" s="20">
        <f t="shared" si="54"/>
        <v>7.9575596816976124E-2</v>
      </c>
      <c r="K242" s="20">
        <f t="shared" si="57"/>
        <v>-0.41176470588235292</v>
      </c>
      <c r="L242" s="20">
        <f t="shared" si="58"/>
        <v>-0.41176470588235292</v>
      </c>
      <c r="M242" s="20">
        <f t="shared" si="55"/>
        <v>-5.761316872427983E-2</v>
      </c>
      <c r="N242" s="45">
        <f t="shared" si="56"/>
        <v>-0.1024390243902439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1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>
        <f t="shared" si="54"/>
        <v>2.6525198938992041E-3</v>
      </c>
      <c r="K243" s="20" t="str">
        <f t="shared" si="57"/>
        <v xml:space="preserve"> </v>
      </c>
      <c r="L243" s="20">
        <f t="shared" si="58"/>
        <v>1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1</v>
      </c>
      <c r="E248" s="19">
        <v>10</v>
      </c>
      <c r="F248" s="19">
        <v>3</v>
      </c>
      <c r="G248" s="20" t="str">
        <f t="shared" si="51"/>
        <v/>
      </c>
      <c r="H248" s="20">
        <f t="shared" si="52"/>
        <v>4.8780487804878049E-3</v>
      </c>
      <c r="I248" s="20">
        <f t="shared" si="53"/>
        <v>3.6496350364963501E-2</v>
      </c>
      <c r="J248" s="20">
        <f t="shared" si="54"/>
        <v>7.9575596816976128E-3</v>
      </c>
      <c r="K248" s="20">
        <f t="shared" si="57"/>
        <v>1</v>
      </c>
      <c r="L248" s="20">
        <f t="shared" si="58"/>
        <v>2</v>
      </c>
      <c r="M248" s="20" t="str">
        <f t="shared" si="55"/>
        <v/>
      </c>
      <c r="N248" s="45">
        <f t="shared" si="56"/>
        <v>9.7560975609756097E-3</v>
      </c>
    </row>
    <row r="249" spans="1:14" x14ac:dyDescent="0.2">
      <c r="A249" s="18"/>
      <c r="B249" s="52" t="s">
        <v>229</v>
      </c>
      <c r="C249" s="49">
        <v>1</v>
      </c>
      <c r="D249" s="19">
        <v>0</v>
      </c>
      <c r="E249" s="19">
        <v>2</v>
      </c>
      <c r="F249" s="19">
        <v>6</v>
      </c>
      <c r="G249" s="20">
        <f t="shared" si="51"/>
        <v>4.11522633744856E-3</v>
      </c>
      <c r="H249" s="20" t="str">
        <f t="shared" si="52"/>
        <v/>
      </c>
      <c r="I249" s="20">
        <f t="shared" si="53"/>
        <v>7.2992700729927005E-3</v>
      </c>
      <c r="J249" s="20">
        <f t="shared" si="54"/>
        <v>1.5915119363395226E-2</v>
      </c>
      <c r="K249" s="20">
        <f t="shared" si="57"/>
        <v>1</v>
      </c>
      <c r="L249" s="20">
        <f t="shared" si="58"/>
        <v>1</v>
      </c>
      <c r="M249" s="20">
        <f t="shared" si="55"/>
        <v>4.11522633744856E-3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1</v>
      </c>
      <c r="E252" s="19">
        <v>1</v>
      </c>
      <c r="F252" s="19">
        <v>0</v>
      </c>
      <c r="G252" s="20" t="str">
        <f t="shared" ref="G252:G283" si="59">+IF(C252=0,"",C252/C$188)</f>
        <v/>
      </c>
      <c r="H252" s="20">
        <f t="shared" ref="H252:H283" si="60">+IF(D252=0,"",D252/D$188)</f>
        <v>4.8780487804878049E-3</v>
      </c>
      <c r="I252" s="20">
        <f t="shared" ref="I252:I283" si="61">+IF(E252=0,"",E252/E$188)</f>
        <v>3.6496350364963502E-3</v>
      </c>
      <c r="J252" s="20" t="str">
        <f t="shared" ref="J252:J283" si="62">+IF(F252=0,"",F252/F$188)</f>
        <v/>
      </c>
      <c r="K252" s="20">
        <f t="shared" si="57"/>
        <v>1</v>
      </c>
      <c r="L252" s="20">
        <f t="shared" si="58"/>
        <v>-1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-4.8780487804878049E-3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2</v>
      </c>
      <c r="F253" s="19">
        <v>1</v>
      </c>
      <c r="G253" s="20" t="str">
        <f t="shared" si="59"/>
        <v/>
      </c>
      <c r="H253" s="20" t="str">
        <f t="shared" si="60"/>
        <v/>
      </c>
      <c r="I253" s="20">
        <f t="shared" si="61"/>
        <v>7.2992700729927005E-3</v>
      </c>
      <c r="J253" s="20">
        <f t="shared" si="62"/>
        <v>2.6525198938992041E-3</v>
      </c>
      <c r="K253" s="20">
        <f t="shared" ref="K253:K284" si="65">+IF(AND(C253=0,E253=0)," ",IF(C253=0,1,IF(E253=0,-1,(E253-C253)/C253)))</f>
        <v>1</v>
      </c>
      <c r="L253" s="20">
        <f t="shared" ref="L253:L284" si="66">+IF(AND(D253=0,F253=0)," ",IF(D253=0,1,IF(F253=0,-1,(F253-D253)/D253)))</f>
        <v>1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15</v>
      </c>
      <c r="D255" s="19">
        <v>5</v>
      </c>
      <c r="E255" s="19">
        <v>4</v>
      </c>
      <c r="F255" s="19">
        <v>1</v>
      </c>
      <c r="G255" s="20">
        <f t="shared" si="59"/>
        <v>6.1728395061728392E-2</v>
      </c>
      <c r="H255" s="20">
        <f t="shared" si="60"/>
        <v>2.4390243902439025E-2</v>
      </c>
      <c r="I255" s="20">
        <f t="shared" si="61"/>
        <v>1.4598540145985401E-2</v>
      </c>
      <c r="J255" s="20">
        <f t="shared" si="62"/>
        <v>2.6525198938992041E-3</v>
      </c>
      <c r="K255" s="20">
        <f t="shared" si="65"/>
        <v>-0.73333333333333328</v>
      </c>
      <c r="L255" s="20">
        <f t="shared" si="66"/>
        <v>-0.8</v>
      </c>
      <c r="M255" s="20">
        <f t="shared" si="63"/>
        <v>-4.5267489711934152E-2</v>
      </c>
      <c r="N255" s="45">
        <f t="shared" si="64"/>
        <v>-1.9512195121951223E-2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1</v>
      </c>
      <c r="D257" s="19">
        <v>1</v>
      </c>
      <c r="E257" s="19">
        <v>0</v>
      </c>
      <c r="F257" s="19">
        <v>0</v>
      </c>
      <c r="G257" s="20">
        <f t="shared" si="59"/>
        <v>4.11522633744856E-3</v>
      </c>
      <c r="H257" s="20">
        <f t="shared" si="60"/>
        <v>4.8780487804878049E-3</v>
      </c>
      <c r="I257" s="20" t="str">
        <f t="shared" si="61"/>
        <v/>
      </c>
      <c r="J257" s="20" t="str">
        <f t="shared" si="62"/>
        <v/>
      </c>
      <c r="K257" s="20">
        <f t="shared" si="65"/>
        <v>-1</v>
      </c>
      <c r="L257" s="20">
        <f t="shared" si="66"/>
        <v>-1</v>
      </c>
      <c r="M257" s="20">
        <f t="shared" si="63"/>
        <v>-4.11522633744856E-3</v>
      </c>
      <c r="N257" s="45">
        <f t="shared" si="64"/>
        <v>-4.8780487804878049E-3</v>
      </c>
    </row>
    <row r="258" spans="1:14" x14ac:dyDescent="0.2">
      <c r="A258" s="18"/>
      <c r="B258" s="52" t="s">
        <v>238</v>
      </c>
      <c r="C258" s="49">
        <v>1</v>
      </c>
      <c r="D258" s="19">
        <v>0</v>
      </c>
      <c r="E258" s="19">
        <v>1</v>
      </c>
      <c r="F258" s="19">
        <v>2</v>
      </c>
      <c r="G258" s="20">
        <f t="shared" si="59"/>
        <v>4.11522633744856E-3</v>
      </c>
      <c r="H258" s="20" t="str">
        <f t="shared" si="60"/>
        <v/>
      </c>
      <c r="I258" s="20">
        <f t="shared" si="61"/>
        <v>3.6496350364963502E-3</v>
      </c>
      <c r="J258" s="20">
        <f t="shared" si="62"/>
        <v>5.3050397877984082E-3</v>
      </c>
      <c r="K258" s="20">
        <f t="shared" si="65"/>
        <v>0</v>
      </c>
      <c r="L258" s="20">
        <f t="shared" si="66"/>
        <v>1</v>
      </c>
      <c r="M258" s="20">
        <f t="shared" si="63"/>
        <v>0</v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2</v>
      </c>
      <c r="D260" s="19">
        <v>0</v>
      </c>
      <c r="E260" s="19">
        <v>0</v>
      </c>
      <c r="F260" s="19">
        <v>3</v>
      </c>
      <c r="G260" s="20">
        <f t="shared" si="59"/>
        <v>8.23045267489712E-3</v>
      </c>
      <c r="H260" s="20" t="str">
        <f t="shared" si="60"/>
        <v/>
      </c>
      <c r="I260" s="20" t="str">
        <f t="shared" si="61"/>
        <v/>
      </c>
      <c r="J260" s="20">
        <f t="shared" si="62"/>
        <v>7.9575596816976128E-3</v>
      </c>
      <c r="K260" s="20">
        <f t="shared" si="65"/>
        <v>-1</v>
      </c>
      <c r="L260" s="20">
        <f t="shared" si="66"/>
        <v>1</v>
      </c>
      <c r="M260" s="20">
        <f t="shared" si="63"/>
        <v>-8.23045267489712E-3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8</v>
      </c>
      <c r="D261" s="19">
        <v>3</v>
      </c>
      <c r="E261" s="19">
        <v>3</v>
      </c>
      <c r="F261" s="19">
        <v>2</v>
      </c>
      <c r="G261" s="20">
        <f t="shared" si="59"/>
        <v>3.292181069958848E-2</v>
      </c>
      <c r="H261" s="20">
        <f t="shared" si="60"/>
        <v>1.4634146341463415E-2</v>
      </c>
      <c r="I261" s="20">
        <f t="shared" si="61"/>
        <v>1.0948905109489052E-2</v>
      </c>
      <c r="J261" s="20">
        <f t="shared" si="62"/>
        <v>5.3050397877984082E-3</v>
      </c>
      <c r="K261" s="20">
        <f t="shared" si="65"/>
        <v>-0.625</v>
      </c>
      <c r="L261" s="20">
        <f t="shared" si="66"/>
        <v>-0.33333333333333331</v>
      </c>
      <c r="M261" s="20">
        <f t="shared" si="63"/>
        <v>-2.0576131687242802E-2</v>
      </c>
      <c r="N261" s="45">
        <f t="shared" si="64"/>
        <v>-4.8780487804878049E-3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2</v>
      </c>
      <c r="F264" s="19">
        <v>0</v>
      </c>
      <c r="G264" s="20" t="str">
        <f t="shared" si="59"/>
        <v/>
      </c>
      <c r="H264" s="20" t="str">
        <f t="shared" si="60"/>
        <v/>
      </c>
      <c r="I264" s="20">
        <f t="shared" si="61"/>
        <v>7.2992700729927005E-3</v>
      </c>
      <c r="J264" s="20" t="str">
        <f t="shared" si="62"/>
        <v/>
      </c>
      <c r="K264" s="20">
        <f t="shared" si="65"/>
        <v>1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13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>
        <f t="shared" si="62"/>
        <v>3.4482758620689655E-2</v>
      </c>
      <c r="K265" s="20" t="str">
        <f t="shared" si="65"/>
        <v xml:space="preserve"> </v>
      </c>
      <c r="L265" s="20">
        <f t="shared" si="66"/>
        <v>1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4</v>
      </c>
      <c r="F271" s="19">
        <v>2</v>
      </c>
      <c r="G271" s="20" t="str">
        <f t="shared" si="59"/>
        <v/>
      </c>
      <c r="H271" s="20" t="str">
        <f t="shared" si="60"/>
        <v/>
      </c>
      <c r="I271" s="20">
        <f t="shared" si="61"/>
        <v>1.4598540145985401E-2</v>
      </c>
      <c r="J271" s="20">
        <f t="shared" si="62"/>
        <v>5.3050397877984082E-3</v>
      </c>
      <c r="K271" s="20">
        <f t="shared" si="65"/>
        <v>1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1</v>
      </c>
      <c r="D276" s="19">
        <v>0</v>
      </c>
      <c r="E276" s="19">
        <v>0</v>
      </c>
      <c r="F276" s="19">
        <v>1</v>
      </c>
      <c r="G276" s="20">
        <f t="shared" si="59"/>
        <v>4.11522633744856E-3</v>
      </c>
      <c r="H276" s="20" t="str">
        <f t="shared" si="60"/>
        <v/>
      </c>
      <c r="I276" s="20" t="str">
        <f t="shared" si="61"/>
        <v/>
      </c>
      <c r="J276" s="20">
        <f t="shared" si="62"/>
        <v>2.6525198938992041E-3</v>
      </c>
      <c r="K276" s="20">
        <f t="shared" si="65"/>
        <v>-1</v>
      </c>
      <c r="L276" s="20">
        <f t="shared" si="66"/>
        <v>1</v>
      </c>
      <c r="M276" s="20">
        <f t="shared" si="63"/>
        <v>-4.11522633744856E-3</v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1</v>
      </c>
      <c r="D277" s="19">
        <v>1</v>
      </c>
      <c r="E277" s="19">
        <v>1</v>
      </c>
      <c r="F277" s="19">
        <v>0</v>
      </c>
      <c r="G277" s="20">
        <f t="shared" si="59"/>
        <v>4.11522633744856E-3</v>
      </c>
      <c r="H277" s="20">
        <f t="shared" si="60"/>
        <v>4.8780487804878049E-3</v>
      </c>
      <c r="I277" s="20">
        <f t="shared" si="61"/>
        <v>3.6496350364963502E-3</v>
      </c>
      <c r="J277" s="20" t="str">
        <f t="shared" si="62"/>
        <v/>
      </c>
      <c r="K277" s="20">
        <f t="shared" si="65"/>
        <v>0</v>
      </c>
      <c r="L277" s="20">
        <f t="shared" si="66"/>
        <v>-1</v>
      </c>
      <c r="M277" s="20">
        <f t="shared" si="63"/>
        <v>0</v>
      </c>
      <c r="N277" s="45">
        <f t="shared" si="64"/>
        <v>-4.8780487804878049E-3</v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2</v>
      </c>
      <c r="D281" s="19">
        <v>0</v>
      </c>
      <c r="E281" s="19">
        <v>0</v>
      </c>
      <c r="F281" s="19">
        <v>3</v>
      </c>
      <c r="G281" s="20">
        <f t="shared" si="59"/>
        <v>8.23045267489712E-3</v>
      </c>
      <c r="H281" s="20" t="str">
        <f t="shared" si="60"/>
        <v/>
      </c>
      <c r="I281" s="20" t="str">
        <f t="shared" si="61"/>
        <v/>
      </c>
      <c r="J281" s="20">
        <f t="shared" si="62"/>
        <v>7.9575596816976128E-3</v>
      </c>
      <c r="K281" s="20">
        <f t="shared" si="65"/>
        <v>-1</v>
      </c>
      <c r="L281" s="20">
        <f t="shared" si="66"/>
        <v>1</v>
      </c>
      <c r="M281" s="20">
        <f t="shared" si="63"/>
        <v>-8.23045267489712E-3</v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1</v>
      </c>
      <c r="D284" s="19">
        <v>0</v>
      </c>
      <c r="E284" s="19">
        <v>0</v>
      </c>
      <c r="F284" s="19">
        <v>0</v>
      </c>
      <c r="G284" s="20">
        <f t="shared" ref="G284:G315" si="67">+IF(C284=0,"",C284/C$188)</f>
        <v>4.11522633744856E-3</v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>
        <f t="shared" si="65"/>
        <v>-1</v>
      </c>
      <c r="L284" s="20" t="str">
        <f t="shared" si="66"/>
        <v xml:space="preserve"> </v>
      </c>
      <c r="M284" s="20">
        <f t="shared" ref="M284:M315" si="71">+IF(OR(AND(G284=""),(K284="")),"",G284*K284)</f>
        <v>-4.11522633744856E-3</v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1</v>
      </c>
      <c r="D285" s="19">
        <v>0</v>
      </c>
      <c r="E285" s="19">
        <v>3</v>
      </c>
      <c r="F285" s="19">
        <v>4</v>
      </c>
      <c r="G285" s="20">
        <f t="shared" si="67"/>
        <v>4.11522633744856E-3</v>
      </c>
      <c r="H285" s="20" t="str">
        <f t="shared" si="68"/>
        <v/>
      </c>
      <c r="I285" s="20">
        <f t="shared" si="69"/>
        <v>1.0948905109489052E-2</v>
      </c>
      <c r="J285" s="20">
        <f t="shared" si="70"/>
        <v>1.0610079575596816E-2</v>
      </c>
      <c r="K285" s="20">
        <f t="shared" ref="K285:K316" si="73">+IF(AND(C285=0,E285=0)," ",IF(C285=0,1,IF(E285=0,-1,(E285-C285)/C285)))</f>
        <v>2</v>
      </c>
      <c r="L285" s="20">
        <f t="shared" ref="L285:L316" si="74">+IF(AND(D285=0,F285=0)," ",IF(D285=0,1,IF(F285=0,-1,(F285-D285)/D285)))</f>
        <v>1</v>
      </c>
      <c r="M285" s="20">
        <f t="shared" si="71"/>
        <v>8.23045267489712E-3</v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1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3.6496350364963502E-3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1</v>
      </c>
      <c r="E287" s="19">
        <v>0</v>
      </c>
      <c r="F287" s="19">
        <v>0</v>
      </c>
      <c r="G287" s="20" t="str">
        <f t="shared" si="67"/>
        <v/>
      </c>
      <c r="H287" s="20">
        <f t="shared" si="68"/>
        <v>4.8780487804878049E-3</v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>
        <f t="shared" si="74"/>
        <v>-1</v>
      </c>
      <c r="M287" s="20" t="str">
        <f t="shared" si="71"/>
        <v/>
      </c>
      <c r="N287" s="45">
        <f t="shared" si="72"/>
        <v>-4.8780487804878049E-3</v>
      </c>
    </row>
    <row r="288" spans="1:14" x14ac:dyDescent="0.2">
      <c r="A288" s="18"/>
      <c r="B288" s="52" t="s">
        <v>268</v>
      </c>
      <c r="C288" s="49">
        <v>1</v>
      </c>
      <c r="D288" s="19">
        <v>0</v>
      </c>
      <c r="E288" s="19">
        <v>4</v>
      </c>
      <c r="F288" s="19">
        <v>1</v>
      </c>
      <c r="G288" s="20">
        <f t="shared" si="67"/>
        <v>4.11522633744856E-3</v>
      </c>
      <c r="H288" s="20" t="str">
        <f t="shared" si="68"/>
        <v/>
      </c>
      <c r="I288" s="20">
        <f t="shared" si="69"/>
        <v>1.4598540145985401E-2</v>
      </c>
      <c r="J288" s="20">
        <f t="shared" si="70"/>
        <v>2.6525198938992041E-3</v>
      </c>
      <c r="K288" s="20">
        <f t="shared" si="73"/>
        <v>3</v>
      </c>
      <c r="L288" s="20">
        <f t="shared" si="74"/>
        <v>1</v>
      </c>
      <c r="M288" s="20">
        <f t="shared" si="71"/>
        <v>1.234567901234568E-2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2</v>
      </c>
      <c r="F291" s="19">
        <v>0</v>
      </c>
      <c r="G291" s="20" t="str">
        <f t="shared" si="67"/>
        <v/>
      </c>
      <c r="H291" s="20" t="str">
        <f t="shared" si="68"/>
        <v/>
      </c>
      <c r="I291" s="20">
        <f t="shared" si="69"/>
        <v>7.2992700729927005E-3</v>
      </c>
      <c r="J291" s="20" t="str">
        <f t="shared" si="70"/>
        <v/>
      </c>
      <c r="K291" s="20">
        <f t="shared" si="73"/>
        <v>1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10</v>
      </c>
      <c r="D292" s="19">
        <v>10</v>
      </c>
      <c r="E292" s="19">
        <v>0</v>
      </c>
      <c r="F292" s="19">
        <v>2</v>
      </c>
      <c r="G292" s="20">
        <f t="shared" si="67"/>
        <v>4.1152263374485597E-2</v>
      </c>
      <c r="H292" s="20">
        <f t="shared" si="68"/>
        <v>4.878048780487805E-2</v>
      </c>
      <c r="I292" s="20" t="str">
        <f t="shared" si="69"/>
        <v/>
      </c>
      <c r="J292" s="20">
        <f t="shared" si="70"/>
        <v>5.3050397877984082E-3</v>
      </c>
      <c r="K292" s="20">
        <f t="shared" si="73"/>
        <v>-1</v>
      </c>
      <c r="L292" s="20">
        <f t="shared" si="74"/>
        <v>-0.8</v>
      </c>
      <c r="M292" s="20">
        <f t="shared" si="71"/>
        <v>-4.1152263374485597E-2</v>
      </c>
      <c r="N292" s="45">
        <f t="shared" si="72"/>
        <v>-3.9024390243902446E-2</v>
      </c>
    </row>
    <row r="293" spans="1:14" ht="25.5" x14ac:dyDescent="0.2">
      <c r="A293" s="18"/>
      <c r="B293" s="52" t="s">
        <v>273</v>
      </c>
      <c r="C293" s="49">
        <v>49</v>
      </c>
      <c r="D293" s="19">
        <v>16</v>
      </c>
      <c r="E293" s="19">
        <v>9</v>
      </c>
      <c r="F293" s="19">
        <v>5</v>
      </c>
      <c r="G293" s="20">
        <f t="shared" si="67"/>
        <v>0.20164609053497942</v>
      </c>
      <c r="H293" s="20">
        <f t="shared" si="68"/>
        <v>7.8048780487804878E-2</v>
      </c>
      <c r="I293" s="20">
        <f t="shared" si="69"/>
        <v>3.2846715328467155E-2</v>
      </c>
      <c r="J293" s="20">
        <f t="shared" si="70"/>
        <v>1.3262599469496022E-2</v>
      </c>
      <c r="K293" s="20">
        <f t="shared" si="73"/>
        <v>-0.81632653061224492</v>
      </c>
      <c r="L293" s="20">
        <f t="shared" si="74"/>
        <v>-0.6875</v>
      </c>
      <c r="M293" s="20">
        <f t="shared" si="71"/>
        <v>-0.16460905349794239</v>
      </c>
      <c r="N293" s="45">
        <f t="shared" si="72"/>
        <v>-5.3658536585365853E-2</v>
      </c>
    </row>
    <row r="294" spans="1:14" x14ac:dyDescent="0.2">
      <c r="A294" s="18"/>
      <c r="B294" s="52" t="s">
        <v>274</v>
      </c>
      <c r="C294" s="49">
        <v>8</v>
      </c>
      <c r="D294" s="19">
        <v>4</v>
      </c>
      <c r="E294" s="19">
        <v>5</v>
      </c>
      <c r="F294" s="19">
        <v>3</v>
      </c>
      <c r="G294" s="20">
        <f t="shared" si="67"/>
        <v>3.292181069958848E-2</v>
      </c>
      <c r="H294" s="20">
        <f t="shared" si="68"/>
        <v>1.9512195121951219E-2</v>
      </c>
      <c r="I294" s="20">
        <f t="shared" si="69"/>
        <v>1.824817518248175E-2</v>
      </c>
      <c r="J294" s="20">
        <f t="shared" si="70"/>
        <v>7.9575596816976128E-3</v>
      </c>
      <c r="K294" s="20">
        <f t="shared" si="73"/>
        <v>-0.375</v>
      </c>
      <c r="L294" s="20">
        <f t="shared" si="74"/>
        <v>-0.25</v>
      </c>
      <c r="M294" s="20">
        <f t="shared" si="71"/>
        <v>-1.234567901234568E-2</v>
      </c>
      <c r="N294" s="45">
        <f t="shared" si="72"/>
        <v>-4.8780487804878049E-3</v>
      </c>
    </row>
    <row r="295" spans="1:14" x14ac:dyDescent="0.2">
      <c r="A295" s="18"/>
      <c r="B295" s="52" t="s">
        <v>275</v>
      </c>
      <c r="C295" s="49">
        <v>2</v>
      </c>
      <c r="D295" s="19">
        <v>2</v>
      </c>
      <c r="E295" s="19">
        <v>1</v>
      </c>
      <c r="F295" s="19">
        <v>2</v>
      </c>
      <c r="G295" s="20">
        <f t="shared" si="67"/>
        <v>8.23045267489712E-3</v>
      </c>
      <c r="H295" s="20">
        <f t="shared" si="68"/>
        <v>9.7560975609756097E-3</v>
      </c>
      <c r="I295" s="20">
        <f t="shared" si="69"/>
        <v>3.6496350364963502E-3</v>
      </c>
      <c r="J295" s="20">
        <f t="shared" si="70"/>
        <v>5.3050397877984082E-3</v>
      </c>
      <c r="K295" s="20">
        <f t="shared" si="73"/>
        <v>-0.5</v>
      </c>
      <c r="L295" s="20">
        <f t="shared" si="74"/>
        <v>0</v>
      </c>
      <c r="M295" s="20">
        <f t="shared" si="71"/>
        <v>-4.11522633744856E-3</v>
      </c>
      <c r="N295" s="45">
        <f t="shared" si="72"/>
        <v>0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2</v>
      </c>
      <c r="D297" s="19">
        <v>3</v>
      </c>
      <c r="E297" s="19">
        <v>0</v>
      </c>
      <c r="F297" s="19">
        <v>0</v>
      </c>
      <c r="G297" s="20">
        <f t="shared" si="67"/>
        <v>8.23045267489712E-3</v>
      </c>
      <c r="H297" s="20">
        <f t="shared" si="68"/>
        <v>1.4634146341463415E-2</v>
      </c>
      <c r="I297" s="20" t="str">
        <f t="shared" si="69"/>
        <v/>
      </c>
      <c r="J297" s="20" t="str">
        <f t="shared" si="70"/>
        <v/>
      </c>
      <c r="K297" s="20">
        <f t="shared" si="73"/>
        <v>-1</v>
      </c>
      <c r="L297" s="20">
        <f t="shared" si="74"/>
        <v>-1</v>
      </c>
      <c r="M297" s="20">
        <f t="shared" si="71"/>
        <v>-8.23045267489712E-3</v>
      </c>
      <c r="N297" s="45">
        <f t="shared" si="72"/>
        <v>-1.4634146341463415E-2</v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5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1.3262599469496022E-2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2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5.3050397877984082E-3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6</v>
      </c>
      <c r="E300" s="19">
        <v>1</v>
      </c>
      <c r="F300" s="19">
        <v>3</v>
      </c>
      <c r="G300" s="20" t="str">
        <f t="shared" si="67"/>
        <v/>
      </c>
      <c r="H300" s="20">
        <f t="shared" si="68"/>
        <v>2.9268292682926831E-2</v>
      </c>
      <c r="I300" s="20">
        <f t="shared" si="69"/>
        <v>3.6496350364963502E-3</v>
      </c>
      <c r="J300" s="20">
        <f t="shared" si="70"/>
        <v>7.9575596816976128E-3</v>
      </c>
      <c r="K300" s="20">
        <f t="shared" si="73"/>
        <v>1</v>
      </c>
      <c r="L300" s="20">
        <f t="shared" si="74"/>
        <v>-0.5</v>
      </c>
      <c r="M300" s="20" t="str">
        <f t="shared" si="71"/>
        <v/>
      </c>
      <c r="N300" s="45">
        <f t="shared" si="72"/>
        <v>-1.4634146341463415E-2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6</v>
      </c>
      <c r="D304" s="19">
        <v>4</v>
      </c>
      <c r="E304" s="19">
        <v>1</v>
      </c>
      <c r="F304" s="19">
        <v>0</v>
      </c>
      <c r="G304" s="20">
        <f t="shared" si="67"/>
        <v>2.4691358024691357E-2</v>
      </c>
      <c r="H304" s="20">
        <f t="shared" si="68"/>
        <v>1.9512195121951219E-2</v>
      </c>
      <c r="I304" s="20">
        <f t="shared" si="69"/>
        <v>3.6496350364963502E-3</v>
      </c>
      <c r="J304" s="20" t="str">
        <f t="shared" si="70"/>
        <v/>
      </c>
      <c r="K304" s="20">
        <f t="shared" si="73"/>
        <v>-0.83333333333333337</v>
      </c>
      <c r="L304" s="20">
        <f t="shared" si="74"/>
        <v>-1</v>
      </c>
      <c r="M304" s="20">
        <f t="shared" si="71"/>
        <v>-2.0576131687242798E-2</v>
      </c>
      <c r="N304" s="45">
        <f t="shared" si="72"/>
        <v>-1.9512195121951219E-2</v>
      </c>
    </row>
    <row r="305" spans="1:14" x14ac:dyDescent="0.2">
      <c r="A305" s="18"/>
      <c r="B305" s="52" t="s">
        <v>285</v>
      </c>
      <c r="C305" s="49">
        <v>3</v>
      </c>
      <c r="D305" s="19">
        <v>4</v>
      </c>
      <c r="E305" s="19">
        <v>0</v>
      </c>
      <c r="F305" s="19">
        <v>0</v>
      </c>
      <c r="G305" s="20">
        <f t="shared" si="67"/>
        <v>1.2345679012345678E-2</v>
      </c>
      <c r="H305" s="20">
        <f t="shared" si="68"/>
        <v>1.9512195121951219E-2</v>
      </c>
      <c r="I305" s="20" t="str">
        <f t="shared" si="69"/>
        <v/>
      </c>
      <c r="J305" s="20" t="str">
        <f t="shared" si="70"/>
        <v/>
      </c>
      <c r="K305" s="20">
        <f t="shared" si="73"/>
        <v>-1</v>
      </c>
      <c r="L305" s="20">
        <f t="shared" si="74"/>
        <v>-1</v>
      </c>
      <c r="M305" s="20">
        <f t="shared" si="71"/>
        <v>-1.2345679012345678E-2</v>
      </c>
      <c r="N305" s="45">
        <f t="shared" si="72"/>
        <v>-1.9512195121951219E-2</v>
      </c>
    </row>
    <row r="306" spans="1:14" x14ac:dyDescent="0.2">
      <c r="A306" s="18"/>
      <c r="B306" s="52" t="s">
        <v>286</v>
      </c>
      <c r="C306" s="49">
        <v>4</v>
      </c>
      <c r="D306" s="19">
        <v>6</v>
      </c>
      <c r="E306" s="19">
        <v>4</v>
      </c>
      <c r="F306" s="19">
        <v>4</v>
      </c>
      <c r="G306" s="20">
        <f t="shared" si="67"/>
        <v>1.646090534979424E-2</v>
      </c>
      <c r="H306" s="20">
        <f t="shared" si="68"/>
        <v>2.9268292682926831E-2</v>
      </c>
      <c r="I306" s="20">
        <f t="shared" si="69"/>
        <v>1.4598540145985401E-2</v>
      </c>
      <c r="J306" s="20">
        <f t="shared" si="70"/>
        <v>1.0610079575596816E-2</v>
      </c>
      <c r="K306" s="20">
        <f t="shared" si="73"/>
        <v>0</v>
      </c>
      <c r="L306" s="20">
        <f t="shared" si="74"/>
        <v>-0.33333333333333331</v>
      </c>
      <c r="M306" s="20">
        <f t="shared" si="71"/>
        <v>0</v>
      </c>
      <c r="N306" s="45">
        <f t="shared" si="72"/>
        <v>-9.7560975609756097E-3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2</v>
      </c>
      <c r="F307" s="19">
        <v>3</v>
      </c>
      <c r="G307" s="20" t="str">
        <f t="shared" si="67"/>
        <v/>
      </c>
      <c r="H307" s="20" t="str">
        <f t="shared" si="68"/>
        <v/>
      </c>
      <c r="I307" s="20">
        <f t="shared" si="69"/>
        <v>7.2992700729927005E-3</v>
      </c>
      <c r="J307" s="20">
        <f t="shared" si="70"/>
        <v>7.9575596816976128E-3</v>
      </c>
      <c r="K307" s="20">
        <f t="shared" si="73"/>
        <v>1</v>
      </c>
      <c r="L307" s="20">
        <f t="shared" si="74"/>
        <v>1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1</v>
      </c>
      <c r="D308" s="19">
        <v>1</v>
      </c>
      <c r="E308" s="19">
        <v>0</v>
      </c>
      <c r="F308" s="19">
        <v>0</v>
      </c>
      <c r="G308" s="20">
        <f t="shared" si="67"/>
        <v>4.11522633744856E-3</v>
      </c>
      <c r="H308" s="20">
        <f t="shared" si="68"/>
        <v>4.8780487804878049E-3</v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>
        <f t="shared" si="74"/>
        <v>-1</v>
      </c>
      <c r="M308" s="20">
        <f t="shared" si="71"/>
        <v>-4.11522633744856E-3</v>
      </c>
      <c r="N308" s="45">
        <f t="shared" si="72"/>
        <v>-4.8780487804878049E-3</v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2</v>
      </c>
      <c r="F309" s="19">
        <v>0</v>
      </c>
      <c r="G309" s="20">
        <f t="shared" si="67"/>
        <v>4.11522633744856E-3</v>
      </c>
      <c r="H309" s="20" t="str">
        <f t="shared" si="68"/>
        <v/>
      </c>
      <c r="I309" s="20">
        <f t="shared" si="69"/>
        <v>7.2992700729927005E-3</v>
      </c>
      <c r="J309" s="20" t="str">
        <f t="shared" si="70"/>
        <v/>
      </c>
      <c r="K309" s="20">
        <f t="shared" si="73"/>
        <v>1</v>
      </c>
      <c r="L309" s="20" t="str">
        <f t="shared" si="74"/>
        <v xml:space="preserve"> </v>
      </c>
      <c r="M309" s="20">
        <f t="shared" si="71"/>
        <v>4.11522633744856E-3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2</v>
      </c>
      <c r="F310" s="19">
        <v>0</v>
      </c>
      <c r="G310" s="20" t="str">
        <f t="shared" si="67"/>
        <v/>
      </c>
      <c r="H310" s="20" t="str">
        <f t="shared" si="68"/>
        <v/>
      </c>
      <c r="I310" s="20">
        <f t="shared" si="69"/>
        <v>7.2992700729927005E-3</v>
      </c>
      <c r="J310" s="20" t="str">
        <f t="shared" si="70"/>
        <v/>
      </c>
      <c r="K310" s="20">
        <f t="shared" si="73"/>
        <v>1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1</v>
      </c>
      <c r="D312" s="19">
        <v>0</v>
      </c>
      <c r="E312" s="19">
        <v>3</v>
      </c>
      <c r="F312" s="19">
        <v>1</v>
      </c>
      <c r="G312" s="20">
        <f t="shared" si="67"/>
        <v>4.11522633744856E-3</v>
      </c>
      <c r="H312" s="20" t="str">
        <f t="shared" si="68"/>
        <v/>
      </c>
      <c r="I312" s="20">
        <f t="shared" si="69"/>
        <v>1.0948905109489052E-2</v>
      </c>
      <c r="J312" s="20">
        <f t="shared" si="70"/>
        <v>2.6525198938992041E-3</v>
      </c>
      <c r="K312" s="20">
        <f t="shared" si="73"/>
        <v>2</v>
      </c>
      <c r="L312" s="20">
        <f t="shared" si="74"/>
        <v>1</v>
      </c>
      <c r="M312" s="20">
        <f t="shared" si="71"/>
        <v>8.23045267489712E-3</v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1</v>
      </c>
      <c r="D313" s="19">
        <v>0</v>
      </c>
      <c r="E313" s="19">
        <v>0</v>
      </c>
      <c r="F313" s="19">
        <v>0</v>
      </c>
      <c r="G313" s="20">
        <f t="shared" si="67"/>
        <v>4.11522633744856E-3</v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>
        <f t="shared" si="73"/>
        <v>-1</v>
      </c>
      <c r="L313" s="20" t="str">
        <f t="shared" si="74"/>
        <v xml:space="preserve"> </v>
      </c>
      <c r="M313" s="20">
        <f t="shared" si="71"/>
        <v>-4.11522633744856E-3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1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>
        <f t="shared" si="70"/>
        <v>2.6525198938992041E-3</v>
      </c>
      <c r="K315" s="20" t="str">
        <f t="shared" si="73"/>
        <v xml:space="preserve"> </v>
      </c>
      <c r="L315" s="20">
        <f t="shared" si="74"/>
        <v>1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4</v>
      </c>
      <c r="D316" s="19">
        <v>1</v>
      </c>
      <c r="E316" s="19">
        <v>0</v>
      </c>
      <c r="F316" s="19">
        <v>0</v>
      </c>
      <c r="G316" s="20">
        <f t="shared" ref="G316:G347" si="75">+IF(C316=0,"",C316/C$188)</f>
        <v>1.646090534979424E-2</v>
      </c>
      <c r="H316" s="20">
        <f t="shared" ref="H316:H347" si="76">+IF(D316=0,"",D316/D$188)</f>
        <v>4.8780487804878049E-3</v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>
        <f t="shared" si="73"/>
        <v>-1</v>
      </c>
      <c r="L316" s="20">
        <f t="shared" si="74"/>
        <v>-1</v>
      </c>
      <c r="M316" s="20">
        <f t="shared" ref="M316:M347" si="79">+IF(OR(AND(G316=""),(K316="")),"",G316*K316)</f>
        <v>-1.646090534979424E-2</v>
      </c>
      <c r="N316" s="45">
        <f t="shared" ref="N316:N347" si="80">+IF(OR(AND(H316=""),(L316="")),"",H316*L316)</f>
        <v>-4.8780487804878049E-3</v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1</v>
      </c>
      <c r="E318" s="19">
        <v>2</v>
      </c>
      <c r="F318" s="19">
        <v>0</v>
      </c>
      <c r="G318" s="20">
        <f t="shared" si="75"/>
        <v>4.11522633744856E-3</v>
      </c>
      <c r="H318" s="20">
        <f t="shared" si="76"/>
        <v>4.8780487804878049E-3</v>
      </c>
      <c r="I318" s="20">
        <f t="shared" si="77"/>
        <v>7.2992700729927005E-3</v>
      </c>
      <c r="J318" s="20" t="str">
        <f t="shared" si="78"/>
        <v/>
      </c>
      <c r="K318" s="20">
        <f t="shared" si="81"/>
        <v>1</v>
      </c>
      <c r="L318" s="20">
        <f t="shared" si="82"/>
        <v>-1</v>
      </c>
      <c r="M318" s="20">
        <f t="shared" si="79"/>
        <v>4.11522633744856E-3</v>
      </c>
      <c r="N318" s="45">
        <f t="shared" si="80"/>
        <v>-4.8780487804878049E-3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1</v>
      </c>
      <c r="E320" s="19">
        <v>0</v>
      </c>
      <c r="F320" s="19">
        <v>0</v>
      </c>
      <c r="G320" s="20" t="str">
        <f t="shared" si="75"/>
        <v/>
      </c>
      <c r="H320" s="20">
        <f t="shared" si="76"/>
        <v>4.8780487804878049E-3</v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>
        <f t="shared" si="82"/>
        <v>-1</v>
      </c>
      <c r="M320" s="20" t="str">
        <f t="shared" si="79"/>
        <v/>
      </c>
      <c r="N320" s="45">
        <f t="shared" si="80"/>
        <v>-4.8780487804878049E-3</v>
      </c>
    </row>
    <row r="321" spans="1:14" ht="25.5" x14ac:dyDescent="0.2">
      <c r="A321" s="18"/>
      <c r="B321" s="52" t="s">
        <v>301</v>
      </c>
      <c r="C321" s="49">
        <v>0</v>
      </c>
      <c r="D321" s="19">
        <v>1</v>
      </c>
      <c r="E321" s="19">
        <v>0</v>
      </c>
      <c r="F321" s="19">
        <v>2</v>
      </c>
      <c r="G321" s="20" t="str">
        <f t="shared" si="75"/>
        <v/>
      </c>
      <c r="H321" s="20">
        <f t="shared" si="76"/>
        <v>4.8780487804878049E-3</v>
      </c>
      <c r="I321" s="20" t="str">
        <f t="shared" si="77"/>
        <v/>
      </c>
      <c r="J321" s="20">
        <f t="shared" si="78"/>
        <v>5.3050397877984082E-3</v>
      </c>
      <c r="K321" s="20" t="str">
        <f t="shared" si="81"/>
        <v xml:space="preserve"> </v>
      </c>
      <c r="L321" s="20">
        <f t="shared" si="82"/>
        <v>1</v>
      </c>
      <c r="M321" s="20" t="str">
        <f t="shared" si="79"/>
        <v/>
      </c>
      <c r="N321" s="45">
        <f t="shared" si="80"/>
        <v>4.8780487804878049E-3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1</v>
      </c>
      <c r="E324" s="19">
        <v>3</v>
      </c>
      <c r="F324" s="19">
        <v>3</v>
      </c>
      <c r="G324" s="20" t="str">
        <f t="shared" si="75"/>
        <v/>
      </c>
      <c r="H324" s="20">
        <f t="shared" si="76"/>
        <v>4.8780487804878049E-3</v>
      </c>
      <c r="I324" s="20">
        <f t="shared" si="77"/>
        <v>1.0948905109489052E-2</v>
      </c>
      <c r="J324" s="20">
        <f t="shared" si="78"/>
        <v>7.9575596816976128E-3</v>
      </c>
      <c r="K324" s="20">
        <f t="shared" si="81"/>
        <v>1</v>
      </c>
      <c r="L324" s="20">
        <f t="shared" si="82"/>
        <v>2</v>
      </c>
      <c r="M324" s="20" t="str">
        <f t="shared" si="79"/>
        <v/>
      </c>
      <c r="N324" s="45">
        <f t="shared" si="80"/>
        <v>9.7560975609756097E-3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5</v>
      </c>
      <c r="D327" s="19">
        <v>13</v>
      </c>
      <c r="E327" s="19">
        <v>59</v>
      </c>
      <c r="F327" s="19">
        <v>125</v>
      </c>
      <c r="G327" s="20">
        <f t="shared" si="75"/>
        <v>2.0576131687242798E-2</v>
      </c>
      <c r="H327" s="20">
        <f t="shared" si="76"/>
        <v>6.3414634146341464E-2</v>
      </c>
      <c r="I327" s="20">
        <f t="shared" si="77"/>
        <v>0.21532846715328466</v>
      </c>
      <c r="J327" s="20">
        <f t="shared" si="78"/>
        <v>0.33156498673740054</v>
      </c>
      <c r="K327" s="20">
        <f t="shared" si="81"/>
        <v>10.8</v>
      </c>
      <c r="L327" s="20">
        <f t="shared" si="82"/>
        <v>8.615384615384615</v>
      </c>
      <c r="M327" s="20">
        <f t="shared" si="79"/>
        <v>0.22222222222222224</v>
      </c>
      <c r="N327" s="45">
        <f t="shared" si="80"/>
        <v>0.54634146341463408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1</v>
      </c>
      <c r="D329" s="19">
        <v>1</v>
      </c>
      <c r="E329" s="19">
        <v>0</v>
      </c>
      <c r="F329" s="19">
        <v>1</v>
      </c>
      <c r="G329" s="20">
        <f t="shared" si="75"/>
        <v>4.11522633744856E-3</v>
      </c>
      <c r="H329" s="20">
        <f t="shared" si="76"/>
        <v>4.8780487804878049E-3</v>
      </c>
      <c r="I329" s="20" t="str">
        <f t="shared" si="77"/>
        <v/>
      </c>
      <c r="J329" s="20">
        <f t="shared" si="78"/>
        <v>2.6525198938992041E-3</v>
      </c>
      <c r="K329" s="20">
        <f t="shared" si="81"/>
        <v>-1</v>
      </c>
      <c r="L329" s="20">
        <f t="shared" si="82"/>
        <v>0</v>
      </c>
      <c r="M329" s="20">
        <f t="shared" si="79"/>
        <v>-4.11522633744856E-3</v>
      </c>
      <c r="N329" s="45">
        <f t="shared" si="80"/>
        <v>0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1</v>
      </c>
      <c r="E336" s="19">
        <v>0</v>
      </c>
      <c r="F336" s="19">
        <v>2</v>
      </c>
      <c r="G336" s="20" t="str">
        <f t="shared" si="75"/>
        <v/>
      </c>
      <c r="H336" s="20">
        <f t="shared" si="76"/>
        <v>4.8780487804878049E-3</v>
      </c>
      <c r="I336" s="20" t="str">
        <f t="shared" si="77"/>
        <v/>
      </c>
      <c r="J336" s="20">
        <f t="shared" si="78"/>
        <v>5.3050397877984082E-3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>
        <f t="shared" si="80"/>
        <v>4.8780487804878049E-3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2</v>
      </c>
      <c r="D338" s="19">
        <v>1</v>
      </c>
      <c r="E338" s="19">
        <v>0</v>
      </c>
      <c r="F338" s="19">
        <v>12</v>
      </c>
      <c r="G338" s="20">
        <f t="shared" si="75"/>
        <v>8.23045267489712E-3</v>
      </c>
      <c r="H338" s="20">
        <f t="shared" si="76"/>
        <v>4.8780487804878049E-3</v>
      </c>
      <c r="I338" s="20" t="str">
        <f t="shared" si="77"/>
        <v/>
      </c>
      <c r="J338" s="20">
        <f t="shared" si="78"/>
        <v>3.1830238726790451E-2</v>
      </c>
      <c r="K338" s="20">
        <f t="shared" si="81"/>
        <v>-1</v>
      </c>
      <c r="L338" s="20">
        <f t="shared" si="82"/>
        <v>11</v>
      </c>
      <c r="M338" s="20">
        <f t="shared" si="79"/>
        <v>-8.23045267489712E-3</v>
      </c>
      <c r="N338" s="45">
        <f t="shared" si="80"/>
        <v>5.3658536585365853E-2</v>
      </c>
    </row>
    <row r="339" spans="1:14" ht="27" customHeight="1" x14ac:dyDescent="0.2">
      <c r="A339" s="18"/>
      <c r="B339" s="52" t="s">
        <v>319</v>
      </c>
      <c r="C339" s="49">
        <v>1</v>
      </c>
      <c r="D339" s="19">
        <v>0</v>
      </c>
      <c r="E339" s="19">
        <v>0</v>
      </c>
      <c r="F339" s="19">
        <v>0</v>
      </c>
      <c r="G339" s="20">
        <f t="shared" si="75"/>
        <v>4.11522633744856E-3</v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>
        <f t="shared" si="81"/>
        <v>-1</v>
      </c>
      <c r="L339" s="20" t="str">
        <f t="shared" si="82"/>
        <v xml:space="preserve"> </v>
      </c>
      <c r="M339" s="20">
        <f t="shared" si="79"/>
        <v>-4.11522633744856E-3</v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1</v>
      </c>
      <c r="F340" s="19">
        <v>0</v>
      </c>
      <c r="G340" s="20" t="str">
        <f t="shared" si="75"/>
        <v/>
      </c>
      <c r="H340" s="20">
        <f t="shared" si="76"/>
        <v>4.8780487804878049E-3</v>
      </c>
      <c r="I340" s="20">
        <f t="shared" si="77"/>
        <v>3.6496350364963502E-3</v>
      </c>
      <c r="J340" s="20" t="str">
        <f t="shared" si="78"/>
        <v/>
      </c>
      <c r="K340" s="20">
        <f t="shared" si="81"/>
        <v>1</v>
      </c>
      <c r="L340" s="20">
        <f t="shared" si="82"/>
        <v>-1</v>
      </c>
      <c r="M340" s="20" t="str">
        <f t="shared" si="79"/>
        <v/>
      </c>
      <c r="N340" s="45">
        <f t="shared" si="80"/>
        <v>-4.8780487804878049E-3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6</v>
      </c>
      <c r="D343" s="19">
        <v>3</v>
      </c>
      <c r="E343" s="19">
        <v>1</v>
      </c>
      <c r="F343" s="19">
        <v>0</v>
      </c>
      <c r="G343" s="20">
        <f t="shared" si="75"/>
        <v>2.4691358024691357E-2</v>
      </c>
      <c r="H343" s="20">
        <f t="shared" si="76"/>
        <v>1.4634146341463415E-2</v>
      </c>
      <c r="I343" s="20">
        <f t="shared" si="77"/>
        <v>3.6496350364963502E-3</v>
      </c>
      <c r="J343" s="20" t="str">
        <f t="shared" si="78"/>
        <v/>
      </c>
      <c r="K343" s="20">
        <f t="shared" si="81"/>
        <v>-0.83333333333333337</v>
      </c>
      <c r="L343" s="20">
        <f t="shared" si="82"/>
        <v>-1</v>
      </c>
      <c r="M343" s="20">
        <f t="shared" si="79"/>
        <v>-2.0576131687242798E-2</v>
      </c>
      <c r="N343" s="45">
        <f t="shared" si="80"/>
        <v>-1.4634146341463415E-2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2</v>
      </c>
      <c r="D347" s="19">
        <v>2</v>
      </c>
      <c r="E347" s="19">
        <v>12</v>
      </c>
      <c r="F347" s="19">
        <v>8</v>
      </c>
      <c r="G347" s="20">
        <f t="shared" si="75"/>
        <v>8.23045267489712E-3</v>
      </c>
      <c r="H347" s="20">
        <f t="shared" si="76"/>
        <v>9.7560975609756097E-3</v>
      </c>
      <c r="I347" s="20">
        <f t="shared" si="77"/>
        <v>4.3795620437956206E-2</v>
      </c>
      <c r="J347" s="20">
        <f t="shared" si="78"/>
        <v>2.1220159151193633E-2</v>
      </c>
      <c r="K347" s="20">
        <f t="shared" si="81"/>
        <v>5</v>
      </c>
      <c r="L347" s="20">
        <f t="shared" si="82"/>
        <v>3</v>
      </c>
      <c r="M347" s="20">
        <f t="shared" si="79"/>
        <v>4.1152263374485604E-2</v>
      </c>
      <c r="N347" s="45">
        <f t="shared" si="80"/>
        <v>2.9268292682926828E-2</v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1</v>
      </c>
      <c r="F353" s="19">
        <v>0</v>
      </c>
      <c r="G353" s="20" t="str">
        <f t="shared" si="83"/>
        <v/>
      </c>
      <c r="H353" s="20" t="str">
        <f t="shared" si="84"/>
        <v/>
      </c>
      <c r="I353" s="20">
        <f t="shared" si="85"/>
        <v>3.6496350364963502E-3</v>
      </c>
      <c r="J353" s="20" t="str">
        <f t="shared" si="86"/>
        <v/>
      </c>
      <c r="K353" s="20">
        <f t="shared" si="89"/>
        <v>1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1</v>
      </c>
      <c r="E354" s="19">
        <v>0</v>
      </c>
      <c r="F354" s="19">
        <v>0</v>
      </c>
      <c r="G354" s="20" t="str">
        <f t="shared" si="83"/>
        <v/>
      </c>
      <c r="H354" s="20">
        <f t="shared" si="84"/>
        <v>4.8780487804878049E-3</v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>
        <f t="shared" si="90"/>
        <v>-1</v>
      </c>
      <c r="M354" s="20" t="str">
        <f t="shared" si="87"/>
        <v/>
      </c>
      <c r="N354" s="45">
        <f t="shared" si="88"/>
        <v>-4.8780487804878049E-3</v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1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>
        <f t="shared" si="86"/>
        <v>2.6525198938992041E-3</v>
      </c>
      <c r="K361" s="20" t="str">
        <f t="shared" si="89"/>
        <v xml:space="preserve"> </v>
      </c>
      <c r="L361" s="20">
        <f t="shared" si="90"/>
        <v>1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481</v>
      </c>
      <c r="D371" s="11">
        <f>SUM(D372:D604)</f>
        <v>550</v>
      </c>
      <c r="E371" s="11">
        <f>SUM(E372:E604)</f>
        <v>1148</v>
      </c>
      <c r="F371" s="10">
        <f>SUM(F372:F604)</f>
        <v>1458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1.3866943866943866</v>
      </c>
      <c r="L371" s="13">
        <f>+IF(AND(D371=0,F371=0),"",IF(D371=0,1,IF(F371=0,-1,(F371-D371)/D371)))</f>
        <v>1.6509090909090909</v>
      </c>
      <c r="M371" s="14">
        <f t="shared" ref="M371:M434" si="95">+IF(OR(AND(G371=""),(K371="")),"",G371*K371)</f>
        <v>1.3866943866943866</v>
      </c>
      <c r="N371" s="14">
        <f t="shared" ref="N371:N434" si="96">+IF(OR(AND(H371=""),(L371="")),"",H371*L371)</f>
        <v>1.6509090909090909</v>
      </c>
    </row>
    <row r="372" spans="1:14" x14ac:dyDescent="0.2">
      <c r="A372" s="18"/>
      <c r="B372" s="51" t="s">
        <v>344</v>
      </c>
      <c r="C372" s="60">
        <v>8</v>
      </c>
      <c r="D372" s="57">
        <v>0</v>
      </c>
      <c r="E372" s="57">
        <v>24</v>
      </c>
      <c r="F372" s="57">
        <v>4</v>
      </c>
      <c r="G372" s="58">
        <f t="shared" si="91"/>
        <v>1.6632016632016633E-2</v>
      </c>
      <c r="H372" s="58" t="str">
        <f t="shared" si="92"/>
        <v/>
      </c>
      <c r="I372" s="58">
        <f t="shared" si="93"/>
        <v>2.0905923344947737E-2</v>
      </c>
      <c r="J372" s="58">
        <f t="shared" si="94"/>
        <v>2.7434842249657062E-3</v>
      </c>
      <c r="K372" s="58">
        <f t="shared" ref="K372:K435" si="97">+IF(AND(C372=0,E372=0)," ",IF(C372=0,1,IF(E372=0,-1,(E372-C372)/C372)))</f>
        <v>2</v>
      </c>
      <c r="L372" s="58">
        <f t="shared" ref="L372:L435" si="98">+IF(AND(D372=0,F372=0)," ",IF(D372=0,1,IF(F372=0,-1,(F372-D372)/D372)))</f>
        <v>1</v>
      </c>
      <c r="M372" s="58">
        <f t="shared" si="95"/>
        <v>3.3264033264033266E-2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2</v>
      </c>
      <c r="D373" s="19">
        <v>0</v>
      </c>
      <c r="E373" s="19">
        <v>4</v>
      </c>
      <c r="F373" s="19">
        <v>27</v>
      </c>
      <c r="G373" s="20">
        <f t="shared" si="91"/>
        <v>4.1580041580041582E-3</v>
      </c>
      <c r="H373" s="20" t="str">
        <f t="shared" si="92"/>
        <v/>
      </c>
      <c r="I373" s="20">
        <f t="shared" si="93"/>
        <v>3.4843205574912892E-3</v>
      </c>
      <c r="J373" s="20">
        <f t="shared" si="94"/>
        <v>1.8518518518518517E-2</v>
      </c>
      <c r="K373" s="20">
        <f t="shared" si="97"/>
        <v>1</v>
      </c>
      <c r="L373" s="20">
        <f t="shared" si="98"/>
        <v>1</v>
      </c>
      <c r="M373" s="20">
        <f t="shared" si="95"/>
        <v>4.1580041580041582E-3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1</v>
      </c>
      <c r="D374" s="19">
        <v>1</v>
      </c>
      <c r="E374" s="19">
        <v>2</v>
      </c>
      <c r="F374" s="19">
        <v>0</v>
      </c>
      <c r="G374" s="20">
        <f t="shared" si="91"/>
        <v>2.0790020790020791E-3</v>
      </c>
      <c r="H374" s="20">
        <f t="shared" si="92"/>
        <v>1.8181818181818182E-3</v>
      </c>
      <c r="I374" s="20">
        <f t="shared" si="93"/>
        <v>1.7421602787456446E-3</v>
      </c>
      <c r="J374" s="20" t="str">
        <f t="shared" si="94"/>
        <v/>
      </c>
      <c r="K374" s="20">
        <f t="shared" si="97"/>
        <v>1</v>
      </c>
      <c r="L374" s="20">
        <f t="shared" si="98"/>
        <v>-1</v>
      </c>
      <c r="M374" s="20">
        <f t="shared" si="95"/>
        <v>2.0790020790020791E-3</v>
      </c>
      <c r="N374" s="45">
        <f t="shared" si="96"/>
        <v>-1.8181818181818182E-3</v>
      </c>
    </row>
    <row r="375" spans="1:14" x14ac:dyDescent="0.2">
      <c r="A375" s="18"/>
      <c r="B375" s="52" t="s">
        <v>347</v>
      </c>
      <c r="C375" s="49">
        <v>0</v>
      </c>
      <c r="D375" s="19">
        <v>1</v>
      </c>
      <c r="E375" s="19">
        <v>0</v>
      </c>
      <c r="F375" s="19">
        <v>0</v>
      </c>
      <c r="G375" s="20" t="str">
        <f t="shared" si="91"/>
        <v/>
      </c>
      <c r="H375" s="20">
        <f t="shared" si="92"/>
        <v>1.8181818181818182E-3</v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>
        <f t="shared" si="98"/>
        <v>-1</v>
      </c>
      <c r="M375" s="20" t="str">
        <f t="shared" si="95"/>
        <v/>
      </c>
      <c r="N375" s="45">
        <f t="shared" si="96"/>
        <v>-1.8181818181818182E-3</v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7</v>
      </c>
      <c r="D377" s="19">
        <v>2</v>
      </c>
      <c r="E377" s="19">
        <v>22</v>
      </c>
      <c r="F377" s="19">
        <v>15</v>
      </c>
      <c r="G377" s="20">
        <f t="shared" si="91"/>
        <v>1.4553014553014554E-2</v>
      </c>
      <c r="H377" s="20">
        <f t="shared" si="92"/>
        <v>3.6363636363636364E-3</v>
      </c>
      <c r="I377" s="20">
        <f t="shared" si="93"/>
        <v>1.9163763066202089E-2</v>
      </c>
      <c r="J377" s="20">
        <f t="shared" si="94"/>
        <v>1.0288065843621399E-2</v>
      </c>
      <c r="K377" s="20">
        <f t="shared" si="97"/>
        <v>2.1428571428571428</v>
      </c>
      <c r="L377" s="20">
        <f t="shared" si="98"/>
        <v>6.5</v>
      </c>
      <c r="M377" s="20">
        <f t="shared" si="95"/>
        <v>3.1185031185031187E-2</v>
      </c>
      <c r="N377" s="45">
        <f t="shared" si="96"/>
        <v>2.3636363636363636E-2</v>
      </c>
    </row>
    <row r="378" spans="1:14" x14ac:dyDescent="0.2">
      <c r="A378" s="18"/>
      <c r="B378" s="52" t="s">
        <v>350</v>
      </c>
      <c r="C378" s="49">
        <v>5</v>
      </c>
      <c r="D378" s="19">
        <v>1</v>
      </c>
      <c r="E378" s="19">
        <v>44</v>
      </c>
      <c r="F378" s="19">
        <v>35</v>
      </c>
      <c r="G378" s="20">
        <f t="shared" si="91"/>
        <v>1.0395010395010396E-2</v>
      </c>
      <c r="H378" s="20">
        <f t="shared" si="92"/>
        <v>1.8181818181818182E-3</v>
      </c>
      <c r="I378" s="20">
        <f t="shared" si="93"/>
        <v>3.8327526132404179E-2</v>
      </c>
      <c r="J378" s="20">
        <f t="shared" si="94"/>
        <v>2.4005486968449931E-2</v>
      </c>
      <c r="K378" s="20">
        <f t="shared" si="97"/>
        <v>7.8</v>
      </c>
      <c r="L378" s="20">
        <f t="shared" si="98"/>
        <v>34</v>
      </c>
      <c r="M378" s="20">
        <f t="shared" si="95"/>
        <v>8.1081081081081086E-2</v>
      </c>
      <c r="N378" s="45">
        <f t="shared" si="96"/>
        <v>6.1818181818181821E-2</v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1</v>
      </c>
      <c r="F380" s="19">
        <v>0</v>
      </c>
      <c r="G380" s="20" t="str">
        <f t="shared" si="91"/>
        <v/>
      </c>
      <c r="H380" s="20" t="str">
        <f t="shared" si="92"/>
        <v/>
      </c>
      <c r="I380" s="20">
        <f t="shared" si="93"/>
        <v>8.710801393728223E-4</v>
      </c>
      <c r="J380" s="20" t="str">
        <f t="shared" si="94"/>
        <v/>
      </c>
      <c r="K380" s="20">
        <f t="shared" si="97"/>
        <v>1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4</v>
      </c>
      <c r="F381" s="19">
        <v>2</v>
      </c>
      <c r="G381" s="20" t="str">
        <f t="shared" si="91"/>
        <v/>
      </c>
      <c r="H381" s="20" t="str">
        <f t="shared" si="92"/>
        <v/>
      </c>
      <c r="I381" s="20">
        <f t="shared" si="93"/>
        <v>3.4843205574912892E-3</v>
      </c>
      <c r="J381" s="20">
        <f t="shared" si="94"/>
        <v>1.3717421124828531E-3</v>
      </c>
      <c r="K381" s="20">
        <f t="shared" si="97"/>
        <v>1</v>
      </c>
      <c r="L381" s="20">
        <f t="shared" si="98"/>
        <v>1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77</v>
      </c>
      <c r="D383" s="19">
        <v>40</v>
      </c>
      <c r="E383" s="19">
        <v>153</v>
      </c>
      <c r="F383" s="19">
        <v>96</v>
      </c>
      <c r="G383" s="20">
        <f t="shared" si="91"/>
        <v>0.16008316008316009</v>
      </c>
      <c r="H383" s="20">
        <f t="shared" si="92"/>
        <v>7.2727272727272724E-2</v>
      </c>
      <c r="I383" s="20">
        <f t="shared" si="93"/>
        <v>0.1332752613240418</v>
      </c>
      <c r="J383" s="20">
        <f t="shared" si="94"/>
        <v>6.584362139917696E-2</v>
      </c>
      <c r="K383" s="20">
        <f t="shared" si="97"/>
        <v>0.98701298701298701</v>
      </c>
      <c r="L383" s="20">
        <f t="shared" si="98"/>
        <v>1.4</v>
      </c>
      <c r="M383" s="20">
        <f t="shared" si="95"/>
        <v>0.15800415800415801</v>
      </c>
      <c r="N383" s="45">
        <f t="shared" si="96"/>
        <v>0.10181818181818181</v>
      </c>
    </row>
    <row r="384" spans="1:14" x14ac:dyDescent="0.2">
      <c r="A384" s="18"/>
      <c r="B384" s="52" t="s">
        <v>356</v>
      </c>
      <c r="C384" s="49">
        <v>7</v>
      </c>
      <c r="D384" s="19">
        <v>5</v>
      </c>
      <c r="E384" s="19">
        <v>4</v>
      </c>
      <c r="F384" s="19">
        <v>3</v>
      </c>
      <c r="G384" s="20">
        <f t="shared" si="91"/>
        <v>1.4553014553014554E-2</v>
      </c>
      <c r="H384" s="20">
        <f t="shared" si="92"/>
        <v>9.0909090909090905E-3</v>
      </c>
      <c r="I384" s="20">
        <f t="shared" si="93"/>
        <v>3.4843205574912892E-3</v>
      </c>
      <c r="J384" s="20">
        <f t="shared" si="94"/>
        <v>2.05761316872428E-3</v>
      </c>
      <c r="K384" s="20">
        <f t="shared" si="97"/>
        <v>-0.42857142857142855</v>
      </c>
      <c r="L384" s="20">
        <f t="shared" si="98"/>
        <v>-0.4</v>
      </c>
      <c r="M384" s="20">
        <f t="shared" si="95"/>
        <v>-6.2370062370062374E-3</v>
      </c>
      <c r="N384" s="45">
        <f t="shared" si="96"/>
        <v>-3.6363636363636364E-3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8</v>
      </c>
      <c r="D386" s="19">
        <v>2</v>
      </c>
      <c r="E386" s="19">
        <v>17</v>
      </c>
      <c r="F386" s="19">
        <v>5</v>
      </c>
      <c r="G386" s="20">
        <f t="shared" si="91"/>
        <v>1.6632016632016633E-2</v>
      </c>
      <c r="H386" s="20">
        <f t="shared" si="92"/>
        <v>3.6363636363636364E-3</v>
      </c>
      <c r="I386" s="20">
        <f t="shared" si="93"/>
        <v>1.4808362369337979E-2</v>
      </c>
      <c r="J386" s="20">
        <f t="shared" si="94"/>
        <v>3.4293552812071329E-3</v>
      </c>
      <c r="K386" s="20">
        <f t="shared" si="97"/>
        <v>1.125</v>
      </c>
      <c r="L386" s="20">
        <f t="shared" si="98"/>
        <v>1.5</v>
      </c>
      <c r="M386" s="20">
        <f t="shared" si="95"/>
        <v>1.8711018711018712E-2</v>
      </c>
      <c r="N386" s="45">
        <f t="shared" si="96"/>
        <v>5.454545454545455E-3</v>
      </c>
    </row>
    <row r="387" spans="1:14" x14ac:dyDescent="0.2">
      <c r="A387" s="18"/>
      <c r="B387" s="52" t="s">
        <v>359</v>
      </c>
      <c r="C387" s="49">
        <v>2</v>
      </c>
      <c r="D387" s="19">
        <v>0</v>
      </c>
      <c r="E387" s="19">
        <v>5</v>
      </c>
      <c r="F387" s="19">
        <v>0</v>
      </c>
      <c r="G387" s="20">
        <f t="shared" si="91"/>
        <v>4.1580041580041582E-3</v>
      </c>
      <c r="H387" s="20" t="str">
        <f t="shared" si="92"/>
        <v/>
      </c>
      <c r="I387" s="20">
        <f t="shared" si="93"/>
        <v>4.3554006968641113E-3</v>
      </c>
      <c r="J387" s="20" t="str">
        <f t="shared" si="94"/>
        <v/>
      </c>
      <c r="K387" s="20">
        <f t="shared" si="97"/>
        <v>1.5</v>
      </c>
      <c r="L387" s="20" t="str">
        <f t="shared" si="98"/>
        <v xml:space="preserve"> </v>
      </c>
      <c r="M387" s="20">
        <f t="shared" si="95"/>
        <v>6.2370062370062374E-3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2</v>
      </c>
      <c r="D389" s="19">
        <v>0</v>
      </c>
      <c r="E389" s="19">
        <v>1</v>
      </c>
      <c r="F389" s="19">
        <v>1</v>
      </c>
      <c r="G389" s="20">
        <f t="shared" si="91"/>
        <v>4.1580041580041582E-3</v>
      </c>
      <c r="H389" s="20" t="str">
        <f t="shared" si="92"/>
        <v/>
      </c>
      <c r="I389" s="20">
        <f t="shared" si="93"/>
        <v>8.710801393728223E-4</v>
      </c>
      <c r="J389" s="20">
        <f t="shared" si="94"/>
        <v>6.8587105624142656E-4</v>
      </c>
      <c r="K389" s="20">
        <f t="shared" si="97"/>
        <v>-0.5</v>
      </c>
      <c r="L389" s="20">
        <f t="shared" si="98"/>
        <v>1</v>
      </c>
      <c r="M389" s="20">
        <f t="shared" si="95"/>
        <v>-2.0790020790020791E-3</v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45</v>
      </c>
      <c r="D391" s="19">
        <v>20</v>
      </c>
      <c r="E391" s="19">
        <v>67</v>
      </c>
      <c r="F391" s="19">
        <v>34</v>
      </c>
      <c r="G391" s="20">
        <f t="shared" si="91"/>
        <v>9.355509355509356E-2</v>
      </c>
      <c r="H391" s="20">
        <f t="shared" si="92"/>
        <v>3.6363636363636362E-2</v>
      </c>
      <c r="I391" s="20">
        <f t="shared" si="93"/>
        <v>5.8362369337979093E-2</v>
      </c>
      <c r="J391" s="20">
        <f t="shared" si="94"/>
        <v>2.3319615912208505E-2</v>
      </c>
      <c r="K391" s="20">
        <f t="shared" si="97"/>
        <v>0.48888888888888887</v>
      </c>
      <c r="L391" s="20">
        <f t="shared" si="98"/>
        <v>0.7</v>
      </c>
      <c r="M391" s="20">
        <f t="shared" si="95"/>
        <v>4.5738045738045741E-2</v>
      </c>
      <c r="N391" s="45">
        <f t="shared" si="96"/>
        <v>2.5454545454545452E-2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1</v>
      </c>
      <c r="F392" s="19">
        <v>0</v>
      </c>
      <c r="G392" s="20" t="str">
        <f t="shared" si="91"/>
        <v/>
      </c>
      <c r="H392" s="20" t="str">
        <f t="shared" si="92"/>
        <v/>
      </c>
      <c r="I392" s="20">
        <f t="shared" si="93"/>
        <v>8.710801393728223E-4</v>
      </c>
      <c r="J392" s="20" t="str">
        <f t="shared" si="94"/>
        <v/>
      </c>
      <c r="K392" s="20">
        <f t="shared" si="97"/>
        <v>1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7</v>
      </c>
      <c r="E394" s="19">
        <v>0</v>
      </c>
      <c r="F394" s="19">
        <v>14</v>
      </c>
      <c r="G394" s="20" t="str">
        <f t="shared" si="91"/>
        <v/>
      </c>
      <c r="H394" s="20">
        <f t="shared" si="92"/>
        <v>1.2727272727272728E-2</v>
      </c>
      <c r="I394" s="20" t="str">
        <f t="shared" si="93"/>
        <v/>
      </c>
      <c r="J394" s="20">
        <f t="shared" si="94"/>
        <v>9.6021947873799734E-3</v>
      </c>
      <c r="K394" s="20" t="str">
        <f t="shared" si="97"/>
        <v xml:space="preserve"> </v>
      </c>
      <c r="L394" s="20">
        <f t="shared" si="98"/>
        <v>1</v>
      </c>
      <c r="M394" s="20" t="str">
        <f t="shared" si="95"/>
        <v/>
      </c>
      <c r="N394" s="45">
        <f t="shared" si="96"/>
        <v>1.2727272727272728E-2</v>
      </c>
    </row>
    <row r="395" spans="1:14" x14ac:dyDescent="0.2">
      <c r="A395" s="18"/>
      <c r="B395" s="52" t="s">
        <v>367</v>
      </c>
      <c r="C395" s="49">
        <v>3</v>
      </c>
      <c r="D395" s="19">
        <v>34</v>
      </c>
      <c r="E395" s="19">
        <v>6</v>
      </c>
      <c r="F395" s="19">
        <v>33</v>
      </c>
      <c r="G395" s="20">
        <f t="shared" si="91"/>
        <v>6.2370062370062374E-3</v>
      </c>
      <c r="H395" s="20">
        <f t="shared" si="92"/>
        <v>6.1818181818181821E-2</v>
      </c>
      <c r="I395" s="20">
        <f t="shared" si="93"/>
        <v>5.2264808362369342E-3</v>
      </c>
      <c r="J395" s="20">
        <f t="shared" si="94"/>
        <v>2.2633744855967079E-2</v>
      </c>
      <c r="K395" s="20">
        <f t="shared" si="97"/>
        <v>1</v>
      </c>
      <c r="L395" s="20">
        <f t="shared" si="98"/>
        <v>-2.9411764705882353E-2</v>
      </c>
      <c r="M395" s="20">
        <f t="shared" si="95"/>
        <v>6.2370062370062374E-3</v>
      </c>
      <c r="N395" s="45">
        <f t="shared" si="96"/>
        <v>-1.8181818181818182E-3</v>
      </c>
    </row>
    <row r="396" spans="1:14" x14ac:dyDescent="0.2">
      <c r="A396" s="18"/>
      <c r="B396" s="52" t="s">
        <v>368</v>
      </c>
      <c r="C396" s="49">
        <v>0</v>
      </c>
      <c r="D396" s="19">
        <v>2</v>
      </c>
      <c r="E396" s="19">
        <v>1</v>
      </c>
      <c r="F396" s="19">
        <v>0</v>
      </c>
      <c r="G396" s="20" t="str">
        <f t="shared" si="91"/>
        <v/>
      </c>
      <c r="H396" s="20">
        <f t="shared" si="92"/>
        <v>3.6363636363636364E-3</v>
      </c>
      <c r="I396" s="20">
        <f t="shared" si="93"/>
        <v>8.710801393728223E-4</v>
      </c>
      <c r="J396" s="20" t="str">
        <f t="shared" si="94"/>
        <v/>
      </c>
      <c r="K396" s="20">
        <f t="shared" si="97"/>
        <v>1</v>
      </c>
      <c r="L396" s="20">
        <f t="shared" si="98"/>
        <v>-1</v>
      </c>
      <c r="M396" s="20" t="str">
        <f t="shared" si="95"/>
        <v/>
      </c>
      <c r="N396" s="45">
        <f t="shared" si="96"/>
        <v>-3.6363636363636364E-3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1</v>
      </c>
      <c r="F397" s="19">
        <v>0</v>
      </c>
      <c r="G397" s="20" t="str">
        <f t="shared" si="91"/>
        <v/>
      </c>
      <c r="H397" s="20" t="str">
        <f t="shared" si="92"/>
        <v/>
      </c>
      <c r="I397" s="20">
        <f t="shared" si="93"/>
        <v>8.710801393728223E-4</v>
      </c>
      <c r="J397" s="20" t="str">
        <f t="shared" si="94"/>
        <v/>
      </c>
      <c r="K397" s="20">
        <f t="shared" si="97"/>
        <v>1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2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>
        <f t="shared" si="94"/>
        <v>1.3717421124828531E-3</v>
      </c>
      <c r="K398" s="20" t="str">
        <f t="shared" si="97"/>
        <v xml:space="preserve"> </v>
      </c>
      <c r="L398" s="20">
        <f t="shared" si="98"/>
        <v>1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3</v>
      </c>
      <c r="D401" s="19">
        <v>1</v>
      </c>
      <c r="E401" s="19">
        <v>0</v>
      </c>
      <c r="F401" s="19">
        <v>2</v>
      </c>
      <c r="G401" s="20">
        <f t="shared" si="91"/>
        <v>6.2370062370062374E-3</v>
      </c>
      <c r="H401" s="20">
        <f t="shared" si="92"/>
        <v>1.8181818181818182E-3</v>
      </c>
      <c r="I401" s="20" t="str">
        <f t="shared" si="93"/>
        <v/>
      </c>
      <c r="J401" s="20">
        <f t="shared" si="94"/>
        <v>1.3717421124828531E-3</v>
      </c>
      <c r="K401" s="20">
        <f t="shared" si="97"/>
        <v>-1</v>
      </c>
      <c r="L401" s="20">
        <f t="shared" si="98"/>
        <v>1</v>
      </c>
      <c r="M401" s="20">
        <f t="shared" si="95"/>
        <v>-6.2370062370062374E-3</v>
      </c>
      <c r="N401" s="45">
        <f t="shared" si="96"/>
        <v>1.8181818181818182E-3</v>
      </c>
    </row>
    <row r="402" spans="1:14" x14ac:dyDescent="0.2">
      <c r="A402" s="18"/>
      <c r="B402" s="52" t="s">
        <v>374</v>
      </c>
      <c r="C402" s="49">
        <v>1</v>
      </c>
      <c r="D402" s="19">
        <v>0</v>
      </c>
      <c r="E402" s="19">
        <v>4</v>
      </c>
      <c r="F402" s="19">
        <v>2</v>
      </c>
      <c r="G402" s="20">
        <f t="shared" si="91"/>
        <v>2.0790020790020791E-3</v>
      </c>
      <c r="H402" s="20" t="str">
        <f t="shared" si="92"/>
        <v/>
      </c>
      <c r="I402" s="20">
        <f t="shared" si="93"/>
        <v>3.4843205574912892E-3</v>
      </c>
      <c r="J402" s="20">
        <f t="shared" si="94"/>
        <v>1.3717421124828531E-3</v>
      </c>
      <c r="K402" s="20">
        <f t="shared" si="97"/>
        <v>3</v>
      </c>
      <c r="L402" s="20">
        <f t="shared" si="98"/>
        <v>1</v>
      </c>
      <c r="M402" s="20">
        <f t="shared" si="95"/>
        <v>6.2370062370062374E-3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2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>
        <f t="shared" si="94"/>
        <v>1.3717421124828531E-3</v>
      </c>
      <c r="K404" s="20" t="str">
        <f t="shared" si="97"/>
        <v xml:space="preserve"> </v>
      </c>
      <c r="L404" s="20">
        <f t="shared" si="98"/>
        <v>1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4</v>
      </c>
      <c r="D405" s="19">
        <v>3</v>
      </c>
      <c r="E405" s="19">
        <v>5</v>
      </c>
      <c r="F405" s="19">
        <v>6</v>
      </c>
      <c r="G405" s="20">
        <f t="shared" si="91"/>
        <v>8.3160083160083165E-3</v>
      </c>
      <c r="H405" s="20">
        <f t="shared" si="92"/>
        <v>5.454545454545455E-3</v>
      </c>
      <c r="I405" s="20">
        <f t="shared" si="93"/>
        <v>4.3554006968641113E-3</v>
      </c>
      <c r="J405" s="20">
        <f t="shared" si="94"/>
        <v>4.11522633744856E-3</v>
      </c>
      <c r="K405" s="20">
        <f t="shared" si="97"/>
        <v>0.25</v>
      </c>
      <c r="L405" s="20">
        <f t="shared" si="98"/>
        <v>1</v>
      </c>
      <c r="M405" s="20">
        <f t="shared" si="95"/>
        <v>2.0790020790020791E-3</v>
      </c>
      <c r="N405" s="45">
        <f t="shared" si="96"/>
        <v>5.454545454545455E-3</v>
      </c>
    </row>
    <row r="406" spans="1:14" x14ac:dyDescent="0.2">
      <c r="A406" s="18"/>
      <c r="B406" s="52" t="s">
        <v>378</v>
      </c>
      <c r="C406" s="49">
        <v>22</v>
      </c>
      <c r="D406" s="19">
        <v>1</v>
      </c>
      <c r="E406" s="19">
        <v>43</v>
      </c>
      <c r="F406" s="19">
        <v>15</v>
      </c>
      <c r="G406" s="20">
        <f t="shared" si="91"/>
        <v>4.5738045738045741E-2</v>
      </c>
      <c r="H406" s="20">
        <f t="shared" si="92"/>
        <v>1.8181818181818182E-3</v>
      </c>
      <c r="I406" s="20">
        <f t="shared" si="93"/>
        <v>3.7456445993031356E-2</v>
      </c>
      <c r="J406" s="20">
        <f t="shared" si="94"/>
        <v>1.0288065843621399E-2</v>
      </c>
      <c r="K406" s="20">
        <f t="shared" si="97"/>
        <v>0.95454545454545459</v>
      </c>
      <c r="L406" s="20">
        <f t="shared" si="98"/>
        <v>14</v>
      </c>
      <c r="M406" s="20">
        <f t="shared" si="95"/>
        <v>4.3659043659043661E-2</v>
      </c>
      <c r="N406" s="45">
        <f t="shared" si="96"/>
        <v>2.5454545454545455E-2</v>
      </c>
    </row>
    <row r="407" spans="1:14" x14ac:dyDescent="0.2">
      <c r="A407" s="18"/>
      <c r="B407" s="52" t="s">
        <v>379</v>
      </c>
      <c r="C407" s="49">
        <v>3</v>
      </c>
      <c r="D407" s="19">
        <v>0</v>
      </c>
      <c r="E407" s="19">
        <v>1</v>
      </c>
      <c r="F407" s="19">
        <v>0</v>
      </c>
      <c r="G407" s="20">
        <f t="shared" si="91"/>
        <v>6.2370062370062374E-3</v>
      </c>
      <c r="H407" s="20" t="str">
        <f t="shared" si="92"/>
        <v/>
      </c>
      <c r="I407" s="20">
        <f t="shared" si="93"/>
        <v>8.710801393728223E-4</v>
      </c>
      <c r="J407" s="20" t="str">
        <f t="shared" si="94"/>
        <v/>
      </c>
      <c r="K407" s="20">
        <f t="shared" si="97"/>
        <v>-0.66666666666666663</v>
      </c>
      <c r="L407" s="20" t="str">
        <f t="shared" si="98"/>
        <v xml:space="preserve"> </v>
      </c>
      <c r="M407" s="20">
        <f t="shared" si="95"/>
        <v>-4.1580041580041582E-3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</v>
      </c>
      <c r="D408" s="19">
        <v>0</v>
      </c>
      <c r="E408" s="19">
        <v>3</v>
      </c>
      <c r="F408" s="19">
        <v>0</v>
      </c>
      <c r="G408" s="20">
        <f t="shared" si="91"/>
        <v>2.0790020790020791E-3</v>
      </c>
      <c r="H408" s="20" t="str">
        <f t="shared" si="92"/>
        <v/>
      </c>
      <c r="I408" s="20">
        <f t="shared" si="93"/>
        <v>2.6132404181184671E-3</v>
      </c>
      <c r="J408" s="20" t="str">
        <f t="shared" si="94"/>
        <v/>
      </c>
      <c r="K408" s="20">
        <f t="shared" si="97"/>
        <v>2</v>
      </c>
      <c r="L408" s="20" t="str">
        <f t="shared" si="98"/>
        <v xml:space="preserve"> </v>
      </c>
      <c r="M408" s="20">
        <f t="shared" si="95"/>
        <v>4.1580041580041582E-3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5</v>
      </c>
      <c r="D410" s="19">
        <v>2</v>
      </c>
      <c r="E410" s="19">
        <v>19</v>
      </c>
      <c r="F410" s="19">
        <v>5</v>
      </c>
      <c r="G410" s="20">
        <f t="shared" si="91"/>
        <v>1.0395010395010396E-2</v>
      </c>
      <c r="H410" s="20">
        <f t="shared" si="92"/>
        <v>3.6363636363636364E-3</v>
      </c>
      <c r="I410" s="20">
        <f t="shared" si="93"/>
        <v>1.6550522648083623E-2</v>
      </c>
      <c r="J410" s="20">
        <f t="shared" si="94"/>
        <v>3.4293552812071329E-3</v>
      </c>
      <c r="K410" s="20">
        <f t="shared" si="97"/>
        <v>2.8</v>
      </c>
      <c r="L410" s="20">
        <f t="shared" si="98"/>
        <v>1.5</v>
      </c>
      <c r="M410" s="20">
        <f t="shared" si="95"/>
        <v>2.9106029106029104E-2</v>
      </c>
      <c r="N410" s="45">
        <f t="shared" si="96"/>
        <v>5.454545454545455E-3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28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>
        <f t="shared" si="94"/>
        <v>1.9204389574759947E-2</v>
      </c>
      <c r="K411" s="20" t="str">
        <f t="shared" si="97"/>
        <v xml:space="preserve"> </v>
      </c>
      <c r="L411" s="20">
        <f t="shared" si="98"/>
        <v>1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29</v>
      </c>
      <c r="D413" s="19">
        <v>0</v>
      </c>
      <c r="E413" s="19">
        <v>51</v>
      </c>
      <c r="F413" s="19">
        <v>0</v>
      </c>
      <c r="G413" s="20">
        <f t="shared" si="91"/>
        <v>6.0291060291060294E-2</v>
      </c>
      <c r="H413" s="20" t="str">
        <f t="shared" si="92"/>
        <v/>
      </c>
      <c r="I413" s="20">
        <f t="shared" si="93"/>
        <v>4.442508710801394E-2</v>
      </c>
      <c r="J413" s="20" t="str">
        <f t="shared" si="94"/>
        <v/>
      </c>
      <c r="K413" s="20">
        <f t="shared" si="97"/>
        <v>0.75862068965517238</v>
      </c>
      <c r="L413" s="20" t="str">
        <f t="shared" si="98"/>
        <v xml:space="preserve"> </v>
      </c>
      <c r="M413" s="20">
        <f t="shared" si="95"/>
        <v>4.5738045738045741E-2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1</v>
      </c>
      <c r="F415" s="19">
        <v>0</v>
      </c>
      <c r="G415" s="20" t="str">
        <f t="shared" si="91"/>
        <v/>
      </c>
      <c r="H415" s="20" t="str">
        <f t="shared" si="92"/>
        <v/>
      </c>
      <c r="I415" s="20">
        <f t="shared" si="93"/>
        <v>8.710801393728223E-4</v>
      </c>
      <c r="J415" s="20" t="str">
        <f t="shared" si="94"/>
        <v/>
      </c>
      <c r="K415" s="20">
        <f t="shared" si="97"/>
        <v>1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46</v>
      </c>
      <c r="D419" s="19">
        <v>57</v>
      </c>
      <c r="E419" s="19">
        <v>154</v>
      </c>
      <c r="F419" s="19">
        <v>132</v>
      </c>
      <c r="G419" s="20">
        <f t="shared" si="91"/>
        <v>9.5634095634095639E-2</v>
      </c>
      <c r="H419" s="20">
        <f t="shared" si="92"/>
        <v>0.10363636363636364</v>
      </c>
      <c r="I419" s="20">
        <f t="shared" si="93"/>
        <v>0.13414634146341464</v>
      </c>
      <c r="J419" s="20">
        <f t="shared" si="94"/>
        <v>9.0534979423868317E-2</v>
      </c>
      <c r="K419" s="20">
        <f t="shared" si="97"/>
        <v>2.347826086956522</v>
      </c>
      <c r="L419" s="20">
        <f t="shared" si="98"/>
        <v>1.3157894736842106</v>
      </c>
      <c r="M419" s="20">
        <f t="shared" si="95"/>
        <v>0.22453222453222457</v>
      </c>
      <c r="N419" s="45">
        <f t="shared" si="96"/>
        <v>0.13636363636363638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1</v>
      </c>
      <c r="F420" s="19">
        <v>0</v>
      </c>
      <c r="G420" s="20" t="str">
        <f t="shared" si="91"/>
        <v/>
      </c>
      <c r="H420" s="20" t="str">
        <f t="shared" si="92"/>
        <v/>
      </c>
      <c r="I420" s="20">
        <f t="shared" si="93"/>
        <v>8.710801393728223E-4</v>
      </c>
      <c r="J420" s="20" t="str">
        <f t="shared" si="94"/>
        <v/>
      </c>
      <c r="K420" s="20">
        <f t="shared" si="97"/>
        <v>1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17</v>
      </c>
      <c r="D422" s="19">
        <v>5</v>
      </c>
      <c r="E422" s="19">
        <v>51</v>
      </c>
      <c r="F422" s="19">
        <v>28</v>
      </c>
      <c r="G422" s="20">
        <f t="shared" si="91"/>
        <v>3.5343035343035345E-2</v>
      </c>
      <c r="H422" s="20">
        <f t="shared" si="92"/>
        <v>9.0909090909090905E-3</v>
      </c>
      <c r="I422" s="20">
        <f t="shared" si="93"/>
        <v>4.442508710801394E-2</v>
      </c>
      <c r="J422" s="20">
        <f t="shared" si="94"/>
        <v>1.9204389574759947E-2</v>
      </c>
      <c r="K422" s="20">
        <f t="shared" si="97"/>
        <v>2</v>
      </c>
      <c r="L422" s="20">
        <f t="shared" si="98"/>
        <v>4.5999999999999996</v>
      </c>
      <c r="M422" s="20">
        <f t="shared" si="95"/>
        <v>7.068607068607069E-2</v>
      </c>
      <c r="N422" s="45">
        <f t="shared" si="96"/>
        <v>4.181818181818181E-2</v>
      </c>
    </row>
    <row r="423" spans="1:14" x14ac:dyDescent="0.2">
      <c r="A423" s="18"/>
      <c r="B423" s="52" t="s">
        <v>395</v>
      </c>
      <c r="C423" s="49">
        <v>58</v>
      </c>
      <c r="D423" s="19">
        <v>34</v>
      </c>
      <c r="E423" s="19">
        <v>197</v>
      </c>
      <c r="F423" s="19">
        <v>103</v>
      </c>
      <c r="G423" s="20">
        <f t="shared" si="91"/>
        <v>0.12058212058212059</v>
      </c>
      <c r="H423" s="20">
        <f t="shared" si="92"/>
        <v>6.1818181818181821E-2</v>
      </c>
      <c r="I423" s="20">
        <f t="shared" si="93"/>
        <v>0.171602787456446</v>
      </c>
      <c r="J423" s="20">
        <f t="shared" si="94"/>
        <v>7.0644718792866948E-2</v>
      </c>
      <c r="K423" s="20">
        <f t="shared" si="97"/>
        <v>2.396551724137931</v>
      </c>
      <c r="L423" s="20">
        <f t="shared" si="98"/>
        <v>2.0294117647058822</v>
      </c>
      <c r="M423" s="20">
        <f t="shared" si="95"/>
        <v>0.288981288981289</v>
      </c>
      <c r="N423" s="45">
        <f t="shared" si="96"/>
        <v>0.12545454545454546</v>
      </c>
    </row>
    <row r="424" spans="1:14" x14ac:dyDescent="0.2">
      <c r="A424" s="18"/>
      <c r="B424" s="52" t="s">
        <v>396</v>
      </c>
      <c r="C424" s="49">
        <v>29</v>
      </c>
      <c r="D424" s="19">
        <v>12</v>
      </c>
      <c r="E424" s="19">
        <v>39</v>
      </c>
      <c r="F424" s="19">
        <v>48</v>
      </c>
      <c r="G424" s="20">
        <f t="shared" si="91"/>
        <v>6.0291060291060294E-2</v>
      </c>
      <c r="H424" s="20">
        <f t="shared" si="92"/>
        <v>2.181818181818182E-2</v>
      </c>
      <c r="I424" s="20">
        <f t="shared" si="93"/>
        <v>3.3972125435540068E-2</v>
      </c>
      <c r="J424" s="20">
        <f t="shared" si="94"/>
        <v>3.292181069958848E-2</v>
      </c>
      <c r="K424" s="20">
        <f t="shared" si="97"/>
        <v>0.34482758620689657</v>
      </c>
      <c r="L424" s="20">
        <f t="shared" si="98"/>
        <v>3</v>
      </c>
      <c r="M424" s="20">
        <f t="shared" si="95"/>
        <v>2.0790020790020791E-2</v>
      </c>
      <c r="N424" s="45">
        <f t="shared" si="96"/>
        <v>6.545454545454546E-2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16</v>
      </c>
      <c r="D426" s="19">
        <v>0</v>
      </c>
      <c r="E426" s="19">
        <v>2</v>
      </c>
      <c r="F426" s="19">
        <v>1</v>
      </c>
      <c r="G426" s="20">
        <f t="shared" si="91"/>
        <v>3.3264033264033266E-2</v>
      </c>
      <c r="H426" s="20" t="str">
        <f t="shared" si="92"/>
        <v/>
      </c>
      <c r="I426" s="20">
        <f t="shared" si="93"/>
        <v>1.7421602787456446E-3</v>
      </c>
      <c r="J426" s="20">
        <f t="shared" si="94"/>
        <v>6.8587105624142656E-4</v>
      </c>
      <c r="K426" s="20">
        <f t="shared" si="97"/>
        <v>-0.875</v>
      </c>
      <c r="L426" s="20">
        <f t="shared" si="98"/>
        <v>1</v>
      </c>
      <c r="M426" s="20">
        <f t="shared" si="95"/>
        <v>-2.9106029106029108E-2</v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1</v>
      </c>
      <c r="D427" s="19">
        <v>0</v>
      </c>
      <c r="E427" s="19">
        <v>1</v>
      </c>
      <c r="F427" s="19">
        <v>2</v>
      </c>
      <c r="G427" s="20">
        <f t="shared" si="91"/>
        <v>2.0790020790020791E-3</v>
      </c>
      <c r="H427" s="20" t="str">
        <f t="shared" si="92"/>
        <v/>
      </c>
      <c r="I427" s="20">
        <f t="shared" si="93"/>
        <v>8.710801393728223E-4</v>
      </c>
      <c r="J427" s="20">
        <f t="shared" si="94"/>
        <v>1.3717421124828531E-3</v>
      </c>
      <c r="K427" s="20">
        <f t="shared" si="97"/>
        <v>0</v>
      </c>
      <c r="L427" s="20">
        <f t="shared" si="98"/>
        <v>1</v>
      </c>
      <c r="M427" s="20">
        <f t="shared" si="95"/>
        <v>0</v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2</v>
      </c>
      <c r="E428" s="19">
        <v>0</v>
      </c>
      <c r="F428" s="19">
        <v>3</v>
      </c>
      <c r="G428" s="20" t="str">
        <f t="shared" si="91"/>
        <v/>
      </c>
      <c r="H428" s="20">
        <f t="shared" si="92"/>
        <v>3.6363636363636364E-3</v>
      </c>
      <c r="I428" s="20" t="str">
        <f t="shared" si="93"/>
        <v/>
      </c>
      <c r="J428" s="20">
        <f t="shared" si="94"/>
        <v>2.05761316872428E-3</v>
      </c>
      <c r="K428" s="20" t="str">
        <f t="shared" si="97"/>
        <v xml:space="preserve"> </v>
      </c>
      <c r="L428" s="20">
        <f t="shared" si="98"/>
        <v>0.5</v>
      </c>
      <c r="M428" s="20" t="str">
        <f t="shared" si="95"/>
        <v/>
      </c>
      <c r="N428" s="45">
        <f t="shared" si="96"/>
        <v>1.8181818181818182E-3</v>
      </c>
    </row>
    <row r="429" spans="1:14" x14ac:dyDescent="0.2">
      <c r="A429" s="18"/>
      <c r="B429" s="52" t="s">
        <v>401</v>
      </c>
      <c r="C429" s="49">
        <v>2</v>
      </c>
      <c r="D429" s="19">
        <v>0</v>
      </c>
      <c r="E429" s="19">
        <v>0</v>
      </c>
      <c r="F429" s="19">
        <v>1</v>
      </c>
      <c r="G429" s="20">
        <f t="shared" si="91"/>
        <v>4.1580041580041582E-3</v>
      </c>
      <c r="H429" s="20" t="str">
        <f t="shared" si="92"/>
        <v/>
      </c>
      <c r="I429" s="20" t="str">
        <f t="shared" si="93"/>
        <v/>
      </c>
      <c r="J429" s="20">
        <f t="shared" si="94"/>
        <v>6.8587105624142656E-4</v>
      </c>
      <c r="K429" s="20">
        <f t="shared" si="97"/>
        <v>-1</v>
      </c>
      <c r="L429" s="20">
        <f t="shared" si="98"/>
        <v>1</v>
      </c>
      <c r="M429" s="20">
        <f t="shared" si="95"/>
        <v>-4.1580041580041582E-3</v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2</v>
      </c>
      <c r="D430" s="19">
        <v>0</v>
      </c>
      <c r="E430" s="19">
        <v>1</v>
      </c>
      <c r="F430" s="19">
        <v>0</v>
      </c>
      <c r="G430" s="20">
        <f t="shared" si="91"/>
        <v>4.1580041580041582E-3</v>
      </c>
      <c r="H430" s="20" t="str">
        <f t="shared" si="92"/>
        <v/>
      </c>
      <c r="I430" s="20">
        <f t="shared" si="93"/>
        <v>8.710801393728223E-4</v>
      </c>
      <c r="J430" s="20" t="str">
        <f t="shared" si="94"/>
        <v/>
      </c>
      <c r="K430" s="20">
        <f t="shared" si="97"/>
        <v>-0.5</v>
      </c>
      <c r="L430" s="20" t="str">
        <f t="shared" si="98"/>
        <v xml:space="preserve"> </v>
      </c>
      <c r="M430" s="20">
        <f t="shared" si="95"/>
        <v>-2.0790020790020791E-3</v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1</v>
      </c>
      <c r="D433" s="19">
        <v>1</v>
      </c>
      <c r="E433" s="19">
        <v>1</v>
      </c>
      <c r="F433" s="19">
        <v>1</v>
      </c>
      <c r="G433" s="20">
        <f t="shared" si="91"/>
        <v>2.0790020790020791E-3</v>
      </c>
      <c r="H433" s="20">
        <f t="shared" si="92"/>
        <v>1.8181818181818182E-3</v>
      </c>
      <c r="I433" s="20">
        <f t="shared" si="93"/>
        <v>8.710801393728223E-4</v>
      </c>
      <c r="J433" s="20">
        <f t="shared" si="94"/>
        <v>6.8587105624142656E-4</v>
      </c>
      <c r="K433" s="20">
        <f t="shared" si="97"/>
        <v>0</v>
      </c>
      <c r="L433" s="20">
        <f t="shared" si="98"/>
        <v>0</v>
      </c>
      <c r="M433" s="20">
        <f t="shared" si="95"/>
        <v>0</v>
      </c>
      <c r="N433" s="45">
        <f t="shared" si="96"/>
        <v>0</v>
      </c>
    </row>
    <row r="434" spans="1:14" x14ac:dyDescent="0.2">
      <c r="A434" s="18"/>
      <c r="B434" s="52" t="s">
        <v>406</v>
      </c>
      <c r="C434" s="49">
        <v>2</v>
      </c>
      <c r="D434" s="19">
        <v>5</v>
      </c>
      <c r="E434" s="19">
        <v>27</v>
      </c>
      <c r="F434" s="19">
        <v>53</v>
      </c>
      <c r="G434" s="20">
        <f t="shared" si="91"/>
        <v>4.1580041580041582E-3</v>
      </c>
      <c r="H434" s="20">
        <f t="shared" si="92"/>
        <v>9.0909090909090905E-3</v>
      </c>
      <c r="I434" s="20">
        <f t="shared" si="93"/>
        <v>2.3519163763066203E-2</v>
      </c>
      <c r="J434" s="20">
        <f t="shared" si="94"/>
        <v>3.6351165980795609E-2</v>
      </c>
      <c r="K434" s="20">
        <f t="shared" si="97"/>
        <v>12.5</v>
      </c>
      <c r="L434" s="20">
        <f t="shared" si="98"/>
        <v>9.6</v>
      </c>
      <c r="M434" s="20">
        <f t="shared" si="95"/>
        <v>5.1975051975051978E-2</v>
      </c>
      <c r="N434" s="45">
        <f t="shared" si="96"/>
        <v>8.7272727272727266E-2</v>
      </c>
    </row>
    <row r="435" spans="1:14" x14ac:dyDescent="0.2">
      <c r="A435" s="18"/>
      <c r="B435" s="52" t="s">
        <v>407</v>
      </c>
      <c r="C435" s="49">
        <v>7</v>
      </c>
      <c r="D435" s="19">
        <v>7</v>
      </c>
      <c r="E435" s="19">
        <v>16</v>
      </c>
      <c r="F435" s="19">
        <v>60</v>
      </c>
      <c r="G435" s="20">
        <f t="shared" ref="G435:G498" si="99">+IF(C435=0,"",C435/C$371)</f>
        <v>1.4553014553014554E-2</v>
      </c>
      <c r="H435" s="20">
        <f t="shared" ref="H435:H498" si="100">+IF(D435=0,"",D435/D$371)</f>
        <v>1.2727272727272728E-2</v>
      </c>
      <c r="I435" s="20">
        <f t="shared" ref="I435:I498" si="101">+IF(E435=0,"",E435/E$371)</f>
        <v>1.3937282229965157E-2</v>
      </c>
      <c r="J435" s="20">
        <f t="shared" ref="J435:J498" si="102">+IF(F435=0,"",F435/F$371)</f>
        <v>4.1152263374485597E-2</v>
      </c>
      <c r="K435" s="20">
        <f t="shared" si="97"/>
        <v>1.2857142857142858</v>
      </c>
      <c r="L435" s="20">
        <f t="shared" si="98"/>
        <v>7.5714285714285712</v>
      </c>
      <c r="M435" s="20">
        <f t="shared" ref="M435:M498" si="103">+IF(OR(AND(G435=""),(K435="")),"",G435*K435)</f>
        <v>1.8711018711018712E-2</v>
      </c>
      <c r="N435" s="45">
        <f t="shared" ref="N435:N498" si="104">+IF(OR(AND(H435=""),(L435="")),"",H435*L435)</f>
        <v>9.636363636363636E-2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2</v>
      </c>
      <c r="E437" s="19">
        <v>5</v>
      </c>
      <c r="F437" s="19">
        <v>16</v>
      </c>
      <c r="G437" s="20" t="str">
        <f t="shared" si="99"/>
        <v/>
      </c>
      <c r="H437" s="20">
        <f t="shared" si="100"/>
        <v>3.6363636363636364E-3</v>
      </c>
      <c r="I437" s="20">
        <f t="shared" si="101"/>
        <v>4.3554006968641113E-3</v>
      </c>
      <c r="J437" s="20">
        <f t="shared" si="102"/>
        <v>1.0973936899862825E-2</v>
      </c>
      <c r="K437" s="20">
        <f t="shared" si="105"/>
        <v>1</v>
      </c>
      <c r="L437" s="20">
        <f t="shared" si="106"/>
        <v>7</v>
      </c>
      <c r="M437" s="20" t="str">
        <f t="shared" si="103"/>
        <v/>
      </c>
      <c r="N437" s="45">
        <f t="shared" si="104"/>
        <v>2.5454545454545455E-2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13</v>
      </c>
      <c r="F438" s="19">
        <v>29</v>
      </c>
      <c r="G438" s="20" t="str">
        <f t="shared" si="99"/>
        <v/>
      </c>
      <c r="H438" s="20" t="str">
        <f t="shared" si="100"/>
        <v/>
      </c>
      <c r="I438" s="20">
        <f t="shared" si="101"/>
        <v>1.1324041811846691E-2</v>
      </c>
      <c r="J438" s="20">
        <f t="shared" si="102"/>
        <v>1.9890260631001373E-2</v>
      </c>
      <c r="K438" s="20">
        <f t="shared" si="105"/>
        <v>1</v>
      </c>
      <c r="L438" s="20">
        <f t="shared" si="106"/>
        <v>1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1</v>
      </c>
      <c r="E442" s="19">
        <v>4</v>
      </c>
      <c r="F442" s="19">
        <v>5</v>
      </c>
      <c r="G442" s="20" t="str">
        <f t="shared" si="99"/>
        <v/>
      </c>
      <c r="H442" s="20">
        <f t="shared" si="100"/>
        <v>1.8181818181818182E-3</v>
      </c>
      <c r="I442" s="20">
        <f t="shared" si="101"/>
        <v>3.4843205574912892E-3</v>
      </c>
      <c r="J442" s="20">
        <f t="shared" si="102"/>
        <v>3.4293552812071329E-3</v>
      </c>
      <c r="K442" s="20">
        <f t="shared" si="105"/>
        <v>1</v>
      </c>
      <c r="L442" s="20">
        <f t="shared" si="106"/>
        <v>4</v>
      </c>
      <c r="M442" s="20" t="str">
        <f t="shared" si="103"/>
        <v/>
      </c>
      <c r="N442" s="45">
        <f t="shared" si="104"/>
        <v>7.2727272727272727E-3</v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1.8181818181818182E-3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-1.8181818181818182E-3</v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1</v>
      </c>
      <c r="D445" s="19">
        <v>25</v>
      </c>
      <c r="E445" s="19">
        <v>0</v>
      </c>
      <c r="F445" s="19">
        <v>5</v>
      </c>
      <c r="G445" s="20">
        <f t="shared" si="99"/>
        <v>2.0790020790020791E-3</v>
      </c>
      <c r="H445" s="20">
        <f t="shared" si="100"/>
        <v>4.5454545454545456E-2</v>
      </c>
      <c r="I445" s="20" t="str">
        <f t="shared" si="101"/>
        <v/>
      </c>
      <c r="J445" s="20">
        <f t="shared" si="102"/>
        <v>3.4293552812071329E-3</v>
      </c>
      <c r="K445" s="20">
        <f t="shared" si="105"/>
        <v>-1</v>
      </c>
      <c r="L445" s="20">
        <f t="shared" si="106"/>
        <v>-0.8</v>
      </c>
      <c r="M445" s="20">
        <f t="shared" si="103"/>
        <v>-2.0790020790020791E-3</v>
      </c>
      <c r="N445" s="45">
        <f t="shared" si="104"/>
        <v>-3.6363636363636369E-2</v>
      </c>
    </row>
    <row r="446" spans="1:14" x14ac:dyDescent="0.2">
      <c r="A446" s="18"/>
      <c r="B446" s="52" t="s">
        <v>418</v>
      </c>
      <c r="C446" s="49">
        <v>24</v>
      </c>
      <c r="D446" s="19">
        <v>63</v>
      </c>
      <c r="E446" s="19">
        <v>20</v>
      </c>
      <c r="F446" s="19">
        <v>109</v>
      </c>
      <c r="G446" s="20">
        <f t="shared" si="99"/>
        <v>4.9896049896049899E-2</v>
      </c>
      <c r="H446" s="20">
        <f t="shared" si="100"/>
        <v>0.11454545454545455</v>
      </c>
      <c r="I446" s="20">
        <f t="shared" si="101"/>
        <v>1.7421602787456445E-2</v>
      </c>
      <c r="J446" s="20">
        <f t="shared" si="102"/>
        <v>7.4759945130315503E-2</v>
      </c>
      <c r="K446" s="20">
        <f t="shared" si="105"/>
        <v>-0.16666666666666666</v>
      </c>
      <c r="L446" s="20">
        <f t="shared" si="106"/>
        <v>0.73015873015873012</v>
      </c>
      <c r="M446" s="20">
        <f t="shared" si="103"/>
        <v>-8.3160083160083165E-3</v>
      </c>
      <c r="N446" s="45">
        <f t="shared" si="104"/>
        <v>8.3636363636363634E-2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1</v>
      </c>
      <c r="E447" s="19">
        <v>0</v>
      </c>
      <c r="F447" s="19">
        <v>0</v>
      </c>
      <c r="G447" s="20" t="str">
        <f t="shared" si="99"/>
        <v/>
      </c>
      <c r="H447" s="20">
        <f t="shared" si="100"/>
        <v>1.8181818181818182E-3</v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>
        <f t="shared" si="106"/>
        <v>-1</v>
      </c>
      <c r="M447" s="20" t="str">
        <f t="shared" si="103"/>
        <v/>
      </c>
      <c r="N447" s="45">
        <f t="shared" si="104"/>
        <v>-1.8181818181818182E-3</v>
      </c>
    </row>
    <row r="448" spans="1:14" x14ac:dyDescent="0.2">
      <c r="A448" s="18"/>
      <c r="B448" s="52" t="s">
        <v>420</v>
      </c>
      <c r="C448" s="49">
        <v>4</v>
      </c>
      <c r="D448" s="19">
        <v>2</v>
      </c>
      <c r="E448" s="19">
        <v>4</v>
      </c>
      <c r="F448" s="19">
        <v>26</v>
      </c>
      <c r="G448" s="20">
        <f t="shared" si="99"/>
        <v>8.3160083160083165E-3</v>
      </c>
      <c r="H448" s="20">
        <f t="shared" si="100"/>
        <v>3.6363636363636364E-3</v>
      </c>
      <c r="I448" s="20">
        <f t="shared" si="101"/>
        <v>3.4843205574912892E-3</v>
      </c>
      <c r="J448" s="20">
        <f t="shared" si="102"/>
        <v>1.7832647462277092E-2</v>
      </c>
      <c r="K448" s="20">
        <f t="shared" si="105"/>
        <v>0</v>
      </c>
      <c r="L448" s="20">
        <f t="shared" si="106"/>
        <v>12</v>
      </c>
      <c r="M448" s="20">
        <f t="shared" si="103"/>
        <v>0</v>
      </c>
      <c r="N448" s="45">
        <f t="shared" si="104"/>
        <v>4.363636363636364E-2</v>
      </c>
    </row>
    <row r="449" spans="1:14" x14ac:dyDescent="0.2">
      <c r="A449" s="18"/>
      <c r="B449" s="52" t="s">
        <v>421</v>
      </c>
      <c r="C449" s="49">
        <v>4</v>
      </c>
      <c r="D449" s="19">
        <v>0</v>
      </c>
      <c r="E449" s="19">
        <v>2</v>
      </c>
      <c r="F449" s="19">
        <v>1</v>
      </c>
      <c r="G449" s="20">
        <f t="shared" si="99"/>
        <v>8.3160083160083165E-3</v>
      </c>
      <c r="H449" s="20" t="str">
        <f t="shared" si="100"/>
        <v/>
      </c>
      <c r="I449" s="20">
        <f t="shared" si="101"/>
        <v>1.7421602787456446E-3</v>
      </c>
      <c r="J449" s="20">
        <f t="shared" si="102"/>
        <v>6.8587105624142656E-4</v>
      </c>
      <c r="K449" s="20">
        <f t="shared" si="105"/>
        <v>-0.5</v>
      </c>
      <c r="L449" s="20">
        <f t="shared" si="106"/>
        <v>1</v>
      </c>
      <c r="M449" s="20">
        <f t="shared" si="103"/>
        <v>-4.1580041580041582E-3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12</v>
      </c>
      <c r="F450" s="19">
        <v>16</v>
      </c>
      <c r="G450" s="20" t="str">
        <f t="shared" si="99"/>
        <v/>
      </c>
      <c r="H450" s="20" t="str">
        <f t="shared" si="100"/>
        <v/>
      </c>
      <c r="I450" s="20">
        <f t="shared" si="101"/>
        <v>1.0452961672473868E-2</v>
      </c>
      <c r="J450" s="20">
        <f t="shared" si="102"/>
        <v>1.0973936899862825E-2</v>
      </c>
      <c r="K450" s="20">
        <f t="shared" si="105"/>
        <v>1</v>
      </c>
      <c r="L450" s="20">
        <f t="shared" si="106"/>
        <v>1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1</v>
      </c>
      <c r="D451" s="19">
        <v>2</v>
      </c>
      <c r="E451" s="19">
        <v>5</v>
      </c>
      <c r="F451" s="19">
        <v>20</v>
      </c>
      <c r="G451" s="20">
        <f t="shared" si="99"/>
        <v>2.0790020790020791E-3</v>
      </c>
      <c r="H451" s="20">
        <f t="shared" si="100"/>
        <v>3.6363636363636364E-3</v>
      </c>
      <c r="I451" s="20">
        <f t="shared" si="101"/>
        <v>4.3554006968641113E-3</v>
      </c>
      <c r="J451" s="20">
        <f t="shared" si="102"/>
        <v>1.3717421124828532E-2</v>
      </c>
      <c r="K451" s="20">
        <f t="shared" si="105"/>
        <v>4</v>
      </c>
      <c r="L451" s="20">
        <f t="shared" si="106"/>
        <v>9</v>
      </c>
      <c r="M451" s="20">
        <f t="shared" si="103"/>
        <v>8.3160083160083165E-3</v>
      </c>
      <c r="N451" s="45">
        <f t="shared" si="104"/>
        <v>3.272727272727273E-2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8</v>
      </c>
      <c r="F454" s="19">
        <v>0</v>
      </c>
      <c r="G454" s="20">
        <f t="shared" si="99"/>
        <v>2.0790020790020791E-3</v>
      </c>
      <c r="H454" s="20" t="str">
        <f t="shared" si="100"/>
        <v/>
      </c>
      <c r="I454" s="20">
        <f t="shared" si="101"/>
        <v>6.9686411149825784E-3</v>
      </c>
      <c r="J454" s="20" t="str">
        <f t="shared" si="102"/>
        <v/>
      </c>
      <c r="K454" s="20">
        <f t="shared" si="105"/>
        <v>7</v>
      </c>
      <c r="L454" s="20" t="str">
        <f t="shared" si="106"/>
        <v xml:space="preserve"> </v>
      </c>
      <c r="M454" s="20">
        <f t="shared" si="103"/>
        <v>1.4553014553014554E-2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1</v>
      </c>
      <c r="D455" s="19">
        <v>0</v>
      </c>
      <c r="E455" s="19">
        <v>2</v>
      </c>
      <c r="F455" s="19">
        <v>0</v>
      </c>
      <c r="G455" s="20">
        <f t="shared" si="99"/>
        <v>2.0790020790020791E-3</v>
      </c>
      <c r="H455" s="20" t="str">
        <f t="shared" si="100"/>
        <v/>
      </c>
      <c r="I455" s="20">
        <f t="shared" si="101"/>
        <v>1.7421602787456446E-3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>
        <f t="shared" si="103"/>
        <v>2.0790020790020791E-3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1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>
        <f t="shared" si="102"/>
        <v>6.8587105624142656E-4</v>
      </c>
      <c r="K457" s="20" t="str">
        <f t="shared" si="105"/>
        <v xml:space="preserve"> 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1</v>
      </c>
      <c r="E459" s="19">
        <v>0</v>
      </c>
      <c r="F459" s="19">
        <v>0</v>
      </c>
      <c r="G459" s="20" t="str">
        <f t="shared" si="99"/>
        <v/>
      </c>
      <c r="H459" s="20">
        <f t="shared" si="100"/>
        <v>1.8181818181818182E-3</v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>
        <f t="shared" si="106"/>
        <v>-1</v>
      </c>
      <c r="M459" s="20" t="str">
        <f t="shared" si="103"/>
        <v/>
      </c>
      <c r="N459" s="45">
        <f t="shared" si="104"/>
        <v>-1.8181818181818182E-3</v>
      </c>
    </row>
    <row r="460" spans="1:14" ht="25.5" x14ac:dyDescent="0.2">
      <c r="A460" s="18"/>
      <c r="B460" s="52" t="s">
        <v>432</v>
      </c>
      <c r="C460" s="49">
        <v>1</v>
      </c>
      <c r="D460" s="19">
        <v>11</v>
      </c>
      <c r="E460" s="19">
        <v>3</v>
      </c>
      <c r="F460" s="19">
        <v>5</v>
      </c>
      <c r="G460" s="20">
        <f t="shared" si="99"/>
        <v>2.0790020790020791E-3</v>
      </c>
      <c r="H460" s="20">
        <f t="shared" si="100"/>
        <v>0.02</v>
      </c>
      <c r="I460" s="20">
        <f t="shared" si="101"/>
        <v>2.6132404181184671E-3</v>
      </c>
      <c r="J460" s="20">
        <f t="shared" si="102"/>
        <v>3.4293552812071329E-3</v>
      </c>
      <c r="K460" s="20">
        <f t="shared" si="105"/>
        <v>2</v>
      </c>
      <c r="L460" s="20">
        <f t="shared" si="106"/>
        <v>-0.54545454545454541</v>
      </c>
      <c r="M460" s="20">
        <f t="shared" si="103"/>
        <v>4.1580041580041582E-3</v>
      </c>
      <c r="N460" s="45">
        <f t="shared" si="104"/>
        <v>-1.0909090909090908E-2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3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>
        <f t="shared" si="102"/>
        <v>2.05761316872428E-3</v>
      </c>
      <c r="K466" s="20" t="str">
        <f t="shared" si="105"/>
        <v xml:space="preserve"> </v>
      </c>
      <c r="L466" s="20">
        <f t="shared" si="106"/>
        <v>1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1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>
        <f t="shared" si="102"/>
        <v>6.8587105624142656E-4</v>
      </c>
      <c r="K468" s="20" t="str">
        <f t="shared" si="105"/>
        <v xml:space="preserve"> </v>
      </c>
      <c r="L468" s="20">
        <f t="shared" si="106"/>
        <v>1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1</v>
      </c>
      <c r="E469" s="19">
        <v>0</v>
      </c>
      <c r="F469" s="19">
        <v>1</v>
      </c>
      <c r="G469" s="20" t="str">
        <f t="shared" si="99"/>
        <v/>
      </c>
      <c r="H469" s="20">
        <f t="shared" si="100"/>
        <v>1.8181818181818182E-3</v>
      </c>
      <c r="I469" s="20" t="str">
        <f t="shared" si="101"/>
        <v/>
      </c>
      <c r="J469" s="20">
        <f t="shared" si="102"/>
        <v>6.8587105624142656E-4</v>
      </c>
      <c r="K469" s="20" t="str">
        <f t="shared" si="105"/>
        <v xml:space="preserve"> </v>
      </c>
      <c r="L469" s="20">
        <f t="shared" si="106"/>
        <v>0</v>
      </c>
      <c r="M469" s="20" t="str">
        <f t="shared" si="103"/>
        <v/>
      </c>
      <c r="N469" s="45">
        <f t="shared" si="104"/>
        <v>0</v>
      </c>
    </row>
    <row r="470" spans="1:14" x14ac:dyDescent="0.2">
      <c r="A470" s="18"/>
      <c r="B470" s="52" t="s">
        <v>442</v>
      </c>
      <c r="C470" s="49">
        <v>3</v>
      </c>
      <c r="D470" s="19">
        <v>2</v>
      </c>
      <c r="E470" s="19">
        <v>25</v>
      </c>
      <c r="F470" s="19">
        <v>19</v>
      </c>
      <c r="G470" s="20">
        <f t="shared" si="99"/>
        <v>6.2370062370062374E-3</v>
      </c>
      <c r="H470" s="20">
        <f t="shared" si="100"/>
        <v>3.6363636363636364E-3</v>
      </c>
      <c r="I470" s="20">
        <f t="shared" si="101"/>
        <v>2.1777003484320559E-2</v>
      </c>
      <c r="J470" s="20">
        <f t="shared" si="102"/>
        <v>1.3031550068587106E-2</v>
      </c>
      <c r="K470" s="20">
        <f t="shared" si="105"/>
        <v>7.333333333333333</v>
      </c>
      <c r="L470" s="20">
        <f t="shared" si="106"/>
        <v>8.5</v>
      </c>
      <c r="M470" s="20">
        <f t="shared" si="103"/>
        <v>4.5738045738045741E-2</v>
      </c>
      <c r="N470" s="45">
        <f t="shared" si="104"/>
        <v>3.090909090909091E-2</v>
      </c>
    </row>
    <row r="471" spans="1:14" x14ac:dyDescent="0.2">
      <c r="A471" s="18"/>
      <c r="B471" s="52" t="s">
        <v>443</v>
      </c>
      <c r="C471" s="49">
        <v>1</v>
      </c>
      <c r="D471" s="19">
        <v>3</v>
      </c>
      <c r="E471" s="19">
        <v>5</v>
      </c>
      <c r="F471" s="19">
        <v>2</v>
      </c>
      <c r="G471" s="20">
        <f t="shared" si="99"/>
        <v>2.0790020790020791E-3</v>
      </c>
      <c r="H471" s="20">
        <f t="shared" si="100"/>
        <v>5.454545454545455E-3</v>
      </c>
      <c r="I471" s="20">
        <f t="shared" si="101"/>
        <v>4.3554006968641113E-3</v>
      </c>
      <c r="J471" s="20">
        <f t="shared" si="102"/>
        <v>1.3717421124828531E-3</v>
      </c>
      <c r="K471" s="20">
        <f t="shared" si="105"/>
        <v>4</v>
      </c>
      <c r="L471" s="20">
        <f t="shared" si="106"/>
        <v>-0.33333333333333331</v>
      </c>
      <c r="M471" s="20">
        <f t="shared" si="103"/>
        <v>8.3160083160083165E-3</v>
      </c>
      <c r="N471" s="45">
        <f t="shared" si="104"/>
        <v>-1.8181818181818182E-3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7</v>
      </c>
      <c r="F472" s="19">
        <v>4</v>
      </c>
      <c r="G472" s="20" t="str">
        <f t="shared" si="99"/>
        <v/>
      </c>
      <c r="H472" s="20" t="str">
        <f t="shared" si="100"/>
        <v/>
      </c>
      <c r="I472" s="20">
        <f t="shared" si="101"/>
        <v>6.0975609756097563E-3</v>
      </c>
      <c r="J472" s="20">
        <f t="shared" si="102"/>
        <v>2.7434842249657062E-3</v>
      </c>
      <c r="K472" s="20">
        <f t="shared" si="105"/>
        <v>1</v>
      </c>
      <c r="L472" s="20">
        <f t="shared" si="106"/>
        <v>1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</v>
      </c>
      <c r="D473" s="19">
        <v>8</v>
      </c>
      <c r="E473" s="19">
        <v>4</v>
      </c>
      <c r="F473" s="19">
        <v>10</v>
      </c>
      <c r="G473" s="20">
        <f t="shared" si="99"/>
        <v>2.0790020790020791E-3</v>
      </c>
      <c r="H473" s="20">
        <f t="shared" si="100"/>
        <v>1.4545454545454545E-2</v>
      </c>
      <c r="I473" s="20">
        <f t="shared" si="101"/>
        <v>3.4843205574912892E-3</v>
      </c>
      <c r="J473" s="20">
        <f t="shared" si="102"/>
        <v>6.8587105624142658E-3</v>
      </c>
      <c r="K473" s="20">
        <f t="shared" si="105"/>
        <v>3</v>
      </c>
      <c r="L473" s="20">
        <f t="shared" si="106"/>
        <v>0.25</v>
      </c>
      <c r="M473" s="20">
        <f t="shared" si="103"/>
        <v>6.2370062370062374E-3</v>
      </c>
      <c r="N473" s="45">
        <f t="shared" si="104"/>
        <v>3.6363636363636364E-3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2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>
        <f t="shared" si="102"/>
        <v>1.3717421124828531E-3</v>
      </c>
      <c r="K476" s="20" t="str">
        <f t="shared" si="105"/>
        <v xml:space="preserve"> </v>
      </c>
      <c r="L476" s="20">
        <f t="shared" si="106"/>
        <v>1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1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>
        <f t="shared" si="102"/>
        <v>6.8587105624142656E-4</v>
      </c>
      <c r="K477" s="20" t="str">
        <f t="shared" si="105"/>
        <v xml:space="preserve"> </v>
      </c>
      <c r="L477" s="20">
        <f t="shared" si="106"/>
        <v>1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4</v>
      </c>
      <c r="E478" s="19">
        <v>0</v>
      </c>
      <c r="F478" s="19">
        <v>1</v>
      </c>
      <c r="G478" s="20" t="str">
        <f t="shared" si="99"/>
        <v/>
      </c>
      <c r="H478" s="20">
        <f t="shared" si="100"/>
        <v>7.2727272727272727E-3</v>
      </c>
      <c r="I478" s="20" t="str">
        <f t="shared" si="101"/>
        <v/>
      </c>
      <c r="J478" s="20">
        <f t="shared" si="102"/>
        <v>6.8587105624142656E-4</v>
      </c>
      <c r="K478" s="20" t="str">
        <f t="shared" si="105"/>
        <v xml:space="preserve"> </v>
      </c>
      <c r="L478" s="20">
        <f t="shared" si="106"/>
        <v>-0.75</v>
      </c>
      <c r="M478" s="20" t="str">
        <f t="shared" si="103"/>
        <v/>
      </c>
      <c r="N478" s="45">
        <f t="shared" si="104"/>
        <v>-5.454545454545455E-3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1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>
        <f t="shared" si="102"/>
        <v>6.8587105624142656E-4</v>
      </c>
      <c r="K481" s="20" t="str">
        <f t="shared" si="105"/>
        <v xml:space="preserve"> </v>
      </c>
      <c r="L481" s="20">
        <f t="shared" si="106"/>
        <v>1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1</v>
      </c>
      <c r="E483" s="19">
        <v>0</v>
      </c>
      <c r="F483" s="19">
        <v>1</v>
      </c>
      <c r="G483" s="20" t="str">
        <f t="shared" si="99"/>
        <v/>
      </c>
      <c r="H483" s="20">
        <f t="shared" si="100"/>
        <v>1.8181818181818182E-3</v>
      </c>
      <c r="I483" s="20" t="str">
        <f t="shared" si="101"/>
        <v/>
      </c>
      <c r="J483" s="20">
        <f t="shared" si="102"/>
        <v>6.8587105624142656E-4</v>
      </c>
      <c r="K483" s="20" t="str">
        <f t="shared" si="105"/>
        <v xml:space="preserve"> </v>
      </c>
      <c r="L483" s="20">
        <f t="shared" si="106"/>
        <v>0</v>
      </c>
      <c r="M483" s="20" t="str">
        <f t="shared" si="103"/>
        <v/>
      </c>
      <c r="N483" s="45">
        <f t="shared" si="104"/>
        <v>0</v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2</v>
      </c>
      <c r="G484" s="20" t="str">
        <f t="shared" si="99"/>
        <v/>
      </c>
      <c r="H484" s="20">
        <f t="shared" si="100"/>
        <v>1.8181818181818182E-3</v>
      </c>
      <c r="I484" s="20" t="str">
        <f t="shared" si="101"/>
        <v/>
      </c>
      <c r="J484" s="20">
        <f t="shared" si="102"/>
        <v>1.3717421124828531E-3</v>
      </c>
      <c r="K484" s="20" t="str">
        <f t="shared" si="105"/>
        <v xml:space="preserve"> </v>
      </c>
      <c r="L484" s="20">
        <f t="shared" si="106"/>
        <v>1</v>
      </c>
      <c r="M484" s="20" t="str">
        <f t="shared" si="103"/>
        <v/>
      </c>
      <c r="N484" s="45">
        <f t="shared" si="104"/>
        <v>1.8181818181818182E-3</v>
      </c>
    </row>
    <row r="485" spans="1:14" x14ac:dyDescent="0.2">
      <c r="A485" s="18"/>
      <c r="B485" s="52" t="s">
        <v>457</v>
      </c>
      <c r="C485" s="49">
        <v>0</v>
      </c>
      <c r="D485" s="19">
        <v>1</v>
      </c>
      <c r="E485" s="19">
        <v>0</v>
      </c>
      <c r="F485" s="19">
        <v>1</v>
      </c>
      <c r="G485" s="20" t="str">
        <f t="shared" si="99"/>
        <v/>
      </c>
      <c r="H485" s="20">
        <f t="shared" si="100"/>
        <v>1.8181818181818182E-3</v>
      </c>
      <c r="I485" s="20" t="str">
        <f t="shared" si="101"/>
        <v/>
      </c>
      <c r="J485" s="20">
        <f t="shared" si="102"/>
        <v>6.8587105624142656E-4</v>
      </c>
      <c r="K485" s="20" t="str">
        <f t="shared" si="105"/>
        <v xml:space="preserve"> </v>
      </c>
      <c r="L485" s="20">
        <f t="shared" si="106"/>
        <v>0</v>
      </c>
      <c r="M485" s="20" t="str">
        <f t="shared" si="103"/>
        <v/>
      </c>
      <c r="N485" s="45">
        <f t="shared" si="104"/>
        <v>0</v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1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>
        <f t="shared" si="102"/>
        <v>6.8587105624142656E-4</v>
      </c>
      <c r="K486" s="20" t="str">
        <f t="shared" si="105"/>
        <v xml:space="preserve"> </v>
      </c>
      <c r="L486" s="20">
        <f t="shared" si="106"/>
        <v>1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2</v>
      </c>
      <c r="D487" s="19">
        <v>3</v>
      </c>
      <c r="E487" s="19">
        <v>0</v>
      </c>
      <c r="F487" s="19">
        <v>2</v>
      </c>
      <c r="G487" s="20">
        <f t="shared" si="99"/>
        <v>4.1580041580041582E-3</v>
      </c>
      <c r="H487" s="20">
        <f t="shared" si="100"/>
        <v>5.454545454545455E-3</v>
      </c>
      <c r="I487" s="20" t="str">
        <f t="shared" si="101"/>
        <v/>
      </c>
      <c r="J487" s="20">
        <f t="shared" si="102"/>
        <v>1.3717421124828531E-3</v>
      </c>
      <c r="K487" s="20">
        <f t="shared" si="105"/>
        <v>-1</v>
      </c>
      <c r="L487" s="20">
        <f t="shared" si="106"/>
        <v>-0.33333333333333331</v>
      </c>
      <c r="M487" s="20">
        <f t="shared" si="103"/>
        <v>-4.1580041580041582E-3</v>
      </c>
      <c r="N487" s="45">
        <f t="shared" si="104"/>
        <v>-1.8181818181818182E-3</v>
      </c>
    </row>
    <row r="488" spans="1:14" ht="25.5" x14ac:dyDescent="0.2">
      <c r="A488" s="18"/>
      <c r="B488" s="52" t="s">
        <v>460</v>
      </c>
      <c r="C488" s="49">
        <v>0</v>
      </c>
      <c r="D488" s="19">
        <v>2</v>
      </c>
      <c r="E488" s="19">
        <v>0</v>
      </c>
      <c r="F488" s="19">
        <v>0</v>
      </c>
      <c r="G488" s="20" t="str">
        <f t="shared" si="99"/>
        <v/>
      </c>
      <c r="H488" s="20">
        <f t="shared" si="100"/>
        <v>3.6363636363636364E-3</v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>
        <f t="shared" si="106"/>
        <v>-1</v>
      </c>
      <c r="M488" s="20" t="str">
        <f t="shared" si="103"/>
        <v/>
      </c>
      <c r="N488" s="45">
        <f t="shared" si="104"/>
        <v>-3.6363636363636364E-3</v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1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>
        <f t="shared" si="102"/>
        <v>6.8587105624142656E-4</v>
      </c>
      <c r="K489" s="20" t="str">
        <f t="shared" si="105"/>
        <v xml:space="preserve"> </v>
      </c>
      <c r="L489" s="20">
        <f t="shared" si="106"/>
        <v>1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2</v>
      </c>
      <c r="E493" s="19">
        <v>0</v>
      </c>
      <c r="F493" s="19">
        <v>8</v>
      </c>
      <c r="G493" s="20" t="str">
        <f t="shared" si="99"/>
        <v/>
      </c>
      <c r="H493" s="20">
        <f t="shared" si="100"/>
        <v>3.6363636363636364E-3</v>
      </c>
      <c r="I493" s="20" t="str">
        <f t="shared" si="101"/>
        <v/>
      </c>
      <c r="J493" s="20">
        <f t="shared" si="102"/>
        <v>5.4869684499314125E-3</v>
      </c>
      <c r="K493" s="20" t="str">
        <f t="shared" si="105"/>
        <v xml:space="preserve"> </v>
      </c>
      <c r="L493" s="20">
        <f t="shared" si="106"/>
        <v>3</v>
      </c>
      <c r="M493" s="20" t="str">
        <f t="shared" si="103"/>
        <v/>
      </c>
      <c r="N493" s="45">
        <f t="shared" si="104"/>
        <v>1.090909090909091E-2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1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>
        <f t="shared" si="102"/>
        <v>6.8587105624142656E-4</v>
      </c>
      <c r="K494" s="20" t="str">
        <f t="shared" si="105"/>
        <v xml:space="preserve"> </v>
      </c>
      <c r="L494" s="20">
        <f t="shared" si="106"/>
        <v>1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1</v>
      </c>
      <c r="E495" s="19">
        <v>0</v>
      </c>
      <c r="F495" s="19">
        <v>1</v>
      </c>
      <c r="G495" s="20" t="str">
        <f t="shared" si="99"/>
        <v/>
      </c>
      <c r="H495" s="20">
        <f t="shared" si="100"/>
        <v>1.8181818181818182E-3</v>
      </c>
      <c r="I495" s="20" t="str">
        <f t="shared" si="101"/>
        <v/>
      </c>
      <c r="J495" s="20">
        <f t="shared" si="102"/>
        <v>6.8587105624142656E-4</v>
      </c>
      <c r="K495" s="20" t="str">
        <f t="shared" si="105"/>
        <v xml:space="preserve"> </v>
      </c>
      <c r="L495" s="20">
        <f t="shared" si="106"/>
        <v>0</v>
      </c>
      <c r="M495" s="20" t="str">
        <f t="shared" si="103"/>
        <v/>
      </c>
      <c r="N495" s="45">
        <f t="shared" si="104"/>
        <v>0</v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8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>
        <f t="shared" si="102"/>
        <v>5.4869684499314125E-3</v>
      </c>
      <c r="K497" s="20" t="str">
        <f t="shared" si="105"/>
        <v xml:space="preserve"> </v>
      </c>
      <c r="L497" s="20">
        <f t="shared" si="106"/>
        <v>1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2</v>
      </c>
      <c r="F498" s="19">
        <v>12</v>
      </c>
      <c r="G498" s="20" t="str">
        <f t="shared" si="99"/>
        <v/>
      </c>
      <c r="H498" s="20" t="str">
        <f t="shared" si="100"/>
        <v/>
      </c>
      <c r="I498" s="20">
        <f t="shared" si="101"/>
        <v>1.7421602787456446E-3</v>
      </c>
      <c r="J498" s="20">
        <f t="shared" si="102"/>
        <v>8.23045267489712E-3</v>
      </c>
      <c r="K498" s="20">
        <f t="shared" si="105"/>
        <v>1</v>
      </c>
      <c r="L498" s="20">
        <f t="shared" si="106"/>
        <v>1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14</v>
      </c>
      <c r="E499" s="19">
        <v>1</v>
      </c>
      <c r="F499" s="19">
        <v>38</v>
      </c>
      <c r="G499" s="20" t="str">
        <f t="shared" ref="G499:G562" si="107">+IF(C499=0,"",C499/C$371)</f>
        <v/>
      </c>
      <c r="H499" s="20">
        <f t="shared" ref="H499:H562" si="108">+IF(D499=0,"",D499/D$371)</f>
        <v>2.5454545454545455E-2</v>
      </c>
      <c r="I499" s="20">
        <f t="shared" ref="I499:I562" si="109">+IF(E499=0,"",E499/E$371)</f>
        <v>8.710801393728223E-4</v>
      </c>
      <c r="J499" s="20">
        <f t="shared" ref="J499:J562" si="110">+IF(F499=0,"",F499/F$371)</f>
        <v>2.6063100137174212E-2</v>
      </c>
      <c r="K499" s="20">
        <f t="shared" si="105"/>
        <v>1</v>
      </c>
      <c r="L499" s="20">
        <f t="shared" si="106"/>
        <v>1.7142857142857142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4.3636363636363633E-2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20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1.3717421124828532E-2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3</v>
      </c>
      <c r="E507" s="19">
        <v>2</v>
      </c>
      <c r="F507" s="19">
        <v>5</v>
      </c>
      <c r="G507" s="20" t="str">
        <f t="shared" si="107"/>
        <v/>
      </c>
      <c r="H507" s="20">
        <f t="shared" si="108"/>
        <v>5.454545454545455E-3</v>
      </c>
      <c r="I507" s="20">
        <f t="shared" si="109"/>
        <v>1.7421602787456446E-3</v>
      </c>
      <c r="J507" s="20">
        <f t="shared" si="110"/>
        <v>3.4293552812071329E-3</v>
      </c>
      <c r="K507" s="20">
        <f t="shared" si="113"/>
        <v>1</v>
      </c>
      <c r="L507" s="20">
        <f t="shared" si="114"/>
        <v>0.66666666666666663</v>
      </c>
      <c r="M507" s="20" t="str">
        <f t="shared" si="111"/>
        <v/>
      </c>
      <c r="N507" s="45">
        <f t="shared" si="112"/>
        <v>3.6363636363636364E-3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1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>
        <f t="shared" si="110"/>
        <v>6.8587105624142656E-4</v>
      </c>
      <c r="K508" s="20" t="str">
        <f t="shared" si="113"/>
        <v xml:space="preserve"> </v>
      </c>
      <c r="L508" s="20">
        <f t="shared" si="114"/>
        <v>1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1</v>
      </c>
      <c r="E509" s="19">
        <v>0</v>
      </c>
      <c r="F509" s="19">
        <v>1</v>
      </c>
      <c r="G509" s="20" t="str">
        <f t="shared" si="107"/>
        <v/>
      </c>
      <c r="H509" s="20">
        <f t="shared" si="108"/>
        <v>1.8181818181818182E-3</v>
      </c>
      <c r="I509" s="20" t="str">
        <f t="shared" si="109"/>
        <v/>
      </c>
      <c r="J509" s="20">
        <f t="shared" si="110"/>
        <v>6.8587105624142656E-4</v>
      </c>
      <c r="K509" s="20" t="str">
        <f t="shared" si="113"/>
        <v xml:space="preserve"> </v>
      </c>
      <c r="L509" s="20">
        <f t="shared" si="114"/>
        <v>0</v>
      </c>
      <c r="M509" s="20" t="str">
        <f t="shared" si="111"/>
        <v/>
      </c>
      <c r="N509" s="45">
        <f t="shared" si="112"/>
        <v>0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3</v>
      </c>
      <c r="D512" s="19">
        <v>2</v>
      </c>
      <c r="E512" s="19">
        <v>0</v>
      </c>
      <c r="F512" s="19">
        <v>5</v>
      </c>
      <c r="G512" s="20">
        <f t="shared" si="107"/>
        <v>6.2370062370062374E-3</v>
      </c>
      <c r="H512" s="20">
        <f t="shared" si="108"/>
        <v>3.6363636363636364E-3</v>
      </c>
      <c r="I512" s="20" t="str">
        <f t="shared" si="109"/>
        <v/>
      </c>
      <c r="J512" s="20">
        <f t="shared" si="110"/>
        <v>3.4293552812071329E-3</v>
      </c>
      <c r="K512" s="20">
        <f t="shared" si="113"/>
        <v>-1</v>
      </c>
      <c r="L512" s="20">
        <f t="shared" si="114"/>
        <v>1.5</v>
      </c>
      <c r="M512" s="20">
        <f t="shared" si="111"/>
        <v>-6.2370062370062374E-3</v>
      </c>
      <c r="N512" s="45">
        <f t="shared" si="112"/>
        <v>5.454545454545455E-3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2</v>
      </c>
      <c r="D514" s="19">
        <v>14</v>
      </c>
      <c r="E514" s="19">
        <v>4</v>
      </c>
      <c r="F514" s="19">
        <v>25</v>
      </c>
      <c r="G514" s="20">
        <f t="shared" si="107"/>
        <v>4.1580041580041582E-3</v>
      </c>
      <c r="H514" s="20">
        <f t="shared" si="108"/>
        <v>2.5454545454545455E-2</v>
      </c>
      <c r="I514" s="20">
        <f t="shared" si="109"/>
        <v>3.4843205574912892E-3</v>
      </c>
      <c r="J514" s="20">
        <f t="shared" si="110"/>
        <v>1.7146776406035666E-2</v>
      </c>
      <c r="K514" s="20">
        <f t="shared" si="113"/>
        <v>1</v>
      </c>
      <c r="L514" s="20">
        <f t="shared" si="114"/>
        <v>0.7857142857142857</v>
      </c>
      <c r="M514" s="20">
        <f t="shared" si="111"/>
        <v>4.1580041580041582E-3</v>
      </c>
      <c r="N514" s="45">
        <f t="shared" si="112"/>
        <v>0.02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1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6.8587105624142656E-4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4</v>
      </c>
      <c r="E517" s="19">
        <v>1</v>
      </c>
      <c r="F517" s="19">
        <v>2</v>
      </c>
      <c r="G517" s="20" t="str">
        <f t="shared" si="107"/>
        <v/>
      </c>
      <c r="H517" s="20">
        <f t="shared" si="108"/>
        <v>7.2727272727272727E-3</v>
      </c>
      <c r="I517" s="20">
        <f t="shared" si="109"/>
        <v>8.710801393728223E-4</v>
      </c>
      <c r="J517" s="20">
        <f t="shared" si="110"/>
        <v>1.3717421124828531E-3</v>
      </c>
      <c r="K517" s="20">
        <f t="shared" si="113"/>
        <v>1</v>
      </c>
      <c r="L517" s="20">
        <f t="shared" si="114"/>
        <v>-0.5</v>
      </c>
      <c r="M517" s="20" t="str">
        <f t="shared" si="111"/>
        <v/>
      </c>
      <c r="N517" s="45">
        <f t="shared" si="112"/>
        <v>-3.6363636363636364E-3</v>
      </c>
    </row>
    <row r="518" spans="1:14" x14ac:dyDescent="0.2">
      <c r="A518" s="18"/>
      <c r="B518" s="52" t="s">
        <v>490</v>
      </c>
      <c r="C518" s="49">
        <v>2</v>
      </c>
      <c r="D518" s="19">
        <v>11</v>
      </c>
      <c r="E518" s="19">
        <v>0</v>
      </c>
      <c r="F518" s="19">
        <v>5</v>
      </c>
      <c r="G518" s="20">
        <f t="shared" si="107"/>
        <v>4.1580041580041582E-3</v>
      </c>
      <c r="H518" s="20">
        <f t="shared" si="108"/>
        <v>0.02</v>
      </c>
      <c r="I518" s="20" t="str">
        <f t="shared" si="109"/>
        <v/>
      </c>
      <c r="J518" s="20">
        <f t="shared" si="110"/>
        <v>3.4293552812071329E-3</v>
      </c>
      <c r="K518" s="20">
        <f t="shared" si="113"/>
        <v>-1</v>
      </c>
      <c r="L518" s="20">
        <f t="shared" si="114"/>
        <v>-0.54545454545454541</v>
      </c>
      <c r="M518" s="20">
        <f t="shared" si="111"/>
        <v>-4.1580041580041582E-3</v>
      </c>
      <c r="N518" s="45">
        <f t="shared" si="112"/>
        <v>-1.0909090909090908E-2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1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>
        <f t="shared" si="110"/>
        <v>6.8587105624142656E-4</v>
      </c>
      <c r="K519" s="20" t="str">
        <f t="shared" si="113"/>
        <v xml:space="preserve"> </v>
      </c>
      <c r="L519" s="20">
        <f t="shared" si="114"/>
        <v>1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1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>
        <f t="shared" si="110"/>
        <v>6.8587105624142656E-4</v>
      </c>
      <c r="K520" s="20" t="str">
        <f t="shared" si="113"/>
        <v xml:space="preserve"> </v>
      </c>
      <c r="L520" s="20">
        <f t="shared" si="114"/>
        <v>1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1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>
        <f t="shared" si="110"/>
        <v>6.8587105624142656E-4</v>
      </c>
      <c r="K522" s="20" t="str">
        <f t="shared" si="113"/>
        <v xml:space="preserve"> </v>
      </c>
      <c r="L522" s="20">
        <f t="shared" si="114"/>
        <v>1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1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>
        <f t="shared" si="110"/>
        <v>6.8587105624142656E-4</v>
      </c>
      <c r="K523" s="20" t="str">
        <f t="shared" si="113"/>
        <v xml:space="preserve"> </v>
      </c>
      <c r="L523" s="20">
        <f t="shared" si="114"/>
        <v>1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1</v>
      </c>
      <c r="F528" s="19">
        <v>0</v>
      </c>
      <c r="G528" s="20" t="str">
        <f t="shared" si="107"/>
        <v/>
      </c>
      <c r="H528" s="20" t="str">
        <f t="shared" si="108"/>
        <v/>
      </c>
      <c r="I528" s="20">
        <f t="shared" si="109"/>
        <v>8.710801393728223E-4</v>
      </c>
      <c r="J528" s="20" t="str">
        <f t="shared" si="110"/>
        <v/>
      </c>
      <c r="K528" s="20">
        <f t="shared" si="113"/>
        <v>1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1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>
        <f t="shared" si="110"/>
        <v>6.8587105624142656E-4</v>
      </c>
      <c r="K537" s="20" t="str">
        <f t="shared" si="113"/>
        <v xml:space="preserve"> </v>
      </c>
      <c r="L537" s="20">
        <f t="shared" si="114"/>
        <v>1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1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>
        <f t="shared" si="110"/>
        <v>6.8587105624142656E-4</v>
      </c>
      <c r="K538" s="20" t="str">
        <f t="shared" si="113"/>
        <v xml:space="preserve"> </v>
      </c>
      <c r="L538" s="20">
        <f t="shared" si="114"/>
        <v>1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1</v>
      </c>
      <c r="D539" s="19">
        <v>0</v>
      </c>
      <c r="E539" s="19">
        <v>4</v>
      </c>
      <c r="F539" s="19">
        <v>0</v>
      </c>
      <c r="G539" s="20">
        <f t="shared" si="107"/>
        <v>2.0790020790020791E-3</v>
      </c>
      <c r="H539" s="20" t="str">
        <f t="shared" si="108"/>
        <v/>
      </c>
      <c r="I539" s="20">
        <f t="shared" si="109"/>
        <v>3.4843205574912892E-3</v>
      </c>
      <c r="J539" s="20" t="str">
        <f t="shared" si="110"/>
        <v/>
      </c>
      <c r="K539" s="20">
        <f t="shared" si="113"/>
        <v>3</v>
      </c>
      <c r="L539" s="20" t="str">
        <f t="shared" si="114"/>
        <v xml:space="preserve"> </v>
      </c>
      <c r="M539" s="20">
        <f t="shared" si="111"/>
        <v>6.2370062370062374E-3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1</v>
      </c>
      <c r="D540" s="19">
        <v>0</v>
      </c>
      <c r="E540" s="19">
        <v>10</v>
      </c>
      <c r="F540" s="19">
        <v>0</v>
      </c>
      <c r="G540" s="20">
        <f t="shared" si="107"/>
        <v>2.0790020790020791E-3</v>
      </c>
      <c r="H540" s="20" t="str">
        <f t="shared" si="108"/>
        <v/>
      </c>
      <c r="I540" s="20">
        <f t="shared" si="109"/>
        <v>8.7108013937282226E-3</v>
      </c>
      <c r="J540" s="20" t="str">
        <f t="shared" si="110"/>
        <v/>
      </c>
      <c r="K540" s="20">
        <f t="shared" si="113"/>
        <v>9</v>
      </c>
      <c r="L540" s="20" t="str">
        <f t="shared" si="114"/>
        <v xml:space="preserve"> </v>
      </c>
      <c r="M540" s="20">
        <f t="shared" si="111"/>
        <v>1.8711018711018712E-2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1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>
        <f t="shared" si="110"/>
        <v>6.8587105624142656E-4</v>
      </c>
      <c r="K541" s="20" t="str">
        <f t="shared" si="113"/>
        <v xml:space="preserve"> </v>
      </c>
      <c r="L541" s="20">
        <f t="shared" si="114"/>
        <v>1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1</v>
      </c>
      <c r="F543" s="19">
        <v>0</v>
      </c>
      <c r="G543" s="20" t="str">
        <f t="shared" si="107"/>
        <v/>
      </c>
      <c r="H543" s="20" t="str">
        <f t="shared" si="108"/>
        <v/>
      </c>
      <c r="I543" s="20">
        <f t="shared" si="109"/>
        <v>8.710801393728223E-4</v>
      </c>
      <c r="J543" s="20" t="str">
        <f t="shared" si="110"/>
        <v/>
      </c>
      <c r="K543" s="20">
        <f t="shared" si="113"/>
        <v>1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2</v>
      </c>
      <c r="D544" s="19">
        <v>5</v>
      </c>
      <c r="E544" s="19">
        <v>3</v>
      </c>
      <c r="F544" s="19">
        <v>6</v>
      </c>
      <c r="G544" s="20">
        <f t="shared" si="107"/>
        <v>4.1580041580041582E-3</v>
      </c>
      <c r="H544" s="20">
        <f t="shared" si="108"/>
        <v>9.0909090909090905E-3</v>
      </c>
      <c r="I544" s="20">
        <f t="shared" si="109"/>
        <v>2.6132404181184671E-3</v>
      </c>
      <c r="J544" s="20">
        <f t="shared" si="110"/>
        <v>4.11522633744856E-3</v>
      </c>
      <c r="K544" s="20">
        <f t="shared" si="113"/>
        <v>0.5</v>
      </c>
      <c r="L544" s="20">
        <f t="shared" si="114"/>
        <v>0.2</v>
      </c>
      <c r="M544" s="20">
        <f t="shared" si="111"/>
        <v>2.0790020790020791E-3</v>
      </c>
      <c r="N544" s="45">
        <f t="shared" si="112"/>
        <v>1.8181818181818182E-3</v>
      </c>
    </row>
    <row r="545" spans="1:14" x14ac:dyDescent="0.2">
      <c r="A545" s="18"/>
      <c r="B545" s="52" t="s">
        <v>517</v>
      </c>
      <c r="C545" s="49">
        <v>1</v>
      </c>
      <c r="D545" s="19">
        <v>0</v>
      </c>
      <c r="E545" s="19">
        <v>0</v>
      </c>
      <c r="F545" s="19">
        <v>2</v>
      </c>
      <c r="G545" s="20">
        <f t="shared" si="107"/>
        <v>2.0790020790020791E-3</v>
      </c>
      <c r="H545" s="20" t="str">
        <f t="shared" si="108"/>
        <v/>
      </c>
      <c r="I545" s="20" t="str">
        <f t="shared" si="109"/>
        <v/>
      </c>
      <c r="J545" s="20">
        <f t="shared" si="110"/>
        <v>1.3717421124828531E-3</v>
      </c>
      <c r="K545" s="20">
        <f t="shared" si="113"/>
        <v>-1</v>
      </c>
      <c r="L545" s="20">
        <f t="shared" si="114"/>
        <v>1</v>
      </c>
      <c r="M545" s="20">
        <f t="shared" si="111"/>
        <v>-2.0790020790020791E-3</v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3</v>
      </c>
      <c r="F546" s="19">
        <v>12</v>
      </c>
      <c r="G546" s="20" t="str">
        <f t="shared" si="107"/>
        <v/>
      </c>
      <c r="H546" s="20" t="str">
        <f t="shared" si="108"/>
        <v/>
      </c>
      <c r="I546" s="20">
        <f t="shared" si="109"/>
        <v>2.6132404181184671E-3</v>
      </c>
      <c r="J546" s="20">
        <f t="shared" si="110"/>
        <v>8.23045267489712E-3</v>
      </c>
      <c r="K546" s="20">
        <f t="shared" si="113"/>
        <v>1</v>
      </c>
      <c r="L546" s="20">
        <f t="shared" si="114"/>
        <v>1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1</v>
      </c>
      <c r="D550" s="19">
        <v>1</v>
      </c>
      <c r="E550" s="19">
        <v>0</v>
      </c>
      <c r="F550" s="19">
        <v>0</v>
      </c>
      <c r="G550" s="20">
        <f t="shared" si="107"/>
        <v>2.0790020790020791E-3</v>
      </c>
      <c r="H550" s="20">
        <f t="shared" si="108"/>
        <v>1.8181818181818182E-3</v>
      </c>
      <c r="I550" s="20" t="str">
        <f t="shared" si="109"/>
        <v/>
      </c>
      <c r="J550" s="20" t="str">
        <f t="shared" si="110"/>
        <v/>
      </c>
      <c r="K550" s="20">
        <f t="shared" si="113"/>
        <v>-1</v>
      </c>
      <c r="L550" s="20">
        <f t="shared" si="114"/>
        <v>-1</v>
      </c>
      <c r="M550" s="20">
        <f t="shared" si="111"/>
        <v>-2.0790020790020791E-3</v>
      </c>
      <c r="N550" s="45">
        <f t="shared" si="112"/>
        <v>-1.8181818181818182E-3</v>
      </c>
    </row>
    <row r="551" spans="1:14" ht="25.5" x14ac:dyDescent="0.2">
      <c r="A551" s="18"/>
      <c r="B551" s="52" t="s">
        <v>523</v>
      </c>
      <c r="C551" s="49">
        <v>0</v>
      </c>
      <c r="D551" s="19">
        <v>1</v>
      </c>
      <c r="E551" s="19">
        <v>0</v>
      </c>
      <c r="F551" s="19">
        <v>0</v>
      </c>
      <c r="G551" s="20" t="str">
        <f t="shared" si="107"/>
        <v/>
      </c>
      <c r="H551" s="20">
        <f t="shared" si="108"/>
        <v>1.8181818181818182E-3</v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>
        <f t="shared" si="114"/>
        <v>-1</v>
      </c>
      <c r="M551" s="20" t="str">
        <f t="shared" si="111"/>
        <v/>
      </c>
      <c r="N551" s="45">
        <f t="shared" si="112"/>
        <v>-1.8181818181818182E-3</v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3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>
        <f t="shared" si="110"/>
        <v>2.05761316872428E-3</v>
      </c>
      <c r="K559" s="20" t="str">
        <f t="shared" si="113"/>
        <v xml:space="preserve"> </v>
      </c>
      <c r="L559" s="20">
        <f t="shared" si="114"/>
        <v>1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1</v>
      </c>
      <c r="F561" s="19">
        <v>3</v>
      </c>
      <c r="G561" s="20" t="str">
        <f t="shared" si="107"/>
        <v/>
      </c>
      <c r="H561" s="20" t="str">
        <f t="shared" si="108"/>
        <v/>
      </c>
      <c r="I561" s="20">
        <f t="shared" si="109"/>
        <v>8.710801393728223E-4</v>
      </c>
      <c r="J561" s="20">
        <f t="shared" si="110"/>
        <v>2.05761316872428E-3</v>
      </c>
      <c r="K561" s="20">
        <f t="shared" si="113"/>
        <v>1</v>
      </c>
      <c r="L561" s="20">
        <f t="shared" si="114"/>
        <v>1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</v>
      </c>
      <c r="D563" s="19">
        <v>5</v>
      </c>
      <c r="E563" s="19">
        <v>12</v>
      </c>
      <c r="F563" s="19">
        <v>8</v>
      </c>
      <c r="G563" s="20">
        <f t="shared" ref="G563:G604" si="115">+IF(C563=0,"",C563/C$371)</f>
        <v>2.0790020790020791E-3</v>
      </c>
      <c r="H563" s="20">
        <f t="shared" ref="H563:H604" si="116">+IF(D563=0,"",D563/D$371)</f>
        <v>9.0909090909090905E-3</v>
      </c>
      <c r="I563" s="20">
        <f t="shared" ref="I563:I604" si="117">+IF(E563=0,"",E563/E$371)</f>
        <v>1.0452961672473868E-2</v>
      </c>
      <c r="J563" s="20">
        <f t="shared" ref="J563:J604" si="118">+IF(F563=0,"",F563/F$371)</f>
        <v>5.4869684499314125E-3</v>
      </c>
      <c r="K563" s="20">
        <f t="shared" si="113"/>
        <v>11</v>
      </c>
      <c r="L563" s="20">
        <f t="shared" si="114"/>
        <v>0.6</v>
      </c>
      <c r="M563" s="20">
        <f t="shared" ref="M563:M604" si="119">+IF(OR(AND(G563=""),(K563="")),"",G563*K563)</f>
        <v>2.286902286902287E-2</v>
      </c>
      <c r="N563" s="45">
        <f t="shared" ref="N563:N604" si="120">+IF(OR(AND(H563=""),(L563="")),"",H563*L563)</f>
        <v>5.4545454545454541E-3</v>
      </c>
    </row>
    <row r="564" spans="1:14" x14ac:dyDescent="0.2">
      <c r="A564" s="18"/>
      <c r="B564" s="52" t="s">
        <v>536</v>
      </c>
      <c r="C564" s="49">
        <v>0</v>
      </c>
      <c r="D564" s="19">
        <v>1</v>
      </c>
      <c r="E564" s="19">
        <v>2</v>
      </c>
      <c r="F564" s="19">
        <v>5</v>
      </c>
      <c r="G564" s="20" t="str">
        <f t="shared" si="115"/>
        <v/>
      </c>
      <c r="H564" s="20">
        <f t="shared" si="116"/>
        <v>1.8181818181818182E-3</v>
      </c>
      <c r="I564" s="20">
        <f t="shared" si="117"/>
        <v>1.7421602787456446E-3</v>
      </c>
      <c r="J564" s="20">
        <f t="shared" si="118"/>
        <v>3.4293552812071329E-3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4</v>
      </c>
      <c r="M564" s="20" t="str">
        <f t="shared" si="119"/>
        <v/>
      </c>
      <c r="N564" s="45">
        <f t="shared" si="120"/>
        <v>7.2727272727272727E-3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6</v>
      </c>
      <c r="E567" s="19">
        <v>0</v>
      </c>
      <c r="F567" s="19">
        <v>8</v>
      </c>
      <c r="G567" s="20" t="str">
        <f t="shared" si="115"/>
        <v/>
      </c>
      <c r="H567" s="20">
        <f t="shared" si="116"/>
        <v>1.090909090909091E-2</v>
      </c>
      <c r="I567" s="20" t="str">
        <f t="shared" si="117"/>
        <v/>
      </c>
      <c r="J567" s="20">
        <f t="shared" si="118"/>
        <v>5.4869684499314125E-3</v>
      </c>
      <c r="K567" s="20" t="str">
        <f t="shared" si="121"/>
        <v xml:space="preserve"> </v>
      </c>
      <c r="L567" s="20">
        <f t="shared" si="122"/>
        <v>0.33333333333333331</v>
      </c>
      <c r="M567" s="20" t="str">
        <f t="shared" si="119"/>
        <v/>
      </c>
      <c r="N567" s="45">
        <f t="shared" si="120"/>
        <v>3.6363636363636364E-3</v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1</v>
      </c>
      <c r="F568" s="19">
        <v>17</v>
      </c>
      <c r="G568" s="20" t="str">
        <f t="shared" si="115"/>
        <v/>
      </c>
      <c r="H568" s="20" t="str">
        <f t="shared" si="116"/>
        <v/>
      </c>
      <c r="I568" s="20">
        <f t="shared" si="117"/>
        <v>8.710801393728223E-4</v>
      </c>
      <c r="J568" s="20">
        <f t="shared" si="118"/>
        <v>1.1659807956104253E-2</v>
      </c>
      <c r="K568" s="20">
        <f t="shared" si="121"/>
        <v>1</v>
      </c>
      <c r="L568" s="20">
        <f t="shared" si="122"/>
        <v>1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1</v>
      </c>
      <c r="D571" s="19">
        <v>0</v>
      </c>
      <c r="E571" s="19">
        <v>1</v>
      </c>
      <c r="F571" s="19">
        <v>0</v>
      </c>
      <c r="G571" s="20">
        <f t="shared" si="115"/>
        <v>2.0790020790020791E-3</v>
      </c>
      <c r="H571" s="20" t="str">
        <f t="shared" si="116"/>
        <v/>
      </c>
      <c r="I571" s="20">
        <f t="shared" si="117"/>
        <v>8.710801393728223E-4</v>
      </c>
      <c r="J571" s="20" t="str">
        <f t="shared" si="118"/>
        <v/>
      </c>
      <c r="K571" s="20">
        <f t="shared" si="121"/>
        <v>0</v>
      </c>
      <c r="L571" s="20" t="str">
        <f t="shared" si="122"/>
        <v xml:space="preserve"> </v>
      </c>
      <c r="M571" s="20">
        <f t="shared" si="119"/>
        <v>0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1</v>
      </c>
      <c r="D573" s="19">
        <v>0</v>
      </c>
      <c r="E573" s="19">
        <v>0</v>
      </c>
      <c r="F573" s="19">
        <v>0</v>
      </c>
      <c r="G573" s="20">
        <f t="shared" si="115"/>
        <v>2.0790020790020791E-3</v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>
        <f t="shared" si="121"/>
        <v>-1</v>
      </c>
      <c r="L573" s="20" t="str">
        <f t="shared" si="122"/>
        <v xml:space="preserve"> </v>
      </c>
      <c r="M573" s="20">
        <f t="shared" si="119"/>
        <v>-2.0790020790020791E-3</v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2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>
        <f t="shared" si="118"/>
        <v>1.3717421124828531E-3</v>
      </c>
      <c r="K577" s="20" t="str">
        <f t="shared" si="121"/>
        <v xml:space="preserve"> </v>
      </c>
      <c r="L577" s="20">
        <f t="shared" si="122"/>
        <v>1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2</v>
      </c>
      <c r="F578" s="19">
        <v>6</v>
      </c>
      <c r="G578" s="20" t="str">
        <f t="shared" si="115"/>
        <v/>
      </c>
      <c r="H578" s="20" t="str">
        <f t="shared" si="116"/>
        <v/>
      </c>
      <c r="I578" s="20">
        <f t="shared" si="117"/>
        <v>1.7421602787456446E-3</v>
      </c>
      <c r="J578" s="20">
        <f t="shared" si="118"/>
        <v>4.11522633744856E-3</v>
      </c>
      <c r="K578" s="20">
        <f t="shared" si="121"/>
        <v>1</v>
      </c>
      <c r="L578" s="20">
        <f t="shared" si="122"/>
        <v>1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2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>
        <f t="shared" si="118"/>
        <v>1.3717421124828531E-3</v>
      </c>
      <c r="K580" s="20" t="str">
        <f t="shared" si="121"/>
        <v xml:space="preserve"> </v>
      </c>
      <c r="L580" s="20">
        <f t="shared" si="122"/>
        <v>1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3</v>
      </c>
      <c r="E583" s="19">
        <v>0</v>
      </c>
      <c r="F583" s="19">
        <v>9</v>
      </c>
      <c r="G583" s="20" t="str">
        <f t="shared" si="115"/>
        <v/>
      </c>
      <c r="H583" s="20">
        <f t="shared" si="116"/>
        <v>5.454545454545455E-3</v>
      </c>
      <c r="I583" s="20" t="str">
        <f t="shared" si="117"/>
        <v/>
      </c>
      <c r="J583" s="20">
        <f t="shared" si="118"/>
        <v>6.1728395061728392E-3</v>
      </c>
      <c r="K583" s="20" t="str">
        <f t="shared" si="121"/>
        <v xml:space="preserve"> </v>
      </c>
      <c r="L583" s="20">
        <f t="shared" si="122"/>
        <v>2</v>
      </c>
      <c r="M583" s="20" t="str">
        <f t="shared" si="119"/>
        <v/>
      </c>
      <c r="N583" s="45">
        <f t="shared" si="120"/>
        <v>1.090909090909091E-2</v>
      </c>
    </row>
    <row r="584" spans="1:14" ht="25.5" x14ac:dyDescent="0.2">
      <c r="A584" s="18"/>
      <c r="B584" s="52" t="s">
        <v>556</v>
      </c>
      <c r="C584" s="49">
        <v>0</v>
      </c>
      <c r="D584" s="19">
        <v>2</v>
      </c>
      <c r="E584" s="19">
        <v>0</v>
      </c>
      <c r="F584" s="19">
        <v>0</v>
      </c>
      <c r="G584" s="20" t="str">
        <f t="shared" si="115"/>
        <v/>
      </c>
      <c r="H584" s="20">
        <f t="shared" si="116"/>
        <v>3.6363636363636364E-3</v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>
        <f t="shared" si="122"/>
        <v>-1</v>
      </c>
      <c r="M584" s="20" t="str">
        <f t="shared" si="119"/>
        <v/>
      </c>
      <c r="N584" s="45">
        <f t="shared" si="120"/>
        <v>-3.6363636363636364E-3</v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1</v>
      </c>
      <c r="F585" s="19">
        <v>2</v>
      </c>
      <c r="G585" s="20" t="str">
        <f t="shared" si="115"/>
        <v/>
      </c>
      <c r="H585" s="20" t="str">
        <f t="shared" si="116"/>
        <v/>
      </c>
      <c r="I585" s="20">
        <f t="shared" si="117"/>
        <v>8.710801393728223E-4</v>
      </c>
      <c r="J585" s="20">
        <f t="shared" si="118"/>
        <v>1.3717421124828531E-3</v>
      </c>
      <c r="K585" s="20">
        <f t="shared" si="121"/>
        <v>1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1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>
        <f t="shared" si="118"/>
        <v>6.8587105624142656E-4</v>
      </c>
      <c r="K587" s="20" t="str">
        <f t="shared" si="121"/>
        <v xml:space="preserve"> </v>
      </c>
      <c r="L587" s="20">
        <f t="shared" si="122"/>
        <v>1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33</v>
      </c>
      <c r="E588" s="19">
        <v>0</v>
      </c>
      <c r="F588" s="19">
        <v>32</v>
      </c>
      <c r="G588" s="20" t="str">
        <f t="shared" si="115"/>
        <v/>
      </c>
      <c r="H588" s="20">
        <f t="shared" si="116"/>
        <v>0.06</v>
      </c>
      <c r="I588" s="20" t="str">
        <f t="shared" si="117"/>
        <v/>
      </c>
      <c r="J588" s="20">
        <f t="shared" si="118"/>
        <v>2.194787379972565E-2</v>
      </c>
      <c r="K588" s="20" t="str">
        <f t="shared" si="121"/>
        <v xml:space="preserve"> </v>
      </c>
      <c r="L588" s="20">
        <f t="shared" si="122"/>
        <v>-3.0303030303030304E-2</v>
      </c>
      <c r="M588" s="20" t="str">
        <f t="shared" si="119"/>
        <v/>
      </c>
      <c r="N588" s="45">
        <f t="shared" si="120"/>
        <v>-1.8181818181818182E-3</v>
      </c>
    </row>
    <row r="589" spans="1:14" ht="25.5" x14ac:dyDescent="0.2">
      <c r="A589" s="18"/>
      <c r="B589" s="52" t="s">
        <v>561</v>
      </c>
      <c r="C589" s="49">
        <v>0</v>
      </c>
      <c r="D589" s="19">
        <v>5</v>
      </c>
      <c r="E589" s="19">
        <v>1</v>
      </c>
      <c r="F589" s="19">
        <v>35</v>
      </c>
      <c r="G589" s="20" t="str">
        <f t="shared" si="115"/>
        <v/>
      </c>
      <c r="H589" s="20">
        <f t="shared" si="116"/>
        <v>9.0909090909090905E-3</v>
      </c>
      <c r="I589" s="20">
        <f t="shared" si="117"/>
        <v>8.710801393728223E-4</v>
      </c>
      <c r="J589" s="20">
        <f t="shared" si="118"/>
        <v>2.4005486968449931E-2</v>
      </c>
      <c r="K589" s="20">
        <f t="shared" si="121"/>
        <v>1</v>
      </c>
      <c r="L589" s="20">
        <f t="shared" si="122"/>
        <v>6</v>
      </c>
      <c r="M589" s="20" t="str">
        <f t="shared" si="119"/>
        <v/>
      </c>
      <c r="N589" s="45">
        <f t="shared" si="120"/>
        <v>5.4545454545454543E-2</v>
      </c>
    </row>
    <row r="590" spans="1:14" x14ac:dyDescent="0.2">
      <c r="A590" s="18"/>
      <c r="B590" s="52" t="s">
        <v>562</v>
      </c>
      <c r="C590" s="49">
        <v>0</v>
      </c>
      <c r="D590" s="19">
        <v>27</v>
      </c>
      <c r="E590" s="19">
        <v>2</v>
      </c>
      <c r="F590" s="19">
        <v>98</v>
      </c>
      <c r="G590" s="20" t="str">
        <f t="shared" si="115"/>
        <v/>
      </c>
      <c r="H590" s="20">
        <f t="shared" si="116"/>
        <v>4.9090909090909088E-2</v>
      </c>
      <c r="I590" s="20">
        <f t="shared" si="117"/>
        <v>1.7421602787456446E-3</v>
      </c>
      <c r="J590" s="20">
        <f t="shared" si="118"/>
        <v>6.7215363511659812E-2</v>
      </c>
      <c r="K590" s="20">
        <f t="shared" si="121"/>
        <v>1</v>
      </c>
      <c r="L590" s="20">
        <f t="shared" si="122"/>
        <v>2.6296296296296298</v>
      </c>
      <c r="M590" s="20" t="str">
        <f t="shared" si="119"/>
        <v/>
      </c>
      <c r="N590" s="45">
        <f t="shared" si="120"/>
        <v>0.12909090909090909</v>
      </c>
    </row>
    <row r="591" spans="1:14" x14ac:dyDescent="0.2">
      <c r="A591" s="18"/>
      <c r="B591" s="52" t="s">
        <v>563</v>
      </c>
      <c r="C591" s="49">
        <v>0</v>
      </c>
      <c r="D591" s="19">
        <v>6</v>
      </c>
      <c r="E591" s="19">
        <v>0</v>
      </c>
      <c r="F591" s="19">
        <v>4</v>
      </c>
      <c r="G591" s="20" t="str">
        <f t="shared" si="115"/>
        <v/>
      </c>
      <c r="H591" s="20">
        <f t="shared" si="116"/>
        <v>1.090909090909091E-2</v>
      </c>
      <c r="I591" s="20" t="str">
        <f t="shared" si="117"/>
        <v/>
      </c>
      <c r="J591" s="20">
        <f t="shared" si="118"/>
        <v>2.7434842249657062E-3</v>
      </c>
      <c r="K591" s="20" t="str">
        <f t="shared" si="121"/>
        <v xml:space="preserve"> </v>
      </c>
      <c r="L591" s="20">
        <f t="shared" si="122"/>
        <v>-0.33333333333333331</v>
      </c>
      <c r="M591" s="20" t="str">
        <f t="shared" si="119"/>
        <v/>
      </c>
      <c r="N591" s="45">
        <f t="shared" si="120"/>
        <v>-3.6363636363636364E-3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1</v>
      </c>
      <c r="E595" s="19">
        <v>0</v>
      </c>
      <c r="F595" s="19">
        <v>0</v>
      </c>
      <c r="G595" s="20" t="str">
        <f t="shared" si="115"/>
        <v/>
      </c>
      <c r="H595" s="20">
        <f t="shared" si="116"/>
        <v>1.8181818181818182E-3</v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>
        <f t="shared" si="122"/>
        <v>-1</v>
      </c>
      <c r="M595" s="20" t="str">
        <f t="shared" si="119"/>
        <v/>
      </c>
      <c r="N595" s="45">
        <f t="shared" si="120"/>
        <v>-1.8181818181818182E-3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15</v>
      </c>
      <c r="E597" s="19">
        <v>0</v>
      </c>
      <c r="F597" s="19">
        <v>13</v>
      </c>
      <c r="G597" s="20" t="str">
        <f t="shared" si="115"/>
        <v/>
      </c>
      <c r="H597" s="20">
        <f t="shared" si="116"/>
        <v>2.7272727272727271E-2</v>
      </c>
      <c r="I597" s="20" t="str">
        <f t="shared" si="117"/>
        <v/>
      </c>
      <c r="J597" s="20">
        <f t="shared" si="118"/>
        <v>8.9163237311385458E-3</v>
      </c>
      <c r="K597" s="20" t="str">
        <f t="shared" si="121"/>
        <v xml:space="preserve"> </v>
      </c>
      <c r="L597" s="20">
        <f t="shared" si="122"/>
        <v>-0.13333333333333333</v>
      </c>
      <c r="M597" s="20" t="str">
        <f t="shared" si="119"/>
        <v/>
      </c>
      <c r="N597" s="45">
        <f t="shared" si="120"/>
        <v>-3.6363636363636359E-3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4</v>
      </c>
      <c r="D599" s="19">
        <v>6</v>
      </c>
      <c r="E599" s="19">
        <v>0</v>
      </c>
      <c r="F599" s="19">
        <v>0</v>
      </c>
      <c r="G599" s="20">
        <f t="shared" si="115"/>
        <v>8.3160083160083165E-3</v>
      </c>
      <c r="H599" s="20">
        <f t="shared" si="116"/>
        <v>1.090909090909091E-2</v>
      </c>
      <c r="I599" s="20" t="str">
        <f t="shared" si="117"/>
        <v/>
      </c>
      <c r="J599" s="20" t="str">
        <f t="shared" si="118"/>
        <v/>
      </c>
      <c r="K599" s="20">
        <f t="shared" si="121"/>
        <v>-1</v>
      </c>
      <c r="L599" s="20">
        <f t="shared" si="122"/>
        <v>-1</v>
      </c>
      <c r="M599" s="20">
        <f t="shared" si="119"/>
        <v>-8.3160083160083165E-3</v>
      </c>
      <c r="N599" s="45">
        <f t="shared" si="120"/>
        <v>-1.090909090909091E-2</v>
      </c>
    </row>
    <row r="600" spans="1:14" x14ac:dyDescent="0.2">
      <c r="A600" s="18"/>
      <c r="B600" s="52" t="s">
        <v>572</v>
      </c>
      <c r="C600" s="49">
        <v>1</v>
      </c>
      <c r="D600" s="19">
        <v>0</v>
      </c>
      <c r="E600" s="19">
        <v>0</v>
      </c>
      <c r="F600" s="19">
        <v>0</v>
      </c>
      <c r="G600" s="20">
        <f t="shared" si="115"/>
        <v>2.0790020790020791E-3</v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>
        <f t="shared" si="121"/>
        <v>-1</v>
      </c>
      <c r="L600" s="20" t="str">
        <f t="shared" si="122"/>
        <v xml:space="preserve"> </v>
      </c>
      <c r="M600" s="20">
        <f t="shared" si="119"/>
        <v>-2.0790020790020791E-3</v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1</v>
      </c>
      <c r="G602" s="20" t="str">
        <f t="shared" si="115"/>
        <v/>
      </c>
      <c r="H602" s="20">
        <f t="shared" si="116"/>
        <v>1.8181818181818182E-3</v>
      </c>
      <c r="I602" s="20" t="str">
        <f t="shared" si="117"/>
        <v/>
      </c>
      <c r="J602" s="20">
        <f t="shared" si="118"/>
        <v>6.8587105624142656E-4</v>
      </c>
      <c r="K602" s="20" t="str">
        <f t="shared" si="121"/>
        <v xml:space="preserve"> </v>
      </c>
      <c r="L602" s="20">
        <f t="shared" si="122"/>
        <v>0</v>
      </c>
      <c r="M602" s="20" t="str">
        <f t="shared" si="119"/>
        <v/>
      </c>
      <c r="N602" s="45">
        <f t="shared" si="120"/>
        <v>0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214</v>
      </c>
      <c r="D612" s="11">
        <f>SUM(D613:D640)</f>
        <v>270</v>
      </c>
      <c r="E612" s="11">
        <f>SUM(E613:E640)</f>
        <v>528</v>
      </c>
      <c r="F612" s="10">
        <f>SUM(F613:F640)</f>
        <v>576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1.4672897196261683</v>
      </c>
      <c r="L612" s="13">
        <f>+IF(AND(D612=0,F612=0),"",IF(D612=0,1,IF(F612=0,-1,(F612-D612)/D612)))</f>
        <v>1.1333333333333333</v>
      </c>
      <c r="M612" s="14">
        <f t="shared" ref="M612:M640" si="127">+IF(OR(AND(G612=""),(K612="")),"",G612*K612)</f>
        <v>1.4672897196261683</v>
      </c>
      <c r="N612" s="14">
        <f t="shared" ref="N612:N640" si="128">+IF(OR(AND(H612=""),(L612="")),"",H612*L612)</f>
        <v>1.1333333333333333</v>
      </c>
    </row>
    <row r="613" spans="1:14" x14ac:dyDescent="0.2">
      <c r="A613" s="18"/>
      <c r="B613" s="51" t="s">
        <v>577</v>
      </c>
      <c r="C613" s="60">
        <v>0</v>
      </c>
      <c r="D613" s="57">
        <v>1</v>
      </c>
      <c r="E613" s="57">
        <v>0</v>
      </c>
      <c r="F613" s="57">
        <v>1</v>
      </c>
      <c r="G613" s="58" t="str">
        <f t="shared" si="123"/>
        <v/>
      </c>
      <c r="H613" s="58">
        <f t="shared" si="124"/>
        <v>3.7037037037037038E-3</v>
      </c>
      <c r="I613" s="58" t="str">
        <f t="shared" si="125"/>
        <v/>
      </c>
      <c r="J613" s="58">
        <f t="shared" si="126"/>
        <v>1.736111111111111E-3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0</v>
      </c>
      <c r="M613" s="58" t="str">
        <f t="shared" si="127"/>
        <v/>
      </c>
      <c r="N613" s="59">
        <f t="shared" si="128"/>
        <v>0</v>
      </c>
    </row>
    <row r="614" spans="1:14" x14ac:dyDescent="0.2">
      <c r="A614" s="18"/>
      <c r="B614" s="52" t="s">
        <v>578</v>
      </c>
      <c r="C614" s="49">
        <v>3</v>
      </c>
      <c r="D614" s="19">
        <v>9</v>
      </c>
      <c r="E614" s="19">
        <v>8</v>
      </c>
      <c r="F614" s="19">
        <v>22</v>
      </c>
      <c r="G614" s="20">
        <f t="shared" si="123"/>
        <v>1.4018691588785047E-2</v>
      </c>
      <c r="H614" s="20">
        <f t="shared" si="124"/>
        <v>3.3333333333333333E-2</v>
      </c>
      <c r="I614" s="20">
        <f t="shared" si="125"/>
        <v>1.5151515151515152E-2</v>
      </c>
      <c r="J614" s="20">
        <f t="shared" si="126"/>
        <v>3.8194444444444448E-2</v>
      </c>
      <c r="K614" s="20">
        <f t="shared" si="129"/>
        <v>1.6666666666666667</v>
      </c>
      <c r="L614" s="20">
        <f t="shared" si="130"/>
        <v>1.4444444444444444</v>
      </c>
      <c r="M614" s="20">
        <f t="shared" si="127"/>
        <v>2.336448598130841E-2</v>
      </c>
      <c r="N614" s="45">
        <f t="shared" si="128"/>
        <v>4.8148148148148148E-2</v>
      </c>
    </row>
    <row r="615" spans="1:14" ht="25.5" x14ac:dyDescent="0.2">
      <c r="A615" s="18"/>
      <c r="B615" s="52" t="s">
        <v>579</v>
      </c>
      <c r="C615" s="49">
        <v>41</v>
      </c>
      <c r="D615" s="19">
        <v>6</v>
      </c>
      <c r="E615" s="19">
        <v>98</v>
      </c>
      <c r="F615" s="19">
        <v>31</v>
      </c>
      <c r="G615" s="20">
        <f t="shared" si="123"/>
        <v>0.19158878504672897</v>
      </c>
      <c r="H615" s="20">
        <f t="shared" si="124"/>
        <v>2.2222222222222223E-2</v>
      </c>
      <c r="I615" s="20">
        <f t="shared" si="125"/>
        <v>0.18560606060606061</v>
      </c>
      <c r="J615" s="20">
        <f t="shared" si="126"/>
        <v>5.3819444444444448E-2</v>
      </c>
      <c r="K615" s="20">
        <f t="shared" si="129"/>
        <v>1.3902439024390243</v>
      </c>
      <c r="L615" s="20">
        <f t="shared" si="130"/>
        <v>4.166666666666667</v>
      </c>
      <c r="M615" s="20">
        <f t="shared" si="127"/>
        <v>0.26635514018691586</v>
      </c>
      <c r="N615" s="45">
        <f t="shared" si="128"/>
        <v>9.2592592592592601E-2</v>
      </c>
    </row>
    <row r="616" spans="1:14" x14ac:dyDescent="0.2">
      <c r="A616" s="18"/>
      <c r="B616" s="52" t="s">
        <v>580</v>
      </c>
      <c r="C616" s="49">
        <v>71</v>
      </c>
      <c r="D616" s="19">
        <v>11</v>
      </c>
      <c r="E616" s="19">
        <v>105</v>
      </c>
      <c r="F616" s="19">
        <v>32</v>
      </c>
      <c r="G616" s="20">
        <f t="shared" si="123"/>
        <v>0.33177570093457942</v>
      </c>
      <c r="H616" s="20">
        <f t="shared" si="124"/>
        <v>4.0740740740740744E-2</v>
      </c>
      <c r="I616" s="20">
        <f t="shared" si="125"/>
        <v>0.19886363636363635</v>
      </c>
      <c r="J616" s="20">
        <f t="shared" si="126"/>
        <v>5.5555555555555552E-2</v>
      </c>
      <c r="K616" s="20">
        <f t="shared" si="129"/>
        <v>0.47887323943661969</v>
      </c>
      <c r="L616" s="20">
        <f t="shared" si="130"/>
        <v>1.9090909090909092</v>
      </c>
      <c r="M616" s="20">
        <f t="shared" si="127"/>
        <v>0.15887850467289719</v>
      </c>
      <c r="N616" s="45">
        <f t="shared" si="128"/>
        <v>7.7777777777777793E-2</v>
      </c>
    </row>
    <row r="617" spans="1:14" x14ac:dyDescent="0.2">
      <c r="A617" s="18"/>
      <c r="B617" s="52" t="s">
        <v>581</v>
      </c>
      <c r="C617" s="49">
        <v>0</v>
      </c>
      <c r="D617" s="19">
        <v>3</v>
      </c>
      <c r="E617" s="19">
        <v>0</v>
      </c>
      <c r="F617" s="19">
        <v>6</v>
      </c>
      <c r="G617" s="20" t="str">
        <f t="shared" si="123"/>
        <v/>
      </c>
      <c r="H617" s="20">
        <f t="shared" si="124"/>
        <v>1.1111111111111112E-2</v>
      </c>
      <c r="I617" s="20" t="str">
        <f t="shared" si="125"/>
        <v/>
      </c>
      <c r="J617" s="20">
        <f t="shared" si="126"/>
        <v>1.0416666666666666E-2</v>
      </c>
      <c r="K617" s="20" t="str">
        <f t="shared" si="129"/>
        <v xml:space="preserve"> </v>
      </c>
      <c r="L617" s="20">
        <f t="shared" si="130"/>
        <v>1</v>
      </c>
      <c r="M617" s="20" t="str">
        <f t="shared" si="127"/>
        <v/>
      </c>
      <c r="N617" s="45">
        <f t="shared" si="128"/>
        <v>1.1111111111111112E-2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1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>
        <f t="shared" si="126"/>
        <v>1.736111111111111E-3</v>
      </c>
      <c r="K620" s="20" t="str">
        <f t="shared" si="129"/>
        <v xml:space="preserve"> </v>
      </c>
      <c r="L620" s="20">
        <f t="shared" si="130"/>
        <v>1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2</v>
      </c>
      <c r="E622" s="19">
        <v>1</v>
      </c>
      <c r="F622" s="19">
        <v>0</v>
      </c>
      <c r="G622" s="20" t="str">
        <f t="shared" si="123"/>
        <v/>
      </c>
      <c r="H622" s="20">
        <f t="shared" si="124"/>
        <v>7.4074074074074077E-3</v>
      </c>
      <c r="I622" s="20">
        <f t="shared" si="125"/>
        <v>1.893939393939394E-3</v>
      </c>
      <c r="J622" s="20" t="str">
        <f t="shared" si="126"/>
        <v/>
      </c>
      <c r="K622" s="20">
        <f t="shared" si="129"/>
        <v>1</v>
      </c>
      <c r="L622" s="20">
        <f t="shared" si="130"/>
        <v>-1</v>
      </c>
      <c r="M622" s="20" t="str">
        <f t="shared" si="127"/>
        <v/>
      </c>
      <c r="N622" s="45">
        <f t="shared" si="128"/>
        <v>-7.4074074074074077E-3</v>
      </c>
    </row>
    <row r="623" spans="1:14" x14ac:dyDescent="0.2">
      <c r="A623" s="18"/>
      <c r="B623" s="52" t="s">
        <v>587</v>
      </c>
      <c r="C623" s="49">
        <v>1</v>
      </c>
      <c r="D623" s="19">
        <v>1</v>
      </c>
      <c r="E623" s="19">
        <v>2</v>
      </c>
      <c r="F623" s="19">
        <v>2</v>
      </c>
      <c r="G623" s="20">
        <f t="shared" si="123"/>
        <v>4.6728971962616819E-3</v>
      </c>
      <c r="H623" s="20">
        <f t="shared" si="124"/>
        <v>3.7037037037037038E-3</v>
      </c>
      <c r="I623" s="20">
        <f t="shared" si="125"/>
        <v>3.787878787878788E-3</v>
      </c>
      <c r="J623" s="20">
        <f t="shared" si="126"/>
        <v>3.472222222222222E-3</v>
      </c>
      <c r="K623" s="20">
        <f t="shared" si="129"/>
        <v>1</v>
      </c>
      <c r="L623" s="20">
        <f t="shared" si="130"/>
        <v>1</v>
      </c>
      <c r="M623" s="20">
        <f t="shared" si="127"/>
        <v>4.6728971962616819E-3</v>
      </c>
      <c r="N623" s="45">
        <f t="shared" si="128"/>
        <v>3.7037037037037038E-3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1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>
        <f t="shared" si="126"/>
        <v>1.736111111111111E-3</v>
      </c>
      <c r="K626" s="20" t="str">
        <f t="shared" si="129"/>
        <v xml:space="preserve"> </v>
      </c>
      <c r="L626" s="20">
        <f t="shared" si="130"/>
        <v>1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1</v>
      </c>
      <c r="D627" s="19">
        <v>15</v>
      </c>
      <c r="E627" s="19">
        <v>3</v>
      </c>
      <c r="F627" s="19">
        <v>24</v>
      </c>
      <c r="G627" s="20">
        <f t="shared" si="123"/>
        <v>4.6728971962616819E-3</v>
      </c>
      <c r="H627" s="20">
        <f t="shared" si="124"/>
        <v>5.5555555555555552E-2</v>
      </c>
      <c r="I627" s="20">
        <f t="shared" si="125"/>
        <v>5.681818181818182E-3</v>
      </c>
      <c r="J627" s="20">
        <f t="shared" si="126"/>
        <v>4.1666666666666664E-2</v>
      </c>
      <c r="K627" s="20">
        <f t="shared" si="129"/>
        <v>2</v>
      </c>
      <c r="L627" s="20">
        <f t="shared" si="130"/>
        <v>0.6</v>
      </c>
      <c r="M627" s="20">
        <f t="shared" si="127"/>
        <v>9.3457943925233638E-3</v>
      </c>
      <c r="N627" s="45">
        <f t="shared" si="128"/>
        <v>3.3333333333333333E-2</v>
      </c>
    </row>
    <row r="628" spans="1:14" x14ac:dyDescent="0.2">
      <c r="A628" s="18"/>
      <c r="B628" s="52" t="s">
        <v>592</v>
      </c>
      <c r="C628" s="49">
        <v>11</v>
      </c>
      <c r="D628" s="19">
        <v>18</v>
      </c>
      <c r="E628" s="19">
        <v>16</v>
      </c>
      <c r="F628" s="19">
        <v>27</v>
      </c>
      <c r="G628" s="20">
        <f t="shared" si="123"/>
        <v>5.1401869158878503E-2</v>
      </c>
      <c r="H628" s="20">
        <f t="shared" si="124"/>
        <v>6.6666666666666666E-2</v>
      </c>
      <c r="I628" s="20">
        <f t="shared" si="125"/>
        <v>3.0303030303030304E-2</v>
      </c>
      <c r="J628" s="20">
        <f t="shared" si="126"/>
        <v>4.6875E-2</v>
      </c>
      <c r="K628" s="20">
        <f t="shared" si="129"/>
        <v>0.45454545454545453</v>
      </c>
      <c r="L628" s="20">
        <f t="shared" si="130"/>
        <v>0.5</v>
      </c>
      <c r="M628" s="20">
        <f t="shared" si="127"/>
        <v>2.336448598130841E-2</v>
      </c>
      <c r="N628" s="45">
        <f t="shared" si="128"/>
        <v>3.3333333333333333E-2</v>
      </c>
    </row>
    <row r="629" spans="1:14" x14ac:dyDescent="0.2">
      <c r="A629" s="18"/>
      <c r="B629" s="52" t="s">
        <v>593</v>
      </c>
      <c r="C629" s="49">
        <v>0</v>
      </c>
      <c r="D629" s="19">
        <v>10</v>
      </c>
      <c r="E629" s="19">
        <v>1</v>
      </c>
      <c r="F629" s="19">
        <v>14</v>
      </c>
      <c r="G629" s="20" t="str">
        <f t="shared" si="123"/>
        <v/>
      </c>
      <c r="H629" s="20">
        <f t="shared" si="124"/>
        <v>3.7037037037037035E-2</v>
      </c>
      <c r="I629" s="20">
        <f t="shared" si="125"/>
        <v>1.893939393939394E-3</v>
      </c>
      <c r="J629" s="20">
        <f t="shared" si="126"/>
        <v>2.4305555555555556E-2</v>
      </c>
      <c r="K629" s="20">
        <f t="shared" si="129"/>
        <v>1</v>
      </c>
      <c r="L629" s="20">
        <f t="shared" si="130"/>
        <v>0.4</v>
      </c>
      <c r="M629" s="20" t="str">
        <f t="shared" si="127"/>
        <v/>
      </c>
      <c r="N629" s="45">
        <f t="shared" si="128"/>
        <v>1.4814814814814815E-2</v>
      </c>
    </row>
    <row r="630" spans="1:14" x14ac:dyDescent="0.2">
      <c r="A630" s="18"/>
      <c r="B630" s="52" t="s">
        <v>594</v>
      </c>
      <c r="C630" s="49">
        <v>38</v>
      </c>
      <c r="D630" s="19">
        <v>145</v>
      </c>
      <c r="E630" s="19">
        <v>17</v>
      </c>
      <c r="F630" s="19">
        <v>197</v>
      </c>
      <c r="G630" s="20">
        <f t="shared" si="123"/>
        <v>0.17757009345794392</v>
      </c>
      <c r="H630" s="20">
        <f t="shared" si="124"/>
        <v>0.53703703703703709</v>
      </c>
      <c r="I630" s="20">
        <f t="shared" si="125"/>
        <v>3.2196969696969696E-2</v>
      </c>
      <c r="J630" s="20">
        <f t="shared" si="126"/>
        <v>0.3420138888888889</v>
      </c>
      <c r="K630" s="20">
        <f t="shared" si="129"/>
        <v>-0.55263157894736847</v>
      </c>
      <c r="L630" s="20">
        <f t="shared" si="130"/>
        <v>0.35862068965517241</v>
      </c>
      <c r="M630" s="20">
        <f t="shared" si="127"/>
        <v>-9.8130841121495338E-2</v>
      </c>
      <c r="N630" s="45">
        <f t="shared" si="128"/>
        <v>0.19259259259259262</v>
      </c>
    </row>
    <row r="631" spans="1:14" x14ac:dyDescent="0.2">
      <c r="A631" s="18"/>
      <c r="B631" s="52" t="s">
        <v>595</v>
      </c>
      <c r="C631" s="49">
        <v>36</v>
      </c>
      <c r="D631" s="19">
        <v>27</v>
      </c>
      <c r="E631" s="19">
        <v>271</v>
      </c>
      <c r="F631" s="19">
        <v>189</v>
      </c>
      <c r="G631" s="20">
        <f t="shared" si="123"/>
        <v>0.16822429906542055</v>
      </c>
      <c r="H631" s="20">
        <f t="shared" si="124"/>
        <v>0.1</v>
      </c>
      <c r="I631" s="20">
        <f t="shared" si="125"/>
        <v>0.5132575757575758</v>
      </c>
      <c r="J631" s="20">
        <f t="shared" si="126"/>
        <v>0.328125</v>
      </c>
      <c r="K631" s="20">
        <f t="shared" si="129"/>
        <v>6.5277777777777777</v>
      </c>
      <c r="L631" s="20">
        <f t="shared" si="130"/>
        <v>6</v>
      </c>
      <c r="M631" s="20">
        <f t="shared" si="127"/>
        <v>1.0981308411214952</v>
      </c>
      <c r="N631" s="45">
        <f t="shared" si="128"/>
        <v>0.60000000000000009</v>
      </c>
    </row>
    <row r="632" spans="1:14" x14ac:dyDescent="0.2">
      <c r="A632" s="18"/>
      <c r="B632" s="52" t="s">
        <v>596</v>
      </c>
      <c r="C632" s="49">
        <v>1</v>
      </c>
      <c r="D632" s="19">
        <v>2</v>
      </c>
      <c r="E632" s="19">
        <v>2</v>
      </c>
      <c r="F632" s="19">
        <v>7</v>
      </c>
      <c r="G632" s="20">
        <f t="shared" si="123"/>
        <v>4.6728971962616819E-3</v>
      </c>
      <c r="H632" s="20">
        <f t="shared" si="124"/>
        <v>7.4074074074074077E-3</v>
      </c>
      <c r="I632" s="20">
        <f t="shared" si="125"/>
        <v>3.787878787878788E-3</v>
      </c>
      <c r="J632" s="20">
        <f t="shared" si="126"/>
        <v>1.2152777777777778E-2</v>
      </c>
      <c r="K632" s="20">
        <f t="shared" si="129"/>
        <v>1</v>
      </c>
      <c r="L632" s="20">
        <f t="shared" si="130"/>
        <v>2.5</v>
      </c>
      <c r="M632" s="20">
        <f t="shared" si="127"/>
        <v>4.6728971962616819E-3</v>
      </c>
      <c r="N632" s="45">
        <f t="shared" si="128"/>
        <v>1.8518518518518517E-2</v>
      </c>
    </row>
    <row r="633" spans="1:14" x14ac:dyDescent="0.2">
      <c r="A633" s="18"/>
      <c r="B633" s="52" t="s">
        <v>597</v>
      </c>
      <c r="C633" s="49">
        <v>0</v>
      </c>
      <c r="D633" s="19">
        <v>2</v>
      </c>
      <c r="E633" s="19">
        <v>1</v>
      </c>
      <c r="F633" s="19">
        <v>6</v>
      </c>
      <c r="G633" s="20" t="str">
        <f t="shared" si="123"/>
        <v/>
      </c>
      <c r="H633" s="20">
        <f t="shared" si="124"/>
        <v>7.4074074074074077E-3</v>
      </c>
      <c r="I633" s="20">
        <f t="shared" si="125"/>
        <v>1.893939393939394E-3</v>
      </c>
      <c r="J633" s="20">
        <f t="shared" si="126"/>
        <v>1.0416666666666666E-2</v>
      </c>
      <c r="K633" s="20">
        <f t="shared" si="129"/>
        <v>1</v>
      </c>
      <c r="L633" s="20">
        <f t="shared" si="130"/>
        <v>2</v>
      </c>
      <c r="M633" s="20" t="str">
        <f t="shared" si="127"/>
        <v/>
      </c>
      <c r="N633" s="45">
        <f t="shared" si="128"/>
        <v>1.4814814814814815E-2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</v>
      </c>
      <c r="E636" s="19">
        <v>0</v>
      </c>
      <c r="F636" s="19">
        <v>4</v>
      </c>
      <c r="G636" s="20" t="str">
        <f t="shared" si="123"/>
        <v/>
      </c>
      <c r="H636" s="20">
        <f t="shared" si="124"/>
        <v>3.7037037037037038E-3</v>
      </c>
      <c r="I636" s="20" t="str">
        <f t="shared" si="125"/>
        <v/>
      </c>
      <c r="J636" s="20">
        <f t="shared" si="126"/>
        <v>6.9444444444444441E-3</v>
      </c>
      <c r="K636" s="20" t="str">
        <f t="shared" si="129"/>
        <v xml:space="preserve"> </v>
      </c>
      <c r="L636" s="20">
        <f t="shared" si="130"/>
        <v>3</v>
      </c>
      <c r="M636" s="20" t="str">
        <f t="shared" si="127"/>
        <v/>
      </c>
      <c r="N636" s="45">
        <f t="shared" si="128"/>
        <v>1.1111111111111112E-2</v>
      </c>
    </row>
    <row r="637" spans="1:14" x14ac:dyDescent="0.2">
      <c r="A637" s="18"/>
      <c r="B637" s="52" t="s">
        <v>601</v>
      </c>
      <c r="C637" s="49">
        <v>0</v>
      </c>
      <c r="D637" s="19">
        <v>1</v>
      </c>
      <c r="E637" s="19">
        <v>0</v>
      </c>
      <c r="F637" s="19">
        <v>1</v>
      </c>
      <c r="G637" s="20" t="str">
        <f t="shared" si="123"/>
        <v/>
      </c>
      <c r="H637" s="20">
        <f t="shared" si="124"/>
        <v>3.7037037037037038E-3</v>
      </c>
      <c r="I637" s="20" t="str">
        <f t="shared" si="125"/>
        <v/>
      </c>
      <c r="J637" s="20">
        <f t="shared" si="126"/>
        <v>1.736111111111111E-3</v>
      </c>
      <c r="K637" s="20" t="str">
        <f t="shared" si="129"/>
        <v xml:space="preserve"> </v>
      </c>
      <c r="L637" s="20">
        <f t="shared" si="130"/>
        <v>0</v>
      </c>
      <c r="M637" s="20" t="str">
        <f t="shared" si="127"/>
        <v/>
      </c>
      <c r="N637" s="45">
        <f t="shared" si="128"/>
        <v>0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1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>
        <f t="shared" si="126"/>
        <v>1.736111111111111E-3</v>
      </c>
      <c r="K638" s="20" t="str">
        <f t="shared" si="129"/>
        <v xml:space="preserve"> </v>
      </c>
      <c r="L638" s="20">
        <f t="shared" si="130"/>
        <v>1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10</v>
      </c>
      <c r="D639" s="19">
        <v>13</v>
      </c>
      <c r="E639" s="19">
        <v>3</v>
      </c>
      <c r="F639" s="19">
        <v>4</v>
      </c>
      <c r="G639" s="20">
        <f t="shared" si="123"/>
        <v>4.6728971962616821E-2</v>
      </c>
      <c r="H639" s="20">
        <f t="shared" si="124"/>
        <v>4.8148148148148148E-2</v>
      </c>
      <c r="I639" s="20">
        <f t="shared" si="125"/>
        <v>5.681818181818182E-3</v>
      </c>
      <c r="J639" s="20">
        <f t="shared" si="126"/>
        <v>6.9444444444444441E-3</v>
      </c>
      <c r="K639" s="20">
        <f t="shared" si="129"/>
        <v>-0.7</v>
      </c>
      <c r="L639" s="20">
        <f t="shared" si="130"/>
        <v>-0.69230769230769229</v>
      </c>
      <c r="M639" s="20">
        <f t="shared" si="127"/>
        <v>-3.2710280373831772E-2</v>
      </c>
      <c r="N639" s="45">
        <f t="shared" si="128"/>
        <v>-3.3333333333333333E-2</v>
      </c>
    </row>
    <row r="640" spans="1:14" ht="26.25" thickBot="1" x14ac:dyDescent="0.25">
      <c r="A640" s="18"/>
      <c r="B640" s="53" t="s">
        <v>604</v>
      </c>
      <c r="C640" s="50">
        <v>1</v>
      </c>
      <c r="D640" s="46">
        <v>3</v>
      </c>
      <c r="E640" s="46">
        <v>0</v>
      </c>
      <c r="F640" s="46">
        <v>6</v>
      </c>
      <c r="G640" s="47">
        <f t="shared" si="123"/>
        <v>4.6728971962616819E-3</v>
      </c>
      <c r="H640" s="47">
        <f t="shared" si="124"/>
        <v>1.1111111111111112E-2</v>
      </c>
      <c r="I640" s="47" t="str">
        <f t="shared" si="125"/>
        <v/>
      </c>
      <c r="J640" s="47">
        <f t="shared" si="126"/>
        <v>1.0416666666666666E-2</v>
      </c>
      <c r="K640" s="47">
        <f t="shared" si="129"/>
        <v>-1</v>
      </c>
      <c r="L640" s="47">
        <f t="shared" si="130"/>
        <v>1</v>
      </c>
      <c r="M640" s="47">
        <f t="shared" si="127"/>
        <v>-4.6728971962616819E-3</v>
      </c>
      <c r="N640" s="48">
        <f t="shared" si="128"/>
        <v>1.1111111111111112E-2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643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644</v>
      </c>
      <c r="C9" s="11">
        <f>+C22+C81+C188+C371+C612</f>
        <v>1615</v>
      </c>
      <c r="D9" s="11">
        <f>+D22+D81+D188+D371+D612</f>
        <v>2087</v>
      </c>
      <c r="E9" s="11">
        <f>+E22+E81+E188+E371+E612</f>
        <v>2819</v>
      </c>
      <c r="F9" s="10">
        <f>+F22+F81+F188+F371+F612</f>
        <v>2711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0.74551083591331269</v>
      </c>
      <c r="L9" s="13">
        <f t="shared" si="0"/>
        <v>0.29899377096310492</v>
      </c>
      <c r="M9" s="14">
        <f t="shared" ref="M9:N14" si="1">+IF(OR(AND(G9=""),(K9="")),"",G9*K9)</f>
        <v>0.74551083591331269</v>
      </c>
      <c r="N9" s="14">
        <f t="shared" si="1"/>
        <v>0.29899377096310492</v>
      </c>
    </row>
    <row r="10" spans="1:14" x14ac:dyDescent="0.2">
      <c r="A10" s="18"/>
      <c r="B10" s="51" t="s">
        <v>10</v>
      </c>
      <c r="C10" s="49">
        <f>+C22</f>
        <v>24</v>
      </c>
      <c r="D10" s="19">
        <f>+D22</f>
        <v>16</v>
      </c>
      <c r="E10" s="19">
        <f>+E22</f>
        <v>32</v>
      </c>
      <c r="F10" s="19">
        <f>+F22</f>
        <v>27</v>
      </c>
      <c r="G10" s="20">
        <f t="shared" ref="G10:J14" si="2">+C10/C$9</f>
        <v>1.4860681114551083E-2</v>
      </c>
      <c r="H10" s="20">
        <f t="shared" si="2"/>
        <v>7.6665069477719217E-3</v>
      </c>
      <c r="I10" s="20">
        <f t="shared" si="2"/>
        <v>1.1351543100390209E-2</v>
      </c>
      <c r="J10" s="20">
        <f t="shared" si="2"/>
        <v>9.9594245665805981E-3</v>
      </c>
      <c r="K10" s="20">
        <f t="shared" si="0"/>
        <v>0.33333333333333331</v>
      </c>
      <c r="L10" s="20">
        <f t="shared" si="0"/>
        <v>0.6875</v>
      </c>
      <c r="M10" s="20">
        <f t="shared" si="1"/>
        <v>4.9535603715170273E-3</v>
      </c>
      <c r="N10" s="45">
        <f t="shared" si="1"/>
        <v>5.2707235265931959E-3</v>
      </c>
    </row>
    <row r="11" spans="1:14" x14ac:dyDescent="0.2">
      <c r="A11" s="18"/>
      <c r="B11" s="52" t="s">
        <v>11</v>
      </c>
      <c r="C11" s="49">
        <f>+C81</f>
        <v>294</v>
      </c>
      <c r="D11" s="19">
        <f>+D81</f>
        <v>250</v>
      </c>
      <c r="E11" s="19">
        <f>+E81</f>
        <v>338</v>
      </c>
      <c r="F11" s="19">
        <f>+F81</f>
        <v>272</v>
      </c>
      <c r="G11" s="20">
        <f t="shared" si="2"/>
        <v>0.18204334365325078</v>
      </c>
      <c r="H11" s="20">
        <f t="shared" si="2"/>
        <v>0.11978917105893627</v>
      </c>
      <c r="I11" s="20">
        <f t="shared" si="2"/>
        <v>0.11990067399787159</v>
      </c>
      <c r="J11" s="20">
        <f t="shared" si="2"/>
        <v>0.10033198081888602</v>
      </c>
      <c r="K11" s="20">
        <f t="shared" si="0"/>
        <v>0.14965986394557823</v>
      </c>
      <c r="L11" s="20">
        <f t="shared" si="0"/>
        <v>8.7999999999999995E-2</v>
      </c>
      <c r="M11" s="20">
        <f t="shared" si="1"/>
        <v>2.7244582043343655E-2</v>
      </c>
      <c r="N11" s="45">
        <f t="shared" si="1"/>
        <v>1.0541447053186392E-2</v>
      </c>
    </row>
    <row r="12" spans="1:14" ht="25.5" x14ac:dyDescent="0.2">
      <c r="A12" s="18"/>
      <c r="B12" s="52" t="s">
        <v>12</v>
      </c>
      <c r="C12" s="49">
        <f>+C188</f>
        <v>369</v>
      </c>
      <c r="D12" s="19">
        <f>+D188</f>
        <v>352</v>
      </c>
      <c r="E12" s="19">
        <f>+E188</f>
        <v>560</v>
      </c>
      <c r="F12" s="19">
        <f>+F188</f>
        <v>509</v>
      </c>
      <c r="G12" s="20">
        <f t="shared" si="2"/>
        <v>0.2284829721362229</v>
      </c>
      <c r="H12" s="20">
        <f t="shared" si="2"/>
        <v>0.16866315285098227</v>
      </c>
      <c r="I12" s="20">
        <f t="shared" si="2"/>
        <v>0.19865200425682866</v>
      </c>
      <c r="J12" s="20">
        <f t="shared" si="2"/>
        <v>0.18775359645887127</v>
      </c>
      <c r="K12" s="20">
        <f t="shared" si="0"/>
        <v>0.51761517615176156</v>
      </c>
      <c r="L12" s="20">
        <f t="shared" si="0"/>
        <v>0.44602272727272729</v>
      </c>
      <c r="M12" s="20">
        <f t="shared" si="1"/>
        <v>0.11826625386996904</v>
      </c>
      <c r="N12" s="45">
        <f t="shared" si="1"/>
        <v>7.5227599425011976E-2</v>
      </c>
    </row>
    <row r="13" spans="1:14" x14ac:dyDescent="0.2">
      <c r="A13" s="18"/>
      <c r="B13" s="52" t="s">
        <v>13</v>
      </c>
      <c r="C13" s="49">
        <f>+C371</f>
        <v>738</v>
      </c>
      <c r="D13" s="19">
        <f>+D371</f>
        <v>816</v>
      </c>
      <c r="E13" s="19">
        <f>+E371</f>
        <v>1521</v>
      </c>
      <c r="F13" s="19">
        <f>+F371</f>
        <v>1364</v>
      </c>
      <c r="G13" s="20">
        <f t="shared" si="2"/>
        <v>0.4569659442724458</v>
      </c>
      <c r="H13" s="20">
        <f t="shared" si="2"/>
        <v>0.39099185433636802</v>
      </c>
      <c r="I13" s="20">
        <f t="shared" si="2"/>
        <v>0.53955303299042212</v>
      </c>
      <c r="J13" s="20">
        <f t="shared" si="2"/>
        <v>0.5031353744005902</v>
      </c>
      <c r="K13" s="20">
        <f t="shared" si="0"/>
        <v>1.0609756097560976</v>
      </c>
      <c r="L13" s="20">
        <f t="shared" si="0"/>
        <v>0.67156862745098034</v>
      </c>
      <c r="M13" s="20">
        <f t="shared" si="1"/>
        <v>0.48482972136222913</v>
      </c>
      <c r="N13" s="45">
        <f t="shared" si="1"/>
        <v>0.26257786296118829</v>
      </c>
    </row>
    <row r="14" spans="1:14" ht="15.75" thickBot="1" x14ac:dyDescent="0.25">
      <c r="A14" s="18"/>
      <c r="B14" s="53" t="s">
        <v>14</v>
      </c>
      <c r="C14" s="50">
        <f>+C612</f>
        <v>190</v>
      </c>
      <c r="D14" s="46">
        <f>+D612</f>
        <v>653</v>
      </c>
      <c r="E14" s="46">
        <f>+E612</f>
        <v>368</v>
      </c>
      <c r="F14" s="46">
        <f>+F612</f>
        <v>539</v>
      </c>
      <c r="G14" s="47">
        <f t="shared" si="2"/>
        <v>0.11764705882352941</v>
      </c>
      <c r="H14" s="47">
        <f t="shared" si="2"/>
        <v>0.31288931480594157</v>
      </c>
      <c r="I14" s="47">
        <f t="shared" si="2"/>
        <v>0.1305427456544874</v>
      </c>
      <c r="J14" s="47">
        <f t="shared" si="2"/>
        <v>0.19881962375507192</v>
      </c>
      <c r="K14" s="47">
        <f t="shared" si="0"/>
        <v>0.93684210526315792</v>
      </c>
      <c r="L14" s="47">
        <f t="shared" si="0"/>
        <v>-0.17457886676875958</v>
      </c>
      <c r="M14" s="47">
        <f t="shared" si="1"/>
        <v>0.11021671826625387</v>
      </c>
      <c r="N14" s="48">
        <f t="shared" si="1"/>
        <v>-5.4623862002874946E-2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24</v>
      </c>
      <c r="D22" s="11">
        <f>SUM(D23:D73)</f>
        <v>16</v>
      </c>
      <c r="E22" s="11">
        <f>SUM(E23:E73)</f>
        <v>32</v>
      </c>
      <c r="F22" s="10">
        <f>SUM(F23:F73)</f>
        <v>27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0.33333333333333331</v>
      </c>
      <c r="L22" s="13">
        <f>+IF(AND(D22=0,F22=0),"",IF(D22=0,1,IF(F22=0,-1,(F22-D22)/D22)))</f>
        <v>0.6875</v>
      </c>
      <c r="M22" s="14">
        <f t="shared" ref="M22:M53" si="7">+IF(OR(AND(G22=""),(K22="")),"",G22*K22)</f>
        <v>0.33333333333333331</v>
      </c>
      <c r="N22" s="14">
        <f t="shared" ref="N22:N53" si="8">+IF(OR(AND(H22=""),(L22="")),"",H22*L22)</f>
        <v>0.6875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1</v>
      </c>
      <c r="D24" s="19">
        <v>1</v>
      </c>
      <c r="E24" s="19">
        <v>0</v>
      </c>
      <c r="F24" s="19">
        <v>1</v>
      </c>
      <c r="G24" s="20">
        <f t="shared" si="3"/>
        <v>4.1666666666666664E-2</v>
      </c>
      <c r="H24" s="20">
        <f t="shared" si="4"/>
        <v>6.25E-2</v>
      </c>
      <c r="I24" s="20" t="str">
        <f t="shared" si="5"/>
        <v/>
      </c>
      <c r="J24" s="20">
        <f t="shared" si="6"/>
        <v>3.7037037037037035E-2</v>
      </c>
      <c r="K24" s="20">
        <f t="shared" si="9"/>
        <v>-1</v>
      </c>
      <c r="L24" s="20">
        <f t="shared" si="10"/>
        <v>0</v>
      </c>
      <c r="M24" s="20">
        <f t="shared" si="7"/>
        <v>-4.1666666666666664E-2</v>
      </c>
      <c r="N24" s="45">
        <f t="shared" si="8"/>
        <v>0</v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2</v>
      </c>
      <c r="D26" s="19">
        <v>0</v>
      </c>
      <c r="E26" s="19">
        <v>0</v>
      </c>
      <c r="F26" s="19">
        <v>0</v>
      </c>
      <c r="G26" s="20">
        <f t="shared" si="3"/>
        <v>8.3333333333333329E-2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-8.3333333333333329E-2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1</v>
      </c>
      <c r="D28" s="19">
        <v>1</v>
      </c>
      <c r="E28" s="19">
        <v>0</v>
      </c>
      <c r="F28" s="19">
        <v>0</v>
      </c>
      <c r="G28" s="20">
        <f t="shared" si="3"/>
        <v>4.1666666666666664E-2</v>
      </c>
      <c r="H28" s="20">
        <f t="shared" si="4"/>
        <v>6.25E-2</v>
      </c>
      <c r="I28" s="20" t="str">
        <f t="shared" si="5"/>
        <v/>
      </c>
      <c r="J28" s="20" t="str">
        <f t="shared" si="6"/>
        <v/>
      </c>
      <c r="K28" s="20">
        <f t="shared" si="9"/>
        <v>-1</v>
      </c>
      <c r="L28" s="20">
        <f t="shared" si="10"/>
        <v>-1</v>
      </c>
      <c r="M28" s="20">
        <f t="shared" si="7"/>
        <v>-4.1666666666666664E-2</v>
      </c>
      <c r="N28" s="45">
        <f t="shared" si="8"/>
        <v>-6.25E-2</v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1</v>
      </c>
      <c r="F30" s="19">
        <v>0</v>
      </c>
      <c r="G30" s="20" t="str">
        <f t="shared" si="3"/>
        <v/>
      </c>
      <c r="H30" s="20" t="str">
        <f t="shared" si="4"/>
        <v/>
      </c>
      <c r="I30" s="20">
        <f t="shared" si="5"/>
        <v>3.125E-2</v>
      </c>
      <c r="J30" s="20" t="str">
        <f t="shared" si="6"/>
        <v/>
      </c>
      <c r="K30" s="20">
        <f t="shared" si="9"/>
        <v>1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1</v>
      </c>
      <c r="D31" s="19">
        <v>1</v>
      </c>
      <c r="E31" s="19">
        <v>0</v>
      </c>
      <c r="F31" s="19">
        <v>0</v>
      </c>
      <c r="G31" s="20">
        <f t="shared" si="3"/>
        <v>4.1666666666666664E-2</v>
      </c>
      <c r="H31" s="20">
        <f t="shared" si="4"/>
        <v>6.25E-2</v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>
        <f t="shared" si="10"/>
        <v>-1</v>
      </c>
      <c r="M31" s="20">
        <f t="shared" si="7"/>
        <v>-4.1666666666666664E-2</v>
      </c>
      <c r="N31" s="45">
        <f t="shared" si="8"/>
        <v>-6.25E-2</v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1</v>
      </c>
      <c r="D33" s="19">
        <v>2</v>
      </c>
      <c r="E33" s="19">
        <v>1</v>
      </c>
      <c r="F33" s="19">
        <v>1</v>
      </c>
      <c r="G33" s="20">
        <f t="shared" si="3"/>
        <v>4.1666666666666664E-2</v>
      </c>
      <c r="H33" s="20">
        <f t="shared" si="4"/>
        <v>0.125</v>
      </c>
      <c r="I33" s="20">
        <f t="shared" si="5"/>
        <v>3.125E-2</v>
      </c>
      <c r="J33" s="20">
        <f t="shared" si="6"/>
        <v>3.7037037037037035E-2</v>
      </c>
      <c r="K33" s="20">
        <f t="shared" si="9"/>
        <v>0</v>
      </c>
      <c r="L33" s="20">
        <f t="shared" si="10"/>
        <v>-0.5</v>
      </c>
      <c r="M33" s="20">
        <f t="shared" si="7"/>
        <v>0</v>
      </c>
      <c r="N33" s="45">
        <f t="shared" si="8"/>
        <v>-6.25E-2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3</v>
      </c>
      <c r="D42" s="19">
        <v>0</v>
      </c>
      <c r="E42" s="19">
        <v>1</v>
      </c>
      <c r="F42" s="19">
        <v>0</v>
      </c>
      <c r="G42" s="20">
        <f t="shared" si="3"/>
        <v>0.125</v>
      </c>
      <c r="H42" s="20" t="str">
        <f t="shared" si="4"/>
        <v/>
      </c>
      <c r="I42" s="20">
        <f t="shared" si="5"/>
        <v>3.125E-2</v>
      </c>
      <c r="J42" s="20" t="str">
        <f t="shared" si="6"/>
        <v/>
      </c>
      <c r="K42" s="20">
        <f t="shared" si="9"/>
        <v>-0.66666666666666663</v>
      </c>
      <c r="L42" s="20" t="str">
        <f t="shared" si="10"/>
        <v xml:space="preserve"> </v>
      </c>
      <c r="M42" s="20">
        <f t="shared" si="7"/>
        <v>-8.3333333333333329E-2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1</v>
      </c>
      <c r="E46" s="19">
        <v>0</v>
      </c>
      <c r="F46" s="19">
        <v>0</v>
      </c>
      <c r="G46" s="20" t="str">
        <f t="shared" si="3"/>
        <v/>
      </c>
      <c r="H46" s="20">
        <f t="shared" si="4"/>
        <v>6.25E-2</v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>
        <f t="shared" si="10"/>
        <v>-1</v>
      </c>
      <c r="M46" s="20" t="str">
        <f t="shared" si="7"/>
        <v/>
      </c>
      <c r="N46" s="45">
        <f t="shared" si="8"/>
        <v>-6.25E-2</v>
      </c>
    </row>
    <row r="47" spans="1:14" ht="25.5" x14ac:dyDescent="0.2">
      <c r="A47" s="18"/>
      <c r="B47" s="52" t="s">
        <v>42</v>
      </c>
      <c r="C47" s="49">
        <v>0</v>
      </c>
      <c r="D47" s="19">
        <v>1</v>
      </c>
      <c r="E47" s="19">
        <v>1</v>
      </c>
      <c r="F47" s="19">
        <v>0</v>
      </c>
      <c r="G47" s="20" t="str">
        <f t="shared" si="3"/>
        <v/>
      </c>
      <c r="H47" s="20">
        <f t="shared" si="4"/>
        <v>6.25E-2</v>
      </c>
      <c r="I47" s="20">
        <f t="shared" si="5"/>
        <v>3.125E-2</v>
      </c>
      <c r="J47" s="20" t="str">
        <f t="shared" si="6"/>
        <v/>
      </c>
      <c r="K47" s="20">
        <f t="shared" si="9"/>
        <v>1</v>
      </c>
      <c r="L47" s="20">
        <f t="shared" si="10"/>
        <v>-1</v>
      </c>
      <c r="M47" s="20" t="str">
        <f t="shared" si="7"/>
        <v/>
      </c>
      <c r="N47" s="45">
        <f t="shared" si="8"/>
        <v>-6.25E-2</v>
      </c>
    </row>
    <row r="48" spans="1:14" ht="25.5" x14ac:dyDescent="0.2">
      <c r="A48" s="18"/>
      <c r="B48" s="52" t="s">
        <v>43</v>
      </c>
      <c r="C48" s="49">
        <v>3</v>
      </c>
      <c r="D48" s="19">
        <v>2</v>
      </c>
      <c r="E48" s="19">
        <v>0</v>
      </c>
      <c r="F48" s="19">
        <v>0</v>
      </c>
      <c r="G48" s="20">
        <f t="shared" si="3"/>
        <v>0.125</v>
      </c>
      <c r="H48" s="20">
        <f t="shared" si="4"/>
        <v>0.125</v>
      </c>
      <c r="I48" s="20" t="str">
        <f t="shared" si="5"/>
        <v/>
      </c>
      <c r="J48" s="20" t="str">
        <f t="shared" si="6"/>
        <v/>
      </c>
      <c r="K48" s="20">
        <f t="shared" si="9"/>
        <v>-1</v>
      </c>
      <c r="L48" s="20">
        <f t="shared" si="10"/>
        <v>-1</v>
      </c>
      <c r="M48" s="20">
        <f t="shared" si="7"/>
        <v>-0.125</v>
      </c>
      <c r="N48" s="45">
        <f t="shared" si="8"/>
        <v>-0.125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1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>
        <f t="shared" si="6"/>
        <v>3.7037037037037035E-2</v>
      </c>
      <c r="K51" s="20" t="str">
        <f t="shared" si="9"/>
        <v xml:space="preserve"> </v>
      </c>
      <c r="L51" s="20">
        <f t="shared" si="10"/>
        <v>1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6.25E-2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-6.25E-2</v>
      </c>
    </row>
    <row r="53" spans="1:14" x14ac:dyDescent="0.2">
      <c r="A53" s="18"/>
      <c r="B53" s="52" t="s">
        <v>48</v>
      </c>
      <c r="C53" s="49">
        <v>2</v>
      </c>
      <c r="D53" s="19">
        <v>0</v>
      </c>
      <c r="E53" s="19">
        <v>11</v>
      </c>
      <c r="F53" s="19">
        <v>7</v>
      </c>
      <c r="G53" s="20">
        <f t="shared" si="3"/>
        <v>8.3333333333333329E-2</v>
      </c>
      <c r="H53" s="20" t="str">
        <f t="shared" si="4"/>
        <v/>
      </c>
      <c r="I53" s="20">
        <f t="shared" si="5"/>
        <v>0.34375</v>
      </c>
      <c r="J53" s="20">
        <f t="shared" si="6"/>
        <v>0.25925925925925924</v>
      </c>
      <c r="K53" s="20">
        <f t="shared" si="9"/>
        <v>4.5</v>
      </c>
      <c r="L53" s="20">
        <f t="shared" si="10"/>
        <v>1</v>
      </c>
      <c r="M53" s="20">
        <f t="shared" si="7"/>
        <v>0.375</v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1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>
        <f t="shared" ref="J54:J73" si="14">+IF(F54=0,"",F54/F$22)</f>
        <v>3.7037037037037035E-2</v>
      </c>
      <c r="K54" s="20" t="str">
        <f t="shared" si="9"/>
        <v xml:space="preserve"> </v>
      </c>
      <c r="L54" s="20">
        <f t="shared" si="10"/>
        <v>1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3</v>
      </c>
      <c r="F55" s="19">
        <v>0</v>
      </c>
      <c r="G55" s="20" t="str">
        <f t="shared" si="11"/>
        <v/>
      </c>
      <c r="H55" s="20" t="str">
        <f t="shared" si="12"/>
        <v/>
      </c>
      <c r="I55" s="20">
        <f t="shared" si="13"/>
        <v>9.375E-2</v>
      </c>
      <c r="J55" s="20" t="str">
        <f t="shared" si="14"/>
        <v/>
      </c>
      <c r="K55" s="20">
        <f t="shared" ref="K55:K73" si="17">+IF(AND(C55=0,E55=0)," ",IF(C55=0,1,IF(E55=0,-1,(E55-C55)/C55)))</f>
        <v>1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2</v>
      </c>
      <c r="D57" s="19">
        <v>2</v>
      </c>
      <c r="E57" s="19">
        <v>0</v>
      </c>
      <c r="F57" s="19">
        <v>0</v>
      </c>
      <c r="G57" s="20">
        <f t="shared" si="11"/>
        <v>8.3333333333333329E-2</v>
      </c>
      <c r="H57" s="20">
        <f t="shared" si="12"/>
        <v>0.125</v>
      </c>
      <c r="I57" s="20" t="str">
        <f t="shared" si="13"/>
        <v/>
      </c>
      <c r="J57" s="20" t="str">
        <f t="shared" si="14"/>
        <v/>
      </c>
      <c r="K57" s="20">
        <f t="shared" si="17"/>
        <v>-1</v>
      </c>
      <c r="L57" s="20">
        <f t="shared" si="18"/>
        <v>-1</v>
      </c>
      <c r="M57" s="20">
        <f t="shared" si="15"/>
        <v>-8.3333333333333329E-2</v>
      </c>
      <c r="N57" s="45">
        <f t="shared" si="16"/>
        <v>-0.125</v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2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7.407407407407407E-2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1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>
        <f t="shared" si="14"/>
        <v>3.7037037037037035E-2</v>
      </c>
      <c r="K59" s="20" t="str">
        <f t="shared" si="17"/>
        <v xml:space="preserve"> </v>
      </c>
      <c r="L59" s="20">
        <f t="shared" si="18"/>
        <v>1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1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>
        <f t="shared" si="14"/>
        <v>3.7037037037037035E-2</v>
      </c>
      <c r="K61" s="20" t="str">
        <f t="shared" si="17"/>
        <v xml:space="preserve"> </v>
      </c>
      <c r="L61" s="20">
        <f t="shared" si="18"/>
        <v>1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1</v>
      </c>
      <c r="D64" s="19">
        <v>3</v>
      </c>
      <c r="E64" s="19">
        <v>7</v>
      </c>
      <c r="F64" s="19">
        <v>9</v>
      </c>
      <c r="G64" s="20">
        <f t="shared" si="11"/>
        <v>4.1666666666666664E-2</v>
      </c>
      <c r="H64" s="20">
        <f t="shared" si="12"/>
        <v>0.1875</v>
      </c>
      <c r="I64" s="20">
        <f t="shared" si="13"/>
        <v>0.21875</v>
      </c>
      <c r="J64" s="20">
        <f t="shared" si="14"/>
        <v>0.33333333333333331</v>
      </c>
      <c r="K64" s="20">
        <f t="shared" si="17"/>
        <v>6</v>
      </c>
      <c r="L64" s="20">
        <f t="shared" si="18"/>
        <v>2</v>
      </c>
      <c r="M64" s="20">
        <f t="shared" si="15"/>
        <v>0.25</v>
      </c>
      <c r="N64" s="45">
        <f t="shared" si="16"/>
        <v>0.375</v>
      </c>
    </row>
    <row r="65" spans="1:14" x14ac:dyDescent="0.2">
      <c r="A65" s="18"/>
      <c r="B65" s="52" t="s">
        <v>60</v>
      </c>
      <c r="C65" s="49">
        <v>1</v>
      </c>
      <c r="D65" s="19">
        <v>0</v>
      </c>
      <c r="E65" s="19">
        <v>0</v>
      </c>
      <c r="F65" s="19">
        <v>0</v>
      </c>
      <c r="G65" s="20">
        <f t="shared" si="11"/>
        <v>4.1666666666666664E-2</v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>
        <f t="shared" si="17"/>
        <v>-1</v>
      </c>
      <c r="L65" s="20" t="str">
        <f t="shared" si="18"/>
        <v xml:space="preserve"> </v>
      </c>
      <c r="M65" s="20">
        <f t="shared" si="15"/>
        <v>-4.1666666666666664E-2</v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5</v>
      </c>
      <c r="D67" s="19">
        <v>0</v>
      </c>
      <c r="E67" s="19">
        <v>4</v>
      </c>
      <c r="F67" s="19">
        <v>2</v>
      </c>
      <c r="G67" s="20">
        <f t="shared" si="11"/>
        <v>0.20833333333333334</v>
      </c>
      <c r="H67" s="20" t="str">
        <f t="shared" si="12"/>
        <v/>
      </c>
      <c r="I67" s="20">
        <f t="shared" si="13"/>
        <v>0.125</v>
      </c>
      <c r="J67" s="20">
        <f t="shared" si="14"/>
        <v>7.407407407407407E-2</v>
      </c>
      <c r="K67" s="20">
        <f t="shared" si="17"/>
        <v>-0.2</v>
      </c>
      <c r="L67" s="20">
        <f t="shared" si="18"/>
        <v>1</v>
      </c>
      <c r="M67" s="20">
        <f t="shared" si="15"/>
        <v>-4.1666666666666671E-2</v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1</v>
      </c>
      <c r="E70" s="19">
        <v>2</v>
      </c>
      <c r="F70" s="19">
        <v>0</v>
      </c>
      <c r="G70" s="20" t="str">
        <f t="shared" si="11"/>
        <v/>
      </c>
      <c r="H70" s="20">
        <f t="shared" si="12"/>
        <v>6.25E-2</v>
      </c>
      <c r="I70" s="20">
        <f t="shared" si="13"/>
        <v>6.25E-2</v>
      </c>
      <c r="J70" s="20" t="str">
        <f t="shared" si="14"/>
        <v/>
      </c>
      <c r="K70" s="20">
        <f t="shared" si="17"/>
        <v>1</v>
      </c>
      <c r="L70" s="20">
        <f t="shared" si="18"/>
        <v>-1</v>
      </c>
      <c r="M70" s="20" t="str">
        <f t="shared" si="15"/>
        <v/>
      </c>
      <c r="N70" s="45">
        <f t="shared" si="16"/>
        <v>-6.25E-2</v>
      </c>
    </row>
    <row r="71" spans="1:14" x14ac:dyDescent="0.2">
      <c r="A71" s="18"/>
      <c r="B71" s="52" t="s">
        <v>66</v>
      </c>
      <c r="C71" s="49">
        <v>1</v>
      </c>
      <c r="D71" s="19">
        <v>0</v>
      </c>
      <c r="E71" s="19">
        <v>1</v>
      </c>
      <c r="F71" s="19">
        <v>1</v>
      </c>
      <c r="G71" s="20">
        <f t="shared" si="11"/>
        <v>4.1666666666666664E-2</v>
      </c>
      <c r="H71" s="20" t="str">
        <f t="shared" si="12"/>
        <v/>
      </c>
      <c r="I71" s="20">
        <f t="shared" si="13"/>
        <v>3.125E-2</v>
      </c>
      <c r="J71" s="20">
        <f t="shared" si="14"/>
        <v>3.7037037037037035E-2</v>
      </c>
      <c r="K71" s="20">
        <f t="shared" si="17"/>
        <v>0</v>
      </c>
      <c r="L71" s="20">
        <f t="shared" si="18"/>
        <v>1</v>
      </c>
      <c r="M71" s="20">
        <f t="shared" si="15"/>
        <v>0</v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294</v>
      </c>
      <c r="D81" s="11">
        <f>SUM(D82:D180)</f>
        <v>250</v>
      </c>
      <c r="E81" s="11">
        <f>SUM(E82:E180)</f>
        <v>338</v>
      </c>
      <c r="F81" s="10">
        <f>SUM(F82:F180)</f>
        <v>272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0.14965986394557823</v>
      </c>
      <c r="L81" s="13">
        <f>+IF(AND(D81=0,F81=0),"",IF(D81=0,1,IF(F81=0,-1,(F81-D81)/D81)))</f>
        <v>8.7999999999999995E-2</v>
      </c>
      <c r="M81" s="14">
        <f t="shared" ref="M81:M112" si="23">+IF(OR(AND(G81=""),(K81="")),"",G81*K81)</f>
        <v>0.14965986394557823</v>
      </c>
      <c r="N81" s="14">
        <f t="shared" ref="N81:N112" si="24">+IF(OR(AND(H81=""),(L81="")),"",H81*L81)</f>
        <v>8.7999999999999995E-2</v>
      </c>
    </row>
    <row r="82" spans="1:14" x14ac:dyDescent="0.2">
      <c r="A82" s="18"/>
      <c r="B82" s="51" t="s">
        <v>69</v>
      </c>
      <c r="C82" s="60">
        <v>8</v>
      </c>
      <c r="D82" s="57">
        <v>8</v>
      </c>
      <c r="E82" s="57">
        <v>12</v>
      </c>
      <c r="F82" s="57">
        <v>6</v>
      </c>
      <c r="G82" s="58">
        <f t="shared" si="19"/>
        <v>2.7210884353741496E-2</v>
      </c>
      <c r="H82" s="58">
        <f t="shared" si="20"/>
        <v>3.2000000000000001E-2</v>
      </c>
      <c r="I82" s="58">
        <f t="shared" si="21"/>
        <v>3.5502958579881658E-2</v>
      </c>
      <c r="J82" s="58">
        <f t="shared" si="22"/>
        <v>2.2058823529411766E-2</v>
      </c>
      <c r="K82" s="58">
        <f t="shared" ref="K82:K113" si="25">+IF(AND(C82=0,E82=0)," ",IF(C82=0,1,IF(E82=0,-1,(E82-C82)/C82)))</f>
        <v>0.5</v>
      </c>
      <c r="L82" s="58">
        <f t="shared" ref="L82:L113" si="26">+IF(AND(D82=0,F82=0)," ",IF(D82=0,1,IF(F82=0,-1,(F82-D82)/D82)))</f>
        <v>-0.25</v>
      </c>
      <c r="M82" s="58">
        <f t="shared" si="23"/>
        <v>1.3605442176870748E-2</v>
      </c>
      <c r="N82" s="59">
        <f t="shared" si="24"/>
        <v>-8.0000000000000002E-3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2</v>
      </c>
      <c r="E83" s="19">
        <v>1</v>
      </c>
      <c r="F83" s="19">
        <v>0</v>
      </c>
      <c r="G83" s="20">
        <f t="shared" si="19"/>
        <v>3.4013605442176869E-3</v>
      </c>
      <c r="H83" s="20">
        <f t="shared" si="20"/>
        <v>8.0000000000000002E-3</v>
      </c>
      <c r="I83" s="20">
        <f t="shared" si="21"/>
        <v>2.9585798816568047E-3</v>
      </c>
      <c r="J83" s="20" t="str">
        <f t="shared" si="22"/>
        <v/>
      </c>
      <c r="K83" s="20">
        <f t="shared" si="25"/>
        <v>0</v>
      </c>
      <c r="L83" s="20">
        <f t="shared" si="26"/>
        <v>-1</v>
      </c>
      <c r="M83" s="20">
        <f t="shared" si="23"/>
        <v>0</v>
      </c>
      <c r="N83" s="45">
        <f t="shared" si="24"/>
        <v>-8.0000000000000002E-3</v>
      </c>
    </row>
    <row r="84" spans="1:14" x14ac:dyDescent="0.2">
      <c r="A84" s="18"/>
      <c r="B84" s="52" t="s">
        <v>71</v>
      </c>
      <c r="C84" s="49">
        <v>1</v>
      </c>
      <c r="D84" s="19">
        <v>0</v>
      </c>
      <c r="E84" s="19">
        <v>1</v>
      </c>
      <c r="F84" s="19">
        <v>5</v>
      </c>
      <c r="G84" s="20">
        <f t="shared" si="19"/>
        <v>3.4013605442176869E-3</v>
      </c>
      <c r="H84" s="20" t="str">
        <f t="shared" si="20"/>
        <v/>
      </c>
      <c r="I84" s="20">
        <f t="shared" si="21"/>
        <v>2.9585798816568047E-3</v>
      </c>
      <c r="J84" s="20">
        <f t="shared" si="22"/>
        <v>1.8382352941176471E-2</v>
      </c>
      <c r="K84" s="20">
        <f t="shared" si="25"/>
        <v>0</v>
      </c>
      <c r="L84" s="20">
        <f t="shared" si="26"/>
        <v>1</v>
      </c>
      <c r="M84" s="20">
        <f t="shared" si="23"/>
        <v>0</v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4</v>
      </c>
      <c r="D85" s="19">
        <v>1</v>
      </c>
      <c r="E85" s="19">
        <v>7</v>
      </c>
      <c r="F85" s="19">
        <v>5</v>
      </c>
      <c r="G85" s="20">
        <f t="shared" si="19"/>
        <v>1.3605442176870748E-2</v>
      </c>
      <c r="H85" s="20">
        <f t="shared" si="20"/>
        <v>4.0000000000000001E-3</v>
      </c>
      <c r="I85" s="20">
        <f t="shared" si="21"/>
        <v>2.0710059171597635E-2</v>
      </c>
      <c r="J85" s="20">
        <f t="shared" si="22"/>
        <v>1.8382352941176471E-2</v>
      </c>
      <c r="K85" s="20">
        <f t="shared" si="25"/>
        <v>0.75</v>
      </c>
      <c r="L85" s="20">
        <f t="shared" si="26"/>
        <v>4</v>
      </c>
      <c r="M85" s="20">
        <f t="shared" si="23"/>
        <v>1.020408163265306E-2</v>
      </c>
      <c r="N85" s="45">
        <f t="shared" si="24"/>
        <v>1.6E-2</v>
      </c>
    </row>
    <row r="86" spans="1:14" ht="25.5" x14ac:dyDescent="0.2">
      <c r="A86" s="18"/>
      <c r="B86" s="52" t="s">
        <v>73</v>
      </c>
      <c r="C86" s="49">
        <v>21</v>
      </c>
      <c r="D86" s="19">
        <v>17</v>
      </c>
      <c r="E86" s="19">
        <v>12</v>
      </c>
      <c r="F86" s="19">
        <v>12</v>
      </c>
      <c r="G86" s="20">
        <f t="shared" si="19"/>
        <v>7.1428571428571425E-2</v>
      </c>
      <c r="H86" s="20">
        <f t="shared" si="20"/>
        <v>6.8000000000000005E-2</v>
      </c>
      <c r="I86" s="20">
        <f t="shared" si="21"/>
        <v>3.5502958579881658E-2</v>
      </c>
      <c r="J86" s="20">
        <f t="shared" si="22"/>
        <v>4.4117647058823532E-2</v>
      </c>
      <c r="K86" s="20">
        <f t="shared" si="25"/>
        <v>-0.42857142857142855</v>
      </c>
      <c r="L86" s="20">
        <f t="shared" si="26"/>
        <v>-0.29411764705882354</v>
      </c>
      <c r="M86" s="20">
        <f t="shared" si="23"/>
        <v>-3.0612244897959179E-2</v>
      </c>
      <c r="N86" s="45">
        <f t="shared" si="24"/>
        <v>-0.02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2</v>
      </c>
      <c r="F88" s="19">
        <v>6</v>
      </c>
      <c r="G88" s="20" t="str">
        <f t="shared" si="19"/>
        <v/>
      </c>
      <c r="H88" s="20" t="str">
        <f t="shared" si="20"/>
        <v/>
      </c>
      <c r="I88" s="20">
        <f t="shared" si="21"/>
        <v>5.9171597633136093E-3</v>
      </c>
      <c r="J88" s="20">
        <f t="shared" si="22"/>
        <v>2.2058823529411766E-2</v>
      </c>
      <c r="K88" s="20">
        <f t="shared" si="25"/>
        <v>1</v>
      </c>
      <c r="L88" s="20">
        <f t="shared" si="26"/>
        <v>1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6</v>
      </c>
      <c r="D97" s="19">
        <v>4</v>
      </c>
      <c r="E97" s="19">
        <v>7</v>
      </c>
      <c r="F97" s="19">
        <v>4</v>
      </c>
      <c r="G97" s="20">
        <f t="shared" si="19"/>
        <v>2.0408163265306121E-2</v>
      </c>
      <c r="H97" s="20">
        <f t="shared" si="20"/>
        <v>1.6E-2</v>
      </c>
      <c r="I97" s="20">
        <f t="shared" si="21"/>
        <v>2.0710059171597635E-2</v>
      </c>
      <c r="J97" s="20">
        <f t="shared" si="22"/>
        <v>1.4705882352941176E-2</v>
      </c>
      <c r="K97" s="20">
        <f t="shared" si="25"/>
        <v>0.16666666666666666</v>
      </c>
      <c r="L97" s="20">
        <f t="shared" si="26"/>
        <v>0</v>
      </c>
      <c r="M97" s="20">
        <f t="shared" si="23"/>
        <v>3.4013605442176865E-3</v>
      </c>
      <c r="N97" s="45">
        <f t="shared" si="24"/>
        <v>0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3</v>
      </c>
      <c r="D99" s="19">
        <v>1</v>
      </c>
      <c r="E99" s="19">
        <v>6</v>
      </c>
      <c r="F99" s="19">
        <v>9</v>
      </c>
      <c r="G99" s="20">
        <f t="shared" si="19"/>
        <v>1.020408163265306E-2</v>
      </c>
      <c r="H99" s="20">
        <f t="shared" si="20"/>
        <v>4.0000000000000001E-3</v>
      </c>
      <c r="I99" s="20">
        <f t="shared" si="21"/>
        <v>1.7751479289940829E-2</v>
      </c>
      <c r="J99" s="20">
        <f t="shared" si="22"/>
        <v>3.3088235294117647E-2</v>
      </c>
      <c r="K99" s="20">
        <f t="shared" si="25"/>
        <v>1</v>
      </c>
      <c r="L99" s="20">
        <f t="shared" si="26"/>
        <v>8</v>
      </c>
      <c r="M99" s="20">
        <f t="shared" si="23"/>
        <v>1.020408163265306E-2</v>
      </c>
      <c r="N99" s="45">
        <f t="shared" si="24"/>
        <v>3.2000000000000001E-2</v>
      </c>
    </row>
    <row r="100" spans="1:14" x14ac:dyDescent="0.2">
      <c r="A100" s="18"/>
      <c r="B100" s="52" t="s">
        <v>88</v>
      </c>
      <c r="C100" s="49">
        <v>19</v>
      </c>
      <c r="D100" s="19">
        <v>17</v>
      </c>
      <c r="E100" s="19">
        <v>77</v>
      </c>
      <c r="F100" s="19">
        <v>49</v>
      </c>
      <c r="G100" s="20">
        <f t="shared" si="19"/>
        <v>6.4625850340136057E-2</v>
      </c>
      <c r="H100" s="20">
        <f t="shared" si="20"/>
        <v>6.8000000000000005E-2</v>
      </c>
      <c r="I100" s="20">
        <f t="shared" si="21"/>
        <v>0.22781065088757396</v>
      </c>
      <c r="J100" s="20">
        <f t="shared" si="22"/>
        <v>0.18014705882352941</v>
      </c>
      <c r="K100" s="20">
        <f t="shared" si="25"/>
        <v>3.0526315789473686</v>
      </c>
      <c r="L100" s="20">
        <f t="shared" si="26"/>
        <v>1.8823529411764706</v>
      </c>
      <c r="M100" s="20">
        <f t="shared" si="23"/>
        <v>0.19727891156462588</v>
      </c>
      <c r="N100" s="45">
        <f t="shared" si="24"/>
        <v>0.128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10</v>
      </c>
      <c r="F101" s="19">
        <v>21</v>
      </c>
      <c r="G101" s="20" t="str">
        <f t="shared" si="19"/>
        <v/>
      </c>
      <c r="H101" s="20" t="str">
        <f t="shared" si="20"/>
        <v/>
      </c>
      <c r="I101" s="20">
        <f t="shared" si="21"/>
        <v>2.9585798816568046E-2</v>
      </c>
      <c r="J101" s="20">
        <f t="shared" si="22"/>
        <v>7.720588235294118E-2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9</v>
      </c>
      <c r="D103" s="19">
        <v>21</v>
      </c>
      <c r="E103" s="19">
        <v>7</v>
      </c>
      <c r="F103" s="19">
        <v>11</v>
      </c>
      <c r="G103" s="20">
        <f t="shared" si="19"/>
        <v>3.0612244897959183E-2</v>
      </c>
      <c r="H103" s="20">
        <f t="shared" si="20"/>
        <v>8.4000000000000005E-2</v>
      </c>
      <c r="I103" s="20">
        <f t="shared" si="21"/>
        <v>2.0710059171597635E-2</v>
      </c>
      <c r="J103" s="20">
        <f t="shared" si="22"/>
        <v>4.0441176470588237E-2</v>
      </c>
      <c r="K103" s="20">
        <f t="shared" si="25"/>
        <v>-0.22222222222222221</v>
      </c>
      <c r="L103" s="20">
        <f t="shared" si="26"/>
        <v>-0.47619047619047616</v>
      </c>
      <c r="M103" s="20">
        <f t="shared" si="23"/>
        <v>-6.8027210884353739E-3</v>
      </c>
      <c r="N103" s="45">
        <f t="shared" si="24"/>
        <v>-0.04</v>
      </c>
    </row>
    <row r="104" spans="1:14" x14ac:dyDescent="0.2">
      <c r="A104" s="18"/>
      <c r="B104" s="52" t="s">
        <v>92</v>
      </c>
      <c r="C104" s="49">
        <v>0</v>
      </c>
      <c r="D104" s="19">
        <v>4</v>
      </c>
      <c r="E104" s="19">
        <v>0</v>
      </c>
      <c r="F104" s="19">
        <v>1</v>
      </c>
      <c r="G104" s="20" t="str">
        <f t="shared" si="19"/>
        <v/>
      </c>
      <c r="H104" s="20">
        <f t="shared" si="20"/>
        <v>1.6E-2</v>
      </c>
      <c r="I104" s="20" t="str">
        <f t="shared" si="21"/>
        <v/>
      </c>
      <c r="J104" s="20">
        <f t="shared" si="22"/>
        <v>3.6764705882352941E-3</v>
      </c>
      <c r="K104" s="20" t="str">
        <f t="shared" si="25"/>
        <v xml:space="preserve"> </v>
      </c>
      <c r="L104" s="20">
        <f t="shared" si="26"/>
        <v>-0.75</v>
      </c>
      <c r="M104" s="20" t="str">
        <f t="shared" si="23"/>
        <v/>
      </c>
      <c r="N104" s="45">
        <f t="shared" si="24"/>
        <v>-1.2E-2</v>
      </c>
    </row>
    <row r="105" spans="1:14" x14ac:dyDescent="0.2">
      <c r="A105" s="18"/>
      <c r="B105" s="52" t="s">
        <v>93</v>
      </c>
      <c r="C105" s="49">
        <v>0</v>
      </c>
      <c r="D105" s="19">
        <v>2</v>
      </c>
      <c r="E105" s="19">
        <v>0</v>
      </c>
      <c r="F105" s="19">
        <v>0</v>
      </c>
      <c r="G105" s="20" t="str">
        <f t="shared" si="19"/>
        <v/>
      </c>
      <c r="H105" s="20">
        <f t="shared" si="20"/>
        <v>8.0000000000000002E-3</v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>
        <f t="shared" si="26"/>
        <v>-1</v>
      </c>
      <c r="M105" s="20" t="str">
        <f t="shared" si="23"/>
        <v/>
      </c>
      <c r="N105" s="45">
        <f t="shared" si="24"/>
        <v>-8.0000000000000002E-3</v>
      </c>
    </row>
    <row r="106" spans="1:14" x14ac:dyDescent="0.2">
      <c r="A106" s="18"/>
      <c r="B106" s="52" t="s">
        <v>94</v>
      </c>
      <c r="C106" s="49">
        <v>0</v>
      </c>
      <c r="D106" s="19">
        <v>2</v>
      </c>
      <c r="E106" s="19">
        <v>0</v>
      </c>
      <c r="F106" s="19">
        <v>4</v>
      </c>
      <c r="G106" s="20" t="str">
        <f t="shared" si="19"/>
        <v/>
      </c>
      <c r="H106" s="20">
        <f t="shared" si="20"/>
        <v>8.0000000000000002E-3</v>
      </c>
      <c r="I106" s="20" t="str">
        <f t="shared" si="21"/>
        <v/>
      </c>
      <c r="J106" s="20">
        <f t="shared" si="22"/>
        <v>1.4705882352941176E-2</v>
      </c>
      <c r="K106" s="20" t="str">
        <f t="shared" si="25"/>
        <v xml:space="preserve"> </v>
      </c>
      <c r="L106" s="20">
        <f t="shared" si="26"/>
        <v>1</v>
      </c>
      <c r="M106" s="20" t="str">
        <f t="shared" si="23"/>
        <v/>
      </c>
      <c r="N106" s="45">
        <f t="shared" si="24"/>
        <v>8.0000000000000002E-3</v>
      </c>
    </row>
    <row r="107" spans="1:14" x14ac:dyDescent="0.2">
      <c r="A107" s="18"/>
      <c r="B107" s="52" t="s">
        <v>95</v>
      </c>
      <c r="C107" s="49">
        <v>0</v>
      </c>
      <c r="D107" s="19">
        <v>1</v>
      </c>
      <c r="E107" s="19">
        <v>0</v>
      </c>
      <c r="F107" s="19">
        <v>0</v>
      </c>
      <c r="G107" s="20" t="str">
        <f t="shared" si="19"/>
        <v/>
      </c>
      <c r="H107" s="20">
        <f t="shared" si="20"/>
        <v>4.0000000000000001E-3</v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>
        <f t="shared" si="26"/>
        <v>-1</v>
      </c>
      <c r="M107" s="20" t="str">
        <f t="shared" si="23"/>
        <v/>
      </c>
      <c r="N107" s="45">
        <f t="shared" si="24"/>
        <v>-4.0000000000000001E-3</v>
      </c>
    </row>
    <row r="108" spans="1:14" x14ac:dyDescent="0.2">
      <c r="A108" s="18"/>
      <c r="B108" s="52" t="s">
        <v>96</v>
      </c>
      <c r="C108" s="49">
        <v>1</v>
      </c>
      <c r="D108" s="19">
        <v>2</v>
      </c>
      <c r="E108" s="19">
        <v>0</v>
      </c>
      <c r="F108" s="19">
        <v>1</v>
      </c>
      <c r="G108" s="20">
        <f t="shared" si="19"/>
        <v>3.4013605442176869E-3</v>
      </c>
      <c r="H108" s="20">
        <f t="shared" si="20"/>
        <v>8.0000000000000002E-3</v>
      </c>
      <c r="I108" s="20" t="str">
        <f t="shared" si="21"/>
        <v/>
      </c>
      <c r="J108" s="20">
        <f t="shared" si="22"/>
        <v>3.6764705882352941E-3</v>
      </c>
      <c r="K108" s="20">
        <f t="shared" si="25"/>
        <v>-1</v>
      </c>
      <c r="L108" s="20">
        <f t="shared" si="26"/>
        <v>-0.5</v>
      </c>
      <c r="M108" s="20">
        <f t="shared" si="23"/>
        <v>-3.4013605442176869E-3</v>
      </c>
      <c r="N108" s="45">
        <f t="shared" si="24"/>
        <v>-4.0000000000000001E-3</v>
      </c>
    </row>
    <row r="109" spans="1:14" x14ac:dyDescent="0.2">
      <c r="A109" s="18"/>
      <c r="B109" s="52" t="s">
        <v>97</v>
      </c>
      <c r="C109" s="49">
        <v>0</v>
      </c>
      <c r="D109" s="19">
        <v>1</v>
      </c>
      <c r="E109" s="19">
        <v>0</v>
      </c>
      <c r="F109" s="19">
        <v>0</v>
      </c>
      <c r="G109" s="20" t="str">
        <f t="shared" si="19"/>
        <v/>
      </c>
      <c r="H109" s="20">
        <f t="shared" si="20"/>
        <v>4.0000000000000001E-3</v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>
        <f t="shared" si="26"/>
        <v>-1</v>
      </c>
      <c r="M109" s="20" t="str">
        <f t="shared" si="23"/>
        <v/>
      </c>
      <c r="N109" s="45">
        <f t="shared" si="24"/>
        <v>-4.0000000000000001E-3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1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>
        <f t="shared" si="22"/>
        <v>3.6764705882352941E-3</v>
      </c>
      <c r="K110" s="20" t="str">
        <f t="shared" si="25"/>
        <v xml:space="preserve"> </v>
      </c>
      <c r="L110" s="20">
        <f t="shared" si="26"/>
        <v>1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13</v>
      </c>
      <c r="D111" s="19">
        <v>10</v>
      </c>
      <c r="E111" s="19">
        <v>10</v>
      </c>
      <c r="F111" s="19">
        <v>9</v>
      </c>
      <c r="G111" s="20">
        <f t="shared" si="19"/>
        <v>4.4217687074829932E-2</v>
      </c>
      <c r="H111" s="20">
        <f t="shared" si="20"/>
        <v>0.04</v>
      </c>
      <c r="I111" s="20">
        <f t="shared" si="21"/>
        <v>2.9585798816568046E-2</v>
      </c>
      <c r="J111" s="20">
        <f t="shared" si="22"/>
        <v>3.3088235294117647E-2</v>
      </c>
      <c r="K111" s="20">
        <f t="shared" si="25"/>
        <v>-0.23076923076923078</v>
      </c>
      <c r="L111" s="20">
        <f t="shared" si="26"/>
        <v>-0.1</v>
      </c>
      <c r="M111" s="20">
        <f t="shared" si="23"/>
        <v>-1.0204081632653062E-2</v>
      </c>
      <c r="N111" s="45">
        <f t="shared" si="24"/>
        <v>-4.0000000000000001E-3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1</v>
      </c>
      <c r="D113" s="19">
        <v>0</v>
      </c>
      <c r="E113" s="19">
        <v>0</v>
      </c>
      <c r="F113" s="19">
        <v>0</v>
      </c>
      <c r="G113" s="20">
        <f t="shared" ref="G113:G144" si="27">+IF(C113=0,"",C113/C$81)</f>
        <v>3.4013605442176869E-3</v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>
        <f t="shared" si="25"/>
        <v>-1</v>
      </c>
      <c r="L113" s="20" t="str">
        <f t="shared" si="26"/>
        <v xml:space="preserve"> </v>
      </c>
      <c r="M113" s="20">
        <f t="shared" ref="M113:M144" si="31">+IF(OR(AND(G113=""),(K113="")),"",G113*K113)</f>
        <v>-3.4013605442176869E-3</v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4</v>
      </c>
      <c r="D114" s="19">
        <v>1</v>
      </c>
      <c r="E114" s="19">
        <v>0</v>
      </c>
      <c r="F114" s="19">
        <v>0</v>
      </c>
      <c r="G114" s="20">
        <f t="shared" si="27"/>
        <v>1.3605442176870748E-2</v>
      </c>
      <c r="H114" s="20">
        <f t="shared" si="28"/>
        <v>4.0000000000000001E-3</v>
      </c>
      <c r="I114" s="20" t="str">
        <f t="shared" si="29"/>
        <v/>
      </c>
      <c r="J114" s="20" t="str">
        <f t="shared" si="30"/>
        <v/>
      </c>
      <c r="K114" s="20">
        <f t="shared" ref="K114:K145" si="33">+IF(AND(C114=0,E114=0)," ",IF(C114=0,1,IF(E114=0,-1,(E114-C114)/C114)))</f>
        <v>-1</v>
      </c>
      <c r="L114" s="20">
        <f t="shared" ref="L114:L145" si="34">+IF(AND(D114=0,F114=0)," ",IF(D114=0,1,IF(F114=0,-1,(F114-D114)/D114)))</f>
        <v>-1</v>
      </c>
      <c r="M114" s="20">
        <f t="shared" si="31"/>
        <v>-1.3605442176870748E-2</v>
      </c>
      <c r="N114" s="45">
        <f t="shared" si="32"/>
        <v>-4.0000000000000001E-3</v>
      </c>
    </row>
    <row r="115" spans="1:14" x14ac:dyDescent="0.2">
      <c r="A115" s="18"/>
      <c r="B115" s="52" t="s">
        <v>103</v>
      </c>
      <c r="C115" s="49">
        <v>0</v>
      </c>
      <c r="D115" s="19">
        <v>6</v>
      </c>
      <c r="E115" s="19">
        <v>1</v>
      </c>
      <c r="F115" s="19">
        <v>3</v>
      </c>
      <c r="G115" s="20" t="str">
        <f t="shared" si="27"/>
        <v/>
      </c>
      <c r="H115" s="20">
        <f t="shared" si="28"/>
        <v>2.4E-2</v>
      </c>
      <c r="I115" s="20">
        <f t="shared" si="29"/>
        <v>2.9585798816568047E-3</v>
      </c>
      <c r="J115" s="20">
        <f t="shared" si="30"/>
        <v>1.1029411764705883E-2</v>
      </c>
      <c r="K115" s="20">
        <f t="shared" si="33"/>
        <v>1</v>
      </c>
      <c r="L115" s="20">
        <f t="shared" si="34"/>
        <v>-0.5</v>
      </c>
      <c r="M115" s="20" t="str">
        <f t="shared" si="31"/>
        <v/>
      </c>
      <c r="N115" s="45">
        <f t="shared" si="32"/>
        <v>-1.2E-2</v>
      </c>
    </row>
    <row r="116" spans="1:14" x14ac:dyDescent="0.2">
      <c r="A116" s="18"/>
      <c r="B116" s="52" t="s">
        <v>104</v>
      </c>
      <c r="C116" s="49">
        <v>7</v>
      </c>
      <c r="D116" s="19">
        <v>7</v>
      </c>
      <c r="E116" s="19">
        <v>12</v>
      </c>
      <c r="F116" s="19">
        <v>6</v>
      </c>
      <c r="G116" s="20">
        <f t="shared" si="27"/>
        <v>2.3809523809523808E-2</v>
      </c>
      <c r="H116" s="20">
        <f t="shared" si="28"/>
        <v>2.8000000000000001E-2</v>
      </c>
      <c r="I116" s="20">
        <f t="shared" si="29"/>
        <v>3.5502958579881658E-2</v>
      </c>
      <c r="J116" s="20">
        <f t="shared" si="30"/>
        <v>2.2058823529411766E-2</v>
      </c>
      <c r="K116" s="20">
        <f t="shared" si="33"/>
        <v>0.7142857142857143</v>
      </c>
      <c r="L116" s="20">
        <f t="shared" si="34"/>
        <v>-0.14285714285714285</v>
      </c>
      <c r="M116" s="20">
        <f t="shared" si="31"/>
        <v>1.7006802721088433E-2</v>
      </c>
      <c r="N116" s="45">
        <f t="shared" si="32"/>
        <v>-4.0000000000000001E-3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2</v>
      </c>
      <c r="D118" s="19">
        <v>5</v>
      </c>
      <c r="E118" s="19">
        <v>2</v>
      </c>
      <c r="F118" s="19">
        <v>2</v>
      </c>
      <c r="G118" s="20">
        <f t="shared" si="27"/>
        <v>6.8027210884353739E-3</v>
      </c>
      <c r="H118" s="20">
        <f t="shared" si="28"/>
        <v>0.02</v>
      </c>
      <c r="I118" s="20">
        <f t="shared" si="29"/>
        <v>5.9171597633136093E-3</v>
      </c>
      <c r="J118" s="20">
        <f t="shared" si="30"/>
        <v>7.3529411764705881E-3</v>
      </c>
      <c r="K118" s="20">
        <f t="shared" si="33"/>
        <v>0</v>
      </c>
      <c r="L118" s="20">
        <f t="shared" si="34"/>
        <v>-0.6</v>
      </c>
      <c r="M118" s="20">
        <f t="shared" si="31"/>
        <v>0</v>
      </c>
      <c r="N118" s="45">
        <f t="shared" si="32"/>
        <v>-1.2E-2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1</v>
      </c>
      <c r="D121" s="19">
        <v>0</v>
      </c>
      <c r="E121" s="19">
        <v>0</v>
      </c>
      <c r="F121" s="19">
        <v>0</v>
      </c>
      <c r="G121" s="20">
        <f t="shared" si="27"/>
        <v>3.4013605442176869E-3</v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>
        <f t="shared" si="33"/>
        <v>-1</v>
      </c>
      <c r="L121" s="20" t="str">
        <f t="shared" si="34"/>
        <v xml:space="preserve"> </v>
      </c>
      <c r="M121" s="20">
        <f t="shared" si="31"/>
        <v>-3.4013605442176869E-3</v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1</v>
      </c>
      <c r="E122" s="19">
        <v>0</v>
      </c>
      <c r="F122" s="19">
        <v>0</v>
      </c>
      <c r="G122" s="20" t="str">
        <f t="shared" si="27"/>
        <v/>
      </c>
      <c r="H122" s="20">
        <f t="shared" si="28"/>
        <v>4.0000000000000001E-3</v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>
        <f t="shared" si="34"/>
        <v>-1</v>
      </c>
      <c r="M122" s="20" t="str">
        <f t="shared" si="31"/>
        <v/>
      </c>
      <c r="N122" s="45">
        <f t="shared" si="32"/>
        <v>-4.0000000000000001E-3</v>
      </c>
    </row>
    <row r="123" spans="1:14" x14ac:dyDescent="0.2">
      <c r="A123" s="18"/>
      <c r="B123" s="52" t="s">
        <v>111</v>
      </c>
      <c r="C123" s="49">
        <v>7</v>
      </c>
      <c r="D123" s="19">
        <v>6</v>
      </c>
      <c r="E123" s="19">
        <v>8</v>
      </c>
      <c r="F123" s="19">
        <v>11</v>
      </c>
      <c r="G123" s="20">
        <f t="shared" si="27"/>
        <v>2.3809523809523808E-2</v>
      </c>
      <c r="H123" s="20">
        <f t="shared" si="28"/>
        <v>2.4E-2</v>
      </c>
      <c r="I123" s="20">
        <f t="shared" si="29"/>
        <v>2.3668639053254437E-2</v>
      </c>
      <c r="J123" s="20">
        <f t="shared" si="30"/>
        <v>4.0441176470588237E-2</v>
      </c>
      <c r="K123" s="20">
        <f t="shared" si="33"/>
        <v>0.14285714285714285</v>
      </c>
      <c r="L123" s="20">
        <f t="shared" si="34"/>
        <v>0.83333333333333337</v>
      </c>
      <c r="M123" s="20">
        <f t="shared" si="31"/>
        <v>3.4013605442176865E-3</v>
      </c>
      <c r="N123" s="45">
        <f t="shared" si="32"/>
        <v>0.02</v>
      </c>
    </row>
    <row r="124" spans="1:14" ht="25.5" x14ac:dyDescent="0.2">
      <c r="A124" s="18"/>
      <c r="B124" s="52" t="s">
        <v>112</v>
      </c>
      <c r="C124" s="49">
        <v>5</v>
      </c>
      <c r="D124" s="19">
        <v>3</v>
      </c>
      <c r="E124" s="19">
        <v>6</v>
      </c>
      <c r="F124" s="19">
        <v>20</v>
      </c>
      <c r="G124" s="20">
        <f t="shared" si="27"/>
        <v>1.7006802721088437E-2</v>
      </c>
      <c r="H124" s="20">
        <f t="shared" si="28"/>
        <v>1.2E-2</v>
      </c>
      <c r="I124" s="20">
        <f t="shared" si="29"/>
        <v>1.7751479289940829E-2</v>
      </c>
      <c r="J124" s="20">
        <f t="shared" si="30"/>
        <v>7.3529411764705885E-2</v>
      </c>
      <c r="K124" s="20">
        <f t="shared" si="33"/>
        <v>0.2</v>
      </c>
      <c r="L124" s="20">
        <f t="shared" si="34"/>
        <v>5.666666666666667</v>
      </c>
      <c r="M124" s="20">
        <f t="shared" si="31"/>
        <v>3.4013605442176874E-3</v>
      </c>
      <c r="N124" s="45">
        <f t="shared" si="32"/>
        <v>6.8000000000000005E-2</v>
      </c>
    </row>
    <row r="125" spans="1:14" ht="25.5" x14ac:dyDescent="0.2">
      <c r="A125" s="18"/>
      <c r="B125" s="52" t="s">
        <v>113</v>
      </c>
      <c r="C125" s="49">
        <v>2</v>
      </c>
      <c r="D125" s="19">
        <v>4</v>
      </c>
      <c r="E125" s="19">
        <v>0</v>
      </c>
      <c r="F125" s="19">
        <v>1</v>
      </c>
      <c r="G125" s="20">
        <f t="shared" si="27"/>
        <v>6.8027210884353739E-3</v>
      </c>
      <c r="H125" s="20">
        <f t="shared" si="28"/>
        <v>1.6E-2</v>
      </c>
      <c r="I125" s="20" t="str">
        <f t="shared" si="29"/>
        <v/>
      </c>
      <c r="J125" s="20">
        <f t="shared" si="30"/>
        <v>3.6764705882352941E-3</v>
      </c>
      <c r="K125" s="20">
        <f t="shared" si="33"/>
        <v>-1</v>
      </c>
      <c r="L125" s="20">
        <f t="shared" si="34"/>
        <v>-0.75</v>
      </c>
      <c r="M125" s="20">
        <f t="shared" si="31"/>
        <v>-6.8027210884353739E-3</v>
      </c>
      <c r="N125" s="45">
        <f t="shared" si="32"/>
        <v>-1.2E-2</v>
      </c>
    </row>
    <row r="126" spans="1:14" x14ac:dyDescent="0.2">
      <c r="A126" s="18"/>
      <c r="B126" s="52" t="s">
        <v>114</v>
      </c>
      <c r="C126" s="49">
        <v>6</v>
      </c>
      <c r="D126" s="19">
        <v>4</v>
      </c>
      <c r="E126" s="19">
        <v>2</v>
      </c>
      <c r="F126" s="19">
        <v>0</v>
      </c>
      <c r="G126" s="20">
        <f t="shared" si="27"/>
        <v>2.0408163265306121E-2</v>
      </c>
      <c r="H126" s="20">
        <f t="shared" si="28"/>
        <v>1.6E-2</v>
      </c>
      <c r="I126" s="20">
        <f t="shared" si="29"/>
        <v>5.9171597633136093E-3</v>
      </c>
      <c r="J126" s="20" t="str">
        <f t="shared" si="30"/>
        <v/>
      </c>
      <c r="K126" s="20">
        <f t="shared" si="33"/>
        <v>-0.66666666666666663</v>
      </c>
      <c r="L126" s="20">
        <f t="shared" si="34"/>
        <v>-1</v>
      </c>
      <c r="M126" s="20">
        <f t="shared" si="31"/>
        <v>-1.3605442176870746E-2</v>
      </c>
      <c r="N126" s="45">
        <f t="shared" si="32"/>
        <v>-1.6E-2</v>
      </c>
    </row>
    <row r="127" spans="1:14" x14ac:dyDescent="0.2">
      <c r="A127" s="18"/>
      <c r="B127" s="52" t="s">
        <v>115</v>
      </c>
      <c r="C127" s="49">
        <v>7</v>
      </c>
      <c r="D127" s="19">
        <v>14</v>
      </c>
      <c r="E127" s="19">
        <v>2</v>
      </c>
      <c r="F127" s="19">
        <v>2</v>
      </c>
      <c r="G127" s="20">
        <f t="shared" si="27"/>
        <v>2.3809523809523808E-2</v>
      </c>
      <c r="H127" s="20">
        <f t="shared" si="28"/>
        <v>5.6000000000000001E-2</v>
      </c>
      <c r="I127" s="20">
        <f t="shared" si="29"/>
        <v>5.9171597633136093E-3</v>
      </c>
      <c r="J127" s="20">
        <f t="shared" si="30"/>
        <v>7.3529411764705881E-3</v>
      </c>
      <c r="K127" s="20">
        <f t="shared" si="33"/>
        <v>-0.7142857142857143</v>
      </c>
      <c r="L127" s="20">
        <f t="shared" si="34"/>
        <v>-0.8571428571428571</v>
      </c>
      <c r="M127" s="20">
        <f t="shared" si="31"/>
        <v>-1.7006802721088433E-2</v>
      </c>
      <c r="N127" s="45">
        <f t="shared" si="32"/>
        <v>-4.8000000000000001E-2</v>
      </c>
    </row>
    <row r="128" spans="1:14" x14ac:dyDescent="0.2">
      <c r="A128" s="18"/>
      <c r="B128" s="52" t="s">
        <v>116</v>
      </c>
      <c r="C128" s="49">
        <v>6</v>
      </c>
      <c r="D128" s="19">
        <v>5</v>
      </c>
      <c r="E128" s="19">
        <v>8</v>
      </c>
      <c r="F128" s="19">
        <v>5</v>
      </c>
      <c r="G128" s="20">
        <f t="shared" si="27"/>
        <v>2.0408163265306121E-2</v>
      </c>
      <c r="H128" s="20">
        <f t="shared" si="28"/>
        <v>0.02</v>
      </c>
      <c r="I128" s="20">
        <f t="shared" si="29"/>
        <v>2.3668639053254437E-2</v>
      </c>
      <c r="J128" s="20">
        <f t="shared" si="30"/>
        <v>1.8382352941176471E-2</v>
      </c>
      <c r="K128" s="20">
        <f t="shared" si="33"/>
        <v>0.33333333333333331</v>
      </c>
      <c r="L128" s="20">
        <f t="shared" si="34"/>
        <v>0</v>
      </c>
      <c r="M128" s="20">
        <f t="shared" si="31"/>
        <v>6.802721088435373E-3</v>
      </c>
      <c r="N128" s="45">
        <f t="shared" si="32"/>
        <v>0</v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1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>
        <f t="shared" si="30"/>
        <v>3.6764705882352941E-3</v>
      </c>
      <c r="K129" s="20" t="str">
        <f t="shared" si="33"/>
        <v xml:space="preserve"> </v>
      </c>
      <c r="L129" s="20">
        <f t="shared" si="34"/>
        <v>1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2</v>
      </c>
      <c r="D133" s="19">
        <v>0</v>
      </c>
      <c r="E133" s="19">
        <v>2</v>
      </c>
      <c r="F133" s="19">
        <v>1</v>
      </c>
      <c r="G133" s="20">
        <f t="shared" si="27"/>
        <v>6.8027210884353739E-3</v>
      </c>
      <c r="H133" s="20" t="str">
        <f t="shared" si="28"/>
        <v/>
      </c>
      <c r="I133" s="20">
        <f t="shared" si="29"/>
        <v>5.9171597633136093E-3</v>
      </c>
      <c r="J133" s="20">
        <f t="shared" si="30"/>
        <v>3.6764705882352941E-3</v>
      </c>
      <c r="K133" s="20">
        <f t="shared" si="33"/>
        <v>0</v>
      </c>
      <c r="L133" s="20">
        <f t="shared" si="34"/>
        <v>1</v>
      </c>
      <c r="M133" s="20">
        <f t="shared" si="31"/>
        <v>0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1</v>
      </c>
      <c r="D134" s="19">
        <v>0</v>
      </c>
      <c r="E134" s="19">
        <v>0</v>
      </c>
      <c r="F134" s="19">
        <v>0</v>
      </c>
      <c r="G134" s="20">
        <f t="shared" si="27"/>
        <v>3.4013605442176869E-3</v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>
        <f t="shared" si="33"/>
        <v>-1</v>
      </c>
      <c r="L134" s="20" t="str">
        <f t="shared" si="34"/>
        <v xml:space="preserve"> </v>
      </c>
      <c r="M134" s="20">
        <f t="shared" si="31"/>
        <v>-3.4013605442176869E-3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4</v>
      </c>
      <c r="D135" s="19">
        <v>1</v>
      </c>
      <c r="E135" s="19">
        <v>0</v>
      </c>
      <c r="F135" s="19">
        <v>0</v>
      </c>
      <c r="G135" s="20">
        <f t="shared" si="27"/>
        <v>1.3605442176870748E-2</v>
      </c>
      <c r="H135" s="20">
        <f t="shared" si="28"/>
        <v>4.0000000000000001E-3</v>
      </c>
      <c r="I135" s="20" t="str">
        <f t="shared" si="29"/>
        <v/>
      </c>
      <c r="J135" s="20" t="str">
        <f t="shared" si="30"/>
        <v/>
      </c>
      <c r="K135" s="20">
        <f t="shared" si="33"/>
        <v>-1</v>
      </c>
      <c r="L135" s="20">
        <f t="shared" si="34"/>
        <v>-1</v>
      </c>
      <c r="M135" s="20">
        <f t="shared" si="31"/>
        <v>-1.3605442176870748E-2</v>
      </c>
      <c r="N135" s="45">
        <f t="shared" si="32"/>
        <v>-4.0000000000000001E-3</v>
      </c>
    </row>
    <row r="136" spans="1:14" x14ac:dyDescent="0.2">
      <c r="A136" s="18"/>
      <c r="B136" s="52" t="s">
        <v>124</v>
      </c>
      <c r="C136" s="49">
        <v>1</v>
      </c>
      <c r="D136" s="19">
        <v>1</v>
      </c>
      <c r="E136" s="19">
        <v>0</v>
      </c>
      <c r="F136" s="19">
        <v>0</v>
      </c>
      <c r="G136" s="20">
        <f t="shared" si="27"/>
        <v>3.4013605442176869E-3</v>
      </c>
      <c r="H136" s="20">
        <f t="shared" si="28"/>
        <v>4.0000000000000001E-3</v>
      </c>
      <c r="I136" s="20" t="str">
        <f t="shared" si="29"/>
        <v/>
      </c>
      <c r="J136" s="20" t="str">
        <f t="shared" si="30"/>
        <v/>
      </c>
      <c r="K136" s="20">
        <f t="shared" si="33"/>
        <v>-1</v>
      </c>
      <c r="L136" s="20">
        <f t="shared" si="34"/>
        <v>-1</v>
      </c>
      <c r="M136" s="20">
        <f t="shared" si="31"/>
        <v>-3.4013605442176869E-3</v>
      </c>
      <c r="N136" s="45">
        <f t="shared" si="32"/>
        <v>-4.0000000000000001E-3</v>
      </c>
    </row>
    <row r="137" spans="1:14" x14ac:dyDescent="0.2">
      <c r="A137" s="18"/>
      <c r="B137" s="52" t="s">
        <v>125</v>
      </c>
      <c r="C137" s="49">
        <v>16</v>
      </c>
      <c r="D137" s="19">
        <v>2</v>
      </c>
      <c r="E137" s="19">
        <v>8</v>
      </c>
      <c r="F137" s="19">
        <v>2</v>
      </c>
      <c r="G137" s="20">
        <f t="shared" si="27"/>
        <v>5.4421768707482991E-2</v>
      </c>
      <c r="H137" s="20">
        <f t="shared" si="28"/>
        <v>8.0000000000000002E-3</v>
      </c>
      <c r="I137" s="20">
        <f t="shared" si="29"/>
        <v>2.3668639053254437E-2</v>
      </c>
      <c r="J137" s="20">
        <f t="shared" si="30"/>
        <v>7.3529411764705881E-3</v>
      </c>
      <c r="K137" s="20">
        <f t="shared" si="33"/>
        <v>-0.5</v>
      </c>
      <c r="L137" s="20">
        <f t="shared" si="34"/>
        <v>0</v>
      </c>
      <c r="M137" s="20">
        <f t="shared" si="31"/>
        <v>-2.7210884353741496E-2</v>
      </c>
      <c r="N137" s="45">
        <f t="shared" si="32"/>
        <v>0</v>
      </c>
    </row>
    <row r="138" spans="1:14" x14ac:dyDescent="0.2">
      <c r="A138" s="18"/>
      <c r="B138" s="52" t="s">
        <v>126</v>
      </c>
      <c r="C138" s="49">
        <v>1</v>
      </c>
      <c r="D138" s="19">
        <v>0</v>
      </c>
      <c r="E138" s="19">
        <v>0</v>
      </c>
      <c r="F138" s="19">
        <v>0</v>
      </c>
      <c r="G138" s="20">
        <f t="shared" si="27"/>
        <v>3.4013605442176869E-3</v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>
        <f t="shared" si="33"/>
        <v>-1</v>
      </c>
      <c r="L138" s="20" t="str">
        <f t="shared" si="34"/>
        <v xml:space="preserve"> </v>
      </c>
      <c r="M138" s="20">
        <f t="shared" si="31"/>
        <v>-3.4013605442176869E-3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22</v>
      </c>
      <c r="D139" s="19">
        <v>8</v>
      </c>
      <c r="E139" s="19">
        <v>19</v>
      </c>
      <c r="F139" s="19">
        <v>5</v>
      </c>
      <c r="G139" s="20">
        <f t="shared" si="27"/>
        <v>7.4829931972789115E-2</v>
      </c>
      <c r="H139" s="20">
        <f t="shared" si="28"/>
        <v>3.2000000000000001E-2</v>
      </c>
      <c r="I139" s="20">
        <f t="shared" si="29"/>
        <v>5.6213017751479293E-2</v>
      </c>
      <c r="J139" s="20">
        <f t="shared" si="30"/>
        <v>1.8382352941176471E-2</v>
      </c>
      <c r="K139" s="20">
        <f t="shared" si="33"/>
        <v>-0.13636363636363635</v>
      </c>
      <c r="L139" s="20">
        <f t="shared" si="34"/>
        <v>-0.375</v>
      </c>
      <c r="M139" s="20">
        <f t="shared" si="31"/>
        <v>-1.020408163265306E-2</v>
      </c>
      <c r="N139" s="45">
        <f t="shared" si="32"/>
        <v>-1.2E-2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22</v>
      </c>
      <c r="D141" s="19">
        <v>11</v>
      </c>
      <c r="E141" s="19">
        <v>17</v>
      </c>
      <c r="F141" s="19">
        <v>12</v>
      </c>
      <c r="G141" s="20">
        <f t="shared" si="27"/>
        <v>7.4829931972789115E-2</v>
      </c>
      <c r="H141" s="20">
        <f t="shared" si="28"/>
        <v>4.3999999999999997E-2</v>
      </c>
      <c r="I141" s="20">
        <f t="shared" si="29"/>
        <v>5.0295857988165681E-2</v>
      </c>
      <c r="J141" s="20">
        <f t="shared" si="30"/>
        <v>4.4117647058823532E-2</v>
      </c>
      <c r="K141" s="20">
        <f t="shared" si="33"/>
        <v>-0.22727272727272727</v>
      </c>
      <c r="L141" s="20">
        <f t="shared" si="34"/>
        <v>9.0909090909090912E-2</v>
      </c>
      <c r="M141" s="20">
        <f t="shared" si="31"/>
        <v>-1.7006802721088433E-2</v>
      </c>
      <c r="N141" s="45">
        <f t="shared" si="32"/>
        <v>4.0000000000000001E-3</v>
      </c>
    </row>
    <row r="142" spans="1:14" x14ac:dyDescent="0.2">
      <c r="A142" s="18"/>
      <c r="B142" s="52" t="s">
        <v>130</v>
      </c>
      <c r="C142" s="49">
        <v>8</v>
      </c>
      <c r="D142" s="19">
        <v>6</v>
      </c>
      <c r="E142" s="19">
        <v>9</v>
      </c>
      <c r="F142" s="19">
        <v>6</v>
      </c>
      <c r="G142" s="20">
        <f t="shared" si="27"/>
        <v>2.7210884353741496E-2</v>
      </c>
      <c r="H142" s="20">
        <f t="shared" si="28"/>
        <v>2.4E-2</v>
      </c>
      <c r="I142" s="20">
        <f t="shared" si="29"/>
        <v>2.6627218934911243E-2</v>
      </c>
      <c r="J142" s="20">
        <f t="shared" si="30"/>
        <v>2.2058823529411766E-2</v>
      </c>
      <c r="K142" s="20">
        <f t="shared" si="33"/>
        <v>0.125</v>
      </c>
      <c r="L142" s="20">
        <f t="shared" si="34"/>
        <v>0</v>
      </c>
      <c r="M142" s="20">
        <f t="shared" si="31"/>
        <v>3.4013605442176869E-3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2</v>
      </c>
      <c r="D143" s="19">
        <v>1</v>
      </c>
      <c r="E143" s="19">
        <v>0</v>
      </c>
      <c r="F143" s="19">
        <v>1</v>
      </c>
      <c r="G143" s="20">
        <f t="shared" si="27"/>
        <v>6.8027210884353739E-3</v>
      </c>
      <c r="H143" s="20">
        <f t="shared" si="28"/>
        <v>4.0000000000000001E-3</v>
      </c>
      <c r="I143" s="20" t="str">
        <f t="shared" si="29"/>
        <v/>
      </c>
      <c r="J143" s="20">
        <f t="shared" si="30"/>
        <v>3.6764705882352941E-3</v>
      </c>
      <c r="K143" s="20">
        <f t="shared" si="33"/>
        <v>-1</v>
      </c>
      <c r="L143" s="20">
        <f t="shared" si="34"/>
        <v>0</v>
      </c>
      <c r="M143" s="20">
        <f t="shared" si="31"/>
        <v>-6.8027210884353739E-3</v>
      </c>
      <c r="N143" s="45">
        <f t="shared" si="32"/>
        <v>0</v>
      </c>
    </row>
    <row r="144" spans="1:14" ht="25.5" x14ac:dyDescent="0.2">
      <c r="A144" s="18"/>
      <c r="B144" s="52" t="s">
        <v>132</v>
      </c>
      <c r="C144" s="49">
        <v>6</v>
      </c>
      <c r="D144" s="19">
        <v>11</v>
      </c>
      <c r="E144" s="19">
        <v>8</v>
      </c>
      <c r="F144" s="19">
        <v>6</v>
      </c>
      <c r="G144" s="20">
        <f t="shared" si="27"/>
        <v>2.0408163265306121E-2</v>
      </c>
      <c r="H144" s="20">
        <f t="shared" si="28"/>
        <v>4.3999999999999997E-2</v>
      </c>
      <c r="I144" s="20">
        <f t="shared" si="29"/>
        <v>2.3668639053254437E-2</v>
      </c>
      <c r="J144" s="20">
        <f t="shared" si="30"/>
        <v>2.2058823529411766E-2</v>
      </c>
      <c r="K144" s="20">
        <f t="shared" si="33"/>
        <v>0.33333333333333331</v>
      </c>
      <c r="L144" s="20">
        <f t="shared" si="34"/>
        <v>-0.45454545454545453</v>
      </c>
      <c r="M144" s="20">
        <f t="shared" si="31"/>
        <v>6.802721088435373E-3</v>
      </c>
      <c r="N144" s="45">
        <f t="shared" si="32"/>
        <v>-1.9999999999999997E-2</v>
      </c>
    </row>
    <row r="145" spans="1:14" ht="24.75" customHeight="1" x14ac:dyDescent="0.2">
      <c r="A145" s="18"/>
      <c r="B145" s="52" t="s">
        <v>133</v>
      </c>
      <c r="C145" s="49">
        <v>8</v>
      </c>
      <c r="D145" s="19">
        <v>9</v>
      </c>
      <c r="E145" s="19">
        <v>5</v>
      </c>
      <c r="F145" s="19">
        <v>3</v>
      </c>
      <c r="G145" s="20">
        <f t="shared" ref="G145:G180" si="35">+IF(C145=0,"",C145/C$81)</f>
        <v>2.7210884353741496E-2</v>
      </c>
      <c r="H145" s="20">
        <f t="shared" ref="H145:H180" si="36">+IF(D145=0,"",D145/D$81)</f>
        <v>3.5999999999999997E-2</v>
      </c>
      <c r="I145" s="20">
        <f t="shared" ref="I145:I180" si="37">+IF(E145=0,"",E145/E$81)</f>
        <v>1.4792899408284023E-2</v>
      </c>
      <c r="J145" s="20">
        <f t="shared" ref="J145:J180" si="38">+IF(F145=0,"",F145/F$81)</f>
        <v>1.1029411764705883E-2</v>
      </c>
      <c r="K145" s="20">
        <f t="shared" si="33"/>
        <v>-0.375</v>
      </c>
      <c r="L145" s="20">
        <f t="shared" si="34"/>
        <v>-0.66666666666666663</v>
      </c>
      <c r="M145" s="20">
        <f t="shared" ref="M145:M180" si="39">+IF(OR(AND(G145=""),(K145="")),"",G145*K145)</f>
        <v>-1.020408163265306E-2</v>
      </c>
      <c r="N145" s="45">
        <f t="shared" ref="N145:N180" si="40">+IF(OR(AND(H145=""),(L145="")),"",H145*L145)</f>
        <v>-2.3999999999999997E-2</v>
      </c>
    </row>
    <row r="146" spans="1:14" x14ac:dyDescent="0.2">
      <c r="A146" s="18"/>
      <c r="B146" s="52" t="s">
        <v>134</v>
      </c>
      <c r="C146" s="49">
        <v>6</v>
      </c>
      <c r="D146" s="19">
        <v>4</v>
      </c>
      <c r="E146" s="19">
        <v>13</v>
      </c>
      <c r="F146" s="19">
        <v>2</v>
      </c>
      <c r="G146" s="20">
        <f t="shared" si="35"/>
        <v>2.0408163265306121E-2</v>
      </c>
      <c r="H146" s="20">
        <f t="shared" si="36"/>
        <v>1.6E-2</v>
      </c>
      <c r="I146" s="20">
        <f t="shared" si="37"/>
        <v>3.8461538461538464E-2</v>
      </c>
      <c r="J146" s="20">
        <f t="shared" si="38"/>
        <v>7.3529411764705881E-3</v>
      </c>
      <c r="K146" s="20">
        <f t="shared" ref="K146:K180" si="41">+IF(AND(C146=0,E146=0)," ",IF(C146=0,1,IF(E146=0,-1,(E146-C146)/C146)))</f>
        <v>1.1666666666666667</v>
      </c>
      <c r="L146" s="20">
        <f t="shared" ref="L146:L180" si="42">+IF(AND(D146=0,F146=0)," ",IF(D146=0,1,IF(F146=0,-1,(F146-D146)/D146)))</f>
        <v>-0.5</v>
      </c>
      <c r="M146" s="20">
        <f t="shared" si="39"/>
        <v>2.3809523809523808E-2</v>
      </c>
      <c r="N146" s="45">
        <f t="shared" si="40"/>
        <v>-8.0000000000000002E-3</v>
      </c>
    </row>
    <row r="147" spans="1:14" x14ac:dyDescent="0.2">
      <c r="A147" s="18"/>
      <c r="B147" s="52" t="s">
        <v>135</v>
      </c>
      <c r="C147" s="49">
        <v>7</v>
      </c>
      <c r="D147" s="19">
        <v>0</v>
      </c>
      <c r="E147" s="19">
        <v>10</v>
      </c>
      <c r="F147" s="19">
        <v>2</v>
      </c>
      <c r="G147" s="20">
        <f t="shared" si="35"/>
        <v>2.3809523809523808E-2</v>
      </c>
      <c r="H147" s="20" t="str">
        <f t="shared" si="36"/>
        <v/>
      </c>
      <c r="I147" s="20">
        <f t="shared" si="37"/>
        <v>2.9585798816568046E-2</v>
      </c>
      <c r="J147" s="20">
        <f t="shared" si="38"/>
        <v>7.3529411764705881E-3</v>
      </c>
      <c r="K147" s="20">
        <f t="shared" si="41"/>
        <v>0.42857142857142855</v>
      </c>
      <c r="L147" s="20">
        <f t="shared" si="42"/>
        <v>1</v>
      </c>
      <c r="M147" s="20">
        <f t="shared" si="39"/>
        <v>1.020408163265306E-2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3</v>
      </c>
      <c r="D149" s="19">
        <v>2</v>
      </c>
      <c r="E149" s="19">
        <v>0</v>
      </c>
      <c r="F149" s="19">
        <v>2</v>
      </c>
      <c r="G149" s="20">
        <f t="shared" si="35"/>
        <v>1.020408163265306E-2</v>
      </c>
      <c r="H149" s="20">
        <f t="shared" si="36"/>
        <v>8.0000000000000002E-3</v>
      </c>
      <c r="I149" s="20" t="str">
        <f t="shared" si="37"/>
        <v/>
      </c>
      <c r="J149" s="20">
        <f t="shared" si="38"/>
        <v>7.3529411764705881E-3</v>
      </c>
      <c r="K149" s="20">
        <f t="shared" si="41"/>
        <v>-1</v>
      </c>
      <c r="L149" s="20">
        <f t="shared" si="42"/>
        <v>0</v>
      </c>
      <c r="M149" s="20">
        <f t="shared" si="39"/>
        <v>-1.020408163265306E-2</v>
      </c>
      <c r="N149" s="45">
        <f t="shared" si="40"/>
        <v>0</v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1</v>
      </c>
      <c r="F150" s="19">
        <v>0</v>
      </c>
      <c r="G150" s="20" t="str">
        <f t="shared" si="35"/>
        <v/>
      </c>
      <c r="H150" s="20" t="str">
        <f t="shared" si="36"/>
        <v/>
      </c>
      <c r="I150" s="20">
        <f t="shared" si="37"/>
        <v>2.9585798816568047E-3</v>
      </c>
      <c r="J150" s="20" t="str">
        <f t="shared" si="38"/>
        <v/>
      </c>
      <c r="K150" s="20">
        <f t="shared" si="41"/>
        <v>1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1</v>
      </c>
      <c r="D152" s="19">
        <v>3</v>
      </c>
      <c r="E152" s="19">
        <v>1</v>
      </c>
      <c r="F152" s="19">
        <v>1</v>
      </c>
      <c r="G152" s="20">
        <f t="shared" si="35"/>
        <v>3.4013605442176869E-3</v>
      </c>
      <c r="H152" s="20">
        <f t="shared" si="36"/>
        <v>1.2E-2</v>
      </c>
      <c r="I152" s="20">
        <f t="shared" si="37"/>
        <v>2.9585798816568047E-3</v>
      </c>
      <c r="J152" s="20">
        <f t="shared" si="38"/>
        <v>3.6764705882352941E-3</v>
      </c>
      <c r="K152" s="20">
        <f t="shared" si="41"/>
        <v>0</v>
      </c>
      <c r="L152" s="20">
        <f t="shared" si="42"/>
        <v>-0.66666666666666663</v>
      </c>
      <c r="M152" s="20">
        <f t="shared" si="39"/>
        <v>0</v>
      </c>
      <c r="N152" s="45">
        <f t="shared" si="40"/>
        <v>-8.0000000000000002E-3</v>
      </c>
    </row>
    <row r="153" spans="1:14" x14ac:dyDescent="0.2">
      <c r="A153" s="18"/>
      <c r="B153" s="52" t="s">
        <v>141</v>
      </c>
      <c r="C153" s="49">
        <v>1</v>
      </c>
      <c r="D153" s="19">
        <v>0</v>
      </c>
      <c r="E153" s="19">
        <v>0</v>
      </c>
      <c r="F153" s="19">
        <v>0</v>
      </c>
      <c r="G153" s="20">
        <f t="shared" si="35"/>
        <v>3.4013605442176869E-3</v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>
        <f t="shared" si="41"/>
        <v>-1</v>
      </c>
      <c r="L153" s="20" t="str">
        <f t="shared" si="42"/>
        <v xml:space="preserve"> </v>
      </c>
      <c r="M153" s="20">
        <f t="shared" si="39"/>
        <v>-3.4013605442176869E-3</v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6</v>
      </c>
      <c r="D154" s="19">
        <v>5</v>
      </c>
      <c r="E154" s="19">
        <v>5</v>
      </c>
      <c r="F154" s="19">
        <v>4</v>
      </c>
      <c r="G154" s="20">
        <f t="shared" si="35"/>
        <v>2.0408163265306121E-2</v>
      </c>
      <c r="H154" s="20">
        <f t="shared" si="36"/>
        <v>0.02</v>
      </c>
      <c r="I154" s="20">
        <f t="shared" si="37"/>
        <v>1.4792899408284023E-2</v>
      </c>
      <c r="J154" s="20">
        <f t="shared" si="38"/>
        <v>1.4705882352941176E-2</v>
      </c>
      <c r="K154" s="20">
        <f t="shared" si="41"/>
        <v>-0.16666666666666666</v>
      </c>
      <c r="L154" s="20">
        <f t="shared" si="42"/>
        <v>-0.2</v>
      </c>
      <c r="M154" s="20">
        <f t="shared" si="39"/>
        <v>-3.4013605442176865E-3</v>
      </c>
      <c r="N154" s="45">
        <f t="shared" si="40"/>
        <v>-4.0000000000000001E-3</v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1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>
        <f t="shared" si="38"/>
        <v>3.6764705882352941E-3</v>
      </c>
      <c r="K155" s="20" t="str">
        <f t="shared" si="41"/>
        <v xml:space="preserve"> </v>
      </c>
      <c r="L155" s="20">
        <f t="shared" si="42"/>
        <v>1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2</v>
      </c>
      <c r="F156" s="19">
        <v>0</v>
      </c>
      <c r="G156" s="20" t="str">
        <f t="shared" si="35"/>
        <v/>
      </c>
      <c r="H156" s="20" t="str">
        <f t="shared" si="36"/>
        <v/>
      </c>
      <c r="I156" s="20">
        <f t="shared" si="37"/>
        <v>5.9171597633136093E-3</v>
      </c>
      <c r="J156" s="20" t="str">
        <f t="shared" si="38"/>
        <v/>
      </c>
      <c r="K156" s="20">
        <f t="shared" si="41"/>
        <v>1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1</v>
      </c>
      <c r="D158" s="19">
        <v>0</v>
      </c>
      <c r="E158" s="19">
        <v>0</v>
      </c>
      <c r="F158" s="19">
        <v>1</v>
      </c>
      <c r="G158" s="20">
        <f t="shared" si="35"/>
        <v>3.4013605442176869E-3</v>
      </c>
      <c r="H158" s="20" t="str">
        <f t="shared" si="36"/>
        <v/>
      </c>
      <c r="I158" s="20" t="str">
        <f t="shared" si="37"/>
        <v/>
      </c>
      <c r="J158" s="20">
        <f t="shared" si="38"/>
        <v>3.6764705882352941E-3</v>
      </c>
      <c r="K158" s="20">
        <f t="shared" si="41"/>
        <v>-1</v>
      </c>
      <c r="L158" s="20">
        <f t="shared" si="42"/>
        <v>1</v>
      </c>
      <c r="M158" s="20">
        <f t="shared" si="39"/>
        <v>-3.4013605442176869E-3</v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1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>
        <f t="shared" si="38"/>
        <v>3.6764705882352941E-3</v>
      </c>
      <c r="K162" s="20" t="str">
        <f t="shared" si="41"/>
        <v xml:space="preserve"> </v>
      </c>
      <c r="L162" s="20">
        <f t="shared" si="42"/>
        <v>1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1</v>
      </c>
      <c r="F165" s="19">
        <v>1</v>
      </c>
      <c r="G165" s="20" t="str">
        <f t="shared" si="35"/>
        <v/>
      </c>
      <c r="H165" s="20" t="str">
        <f t="shared" si="36"/>
        <v/>
      </c>
      <c r="I165" s="20">
        <f t="shared" si="37"/>
        <v>2.9585798816568047E-3</v>
      </c>
      <c r="J165" s="20">
        <f t="shared" si="38"/>
        <v>3.6764705882352941E-3</v>
      </c>
      <c r="K165" s="20">
        <f t="shared" si="41"/>
        <v>1</v>
      </c>
      <c r="L165" s="20">
        <f t="shared" si="42"/>
        <v>1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7</v>
      </c>
      <c r="D166" s="19">
        <v>4</v>
      </c>
      <c r="E166" s="19">
        <v>7</v>
      </c>
      <c r="F166" s="19">
        <v>1</v>
      </c>
      <c r="G166" s="20">
        <f t="shared" si="35"/>
        <v>2.3809523809523808E-2</v>
      </c>
      <c r="H166" s="20">
        <f t="shared" si="36"/>
        <v>1.6E-2</v>
      </c>
      <c r="I166" s="20">
        <f t="shared" si="37"/>
        <v>2.0710059171597635E-2</v>
      </c>
      <c r="J166" s="20">
        <f t="shared" si="38"/>
        <v>3.6764705882352941E-3</v>
      </c>
      <c r="K166" s="20">
        <f t="shared" si="41"/>
        <v>0</v>
      </c>
      <c r="L166" s="20">
        <f t="shared" si="42"/>
        <v>-0.75</v>
      </c>
      <c r="M166" s="20">
        <f t="shared" si="39"/>
        <v>0</v>
      </c>
      <c r="N166" s="45">
        <f t="shared" si="40"/>
        <v>-1.2E-2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2</v>
      </c>
      <c r="D168" s="19">
        <v>2</v>
      </c>
      <c r="E168" s="19">
        <v>0</v>
      </c>
      <c r="F168" s="19">
        <v>1</v>
      </c>
      <c r="G168" s="20">
        <f t="shared" si="35"/>
        <v>6.8027210884353739E-3</v>
      </c>
      <c r="H168" s="20">
        <f t="shared" si="36"/>
        <v>8.0000000000000002E-3</v>
      </c>
      <c r="I168" s="20" t="str">
        <f t="shared" si="37"/>
        <v/>
      </c>
      <c r="J168" s="20">
        <f t="shared" si="38"/>
        <v>3.6764705882352941E-3</v>
      </c>
      <c r="K168" s="20">
        <f t="shared" si="41"/>
        <v>-1</v>
      </c>
      <c r="L168" s="20">
        <f t="shared" si="42"/>
        <v>-0.5</v>
      </c>
      <c r="M168" s="20">
        <f t="shared" si="39"/>
        <v>-6.8027210884353739E-3</v>
      </c>
      <c r="N168" s="45">
        <f t="shared" si="40"/>
        <v>-4.0000000000000001E-3</v>
      </c>
    </row>
    <row r="169" spans="1:14" x14ac:dyDescent="0.2">
      <c r="A169" s="18"/>
      <c r="B169" s="52" t="s">
        <v>157</v>
      </c>
      <c r="C169" s="49">
        <v>0</v>
      </c>
      <c r="D169" s="19">
        <v>1</v>
      </c>
      <c r="E169" s="19">
        <v>0</v>
      </c>
      <c r="F169" s="19">
        <v>0</v>
      </c>
      <c r="G169" s="20" t="str">
        <f t="shared" si="35"/>
        <v/>
      </c>
      <c r="H169" s="20">
        <f t="shared" si="36"/>
        <v>4.0000000000000001E-3</v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>
        <f t="shared" si="42"/>
        <v>-1</v>
      </c>
      <c r="M169" s="20" t="str">
        <f t="shared" si="39"/>
        <v/>
      </c>
      <c r="N169" s="45">
        <f t="shared" si="40"/>
        <v>-4.0000000000000001E-3</v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1</v>
      </c>
      <c r="F170" s="19">
        <v>0</v>
      </c>
      <c r="G170" s="20" t="str">
        <f t="shared" si="35"/>
        <v/>
      </c>
      <c r="H170" s="20" t="str">
        <f t="shared" si="36"/>
        <v/>
      </c>
      <c r="I170" s="20">
        <f t="shared" si="37"/>
        <v>2.9585798816568047E-3</v>
      </c>
      <c r="J170" s="20" t="str">
        <f t="shared" si="38"/>
        <v/>
      </c>
      <c r="K170" s="20">
        <f t="shared" si="41"/>
        <v>1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1</v>
      </c>
      <c r="F173" s="19">
        <v>0</v>
      </c>
      <c r="G173" s="20" t="str">
        <f t="shared" si="35"/>
        <v/>
      </c>
      <c r="H173" s="20" t="str">
        <f t="shared" si="36"/>
        <v/>
      </c>
      <c r="I173" s="20">
        <f t="shared" si="37"/>
        <v>2.9585798816568047E-3</v>
      </c>
      <c r="J173" s="20" t="str">
        <f t="shared" si="38"/>
        <v/>
      </c>
      <c r="K173" s="20">
        <f t="shared" si="41"/>
        <v>1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7</v>
      </c>
      <c r="E174" s="19">
        <v>0</v>
      </c>
      <c r="F174" s="19">
        <v>0</v>
      </c>
      <c r="G174" s="20" t="str">
        <f t="shared" si="35"/>
        <v/>
      </c>
      <c r="H174" s="20">
        <f t="shared" si="36"/>
        <v>2.8000000000000001E-2</v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>
        <f t="shared" si="42"/>
        <v>-1</v>
      </c>
      <c r="M174" s="20" t="str">
        <f t="shared" si="39"/>
        <v/>
      </c>
      <c r="N174" s="45">
        <f t="shared" si="40"/>
        <v>-2.8000000000000001E-2</v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1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>
        <f t="shared" si="38"/>
        <v>3.6764705882352941E-3</v>
      </c>
      <c r="K176" s="20" t="str">
        <f t="shared" si="41"/>
        <v xml:space="preserve"> </v>
      </c>
      <c r="L176" s="20">
        <f t="shared" si="42"/>
        <v>1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21</v>
      </c>
      <c r="D177" s="19">
        <v>10</v>
      </c>
      <c r="E177" s="19">
        <v>35</v>
      </c>
      <c r="F177" s="19">
        <v>21</v>
      </c>
      <c r="G177" s="20">
        <f t="shared" si="35"/>
        <v>7.1428571428571425E-2</v>
      </c>
      <c r="H177" s="20">
        <f t="shared" si="36"/>
        <v>0.04</v>
      </c>
      <c r="I177" s="20">
        <f t="shared" si="37"/>
        <v>0.10355029585798817</v>
      </c>
      <c r="J177" s="20">
        <f t="shared" si="38"/>
        <v>7.720588235294118E-2</v>
      </c>
      <c r="K177" s="20">
        <f t="shared" si="41"/>
        <v>0.66666666666666663</v>
      </c>
      <c r="L177" s="20">
        <f t="shared" si="42"/>
        <v>1.1000000000000001</v>
      </c>
      <c r="M177" s="20">
        <f t="shared" si="39"/>
        <v>4.7619047619047616E-2</v>
      </c>
      <c r="N177" s="45">
        <f t="shared" si="40"/>
        <v>4.4000000000000004E-2</v>
      </c>
    </row>
    <row r="178" spans="1:14" ht="25.5" x14ac:dyDescent="0.2">
      <c r="A178" s="18"/>
      <c r="B178" s="52" t="s">
        <v>166</v>
      </c>
      <c r="C178" s="49">
        <v>12</v>
      </c>
      <c r="D178" s="19">
        <v>13</v>
      </c>
      <c r="E178" s="19">
        <v>0</v>
      </c>
      <c r="F178" s="19">
        <v>2</v>
      </c>
      <c r="G178" s="20">
        <f t="shared" si="35"/>
        <v>4.0816326530612242E-2</v>
      </c>
      <c r="H178" s="20">
        <f t="shared" si="36"/>
        <v>5.1999999999999998E-2</v>
      </c>
      <c r="I178" s="20" t="str">
        <f t="shared" si="37"/>
        <v/>
      </c>
      <c r="J178" s="20">
        <f t="shared" si="38"/>
        <v>7.3529411764705881E-3</v>
      </c>
      <c r="K178" s="20">
        <f t="shared" si="41"/>
        <v>-1</v>
      </c>
      <c r="L178" s="20">
        <f t="shared" si="42"/>
        <v>-0.84615384615384615</v>
      </c>
      <c r="M178" s="20">
        <f t="shared" si="39"/>
        <v>-4.0816326530612242E-2</v>
      </c>
      <c r="N178" s="45">
        <f t="shared" si="40"/>
        <v>-4.3999999999999997E-2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369</v>
      </c>
      <c r="D188" s="11">
        <f>SUM(D189:D363)</f>
        <v>352</v>
      </c>
      <c r="E188" s="11">
        <f>SUM(E189:E363)</f>
        <v>560</v>
      </c>
      <c r="F188" s="10">
        <f>SUM(F189:F363)</f>
        <v>509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0.51761517615176156</v>
      </c>
      <c r="L188" s="13">
        <f>+IF(AND(D188=0,F188=0),"",IF(D188=0,1,IF(F188=0,-1,(F188-D188)/D188)))</f>
        <v>0.44602272727272729</v>
      </c>
      <c r="M188" s="14">
        <f t="shared" ref="M188:M219" si="47">+IF(OR(AND(G188=""),(K188="")),"",G188*K188)</f>
        <v>0.51761517615176156</v>
      </c>
      <c r="N188" s="14">
        <f t="shared" ref="N188:N219" si="48">+IF(OR(AND(H188=""),(L188="")),"",H188*L188)</f>
        <v>0.44602272727272729</v>
      </c>
    </row>
    <row r="189" spans="1:14" ht="23.25" customHeight="1" x14ac:dyDescent="0.2">
      <c r="A189" s="18"/>
      <c r="B189" s="51" t="s">
        <v>169</v>
      </c>
      <c r="C189" s="60">
        <v>8</v>
      </c>
      <c r="D189" s="57">
        <v>6</v>
      </c>
      <c r="E189" s="57">
        <v>2</v>
      </c>
      <c r="F189" s="57">
        <v>0</v>
      </c>
      <c r="G189" s="58">
        <f t="shared" si="43"/>
        <v>2.1680216802168022E-2</v>
      </c>
      <c r="H189" s="58">
        <f t="shared" si="44"/>
        <v>1.7045454545454544E-2</v>
      </c>
      <c r="I189" s="58">
        <f t="shared" si="45"/>
        <v>3.5714285714285713E-3</v>
      </c>
      <c r="J189" s="58" t="str">
        <f t="shared" si="46"/>
        <v/>
      </c>
      <c r="K189" s="58">
        <f t="shared" ref="K189:K220" si="49">+IF(AND(C189=0,E189=0)," ",IF(C189=0,1,IF(E189=0,-1,(E189-C189)/C189)))</f>
        <v>-0.75</v>
      </c>
      <c r="L189" s="58">
        <f t="shared" ref="L189:L220" si="50">+IF(AND(D189=0,F189=0)," ",IF(D189=0,1,IF(F189=0,-1,(F189-D189)/D189)))</f>
        <v>-1</v>
      </c>
      <c r="M189" s="58">
        <f t="shared" si="47"/>
        <v>-1.6260162601626015E-2</v>
      </c>
      <c r="N189" s="59">
        <f t="shared" si="48"/>
        <v>-1.7045454545454544E-2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2</v>
      </c>
      <c r="F191" s="19">
        <v>0</v>
      </c>
      <c r="G191" s="20">
        <f t="shared" si="43"/>
        <v>2.7100271002710027E-3</v>
      </c>
      <c r="H191" s="20" t="str">
        <f t="shared" si="44"/>
        <v/>
      </c>
      <c r="I191" s="20">
        <f t="shared" si="45"/>
        <v>3.5714285714285713E-3</v>
      </c>
      <c r="J191" s="20" t="str">
        <f t="shared" si="46"/>
        <v/>
      </c>
      <c r="K191" s="20">
        <f t="shared" si="49"/>
        <v>1</v>
      </c>
      <c r="L191" s="20" t="str">
        <f t="shared" si="50"/>
        <v xml:space="preserve"> </v>
      </c>
      <c r="M191" s="20">
        <f t="shared" si="47"/>
        <v>2.7100271002710027E-3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6</v>
      </c>
      <c r="E193" s="19">
        <v>1</v>
      </c>
      <c r="F193" s="19">
        <v>3</v>
      </c>
      <c r="G193" s="20">
        <f t="shared" si="43"/>
        <v>2.7100271002710027E-3</v>
      </c>
      <c r="H193" s="20">
        <f t="shared" si="44"/>
        <v>1.7045454545454544E-2</v>
      </c>
      <c r="I193" s="20">
        <f t="shared" si="45"/>
        <v>1.7857142857142857E-3</v>
      </c>
      <c r="J193" s="20">
        <f t="shared" si="46"/>
        <v>5.893909626719057E-3</v>
      </c>
      <c r="K193" s="20">
        <f t="shared" si="49"/>
        <v>0</v>
      </c>
      <c r="L193" s="20">
        <f t="shared" si="50"/>
        <v>-0.5</v>
      </c>
      <c r="M193" s="20">
        <f t="shared" si="47"/>
        <v>0</v>
      </c>
      <c r="N193" s="45">
        <f t="shared" si="48"/>
        <v>-8.5227272727272721E-3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1</v>
      </c>
      <c r="F194" s="19">
        <v>0</v>
      </c>
      <c r="G194" s="20" t="str">
        <f t="shared" si="43"/>
        <v/>
      </c>
      <c r="H194" s="20" t="str">
        <f t="shared" si="44"/>
        <v/>
      </c>
      <c r="I194" s="20">
        <f t="shared" si="45"/>
        <v>1.7857142857142857E-3</v>
      </c>
      <c r="J194" s="20" t="str">
        <f t="shared" si="46"/>
        <v/>
      </c>
      <c r="K194" s="20">
        <f t="shared" si="49"/>
        <v>1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61</v>
      </c>
      <c r="D195" s="19">
        <v>16</v>
      </c>
      <c r="E195" s="19">
        <v>232</v>
      </c>
      <c r="F195" s="19">
        <v>132</v>
      </c>
      <c r="G195" s="20">
        <f t="shared" si="43"/>
        <v>0.16531165311653118</v>
      </c>
      <c r="H195" s="20">
        <f t="shared" si="44"/>
        <v>4.5454545454545456E-2</v>
      </c>
      <c r="I195" s="20">
        <f t="shared" si="45"/>
        <v>0.41428571428571431</v>
      </c>
      <c r="J195" s="20">
        <f t="shared" si="46"/>
        <v>0.2593320235756385</v>
      </c>
      <c r="K195" s="20">
        <f t="shared" si="49"/>
        <v>2.8032786885245899</v>
      </c>
      <c r="L195" s="20">
        <f t="shared" si="50"/>
        <v>7.25</v>
      </c>
      <c r="M195" s="20">
        <f t="shared" si="47"/>
        <v>0.46341463414634143</v>
      </c>
      <c r="N195" s="45">
        <f t="shared" si="48"/>
        <v>0.32954545454545453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5</v>
      </c>
      <c r="D197" s="19">
        <v>1</v>
      </c>
      <c r="E197" s="19">
        <v>3</v>
      </c>
      <c r="F197" s="19">
        <v>1</v>
      </c>
      <c r="G197" s="20">
        <f t="shared" si="43"/>
        <v>1.3550135501355014E-2</v>
      </c>
      <c r="H197" s="20">
        <f t="shared" si="44"/>
        <v>2.840909090909091E-3</v>
      </c>
      <c r="I197" s="20">
        <f t="shared" si="45"/>
        <v>5.3571428571428572E-3</v>
      </c>
      <c r="J197" s="20">
        <f t="shared" si="46"/>
        <v>1.9646365422396855E-3</v>
      </c>
      <c r="K197" s="20">
        <f t="shared" si="49"/>
        <v>-0.4</v>
      </c>
      <c r="L197" s="20">
        <f t="shared" si="50"/>
        <v>0</v>
      </c>
      <c r="M197" s="20">
        <f t="shared" si="47"/>
        <v>-5.4200542005420063E-3</v>
      </c>
      <c r="N197" s="45">
        <f t="shared" si="48"/>
        <v>0</v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1</v>
      </c>
      <c r="F200" s="19">
        <v>0</v>
      </c>
      <c r="G200" s="20" t="str">
        <f t="shared" si="43"/>
        <v/>
      </c>
      <c r="H200" s="20" t="str">
        <f t="shared" si="44"/>
        <v/>
      </c>
      <c r="I200" s="20">
        <f t="shared" si="45"/>
        <v>1.7857142857142857E-3</v>
      </c>
      <c r="J200" s="20" t="str">
        <f t="shared" si="46"/>
        <v/>
      </c>
      <c r="K200" s="20">
        <f t="shared" si="49"/>
        <v>1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1</v>
      </c>
      <c r="E201" s="19">
        <v>0</v>
      </c>
      <c r="F201" s="19">
        <v>2</v>
      </c>
      <c r="G201" s="20" t="str">
        <f t="shared" si="43"/>
        <v/>
      </c>
      <c r="H201" s="20">
        <f t="shared" si="44"/>
        <v>2.840909090909091E-3</v>
      </c>
      <c r="I201" s="20" t="str">
        <f t="shared" si="45"/>
        <v/>
      </c>
      <c r="J201" s="20">
        <f t="shared" si="46"/>
        <v>3.929273084479371E-3</v>
      </c>
      <c r="K201" s="20" t="str">
        <f t="shared" si="49"/>
        <v xml:space="preserve"> </v>
      </c>
      <c r="L201" s="20">
        <f t="shared" si="50"/>
        <v>1</v>
      </c>
      <c r="M201" s="20" t="str">
        <f t="shared" si="47"/>
        <v/>
      </c>
      <c r="N201" s="45">
        <f t="shared" si="48"/>
        <v>2.840909090909091E-3</v>
      </c>
    </row>
    <row r="202" spans="1:14" x14ac:dyDescent="0.2">
      <c r="A202" s="18"/>
      <c r="B202" s="52" t="s">
        <v>182</v>
      </c>
      <c r="C202" s="49">
        <v>6</v>
      </c>
      <c r="D202" s="19">
        <v>0</v>
      </c>
      <c r="E202" s="19">
        <v>3</v>
      </c>
      <c r="F202" s="19">
        <v>2</v>
      </c>
      <c r="G202" s="20">
        <f t="shared" si="43"/>
        <v>1.6260162601626018E-2</v>
      </c>
      <c r="H202" s="20" t="str">
        <f t="shared" si="44"/>
        <v/>
      </c>
      <c r="I202" s="20">
        <f t="shared" si="45"/>
        <v>5.3571428571428572E-3</v>
      </c>
      <c r="J202" s="20">
        <f t="shared" si="46"/>
        <v>3.929273084479371E-3</v>
      </c>
      <c r="K202" s="20">
        <f t="shared" si="49"/>
        <v>-0.5</v>
      </c>
      <c r="L202" s="20">
        <f t="shared" si="50"/>
        <v>1</v>
      </c>
      <c r="M202" s="20">
        <f t="shared" si="47"/>
        <v>-8.130081300813009E-3</v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22</v>
      </c>
      <c r="D203" s="19">
        <v>12</v>
      </c>
      <c r="E203" s="19">
        <v>23</v>
      </c>
      <c r="F203" s="19">
        <v>31</v>
      </c>
      <c r="G203" s="20">
        <f t="shared" si="43"/>
        <v>5.9620596205962058E-2</v>
      </c>
      <c r="H203" s="20">
        <f t="shared" si="44"/>
        <v>3.4090909090909088E-2</v>
      </c>
      <c r="I203" s="20">
        <f t="shared" si="45"/>
        <v>4.1071428571428571E-2</v>
      </c>
      <c r="J203" s="20">
        <f t="shared" si="46"/>
        <v>6.0903732809430254E-2</v>
      </c>
      <c r="K203" s="20">
        <f t="shared" si="49"/>
        <v>4.5454545454545456E-2</v>
      </c>
      <c r="L203" s="20">
        <f t="shared" si="50"/>
        <v>1.5833333333333333</v>
      </c>
      <c r="M203" s="20">
        <f t="shared" si="47"/>
        <v>2.7100271002710027E-3</v>
      </c>
      <c r="N203" s="45">
        <f t="shared" si="48"/>
        <v>5.3977272727272721E-2</v>
      </c>
    </row>
    <row r="204" spans="1:14" ht="25.5" x14ac:dyDescent="0.2">
      <c r="A204" s="18"/>
      <c r="B204" s="52" t="s">
        <v>184</v>
      </c>
      <c r="C204" s="49">
        <v>1</v>
      </c>
      <c r="D204" s="19">
        <v>3</v>
      </c>
      <c r="E204" s="19">
        <v>1</v>
      </c>
      <c r="F204" s="19">
        <v>1</v>
      </c>
      <c r="G204" s="20">
        <f t="shared" si="43"/>
        <v>2.7100271002710027E-3</v>
      </c>
      <c r="H204" s="20">
        <f t="shared" si="44"/>
        <v>8.5227272727272721E-3</v>
      </c>
      <c r="I204" s="20">
        <f t="shared" si="45"/>
        <v>1.7857142857142857E-3</v>
      </c>
      <c r="J204" s="20">
        <f t="shared" si="46"/>
        <v>1.9646365422396855E-3</v>
      </c>
      <c r="K204" s="20">
        <f t="shared" si="49"/>
        <v>0</v>
      </c>
      <c r="L204" s="20">
        <f t="shared" si="50"/>
        <v>-0.66666666666666663</v>
      </c>
      <c r="M204" s="20">
        <f t="shared" si="47"/>
        <v>0</v>
      </c>
      <c r="N204" s="45">
        <f t="shared" si="48"/>
        <v>-5.6818181818181811E-3</v>
      </c>
    </row>
    <row r="205" spans="1:14" ht="25.5" x14ac:dyDescent="0.2">
      <c r="A205" s="18"/>
      <c r="B205" s="52" t="s">
        <v>185</v>
      </c>
      <c r="C205" s="49">
        <v>2</v>
      </c>
      <c r="D205" s="19">
        <v>1</v>
      </c>
      <c r="E205" s="19">
        <v>4</v>
      </c>
      <c r="F205" s="19">
        <v>1</v>
      </c>
      <c r="G205" s="20">
        <f t="shared" si="43"/>
        <v>5.4200542005420054E-3</v>
      </c>
      <c r="H205" s="20">
        <f t="shared" si="44"/>
        <v>2.840909090909091E-3</v>
      </c>
      <c r="I205" s="20">
        <f t="shared" si="45"/>
        <v>7.1428571428571426E-3</v>
      </c>
      <c r="J205" s="20">
        <f t="shared" si="46"/>
        <v>1.9646365422396855E-3</v>
      </c>
      <c r="K205" s="20">
        <f t="shared" si="49"/>
        <v>1</v>
      </c>
      <c r="L205" s="20">
        <f t="shared" si="50"/>
        <v>0</v>
      </c>
      <c r="M205" s="20">
        <f t="shared" si="47"/>
        <v>5.4200542005420054E-3</v>
      </c>
      <c r="N205" s="45">
        <f t="shared" si="48"/>
        <v>0</v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1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>
        <f t="shared" si="46"/>
        <v>1.9646365422396855E-3</v>
      </c>
      <c r="K206" s="20" t="str">
        <f t="shared" si="49"/>
        <v xml:space="preserve"> </v>
      </c>
      <c r="L206" s="20">
        <f t="shared" si="50"/>
        <v>1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1</v>
      </c>
      <c r="E207" s="19">
        <v>2</v>
      </c>
      <c r="F207" s="19">
        <v>0</v>
      </c>
      <c r="G207" s="20" t="str">
        <f t="shared" si="43"/>
        <v/>
      </c>
      <c r="H207" s="20">
        <f t="shared" si="44"/>
        <v>2.840909090909091E-3</v>
      </c>
      <c r="I207" s="20">
        <f t="shared" si="45"/>
        <v>3.5714285714285713E-3</v>
      </c>
      <c r="J207" s="20" t="str">
        <f t="shared" si="46"/>
        <v/>
      </c>
      <c r="K207" s="20">
        <f t="shared" si="49"/>
        <v>1</v>
      </c>
      <c r="L207" s="20">
        <f t="shared" si="50"/>
        <v>-1</v>
      </c>
      <c r="M207" s="20" t="str">
        <f t="shared" si="47"/>
        <v/>
      </c>
      <c r="N207" s="45">
        <f t="shared" si="48"/>
        <v>-2.840909090909091E-3</v>
      </c>
    </row>
    <row r="208" spans="1:14" x14ac:dyDescent="0.2">
      <c r="A208" s="18"/>
      <c r="B208" s="52" t="s">
        <v>188</v>
      </c>
      <c r="C208" s="49">
        <v>0</v>
      </c>
      <c r="D208" s="19">
        <v>1</v>
      </c>
      <c r="E208" s="19">
        <v>0</v>
      </c>
      <c r="F208" s="19">
        <v>0</v>
      </c>
      <c r="G208" s="20" t="str">
        <f t="shared" si="43"/>
        <v/>
      </c>
      <c r="H208" s="20">
        <f t="shared" si="44"/>
        <v>2.840909090909091E-3</v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>
        <f t="shared" si="50"/>
        <v>-1</v>
      </c>
      <c r="M208" s="20" t="str">
        <f t="shared" si="47"/>
        <v/>
      </c>
      <c r="N208" s="45">
        <f t="shared" si="48"/>
        <v>-2.840909090909091E-3</v>
      </c>
    </row>
    <row r="209" spans="1:14" ht="25.5" x14ac:dyDescent="0.2">
      <c r="A209" s="18"/>
      <c r="B209" s="52" t="s">
        <v>189</v>
      </c>
      <c r="C209" s="49">
        <v>7</v>
      </c>
      <c r="D209" s="19">
        <v>5</v>
      </c>
      <c r="E209" s="19">
        <v>35</v>
      </c>
      <c r="F209" s="19">
        <v>23</v>
      </c>
      <c r="G209" s="20">
        <f t="shared" si="43"/>
        <v>1.8970189701897018E-2</v>
      </c>
      <c r="H209" s="20">
        <f t="shared" si="44"/>
        <v>1.4204545454545454E-2</v>
      </c>
      <c r="I209" s="20">
        <f t="shared" si="45"/>
        <v>6.25E-2</v>
      </c>
      <c r="J209" s="20">
        <f t="shared" si="46"/>
        <v>4.5186640471512773E-2</v>
      </c>
      <c r="K209" s="20">
        <f t="shared" si="49"/>
        <v>4</v>
      </c>
      <c r="L209" s="20">
        <f t="shared" si="50"/>
        <v>3.6</v>
      </c>
      <c r="M209" s="20">
        <f t="shared" si="47"/>
        <v>7.5880758807588072E-2</v>
      </c>
      <c r="N209" s="45">
        <f t="shared" si="48"/>
        <v>5.1136363636363633E-2</v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1</v>
      </c>
      <c r="D211" s="19">
        <v>0</v>
      </c>
      <c r="E211" s="19">
        <v>1</v>
      </c>
      <c r="F211" s="19">
        <v>0</v>
      </c>
      <c r="G211" s="20">
        <f t="shared" si="43"/>
        <v>2.7100271002710027E-3</v>
      </c>
      <c r="H211" s="20" t="str">
        <f t="shared" si="44"/>
        <v/>
      </c>
      <c r="I211" s="20">
        <f t="shared" si="45"/>
        <v>1.7857142857142857E-3</v>
      </c>
      <c r="J211" s="20" t="str">
        <f t="shared" si="46"/>
        <v/>
      </c>
      <c r="K211" s="20">
        <f t="shared" si="49"/>
        <v>0</v>
      </c>
      <c r="L211" s="20" t="str">
        <f t="shared" si="50"/>
        <v xml:space="preserve"> </v>
      </c>
      <c r="M211" s="20">
        <f t="shared" si="47"/>
        <v>0</v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1</v>
      </c>
      <c r="D214" s="19">
        <v>1</v>
      </c>
      <c r="E214" s="19">
        <v>1</v>
      </c>
      <c r="F214" s="19">
        <v>0</v>
      </c>
      <c r="G214" s="20">
        <f t="shared" si="43"/>
        <v>2.7100271002710027E-3</v>
      </c>
      <c r="H214" s="20">
        <f t="shared" si="44"/>
        <v>2.840909090909091E-3</v>
      </c>
      <c r="I214" s="20">
        <f t="shared" si="45"/>
        <v>1.7857142857142857E-3</v>
      </c>
      <c r="J214" s="20" t="str">
        <f t="shared" si="46"/>
        <v/>
      </c>
      <c r="K214" s="20">
        <f t="shared" si="49"/>
        <v>0</v>
      </c>
      <c r="L214" s="20">
        <f t="shared" si="50"/>
        <v>-1</v>
      </c>
      <c r="M214" s="20">
        <f t="shared" si="47"/>
        <v>0</v>
      </c>
      <c r="N214" s="45">
        <f t="shared" si="48"/>
        <v>-2.840909090909091E-3</v>
      </c>
    </row>
    <row r="215" spans="1:14" x14ac:dyDescent="0.2">
      <c r="A215" s="18"/>
      <c r="B215" s="52" t="s">
        <v>195</v>
      </c>
      <c r="C215" s="49">
        <v>7</v>
      </c>
      <c r="D215" s="19">
        <v>9</v>
      </c>
      <c r="E215" s="19">
        <v>28</v>
      </c>
      <c r="F215" s="19">
        <v>30</v>
      </c>
      <c r="G215" s="20">
        <f t="shared" si="43"/>
        <v>1.8970189701897018E-2</v>
      </c>
      <c r="H215" s="20">
        <f t="shared" si="44"/>
        <v>2.556818181818182E-2</v>
      </c>
      <c r="I215" s="20">
        <f t="shared" si="45"/>
        <v>0.05</v>
      </c>
      <c r="J215" s="20">
        <f t="shared" si="46"/>
        <v>5.8939096267190572E-2</v>
      </c>
      <c r="K215" s="20">
        <f t="shared" si="49"/>
        <v>3</v>
      </c>
      <c r="L215" s="20">
        <f t="shared" si="50"/>
        <v>2.3333333333333335</v>
      </c>
      <c r="M215" s="20">
        <f t="shared" si="47"/>
        <v>5.6910569105691054E-2</v>
      </c>
      <c r="N215" s="45">
        <f t="shared" si="48"/>
        <v>5.9659090909090919E-2</v>
      </c>
    </row>
    <row r="216" spans="1:14" ht="26.25" customHeight="1" x14ac:dyDescent="0.2">
      <c r="A216" s="18"/>
      <c r="B216" s="52" t="s">
        <v>196</v>
      </c>
      <c r="C216" s="49">
        <v>6</v>
      </c>
      <c r="D216" s="19">
        <v>3</v>
      </c>
      <c r="E216" s="19">
        <v>19</v>
      </c>
      <c r="F216" s="19">
        <v>19</v>
      </c>
      <c r="G216" s="20">
        <f t="shared" si="43"/>
        <v>1.6260162601626018E-2</v>
      </c>
      <c r="H216" s="20">
        <f t="shared" si="44"/>
        <v>8.5227272727272721E-3</v>
      </c>
      <c r="I216" s="20">
        <f t="shared" si="45"/>
        <v>3.3928571428571426E-2</v>
      </c>
      <c r="J216" s="20">
        <f t="shared" si="46"/>
        <v>3.732809430255403E-2</v>
      </c>
      <c r="K216" s="20">
        <f t="shared" si="49"/>
        <v>2.1666666666666665</v>
      </c>
      <c r="L216" s="20">
        <f t="shared" si="50"/>
        <v>5.333333333333333</v>
      </c>
      <c r="M216" s="20">
        <f t="shared" si="47"/>
        <v>3.523035230352304E-2</v>
      </c>
      <c r="N216" s="45">
        <f t="shared" si="48"/>
        <v>4.5454545454545449E-2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12</v>
      </c>
      <c r="D218" s="19">
        <v>15</v>
      </c>
      <c r="E218" s="19">
        <v>4</v>
      </c>
      <c r="F218" s="19">
        <v>7</v>
      </c>
      <c r="G218" s="20">
        <f t="shared" si="43"/>
        <v>3.2520325203252036E-2</v>
      </c>
      <c r="H218" s="20">
        <f t="shared" si="44"/>
        <v>4.261363636363636E-2</v>
      </c>
      <c r="I218" s="20">
        <f t="shared" si="45"/>
        <v>7.1428571428571426E-3</v>
      </c>
      <c r="J218" s="20">
        <f t="shared" si="46"/>
        <v>1.37524557956778E-2</v>
      </c>
      <c r="K218" s="20">
        <f t="shared" si="49"/>
        <v>-0.66666666666666663</v>
      </c>
      <c r="L218" s="20">
        <f t="shared" si="50"/>
        <v>-0.53333333333333333</v>
      </c>
      <c r="M218" s="20">
        <f t="shared" si="47"/>
        <v>-2.1680216802168022E-2</v>
      </c>
      <c r="N218" s="45">
        <f t="shared" si="48"/>
        <v>-2.2727272727272724E-2</v>
      </c>
    </row>
    <row r="219" spans="1:14" x14ac:dyDescent="0.2">
      <c r="A219" s="18"/>
      <c r="B219" s="52" t="s">
        <v>199</v>
      </c>
      <c r="C219" s="49">
        <v>0</v>
      </c>
      <c r="D219" s="19">
        <v>5</v>
      </c>
      <c r="E219" s="19">
        <v>0</v>
      </c>
      <c r="F219" s="19">
        <v>4</v>
      </c>
      <c r="G219" s="20" t="str">
        <f t="shared" si="43"/>
        <v/>
      </c>
      <c r="H219" s="20">
        <f t="shared" si="44"/>
        <v>1.4204545454545454E-2</v>
      </c>
      <c r="I219" s="20" t="str">
        <f t="shared" si="45"/>
        <v/>
      </c>
      <c r="J219" s="20">
        <f t="shared" si="46"/>
        <v>7.8585461689587421E-3</v>
      </c>
      <c r="K219" s="20" t="str">
        <f t="shared" si="49"/>
        <v xml:space="preserve"> </v>
      </c>
      <c r="L219" s="20">
        <f t="shared" si="50"/>
        <v>-0.2</v>
      </c>
      <c r="M219" s="20" t="str">
        <f t="shared" si="47"/>
        <v/>
      </c>
      <c r="N219" s="45">
        <f t="shared" si="48"/>
        <v>-2.840909090909091E-3</v>
      </c>
    </row>
    <row r="220" spans="1:14" x14ac:dyDescent="0.2">
      <c r="A220" s="18"/>
      <c r="B220" s="52" t="s">
        <v>200</v>
      </c>
      <c r="C220" s="49">
        <v>4</v>
      </c>
      <c r="D220" s="19">
        <v>2</v>
      </c>
      <c r="E220" s="19">
        <v>3</v>
      </c>
      <c r="F220" s="19">
        <v>6</v>
      </c>
      <c r="G220" s="20">
        <f t="shared" ref="G220:G251" si="51">+IF(C220=0,"",C220/C$188)</f>
        <v>1.0840108401084011E-2</v>
      </c>
      <c r="H220" s="20">
        <f t="shared" ref="H220:H251" si="52">+IF(D220=0,"",D220/D$188)</f>
        <v>5.681818181818182E-3</v>
      </c>
      <c r="I220" s="20">
        <f t="shared" ref="I220:I251" si="53">+IF(E220=0,"",E220/E$188)</f>
        <v>5.3571428571428572E-3</v>
      </c>
      <c r="J220" s="20">
        <f t="shared" ref="J220:J251" si="54">+IF(F220=0,"",F220/F$188)</f>
        <v>1.1787819253438114E-2</v>
      </c>
      <c r="K220" s="20">
        <f t="shared" si="49"/>
        <v>-0.25</v>
      </c>
      <c r="L220" s="20">
        <f t="shared" si="50"/>
        <v>2</v>
      </c>
      <c r="M220" s="20">
        <f t="shared" ref="M220:M251" si="55">+IF(OR(AND(G220=""),(K220="")),"",G220*K220)</f>
        <v>-2.7100271002710027E-3</v>
      </c>
      <c r="N220" s="45">
        <f t="shared" ref="N220:N251" si="56">+IF(OR(AND(H220=""),(L220="")),"",H220*L220)</f>
        <v>1.1363636363636364E-2</v>
      </c>
    </row>
    <row r="221" spans="1:14" x14ac:dyDescent="0.2">
      <c r="A221" s="18"/>
      <c r="B221" s="52" t="s">
        <v>201</v>
      </c>
      <c r="C221" s="49">
        <v>0</v>
      </c>
      <c r="D221" s="19">
        <v>10</v>
      </c>
      <c r="E221" s="19">
        <v>1</v>
      </c>
      <c r="F221" s="19">
        <v>3</v>
      </c>
      <c r="G221" s="20" t="str">
        <f t="shared" si="51"/>
        <v/>
      </c>
      <c r="H221" s="20">
        <f t="shared" si="52"/>
        <v>2.8409090909090908E-2</v>
      </c>
      <c r="I221" s="20">
        <f t="shared" si="53"/>
        <v>1.7857142857142857E-3</v>
      </c>
      <c r="J221" s="20">
        <f t="shared" si="54"/>
        <v>5.893909626719057E-3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-0.7</v>
      </c>
      <c r="M221" s="20" t="str">
        <f t="shared" si="55"/>
        <v/>
      </c>
      <c r="N221" s="45">
        <f t="shared" si="56"/>
        <v>-1.9886363636363636E-2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1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>
        <f t="shared" si="54"/>
        <v>1.9646365422396855E-3</v>
      </c>
      <c r="K222" s="20" t="str">
        <f t="shared" si="57"/>
        <v xml:space="preserve"> </v>
      </c>
      <c r="L222" s="20">
        <f t="shared" si="58"/>
        <v>1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2</v>
      </c>
      <c r="E223" s="19">
        <v>0</v>
      </c>
      <c r="F223" s="19">
        <v>0</v>
      </c>
      <c r="G223" s="20" t="str">
        <f t="shared" si="51"/>
        <v/>
      </c>
      <c r="H223" s="20">
        <f t="shared" si="52"/>
        <v>5.681818181818182E-3</v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>
        <f t="shared" si="58"/>
        <v>-1</v>
      </c>
      <c r="M223" s="20" t="str">
        <f t="shared" si="55"/>
        <v/>
      </c>
      <c r="N223" s="45">
        <f t="shared" si="56"/>
        <v>-5.681818181818182E-3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2</v>
      </c>
      <c r="D225" s="19">
        <v>1</v>
      </c>
      <c r="E225" s="19">
        <v>0</v>
      </c>
      <c r="F225" s="19">
        <v>1</v>
      </c>
      <c r="G225" s="20">
        <f t="shared" si="51"/>
        <v>5.4200542005420054E-3</v>
      </c>
      <c r="H225" s="20">
        <f t="shared" si="52"/>
        <v>2.840909090909091E-3</v>
      </c>
      <c r="I225" s="20" t="str">
        <f t="shared" si="53"/>
        <v/>
      </c>
      <c r="J225" s="20">
        <f t="shared" si="54"/>
        <v>1.9646365422396855E-3</v>
      </c>
      <c r="K225" s="20">
        <f t="shared" si="57"/>
        <v>-1</v>
      </c>
      <c r="L225" s="20">
        <f t="shared" si="58"/>
        <v>0</v>
      </c>
      <c r="M225" s="20">
        <f t="shared" si="55"/>
        <v>-5.4200542005420054E-3</v>
      </c>
      <c r="N225" s="45">
        <f t="shared" si="56"/>
        <v>0</v>
      </c>
    </row>
    <row r="226" spans="1:14" x14ac:dyDescent="0.2">
      <c r="A226" s="18"/>
      <c r="B226" s="52" t="s">
        <v>206</v>
      </c>
      <c r="C226" s="49">
        <v>0</v>
      </c>
      <c r="D226" s="19">
        <v>1</v>
      </c>
      <c r="E226" s="19">
        <v>0</v>
      </c>
      <c r="F226" s="19">
        <v>1</v>
      </c>
      <c r="G226" s="20" t="str">
        <f t="shared" si="51"/>
        <v/>
      </c>
      <c r="H226" s="20">
        <f t="shared" si="52"/>
        <v>2.840909090909091E-3</v>
      </c>
      <c r="I226" s="20" t="str">
        <f t="shared" si="53"/>
        <v/>
      </c>
      <c r="J226" s="20">
        <f t="shared" si="54"/>
        <v>1.9646365422396855E-3</v>
      </c>
      <c r="K226" s="20" t="str">
        <f t="shared" si="57"/>
        <v xml:space="preserve"> </v>
      </c>
      <c r="L226" s="20">
        <f t="shared" si="58"/>
        <v>0</v>
      </c>
      <c r="M226" s="20" t="str">
        <f t="shared" si="55"/>
        <v/>
      </c>
      <c r="N226" s="45">
        <f t="shared" si="56"/>
        <v>0</v>
      </c>
    </row>
    <row r="227" spans="1:14" x14ac:dyDescent="0.2">
      <c r="A227" s="18"/>
      <c r="B227" s="52" t="s">
        <v>207</v>
      </c>
      <c r="C227" s="49">
        <v>0</v>
      </c>
      <c r="D227" s="19">
        <v>1</v>
      </c>
      <c r="E227" s="19">
        <v>1</v>
      </c>
      <c r="F227" s="19">
        <v>0</v>
      </c>
      <c r="G227" s="20" t="str">
        <f t="shared" si="51"/>
        <v/>
      </c>
      <c r="H227" s="20">
        <f t="shared" si="52"/>
        <v>2.840909090909091E-3</v>
      </c>
      <c r="I227" s="20">
        <f t="shared" si="53"/>
        <v>1.7857142857142857E-3</v>
      </c>
      <c r="J227" s="20" t="str">
        <f t="shared" si="54"/>
        <v/>
      </c>
      <c r="K227" s="20">
        <f t="shared" si="57"/>
        <v>1</v>
      </c>
      <c r="L227" s="20">
        <f t="shared" si="58"/>
        <v>-1</v>
      </c>
      <c r="M227" s="20" t="str">
        <f t="shared" si="55"/>
        <v/>
      </c>
      <c r="N227" s="45">
        <f t="shared" si="56"/>
        <v>-2.840909090909091E-3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9</v>
      </c>
      <c r="D230" s="19">
        <v>3</v>
      </c>
      <c r="E230" s="19">
        <v>5</v>
      </c>
      <c r="F230" s="19">
        <v>7</v>
      </c>
      <c r="G230" s="20">
        <f t="shared" si="51"/>
        <v>2.4390243902439025E-2</v>
      </c>
      <c r="H230" s="20">
        <f t="shared" si="52"/>
        <v>8.5227272727272721E-3</v>
      </c>
      <c r="I230" s="20">
        <f t="shared" si="53"/>
        <v>8.9285714285714281E-3</v>
      </c>
      <c r="J230" s="20">
        <f t="shared" si="54"/>
        <v>1.37524557956778E-2</v>
      </c>
      <c r="K230" s="20">
        <f t="shared" si="57"/>
        <v>-0.44444444444444442</v>
      </c>
      <c r="L230" s="20">
        <f t="shared" si="58"/>
        <v>1.3333333333333333</v>
      </c>
      <c r="M230" s="20">
        <f t="shared" si="55"/>
        <v>-1.0840108401084011E-2</v>
      </c>
      <c r="N230" s="45">
        <f t="shared" si="56"/>
        <v>1.1363636363636362E-2</v>
      </c>
    </row>
    <row r="231" spans="1:14" x14ac:dyDescent="0.2">
      <c r="A231" s="18"/>
      <c r="B231" s="52" t="s">
        <v>211</v>
      </c>
      <c r="C231" s="49">
        <v>0</v>
      </c>
      <c r="D231" s="19">
        <v>2</v>
      </c>
      <c r="E231" s="19">
        <v>0</v>
      </c>
      <c r="F231" s="19">
        <v>1</v>
      </c>
      <c r="G231" s="20" t="str">
        <f t="shared" si="51"/>
        <v/>
      </c>
      <c r="H231" s="20">
        <f t="shared" si="52"/>
        <v>5.681818181818182E-3</v>
      </c>
      <c r="I231" s="20" t="str">
        <f t="shared" si="53"/>
        <v/>
      </c>
      <c r="J231" s="20">
        <f t="shared" si="54"/>
        <v>1.9646365422396855E-3</v>
      </c>
      <c r="K231" s="20" t="str">
        <f t="shared" si="57"/>
        <v xml:space="preserve"> </v>
      </c>
      <c r="L231" s="20">
        <f t="shared" si="58"/>
        <v>-0.5</v>
      </c>
      <c r="M231" s="20" t="str">
        <f t="shared" si="55"/>
        <v/>
      </c>
      <c r="N231" s="45">
        <f t="shared" si="56"/>
        <v>-2.840909090909091E-3</v>
      </c>
    </row>
    <row r="232" spans="1:14" ht="25.5" x14ac:dyDescent="0.2">
      <c r="A232" s="18"/>
      <c r="B232" s="52" t="s">
        <v>212</v>
      </c>
      <c r="C232" s="49">
        <v>0</v>
      </c>
      <c r="D232" s="19">
        <v>4</v>
      </c>
      <c r="E232" s="19">
        <v>0</v>
      </c>
      <c r="F232" s="19">
        <v>0</v>
      </c>
      <c r="G232" s="20" t="str">
        <f t="shared" si="51"/>
        <v/>
      </c>
      <c r="H232" s="20">
        <f t="shared" si="52"/>
        <v>1.1363636363636364E-2</v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>
        <f t="shared" si="58"/>
        <v>-1</v>
      </c>
      <c r="M232" s="20" t="str">
        <f t="shared" si="55"/>
        <v/>
      </c>
      <c r="N232" s="45">
        <f t="shared" si="56"/>
        <v>-1.1363636363636364E-2</v>
      </c>
    </row>
    <row r="233" spans="1:14" ht="25.5" x14ac:dyDescent="0.2">
      <c r="A233" s="18"/>
      <c r="B233" s="52" t="s">
        <v>213</v>
      </c>
      <c r="C233" s="49">
        <v>1</v>
      </c>
      <c r="D233" s="19">
        <v>0</v>
      </c>
      <c r="E233" s="19">
        <v>2</v>
      </c>
      <c r="F233" s="19">
        <v>0</v>
      </c>
      <c r="G233" s="20">
        <f t="shared" si="51"/>
        <v>2.7100271002710027E-3</v>
      </c>
      <c r="H233" s="20" t="str">
        <f t="shared" si="52"/>
        <v/>
      </c>
      <c r="I233" s="20">
        <f t="shared" si="53"/>
        <v>3.5714285714285713E-3</v>
      </c>
      <c r="J233" s="20" t="str">
        <f t="shared" si="54"/>
        <v/>
      </c>
      <c r="K233" s="20">
        <f t="shared" si="57"/>
        <v>1</v>
      </c>
      <c r="L233" s="20" t="str">
        <f t="shared" si="58"/>
        <v xml:space="preserve"> </v>
      </c>
      <c r="M233" s="20">
        <f t="shared" si="55"/>
        <v>2.7100271002710027E-3</v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1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>
        <f t="shared" si="54"/>
        <v>1.9646365422396855E-3</v>
      </c>
      <c r="K234" s="20" t="str">
        <f t="shared" si="57"/>
        <v xml:space="preserve"> </v>
      </c>
      <c r="L234" s="20">
        <f t="shared" si="58"/>
        <v>1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</v>
      </c>
      <c r="D235" s="19">
        <v>3</v>
      </c>
      <c r="E235" s="19">
        <v>7</v>
      </c>
      <c r="F235" s="19">
        <v>1</v>
      </c>
      <c r="G235" s="20">
        <f t="shared" si="51"/>
        <v>2.7100271002710027E-3</v>
      </c>
      <c r="H235" s="20">
        <f t="shared" si="52"/>
        <v>8.5227272727272721E-3</v>
      </c>
      <c r="I235" s="20">
        <f t="shared" si="53"/>
        <v>1.2500000000000001E-2</v>
      </c>
      <c r="J235" s="20">
        <f t="shared" si="54"/>
        <v>1.9646365422396855E-3</v>
      </c>
      <c r="K235" s="20">
        <f t="shared" si="57"/>
        <v>6</v>
      </c>
      <c r="L235" s="20">
        <f t="shared" si="58"/>
        <v>-0.66666666666666663</v>
      </c>
      <c r="M235" s="20">
        <f t="shared" si="55"/>
        <v>1.6260162601626015E-2</v>
      </c>
      <c r="N235" s="45">
        <f t="shared" si="56"/>
        <v>-5.6818181818181811E-3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63</v>
      </c>
      <c r="D242" s="19">
        <v>61</v>
      </c>
      <c r="E242" s="19">
        <v>25</v>
      </c>
      <c r="F242" s="19">
        <v>40</v>
      </c>
      <c r="G242" s="20">
        <f t="shared" si="51"/>
        <v>0.17073170731707318</v>
      </c>
      <c r="H242" s="20">
        <f t="shared" si="52"/>
        <v>0.17329545454545456</v>
      </c>
      <c r="I242" s="20">
        <f t="shared" si="53"/>
        <v>4.4642857142857144E-2</v>
      </c>
      <c r="J242" s="20">
        <f t="shared" si="54"/>
        <v>7.8585461689587424E-2</v>
      </c>
      <c r="K242" s="20">
        <f t="shared" si="57"/>
        <v>-0.60317460317460314</v>
      </c>
      <c r="L242" s="20">
        <f t="shared" si="58"/>
        <v>-0.34426229508196721</v>
      </c>
      <c r="M242" s="20">
        <f t="shared" si="55"/>
        <v>-0.10298102981029811</v>
      </c>
      <c r="N242" s="45">
        <f t="shared" si="56"/>
        <v>-5.9659090909090912E-2</v>
      </c>
    </row>
    <row r="243" spans="1:14" x14ac:dyDescent="0.2">
      <c r="A243" s="18"/>
      <c r="B243" s="52" t="s">
        <v>223</v>
      </c>
      <c r="C243" s="49">
        <v>2</v>
      </c>
      <c r="D243" s="19">
        <v>0</v>
      </c>
      <c r="E243" s="19">
        <v>1</v>
      </c>
      <c r="F243" s="19">
        <v>0</v>
      </c>
      <c r="G243" s="20">
        <f t="shared" si="51"/>
        <v>5.4200542005420054E-3</v>
      </c>
      <c r="H243" s="20" t="str">
        <f t="shared" si="52"/>
        <v/>
      </c>
      <c r="I243" s="20">
        <f t="shared" si="53"/>
        <v>1.7857142857142857E-3</v>
      </c>
      <c r="J243" s="20" t="str">
        <f t="shared" si="54"/>
        <v/>
      </c>
      <c r="K243" s="20">
        <f t="shared" si="57"/>
        <v>-0.5</v>
      </c>
      <c r="L243" s="20" t="str">
        <f t="shared" si="58"/>
        <v xml:space="preserve"> </v>
      </c>
      <c r="M243" s="20">
        <f t="shared" si="55"/>
        <v>-2.7100271002710027E-3</v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1.7857142857142857E-3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1</v>
      </c>
      <c r="E251" s="19">
        <v>1</v>
      </c>
      <c r="F251" s="19">
        <v>0</v>
      </c>
      <c r="G251" s="20" t="str">
        <f t="shared" si="51"/>
        <v/>
      </c>
      <c r="H251" s="20">
        <f t="shared" si="52"/>
        <v>2.840909090909091E-3</v>
      </c>
      <c r="I251" s="20">
        <f t="shared" si="53"/>
        <v>1.7857142857142857E-3</v>
      </c>
      <c r="J251" s="20" t="str">
        <f t="shared" si="54"/>
        <v/>
      </c>
      <c r="K251" s="20">
        <f t="shared" si="57"/>
        <v>1</v>
      </c>
      <c r="L251" s="20">
        <f t="shared" si="58"/>
        <v>-1</v>
      </c>
      <c r="M251" s="20" t="str">
        <f t="shared" si="55"/>
        <v/>
      </c>
      <c r="N251" s="45">
        <f t="shared" si="56"/>
        <v>-2.840909090909091E-3</v>
      </c>
    </row>
    <row r="252" spans="1:14" ht="25.5" x14ac:dyDescent="0.2">
      <c r="A252" s="18"/>
      <c r="B252" s="52" t="s">
        <v>232</v>
      </c>
      <c r="C252" s="49">
        <v>0</v>
      </c>
      <c r="D252" s="19">
        <v>1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>
        <f t="shared" ref="H252:H283" si="60">+IF(D252=0,"",D252/D$188)</f>
        <v>2.840909090909091E-3</v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>
        <f t="shared" si="58"/>
        <v>-1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-2.840909090909091E-3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1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>
        <f t="shared" si="62"/>
        <v>1.9646365422396855E-3</v>
      </c>
      <c r="K253" s="20" t="str">
        <f t="shared" ref="K253:K284" si="65">+IF(AND(C253=0,E253=0)," ",IF(C253=0,1,IF(E253=0,-1,(E253-C253)/C253)))</f>
        <v xml:space="preserve"> </v>
      </c>
      <c r="L253" s="20">
        <f t="shared" ref="L253:L284" si="66">+IF(AND(D253=0,F253=0)," ",IF(D253=0,1,IF(F253=0,-1,(F253-D253)/D253)))</f>
        <v>1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</v>
      </c>
      <c r="D255" s="19">
        <v>0</v>
      </c>
      <c r="E255" s="19">
        <v>2</v>
      </c>
      <c r="F255" s="19">
        <v>1</v>
      </c>
      <c r="G255" s="20">
        <f t="shared" si="59"/>
        <v>2.7100271002710027E-3</v>
      </c>
      <c r="H255" s="20" t="str">
        <f t="shared" si="60"/>
        <v/>
      </c>
      <c r="I255" s="20">
        <f t="shared" si="61"/>
        <v>3.5714285714285713E-3</v>
      </c>
      <c r="J255" s="20">
        <f t="shared" si="62"/>
        <v>1.9646365422396855E-3</v>
      </c>
      <c r="K255" s="20">
        <f t="shared" si="65"/>
        <v>1</v>
      </c>
      <c r="L255" s="20">
        <f t="shared" si="66"/>
        <v>1</v>
      </c>
      <c r="M255" s="20">
        <f t="shared" si="63"/>
        <v>2.7100271002710027E-3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1</v>
      </c>
      <c r="D256" s="19">
        <v>0</v>
      </c>
      <c r="E256" s="19">
        <v>0</v>
      </c>
      <c r="F256" s="19">
        <v>0</v>
      </c>
      <c r="G256" s="20">
        <f t="shared" si="59"/>
        <v>2.7100271002710027E-3</v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>
        <f t="shared" si="65"/>
        <v>-1</v>
      </c>
      <c r="L256" s="20" t="str">
        <f t="shared" si="66"/>
        <v xml:space="preserve"> </v>
      </c>
      <c r="M256" s="20">
        <f t="shared" si="63"/>
        <v>-2.7100271002710027E-3</v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1</v>
      </c>
      <c r="D257" s="19">
        <v>0</v>
      </c>
      <c r="E257" s="19">
        <v>0</v>
      </c>
      <c r="F257" s="19">
        <v>0</v>
      </c>
      <c r="G257" s="20">
        <f t="shared" si="59"/>
        <v>2.7100271002710027E-3</v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>
        <f t="shared" si="65"/>
        <v>-1</v>
      </c>
      <c r="L257" s="20" t="str">
        <f t="shared" si="66"/>
        <v xml:space="preserve"> </v>
      </c>
      <c r="M257" s="20">
        <f t="shared" si="63"/>
        <v>-2.7100271002710027E-3</v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3</v>
      </c>
      <c r="D258" s="19">
        <v>5</v>
      </c>
      <c r="E258" s="19">
        <v>2</v>
      </c>
      <c r="F258" s="19">
        <v>0</v>
      </c>
      <c r="G258" s="20">
        <f t="shared" si="59"/>
        <v>8.130081300813009E-3</v>
      </c>
      <c r="H258" s="20">
        <f t="shared" si="60"/>
        <v>1.4204545454545454E-2</v>
      </c>
      <c r="I258" s="20">
        <f t="shared" si="61"/>
        <v>3.5714285714285713E-3</v>
      </c>
      <c r="J258" s="20" t="str">
        <f t="shared" si="62"/>
        <v/>
      </c>
      <c r="K258" s="20">
        <f t="shared" si="65"/>
        <v>-0.33333333333333331</v>
      </c>
      <c r="L258" s="20">
        <f t="shared" si="66"/>
        <v>-1</v>
      </c>
      <c r="M258" s="20">
        <f t="shared" si="63"/>
        <v>-2.7100271002710027E-3</v>
      </c>
      <c r="N258" s="45">
        <f t="shared" si="64"/>
        <v>-1.4204545454545454E-2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1</v>
      </c>
      <c r="D260" s="19">
        <v>1</v>
      </c>
      <c r="E260" s="19">
        <v>0</v>
      </c>
      <c r="F260" s="19">
        <v>0</v>
      </c>
      <c r="G260" s="20">
        <f t="shared" si="59"/>
        <v>2.7100271002710027E-3</v>
      </c>
      <c r="H260" s="20">
        <f t="shared" si="60"/>
        <v>2.840909090909091E-3</v>
      </c>
      <c r="I260" s="20" t="str">
        <f t="shared" si="61"/>
        <v/>
      </c>
      <c r="J260" s="20" t="str">
        <f t="shared" si="62"/>
        <v/>
      </c>
      <c r="K260" s="20">
        <f t="shared" si="65"/>
        <v>-1</v>
      </c>
      <c r="L260" s="20">
        <f t="shared" si="66"/>
        <v>-1</v>
      </c>
      <c r="M260" s="20">
        <f t="shared" si="63"/>
        <v>-2.7100271002710027E-3</v>
      </c>
      <c r="N260" s="45">
        <f t="shared" si="64"/>
        <v>-2.840909090909091E-3</v>
      </c>
    </row>
    <row r="261" spans="1:14" x14ac:dyDescent="0.2">
      <c r="A261" s="18"/>
      <c r="B261" s="52" t="s">
        <v>241</v>
      </c>
      <c r="C261" s="49">
        <v>1</v>
      </c>
      <c r="D261" s="19">
        <v>0</v>
      </c>
      <c r="E261" s="19">
        <v>1</v>
      </c>
      <c r="F261" s="19">
        <v>1</v>
      </c>
      <c r="G261" s="20">
        <f t="shared" si="59"/>
        <v>2.7100271002710027E-3</v>
      </c>
      <c r="H261" s="20" t="str">
        <f t="shared" si="60"/>
        <v/>
      </c>
      <c r="I261" s="20">
        <f t="shared" si="61"/>
        <v>1.7857142857142857E-3</v>
      </c>
      <c r="J261" s="20">
        <f t="shared" si="62"/>
        <v>1.9646365422396855E-3</v>
      </c>
      <c r="K261" s="20">
        <f t="shared" si="65"/>
        <v>0</v>
      </c>
      <c r="L261" s="20">
        <f t="shared" si="66"/>
        <v>1</v>
      </c>
      <c r="M261" s="20">
        <f t="shared" si="63"/>
        <v>0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1</v>
      </c>
      <c r="D264" s="19">
        <v>0</v>
      </c>
      <c r="E264" s="19">
        <v>0</v>
      </c>
      <c r="F264" s="19">
        <v>0</v>
      </c>
      <c r="G264" s="20">
        <f t="shared" si="59"/>
        <v>2.7100271002710027E-3</v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>
        <f t="shared" si="65"/>
        <v>-1</v>
      </c>
      <c r="L264" s="20" t="str">
        <f t="shared" si="66"/>
        <v xml:space="preserve"> </v>
      </c>
      <c r="M264" s="20">
        <f t="shared" si="63"/>
        <v>-2.7100271002710027E-3</v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1</v>
      </c>
      <c r="E265" s="19">
        <v>0</v>
      </c>
      <c r="F265" s="19">
        <v>0</v>
      </c>
      <c r="G265" s="20" t="str">
        <f t="shared" si="59"/>
        <v/>
      </c>
      <c r="H265" s="20">
        <f t="shared" si="60"/>
        <v>2.840909090909091E-3</v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>
        <f t="shared" si="66"/>
        <v>-1</v>
      </c>
      <c r="M265" s="20" t="str">
        <f t="shared" si="63"/>
        <v/>
      </c>
      <c r="N265" s="45">
        <f t="shared" si="64"/>
        <v>-2.840909090909091E-3</v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1</v>
      </c>
      <c r="F266" s="19">
        <v>1</v>
      </c>
      <c r="G266" s="20" t="str">
        <f t="shared" si="59"/>
        <v/>
      </c>
      <c r="H266" s="20" t="str">
        <f t="shared" si="60"/>
        <v/>
      </c>
      <c r="I266" s="20">
        <f t="shared" si="61"/>
        <v>1.7857142857142857E-3</v>
      </c>
      <c r="J266" s="20">
        <f t="shared" si="62"/>
        <v>1.9646365422396855E-3</v>
      </c>
      <c r="K266" s="20">
        <f t="shared" si="65"/>
        <v>1</v>
      </c>
      <c r="L266" s="20">
        <f t="shared" si="66"/>
        <v>1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1</v>
      </c>
      <c r="F270" s="19">
        <v>3</v>
      </c>
      <c r="G270" s="20" t="str">
        <f t="shared" si="59"/>
        <v/>
      </c>
      <c r="H270" s="20" t="str">
        <f t="shared" si="60"/>
        <v/>
      </c>
      <c r="I270" s="20">
        <f t="shared" si="61"/>
        <v>1.7857142857142857E-3</v>
      </c>
      <c r="J270" s="20">
        <f t="shared" si="62"/>
        <v>5.893909626719057E-3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1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>
        <f t="shared" si="62"/>
        <v>1.9646365422396855E-3</v>
      </c>
      <c r="K271" s="20" t="str">
        <f t="shared" si="65"/>
        <v xml:space="preserve"> 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1</v>
      </c>
      <c r="E273" s="19">
        <v>0</v>
      </c>
      <c r="F273" s="19">
        <v>0</v>
      </c>
      <c r="G273" s="20" t="str">
        <f t="shared" si="59"/>
        <v/>
      </c>
      <c r="H273" s="20">
        <f t="shared" si="60"/>
        <v>2.840909090909091E-3</v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>
        <f t="shared" si="66"/>
        <v>-1</v>
      </c>
      <c r="M273" s="20" t="str">
        <f t="shared" si="63"/>
        <v/>
      </c>
      <c r="N273" s="45">
        <f t="shared" si="64"/>
        <v>-2.840909090909091E-3</v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1</v>
      </c>
      <c r="E276" s="19">
        <v>1</v>
      </c>
      <c r="F276" s="19">
        <v>0</v>
      </c>
      <c r="G276" s="20" t="str">
        <f t="shared" si="59"/>
        <v/>
      </c>
      <c r="H276" s="20">
        <f t="shared" si="60"/>
        <v>2.840909090909091E-3</v>
      </c>
      <c r="I276" s="20">
        <f t="shared" si="61"/>
        <v>1.7857142857142857E-3</v>
      </c>
      <c r="J276" s="20" t="str">
        <f t="shared" si="62"/>
        <v/>
      </c>
      <c r="K276" s="20">
        <f t="shared" si="65"/>
        <v>1</v>
      </c>
      <c r="L276" s="20">
        <f t="shared" si="66"/>
        <v>-1</v>
      </c>
      <c r="M276" s="20" t="str">
        <f t="shared" si="63"/>
        <v/>
      </c>
      <c r="N276" s="45">
        <f t="shared" si="64"/>
        <v>-2.840909090909091E-3</v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1</v>
      </c>
      <c r="F277" s="19">
        <v>0</v>
      </c>
      <c r="G277" s="20" t="str">
        <f t="shared" si="59"/>
        <v/>
      </c>
      <c r="H277" s="20" t="str">
        <f t="shared" si="60"/>
        <v/>
      </c>
      <c r="I277" s="20">
        <f t="shared" si="61"/>
        <v>1.7857142857142857E-3</v>
      </c>
      <c r="J277" s="20" t="str">
        <f t="shared" si="62"/>
        <v/>
      </c>
      <c r="K277" s="20">
        <f t="shared" si="65"/>
        <v>1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1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>
        <f t="shared" si="62"/>
        <v>1.9646365422396855E-3</v>
      </c>
      <c r="K279" s="20" t="str">
        <f t="shared" si="65"/>
        <v xml:space="preserve"> </v>
      </c>
      <c r="L279" s="20">
        <f t="shared" si="66"/>
        <v>1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3</v>
      </c>
      <c r="E281" s="19">
        <v>4</v>
      </c>
      <c r="F281" s="19">
        <v>9</v>
      </c>
      <c r="G281" s="20" t="str">
        <f t="shared" si="59"/>
        <v/>
      </c>
      <c r="H281" s="20">
        <f t="shared" si="60"/>
        <v>8.5227272727272721E-3</v>
      </c>
      <c r="I281" s="20">
        <f t="shared" si="61"/>
        <v>7.1428571428571426E-3</v>
      </c>
      <c r="J281" s="20">
        <f t="shared" si="62"/>
        <v>1.768172888015717E-2</v>
      </c>
      <c r="K281" s="20">
        <f t="shared" si="65"/>
        <v>1</v>
      </c>
      <c r="L281" s="20">
        <f t="shared" si="66"/>
        <v>2</v>
      </c>
      <c r="M281" s="20" t="str">
        <f t="shared" si="63"/>
        <v/>
      </c>
      <c r="N281" s="45">
        <f t="shared" si="64"/>
        <v>1.7045454545454544E-2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1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1.7857142857142857E-3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1</v>
      </c>
      <c r="E287" s="19">
        <v>0</v>
      </c>
      <c r="F287" s="19">
        <v>0</v>
      </c>
      <c r="G287" s="20" t="str">
        <f t="shared" si="67"/>
        <v/>
      </c>
      <c r="H287" s="20">
        <f t="shared" si="68"/>
        <v>2.840909090909091E-3</v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>
        <f t="shared" si="74"/>
        <v>-1</v>
      </c>
      <c r="M287" s="20" t="str">
        <f t="shared" si="71"/>
        <v/>
      </c>
      <c r="N287" s="45">
        <f t="shared" si="72"/>
        <v>-2.840909090909091E-3</v>
      </c>
    </row>
    <row r="288" spans="1:14" x14ac:dyDescent="0.2">
      <c r="A288" s="18"/>
      <c r="B288" s="52" t="s">
        <v>268</v>
      </c>
      <c r="C288" s="49">
        <v>8</v>
      </c>
      <c r="D288" s="19">
        <v>1</v>
      </c>
      <c r="E288" s="19">
        <v>3</v>
      </c>
      <c r="F288" s="19">
        <v>0</v>
      </c>
      <c r="G288" s="20">
        <f t="shared" si="67"/>
        <v>2.1680216802168022E-2</v>
      </c>
      <c r="H288" s="20">
        <f t="shared" si="68"/>
        <v>2.840909090909091E-3</v>
      </c>
      <c r="I288" s="20">
        <f t="shared" si="69"/>
        <v>5.3571428571428572E-3</v>
      </c>
      <c r="J288" s="20" t="str">
        <f t="shared" si="70"/>
        <v/>
      </c>
      <c r="K288" s="20">
        <f t="shared" si="73"/>
        <v>-0.625</v>
      </c>
      <c r="L288" s="20">
        <f t="shared" si="74"/>
        <v>-1</v>
      </c>
      <c r="M288" s="20">
        <f t="shared" si="71"/>
        <v>-1.3550135501355014E-2</v>
      </c>
      <c r="N288" s="45">
        <f t="shared" si="72"/>
        <v>-2.840909090909091E-3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1</v>
      </c>
      <c r="E292" s="19">
        <v>0</v>
      </c>
      <c r="F292" s="19">
        <v>0</v>
      </c>
      <c r="G292" s="20">
        <f t="shared" si="67"/>
        <v>2.7100271002710027E-3</v>
      </c>
      <c r="H292" s="20">
        <f t="shared" si="68"/>
        <v>2.840909090909091E-3</v>
      </c>
      <c r="I292" s="20" t="str">
        <f t="shared" si="69"/>
        <v/>
      </c>
      <c r="J292" s="20" t="str">
        <f t="shared" si="70"/>
        <v/>
      </c>
      <c r="K292" s="20">
        <f t="shared" si="73"/>
        <v>-1</v>
      </c>
      <c r="L292" s="20">
        <f t="shared" si="74"/>
        <v>-1</v>
      </c>
      <c r="M292" s="20">
        <f t="shared" si="71"/>
        <v>-2.7100271002710027E-3</v>
      </c>
      <c r="N292" s="45">
        <f t="shared" si="72"/>
        <v>-2.840909090909091E-3</v>
      </c>
    </row>
    <row r="293" spans="1:14" ht="25.5" x14ac:dyDescent="0.2">
      <c r="A293" s="18"/>
      <c r="B293" s="52" t="s">
        <v>273</v>
      </c>
      <c r="C293" s="49">
        <v>3</v>
      </c>
      <c r="D293" s="19">
        <v>1</v>
      </c>
      <c r="E293" s="19">
        <v>3</v>
      </c>
      <c r="F293" s="19">
        <v>3</v>
      </c>
      <c r="G293" s="20">
        <f t="shared" si="67"/>
        <v>8.130081300813009E-3</v>
      </c>
      <c r="H293" s="20">
        <f t="shared" si="68"/>
        <v>2.840909090909091E-3</v>
      </c>
      <c r="I293" s="20">
        <f t="shared" si="69"/>
        <v>5.3571428571428572E-3</v>
      </c>
      <c r="J293" s="20">
        <f t="shared" si="70"/>
        <v>5.893909626719057E-3</v>
      </c>
      <c r="K293" s="20">
        <f t="shared" si="73"/>
        <v>0</v>
      </c>
      <c r="L293" s="20">
        <f t="shared" si="74"/>
        <v>2</v>
      </c>
      <c r="M293" s="20">
        <f t="shared" si="71"/>
        <v>0</v>
      </c>
      <c r="N293" s="45">
        <f t="shared" si="72"/>
        <v>5.681818181818182E-3</v>
      </c>
    </row>
    <row r="294" spans="1:14" x14ac:dyDescent="0.2">
      <c r="A294" s="18"/>
      <c r="B294" s="52" t="s">
        <v>274</v>
      </c>
      <c r="C294" s="49">
        <v>2</v>
      </c>
      <c r="D294" s="19">
        <v>1</v>
      </c>
      <c r="E294" s="19">
        <v>2</v>
      </c>
      <c r="F294" s="19">
        <v>0</v>
      </c>
      <c r="G294" s="20">
        <f t="shared" si="67"/>
        <v>5.4200542005420054E-3</v>
      </c>
      <c r="H294" s="20">
        <f t="shared" si="68"/>
        <v>2.840909090909091E-3</v>
      </c>
      <c r="I294" s="20">
        <f t="shared" si="69"/>
        <v>3.5714285714285713E-3</v>
      </c>
      <c r="J294" s="20" t="str">
        <f t="shared" si="70"/>
        <v/>
      </c>
      <c r="K294" s="20">
        <f t="shared" si="73"/>
        <v>0</v>
      </c>
      <c r="L294" s="20">
        <f t="shared" si="74"/>
        <v>-1</v>
      </c>
      <c r="M294" s="20">
        <f t="shared" si="71"/>
        <v>0</v>
      </c>
      <c r="N294" s="45">
        <f t="shared" si="72"/>
        <v>-2.840909090909091E-3</v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1</v>
      </c>
      <c r="F295" s="19">
        <v>0</v>
      </c>
      <c r="G295" s="20" t="str">
        <f t="shared" si="67"/>
        <v/>
      </c>
      <c r="H295" s="20" t="str">
        <f t="shared" si="68"/>
        <v/>
      </c>
      <c r="I295" s="20">
        <f t="shared" si="69"/>
        <v>1.7857142857142857E-3</v>
      </c>
      <c r="J295" s="20" t="str">
        <f t="shared" si="70"/>
        <v/>
      </c>
      <c r="K295" s="20">
        <f t="shared" si="73"/>
        <v>1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1</v>
      </c>
      <c r="E297" s="19">
        <v>0</v>
      </c>
      <c r="F297" s="19">
        <v>1</v>
      </c>
      <c r="G297" s="20" t="str">
        <f t="shared" si="67"/>
        <v/>
      </c>
      <c r="H297" s="20">
        <f t="shared" si="68"/>
        <v>2.840909090909091E-3</v>
      </c>
      <c r="I297" s="20" t="str">
        <f t="shared" si="69"/>
        <v/>
      </c>
      <c r="J297" s="20">
        <f t="shared" si="70"/>
        <v>1.9646365422396855E-3</v>
      </c>
      <c r="K297" s="20" t="str">
        <f t="shared" si="73"/>
        <v xml:space="preserve"> </v>
      </c>
      <c r="L297" s="20">
        <f t="shared" si="74"/>
        <v>0</v>
      </c>
      <c r="M297" s="20" t="str">
        <f t="shared" si="71"/>
        <v/>
      </c>
      <c r="N297" s="45">
        <f t="shared" si="72"/>
        <v>0</v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2</v>
      </c>
      <c r="E299" s="19">
        <v>0</v>
      </c>
      <c r="F299" s="19">
        <v>2</v>
      </c>
      <c r="G299" s="20" t="str">
        <f t="shared" si="67"/>
        <v/>
      </c>
      <c r="H299" s="20">
        <f t="shared" si="68"/>
        <v>5.681818181818182E-3</v>
      </c>
      <c r="I299" s="20" t="str">
        <f t="shared" si="69"/>
        <v/>
      </c>
      <c r="J299" s="20">
        <f t="shared" si="70"/>
        <v>3.929273084479371E-3</v>
      </c>
      <c r="K299" s="20" t="str">
        <f t="shared" si="73"/>
        <v xml:space="preserve"> </v>
      </c>
      <c r="L299" s="20">
        <f t="shared" si="74"/>
        <v>0</v>
      </c>
      <c r="M299" s="20" t="str">
        <f t="shared" si="71"/>
        <v/>
      </c>
      <c r="N299" s="45">
        <f t="shared" si="72"/>
        <v>0</v>
      </c>
    </row>
    <row r="300" spans="1:14" x14ac:dyDescent="0.2">
      <c r="A300" s="18"/>
      <c r="B300" s="52" t="s">
        <v>280</v>
      </c>
      <c r="C300" s="49">
        <v>0</v>
      </c>
      <c r="D300" s="19">
        <v>3</v>
      </c>
      <c r="E300" s="19">
        <v>0</v>
      </c>
      <c r="F300" s="19">
        <v>1</v>
      </c>
      <c r="G300" s="20" t="str">
        <f t="shared" si="67"/>
        <v/>
      </c>
      <c r="H300" s="20">
        <f t="shared" si="68"/>
        <v>8.5227272727272721E-3</v>
      </c>
      <c r="I300" s="20" t="str">
        <f t="shared" si="69"/>
        <v/>
      </c>
      <c r="J300" s="20">
        <f t="shared" si="70"/>
        <v>1.9646365422396855E-3</v>
      </c>
      <c r="K300" s="20" t="str">
        <f t="shared" si="73"/>
        <v xml:space="preserve"> </v>
      </c>
      <c r="L300" s="20">
        <f t="shared" si="74"/>
        <v>-0.66666666666666663</v>
      </c>
      <c r="M300" s="20" t="str">
        <f t="shared" si="71"/>
        <v/>
      </c>
      <c r="N300" s="45">
        <f t="shared" si="72"/>
        <v>-5.6818181818181811E-3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1</v>
      </c>
      <c r="E304" s="19">
        <v>1</v>
      </c>
      <c r="F304" s="19">
        <v>0</v>
      </c>
      <c r="G304" s="20" t="str">
        <f t="shared" si="67"/>
        <v/>
      </c>
      <c r="H304" s="20">
        <f t="shared" si="68"/>
        <v>2.840909090909091E-3</v>
      </c>
      <c r="I304" s="20">
        <f t="shared" si="69"/>
        <v>1.7857142857142857E-3</v>
      </c>
      <c r="J304" s="20" t="str">
        <f t="shared" si="70"/>
        <v/>
      </c>
      <c r="K304" s="20">
        <f t="shared" si="73"/>
        <v>1</v>
      </c>
      <c r="L304" s="20">
        <f t="shared" si="74"/>
        <v>-1</v>
      </c>
      <c r="M304" s="20" t="str">
        <f t="shared" si="71"/>
        <v/>
      </c>
      <c r="N304" s="45">
        <f t="shared" si="72"/>
        <v>-2.840909090909091E-3</v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2</v>
      </c>
      <c r="F306" s="19">
        <v>1</v>
      </c>
      <c r="G306" s="20" t="str">
        <f t="shared" si="67"/>
        <v/>
      </c>
      <c r="H306" s="20" t="str">
        <f t="shared" si="68"/>
        <v/>
      </c>
      <c r="I306" s="20">
        <f t="shared" si="69"/>
        <v>3.5714285714285713E-3</v>
      </c>
      <c r="J306" s="20">
        <f t="shared" si="70"/>
        <v>1.9646365422396855E-3</v>
      </c>
      <c r="K306" s="20">
        <f t="shared" si="73"/>
        <v>1</v>
      </c>
      <c r="L306" s="20">
        <f t="shared" si="74"/>
        <v>1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2</v>
      </c>
      <c r="D307" s="19">
        <v>1</v>
      </c>
      <c r="E307" s="19">
        <v>1</v>
      </c>
      <c r="F307" s="19">
        <v>1</v>
      </c>
      <c r="G307" s="20">
        <f t="shared" si="67"/>
        <v>5.4200542005420054E-3</v>
      </c>
      <c r="H307" s="20">
        <f t="shared" si="68"/>
        <v>2.840909090909091E-3</v>
      </c>
      <c r="I307" s="20">
        <f t="shared" si="69"/>
        <v>1.7857142857142857E-3</v>
      </c>
      <c r="J307" s="20">
        <f t="shared" si="70"/>
        <v>1.9646365422396855E-3</v>
      </c>
      <c r="K307" s="20">
        <f t="shared" si="73"/>
        <v>-0.5</v>
      </c>
      <c r="L307" s="20">
        <f t="shared" si="74"/>
        <v>0</v>
      </c>
      <c r="M307" s="20">
        <f t="shared" si="71"/>
        <v>-2.7100271002710027E-3</v>
      </c>
      <c r="N307" s="45">
        <f t="shared" si="72"/>
        <v>0</v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1</v>
      </c>
      <c r="F309" s="19">
        <v>1</v>
      </c>
      <c r="G309" s="20" t="str">
        <f t="shared" si="67"/>
        <v/>
      </c>
      <c r="H309" s="20" t="str">
        <f t="shared" si="68"/>
        <v/>
      </c>
      <c r="I309" s="20">
        <f t="shared" si="69"/>
        <v>1.7857142857142857E-3</v>
      </c>
      <c r="J309" s="20">
        <f t="shared" si="70"/>
        <v>1.9646365422396855E-3</v>
      </c>
      <c r="K309" s="20">
        <f t="shared" si="73"/>
        <v>1</v>
      </c>
      <c r="L309" s="20">
        <f t="shared" si="74"/>
        <v>1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1</v>
      </c>
      <c r="E311" s="19">
        <v>1</v>
      </c>
      <c r="F311" s="19">
        <v>0</v>
      </c>
      <c r="G311" s="20" t="str">
        <f t="shared" si="67"/>
        <v/>
      </c>
      <c r="H311" s="20">
        <f t="shared" si="68"/>
        <v>2.840909090909091E-3</v>
      </c>
      <c r="I311" s="20">
        <f t="shared" si="69"/>
        <v>1.7857142857142857E-3</v>
      </c>
      <c r="J311" s="20" t="str">
        <f t="shared" si="70"/>
        <v/>
      </c>
      <c r="K311" s="20">
        <f t="shared" si="73"/>
        <v>1</v>
      </c>
      <c r="L311" s="20">
        <f t="shared" si="74"/>
        <v>-1</v>
      </c>
      <c r="M311" s="20" t="str">
        <f t="shared" si="71"/>
        <v/>
      </c>
      <c r="N311" s="45">
        <f t="shared" si="72"/>
        <v>-2.840909090909091E-3</v>
      </c>
    </row>
    <row r="312" spans="1:14" x14ac:dyDescent="0.2">
      <c r="A312" s="18"/>
      <c r="B312" s="52" t="s">
        <v>292</v>
      </c>
      <c r="C312" s="49">
        <v>4</v>
      </c>
      <c r="D312" s="19">
        <v>0</v>
      </c>
      <c r="E312" s="19">
        <v>1</v>
      </c>
      <c r="F312" s="19">
        <v>5</v>
      </c>
      <c r="G312" s="20">
        <f t="shared" si="67"/>
        <v>1.0840108401084011E-2</v>
      </c>
      <c r="H312" s="20" t="str">
        <f t="shared" si="68"/>
        <v/>
      </c>
      <c r="I312" s="20">
        <f t="shared" si="69"/>
        <v>1.7857142857142857E-3</v>
      </c>
      <c r="J312" s="20">
        <f t="shared" si="70"/>
        <v>9.823182711198428E-3</v>
      </c>
      <c r="K312" s="20">
        <f t="shared" si="73"/>
        <v>-0.75</v>
      </c>
      <c r="L312" s="20">
        <f t="shared" si="74"/>
        <v>1</v>
      </c>
      <c r="M312" s="20">
        <f t="shared" si="71"/>
        <v>-8.1300813008130073E-3</v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1</v>
      </c>
      <c r="F313" s="19">
        <v>0</v>
      </c>
      <c r="G313" s="20" t="str">
        <f t="shared" si="67"/>
        <v/>
      </c>
      <c r="H313" s="20" t="str">
        <f t="shared" si="68"/>
        <v/>
      </c>
      <c r="I313" s="20">
        <f t="shared" si="69"/>
        <v>1.7857142857142857E-3</v>
      </c>
      <c r="J313" s="20" t="str">
        <f t="shared" si="70"/>
        <v/>
      </c>
      <c r="K313" s="20">
        <f t="shared" si="73"/>
        <v>1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14</v>
      </c>
      <c r="D318" s="19">
        <v>16</v>
      </c>
      <c r="E318" s="19">
        <v>22</v>
      </c>
      <c r="F318" s="19">
        <v>27</v>
      </c>
      <c r="G318" s="20">
        <f t="shared" si="75"/>
        <v>3.7940379403794036E-2</v>
      </c>
      <c r="H318" s="20">
        <f t="shared" si="76"/>
        <v>4.5454545454545456E-2</v>
      </c>
      <c r="I318" s="20">
        <f t="shared" si="77"/>
        <v>3.9285714285714285E-2</v>
      </c>
      <c r="J318" s="20">
        <f t="shared" si="78"/>
        <v>5.304518664047151E-2</v>
      </c>
      <c r="K318" s="20">
        <f t="shared" si="81"/>
        <v>0.5714285714285714</v>
      </c>
      <c r="L318" s="20">
        <f t="shared" si="82"/>
        <v>0.6875</v>
      </c>
      <c r="M318" s="20">
        <f t="shared" si="79"/>
        <v>2.1680216802168018E-2</v>
      </c>
      <c r="N318" s="45">
        <f t="shared" si="80"/>
        <v>3.125E-2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2</v>
      </c>
      <c r="E321" s="19">
        <v>0</v>
      </c>
      <c r="F321" s="19">
        <v>0</v>
      </c>
      <c r="G321" s="20" t="str">
        <f t="shared" si="75"/>
        <v/>
      </c>
      <c r="H321" s="20">
        <f t="shared" si="76"/>
        <v>5.681818181818182E-3</v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>
        <f t="shared" si="82"/>
        <v>-1</v>
      </c>
      <c r="M321" s="20" t="str">
        <f t="shared" si="79"/>
        <v/>
      </c>
      <c r="N321" s="45">
        <f t="shared" si="80"/>
        <v>-5.681818181818182E-3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2</v>
      </c>
      <c r="E323" s="19">
        <v>0</v>
      </c>
      <c r="F323" s="19">
        <v>0</v>
      </c>
      <c r="G323" s="20" t="str">
        <f t="shared" si="75"/>
        <v/>
      </c>
      <c r="H323" s="20">
        <f t="shared" si="76"/>
        <v>5.681818181818182E-3</v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>
        <f t="shared" si="82"/>
        <v>-1</v>
      </c>
      <c r="M323" s="20" t="str">
        <f t="shared" si="79"/>
        <v/>
      </c>
      <c r="N323" s="45">
        <f t="shared" si="80"/>
        <v>-5.681818181818182E-3</v>
      </c>
    </row>
    <row r="324" spans="1:14" x14ac:dyDescent="0.2">
      <c r="A324" s="18"/>
      <c r="B324" s="52" t="s">
        <v>304</v>
      </c>
      <c r="C324" s="49">
        <v>69</v>
      </c>
      <c r="D324" s="19">
        <v>67</v>
      </c>
      <c r="E324" s="19">
        <v>32</v>
      </c>
      <c r="F324" s="19">
        <v>39</v>
      </c>
      <c r="G324" s="20">
        <f t="shared" si="75"/>
        <v>0.18699186991869918</v>
      </c>
      <c r="H324" s="20">
        <f t="shared" si="76"/>
        <v>0.19034090909090909</v>
      </c>
      <c r="I324" s="20">
        <f t="shared" si="77"/>
        <v>5.7142857142857141E-2</v>
      </c>
      <c r="J324" s="20">
        <f t="shared" si="78"/>
        <v>7.6620825147347735E-2</v>
      </c>
      <c r="K324" s="20">
        <f t="shared" si="81"/>
        <v>-0.53623188405797106</v>
      </c>
      <c r="L324" s="20">
        <f t="shared" si="82"/>
        <v>-0.41791044776119401</v>
      </c>
      <c r="M324" s="20">
        <f t="shared" si="79"/>
        <v>-0.1002710027100271</v>
      </c>
      <c r="N324" s="45">
        <f t="shared" si="80"/>
        <v>-7.9545454545454544E-2</v>
      </c>
    </row>
    <row r="325" spans="1:14" x14ac:dyDescent="0.2">
      <c r="A325" s="18"/>
      <c r="B325" s="52" t="s">
        <v>305</v>
      </c>
      <c r="C325" s="49">
        <v>1</v>
      </c>
      <c r="D325" s="19">
        <v>0</v>
      </c>
      <c r="E325" s="19">
        <v>10</v>
      </c>
      <c r="F325" s="19">
        <v>19</v>
      </c>
      <c r="G325" s="20">
        <f t="shared" si="75"/>
        <v>2.7100271002710027E-3</v>
      </c>
      <c r="H325" s="20" t="str">
        <f t="shared" si="76"/>
        <v/>
      </c>
      <c r="I325" s="20">
        <f t="shared" si="77"/>
        <v>1.7857142857142856E-2</v>
      </c>
      <c r="J325" s="20">
        <f t="shared" si="78"/>
        <v>3.732809430255403E-2</v>
      </c>
      <c r="K325" s="20">
        <f t="shared" si="81"/>
        <v>9</v>
      </c>
      <c r="L325" s="20">
        <f t="shared" si="82"/>
        <v>1</v>
      </c>
      <c r="M325" s="20">
        <f t="shared" si="79"/>
        <v>2.4390243902439025E-2</v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33</v>
      </c>
      <c r="D327" s="19">
        <v>57</v>
      </c>
      <c r="E327" s="19">
        <v>40</v>
      </c>
      <c r="F327" s="19">
        <v>41</v>
      </c>
      <c r="G327" s="20">
        <f t="shared" si="75"/>
        <v>8.943089430894309E-2</v>
      </c>
      <c r="H327" s="20">
        <f t="shared" si="76"/>
        <v>0.16193181818181818</v>
      </c>
      <c r="I327" s="20">
        <f t="shared" si="77"/>
        <v>7.1428571428571425E-2</v>
      </c>
      <c r="J327" s="20">
        <f t="shared" si="78"/>
        <v>8.0550098231827114E-2</v>
      </c>
      <c r="K327" s="20">
        <f t="shared" si="81"/>
        <v>0.21212121212121213</v>
      </c>
      <c r="L327" s="20">
        <f t="shared" si="82"/>
        <v>-0.2807017543859649</v>
      </c>
      <c r="M327" s="20">
        <f t="shared" si="79"/>
        <v>1.8970189701897018E-2</v>
      </c>
      <c r="N327" s="45">
        <f t="shared" si="80"/>
        <v>-4.5454545454545449E-2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1</v>
      </c>
      <c r="F328" s="19">
        <v>0</v>
      </c>
      <c r="G328" s="20" t="str">
        <f t="shared" si="75"/>
        <v/>
      </c>
      <c r="H328" s="20" t="str">
        <f t="shared" si="76"/>
        <v/>
      </c>
      <c r="I328" s="20">
        <f t="shared" si="77"/>
        <v>1.7857142857142857E-3</v>
      </c>
      <c r="J328" s="20" t="str">
        <f t="shared" si="78"/>
        <v/>
      </c>
      <c r="K328" s="20">
        <f t="shared" si="81"/>
        <v>1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2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>
        <f t="shared" si="78"/>
        <v>3.929273084479371E-3</v>
      </c>
      <c r="K332" s="20" t="str">
        <f t="shared" si="81"/>
        <v xml:space="preserve"> </v>
      </c>
      <c r="L332" s="20">
        <f t="shared" si="82"/>
        <v>1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1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>
        <f t="shared" si="78"/>
        <v>1.9646365422396855E-3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3</v>
      </c>
      <c r="E338" s="19">
        <v>0</v>
      </c>
      <c r="F338" s="19">
        <v>20</v>
      </c>
      <c r="G338" s="20" t="str">
        <f t="shared" si="75"/>
        <v/>
      </c>
      <c r="H338" s="20">
        <f t="shared" si="76"/>
        <v>8.5227272727272721E-3</v>
      </c>
      <c r="I338" s="20" t="str">
        <f t="shared" si="77"/>
        <v/>
      </c>
      <c r="J338" s="20">
        <f t="shared" si="78"/>
        <v>3.9292730844793712E-2</v>
      </c>
      <c r="K338" s="20" t="str">
        <f t="shared" si="81"/>
        <v xml:space="preserve"> </v>
      </c>
      <c r="L338" s="20">
        <f t="shared" si="82"/>
        <v>5.666666666666667</v>
      </c>
      <c r="M338" s="20" t="str">
        <f t="shared" si="79"/>
        <v/>
      </c>
      <c r="N338" s="45">
        <f t="shared" si="80"/>
        <v>4.8295454545454544E-2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1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>
        <f t="shared" si="78"/>
        <v>1.9646365422396855E-3</v>
      </c>
      <c r="K340" s="20" t="str">
        <f t="shared" si="81"/>
        <v xml:space="preserve"> </v>
      </c>
      <c r="L340" s="20">
        <f t="shared" si="82"/>
        <v>1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1</v>
      </c>
      <c r="E343" s="19">
        <v>10</v>
      </c>
      <c r="F343" s="19">
        <v>6</v>
      </c>
      <c r="G343" s="20" t="str">
        <f t="shared" si="75"/>
        <v/>
      </c>
      <c r="H343" s="20">
        <f t="shared" si="76"/>
        <v>2.840909090909091E-3</v>
      </c>
      <c r="I343" s="20">
        <f t="shared" si="77"/>
        <v>1.7857142857142856E-2</v>
      </c>
      <c r="J343" s="20">
        <f t="shared" si="78"/>
        <v>1.1787819253438114E-2</v>
      </c>
      <c r="K343" s="20">
        <f t="shared" si="81"/>
        <v>1</v>
      </c>
      <c r="L343" s="20">
        <f t="shared" si="82"/>
        <v>5</v>
      </c>
      <c r="M343" s="20" t="str">
        <f t="shared" si="79"/>
        <v/>
      </c>
      <c r="N343" s="45">
        <f t="shared" si="80"/>
        <v>1.4204545454545456E-2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4</v>
      </c>
      <c r="F347" s="19">
        <v>1</v>
      </c>
      <c r="G347" s="20" t="str">
        <f t="shared" si="75"/>
        <v/>
      </c>
      <c r="H347" s="20" t="str">
        <f t="shared" si="76"/>
        <v/>
      </c>
      <c r="I347" s="20">
        <f t="shared" si="77"/>
        <v>7.1428571428571426E-3</v>
      </c>
      <c r="J347" s="20">
        <f t="shared" si="78"/>
        <v>1.9646365422396855E-3</v>
      </c>
      <c r="K347" s="20">
        <f t="shared" si="81"/>
        <v>1</v>
      </c>
      <c r="L347" s="20">
        <f t="shared" si="82"/>
        <v>1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738</v>
      </c>
      <c r="D371" s="11">
        <f>SUM(D372:D604)</f>
        <v>816</v>
      </c>
      <c r="E371" s="11">
        <f>SUM(E372:E604)</f>
        <v>1521</v>
      </c>
      <c r="F371" s="10">
        <f>SUM(F372:F604)</f>
        <v>1364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1.0609756097560976</v>
      </c>
      <c r="L371" s="13">
        <f>+IF(AND(D371=0,F371=0),"",IF(D371=0,1,IF(F371=0,-1,(F371-D371)/D371)))</f>
        <v>0.67156862745098034</v>
      </c>
      <c r="M371" s="14">
        <f t="shared" ref="M371:M434" si="95">+IF(OR(AND(G371=""),(K371="")),"",G371*K371)</f>
        <v>1.0609756097560976</v>
      </c>
      <c r="N371" s="14">
        <f t="shared" ref="N371:N434" si="96">+IF(OR(AND(H371=""),(L371="")),"",H371*L371)</f>
        <v>0.67156862745098034</v>
      </c>
    </row>
    <row r="372" spans="1:14" x14ac:dyDescent="0.2">
      <c r="A372" s="18"/>
      <c r="B372" s="51" t="s">
        <v>344</v>
      </c>
      <c r="C372" s="60">
        <v>20</v>
      </c>
      <c r="D372" s="57">
        <v>2</v>
      </c>
      <c r="E372" s="57">
        <v>20</v>
      </c>
      <c r="F372" s="57">
        <v>1</v>
      </c>
      <c r="G372" s="58">
        <f t="shared" si="91"/>
        <v>2.7100271002710029E-2</v>
      </c>
      <c r="H372" s="58">
        <f t="shared" si="92"/>
        <v>2.4509803921568627E-3</v>
      </c>
      <c r="I372" s="58">
        <f t="shared" si="93"/>
        <v>1.3149243918474688E-2</v>
      </c>
      <c r="J372" s="58">
        <f t="shared" si="94"/>
        <v>7.3313782991202346E-4</v>
      </c>
      <c r="K372" s="58">
        <f t="shared" ref="K372:K435" si="97">+IF(AND(C372=0,E372=0)," ",IF(C372=0,1,IF(E372=0,-1,(E372-C372)/C372)))</f>
        <v>0</v>
      </c>
      <c r="L372" s="58">
        <f t="shared" ref="L372:L435" si="98">+IF(AND(D372=0,F372=0)," ",IF(D372=0,1,IF(F372=0,-1,(F372-D372)/D372)))</f>
        <v>-0.5</v>
      </c>
      <c r="M372" s="58">
        <f t="shared" si="95"/>
        <v>0</v>
      </c>
      <c r="N372" s="59">
        <f t="shared" si="96"/>
        <v>-1.2254901960784314E-3</v>
      </c>
    </row>
    <row r="373" spans="1:14" x14ac:dyDescent="0.2">
      <c r="A373" s="18"/>
      <c r="B373" s="52" t="s">
        <v>345</v>
      </c>
      <c r="C373" s="49">
        <v>2</v>
      </c>
      <c r="D373" s="19">
        <v>3</v>
      </c>
      <c r="E373" s="19">
        <v>2</v>
      </c>
      <c r="F373" s="19">
        <v>0</v>
      </c>
      <c r="G373" s="20">
        <f t="shared" si="91"/>
        <v>2.7100271002710027E-3</v>
      </c>
      <c r="H373" s="20">
        <f t="shared" si="92"/>
        <v>3.6764705882352941E-3</v>
      </c>
      <c r="I373" s="20">
        <f t="shared" si="93"/>
        <v>1.3149243918474688E-3</v>
      </c>
      <c r="J373" s="20" t="str">
        <f t="shared" si="94"/>
        <v/>
      </c>
      <c r="K373" s="20">
        <f t="shared" si="97"/>
        <v>0</v>
      </c>
      <c r="L373" s="20">
        <f t="shared" si="98"/>
        <v>-1</v>
      </c>
      <c r="M373" s="20">
        <f t="shared" si="95"/>
        <v>0</v>
      </c>
      <c r="N373" s="45">
        <f t="shared" si="96"/>
        <v>-3.6764705882352941E-3</v>
      </c>
    </row>
    <row r="374" spans="1:14" x14ac:dyDescent="0.2">
      <c r="A374" s="18"/>
      <c r="B374" s="52" t="s">
        <v>346</v>
      </c>
      <c r="C374" s="49">
        <v>2</v>
      </c>
      <c r="D374" s="19">
        <v>1</v>
      </c>
      <c r="E374" s="19">
        <v>1</v>
      </c>
      <c r="F374" s="19">
        <v>0</v>
      </c>
      <c r="G374" s="20">
        <f t="shared" si="91"/>
        <v>2.7100271002710027E-3</v>
      </c>
      <c r="H374" s="20">
        <f t="shared" si="92"/>
        <v>1.2254901960784314E-3</v>
      </c>
      <c r="I374" s="20">
        <f t="shared" si="93"/>
        <v>6.5746219592373442E-4</v>
      </c>
      <c r="J374" s="20" t="str">
        <f t="shared" si="94"/>
        <v/>
      </c>
      <c r="K374" s="20">
        <f t="shared" si="97"/>
        <v>-0.5</v>
      </c>
      <c r="L374" s="20">
        <f t="shared" si="98"/>
        <v>-1</v>
      </c>
      <c r="M374" s="20">
        <f t="shared" si="95"/>
        <v>-1.3550135501355014E-3</v>
      </c>
      <c r="N374" s="45">
        <f t="shared" si="96"/>
        <v>-1.2254901960784314E-3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28</v>
      </c>
      <c r="D377" s="19">
        <v>16</v>
      </c>
      <c r="E377" s="19">
        <v>139</v>
      </c>
      <c r="F377" s="19">
        <v>93</v>
      </c>
      <c r="G377" s="20">
        <f t="shared" si="91"/>
        <v>3.7940379403794036E-2</v>
      </c>
      <c r="H377" s="20">
        <f t="shared" si="92"/>
        <v>1.9607843137254902E-2</v>
      </c>
      <c r="I377" s="20">
        <f t="shared" si="93"/>
        <v>9.1387245233399084E-2</v>
      </c>
      <c r="J377" s="20">
        <f t="shared" si="94"/>
        <v>6.8181818181818177E-2</v>
      </c>
      <c r="K377" s="20">
        <f t="shared" si="97"/>
        <v>3.9642857142857144</v>
      </c>
      <c r="L377" s="20">
        <f t="shared" si="98"/>
        <v>4.8125</v>
      </c>
      <c r="M377" s="20">
        <f t="shared" si="95"/>
        <v>0.15040650406504064</v>
      </c>
      <c r="N377" s="45">
        <f t="shared" si="96"/>
        <v>9.4362745098039214E-2</v>
      </c>
    </row>
    <row r="378" spans="1:14" x14ac:dyDescent="0.2">
      <c r="A378" s="18"/>
      <c r="B378" s="52" t="s">
        <v>350</v>
      </c>
      <c r="C378" s="49">
        <v>6</v>
      </c>
      <c r="D378" s="19">
        <v>2</v>
      </c>
      <c r="E378" s="19">
        <v>6</v>
      </c>
      <c r="F378" s="19">
        <v>1</v>
      </c>
      <c r="G378" s="20">
        <f t="shared" si="91"/>
        <v>8.130081300813009E-3</v>
      </c>
      <c r="H378" s="20">
        <f t="shared" si="92"/>
        <v>2.4509803921568627E-3</v>
      </c>
      <c r="I378" s="20">
        <f t="shared" si="93"/>
        <v>3.9447731755424065E-3</v>
      </c>
      <c r="J378" s="20">
        <f t="shared" si="94"/>
        <v>7.3313782991202346E-4</v>
      </c>
      <c r="K378" s="20">
        <f t="shared" si="97"/>
        <v>0</v>
      </c>
      <c r="L378" s="20">
        <f t="shared" si="98"/>
        <v>-0.5</v>
      </c>
      <c r="M378" s="20">
        <f t="shared" si="95"/>
        <v>0</v>
      </c>
      <c r="N378" s="45">
        <f t="shared" si="96"/>
        <v>-1.2254901960784314E-3</v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4</v>
      </c>
      <c r="F379" s="19">
        <v>2</v>
      </c>
      <c r="G379" s="20" t="str">
        <f t="shared" si="91"/>
        <v/>
      </c>
      <c r="H379" s="20" t="str">
        <f t="shared" si="92"/>
        <v/>
      </c>
      <c r="I379" s="20">
        <f t="shared" si="93"/>
        <v>2.6298487836949377E-3</v>
      </c>
      <c r="J379" s="20">
        <f t="shared" si="94"/>
        <v>1.4662756598240469E-3</v>
      </c>
      <c r="K379" s="20">
        <f t="shared" si="97"/>
        <v>1</v>
      </c>
      <c r="L379" s="20">
        <f t="shared" si="98"/>
        <v>1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1</v>
      </c>
      <c r="D381" s="19">
        <v>1</v>
      </c>
      <c r="E381" s="19">
        <v>1</v>
      </c>
      <c r="F381" s="19">
        <v>2</v>
      </c>
      <c r="G381" s="20">
        <f t="shared" si="91"/>
        <v>1.3550135501355014E-3</v>
      </c>
      <c r="H381" s="20">
        <f t="shared" si="92"/>
        <v>1.2254901960784314E-3</v>
      </c>
      <c r="I381" s="20">
        <f t="shared" si="93"/>
        <v>6.5746219592373442E-4</v>
      </c>
      <c r="J381" s="20">
        <f t="shared" si="94"/>
        <v>1.4662756598240469E-3</v>
      </c>
      <c r="K381" s="20">
        <f t="shared" si="97"/>
        <v>0</v>
      </c>
      <c r="L381" s="20">
        <f t="shared" si="98"/>
        <v>1</v>
      </c>
      <c r="M381" s="20">
        <f t="shared" si="95"/>
        <v>0</v>
      </c>
      <c r="N381" s="45">
        <f t="shared" si="96"/>
        <v>1.2254901960784314E-3</v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1</v>
      </c>
      <c r="F382" s="19">
        <v>0</v>
      </c>
      <c r="G382" s="20" t="str">
        <f t="shared" si="91"/>
        <v/>
      </c>
      <c r="H382" s="20" t="str">
        <f t="shared" si="92"/>
        <v/>
      </c>
      <c r="I382" s="20">
        <f t="shared" si="93"/>
        <v>6.5746219592373442E-4</v>
      </c>
      <c r="J382" s="20" t="str">
        <f t="shared" si="94"/>
        <v/>
      </c>
      <c r="K382" s="20">
        <f t="shared" si="97"/>
        <v>1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20</v>
      </c>
      <c r="D383" s="19">
        <v>11</v>
      </c>
      <c r="E383" s="19">
        <v>110</v>
      </c>
      <c r="F383" s="19">
        <v>88</v>
      </c>
      <c r="G383" s="20">
        <f t="shared" si="91"/>
        <v>2.7100271002710029E-2</v>
      </c>
      <c r="H383" s="20">
        <f t="shared" si="92"/>
        <v>1.3480392156862746E-2</v>
      </c>
      <c r="I383" s="20">
        <f t="shared" si="93"/>
        <v>7.2320841551610782E-2</v>
      </c>
      <c r="J383" s="20">
        <f t="shared" si="94"/>
        <v>6.4516129032258063E-2</v>
      </c>
      <c r="K383" s="20">
        <f t="shared" si="97"/>
        <v>4.5</v>
      </c>
      <c r="L383" s="20">
        <f t="shared" si="98"/>
        <v>7</v>
      </c>
      <c r="M383" s="20">
        <f t="shared" si="95"/>
        <v>0.12195121951219513</v>
      </c>
      <c r="N383" s="45">
        <f t="shared" si="96"/>
        <v>9.4362745098039214E-2</v>
      </c>
    </row>
    <row r="384" spans="1:14" x14ac:dyDescent="0.2">
      <c r="A384" s="18"/>
      <c r="B384" s="52" t="s">
        <v>356</v>
      </c>
      <c r="C384" s="49">
        <v>6</v>
      </c>
      <c r="D384" s="19">
        <v>6</v>
      </c>
      <c r="E384" s="19">
        <v>5</v>
      </c>
      <c r="F384" s="19">
        <v>1</v>
      </c>
      <c r="G384" s="20">
        <f t="shared" si="91"/>
        <v>8.130081300813009E-3</v>
      </c>
      <c r="H384" s="20">
        <f t="shared" si="92"/>
        <v>7.3529411764705881E-3</v>
      </c>
      <c r="I384" s="20">
        <f t="shared" si="93"/>
        <v>3.2873109796186721E-3</v>
      </c>
      <c r="J384" s="20">
        <f t="shared" si="94"/>
        <v>7.3313782991202346E-4</v>
      </c>
      <c r="K384" s="20">
        <f t="shared" si="97"/>
        <v>-0.16666666666666666</v>
      </c>
      <c r="L384" s="20">
        <f t="shared" si="98"/>
        <v>-0.83333333333333337</v>
      </c>
      <c r="M384" s="20">
        <f t="shared" si="95"/>
        <v>-1.3550135501355014E-3</v>
      </c>
      <c r="N384" s="45">
        <f t="shared" si="96"/>
        <v>-6.1274509803921568E-3</v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0</v>
      </c>
      <c r="F385" s="19">
        <v>0</v>
      </c>
      <c r="G385" s="20">
        <f t="shared" si="91"/>
        <v>1.3550135501355014E-3</v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 t="str">
        <f t="shared" si="98"/>
        <v xml:space="preserve"> </v>
      </c>
      <c r="M385" s="20">
        <f t="shared" si="95"/>
        <v>-1.3550135501355014E-3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7</v>
      </c>
      <c r="D386" s="19">
        <v>5</v>
      </c>
      <c r="E386" s="19">
        <v>7</v>
      </c>
      <c r="F386" s="19">
        <v>8</v>
      </c>
      <c r="G386" s="20">
        <f t="shared" si="91"/>
        <v>9.485094850948509E-3</v>
      </c>
      <c r="H386" s="20">
        <f t="shared" si="92"/>
        <v>6.1274509803921568E-3</v>
      </c>
      <c r="I386" s="20">
        <f t="shared" si="93"/>
        <v>4.6022353714661405E-3</v>
      </c>
      <c r="J386" s="20">
        <f t="shared" si="94"/>
        <v>5.8651026392961877E-3</v>
      </c>
      <c r="K386" s="20">
        <f t="shared" si="97"/>
        <v>0</v>
      </c>
      <c r="L386" s="20">
        <f t="shared" si="98"/>
        <v>0.6</v>
      </c>
      <c r="M386" s="20">
        <f t="shared" si="95"/>
        <v>0</v>
      </c>
      <c r="N386" s="45">
        <f t="shared" si="96"/>
        <v>3.6764705882352941E-3</v>
      </c>
    </row>
    <row r="387" spans="1:14" x14ac:dyDescent="0.2">
      <c r="A387" s="18"/>
      <c r="B387" s="52" t="s">
        <v>359</v>
      </c>
      <c r="C387" s="49">
        <v>25</v>
      </c>
      <c r="D387" s="19">
        <v>5</v>
      </c>
      <c r="E387" s="19">
        <v>35</v>
      </c>
      <c r="F387" s="19">
        <v>19</v>
      </c>
      <c r="G387" s="20">
        <f t="shared" si="91"/>
        <v>3.3875338753387531E-2</v>
      </c>
      <c r="H387" s="20">
        <f t="shared" si="92"/>
        <v>6.1274509803921568E-3</v>
      </c>
      <c r="I387" s="20">
        <f t="shared" si="93"/>
        <v>2.3011176857330704E-2</v>
      </c>
      <c r="J387" s="20">
        <f t="shared" si="94"/>
        <v>1.3929618768328446E-2</v>
      </c>
      <c r="K387" s="20">
        <f t="shared" si="97"/>
        <v>0.4</v>
      </c>
      <c r="L387" s="20">
        <f t="shared" si="98"/>
        <v>2.8</v>
      </c>
      <c r="M387" s="20">
        <f t="shared" si="95"/>
        <v>1.3550135501355013E-2</v>
      </c>
      <c r="N387" s="45">
        <f t="shared" si="96"/>
        <v>1.7156862745098037E-2</v>
      </c>
    </row>
    <row r="388" spans="1:14" x14ac:dyDescent="0.2">
      <c r="A388" s="18"/>
      <c r="B388" s="52" t="s">
        <v>360</v>
      </c>
      <c r="C388" s="49">
        <v>0</v>
      </c>
      <c r="D388" s="19">
        <v>2</v>
      </c>
      <c r="E388" s="19">
        <v>0</v>
      </c>
      <c r="F388" s="19">
        <v>0</v>
      </c>
      <c r="G388" s="20" t="str">
        <f t="shared" si="91"/>
        <v/>
      </c>
      <c r="H388" s="20">
        <f t="shared" si="92"/>
        <v>2.4509803921568627E-3</v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>
        <f t="shared" si="98"/>
        <v>-1</v>
      </c>
      <c r="M388" s="20" t="str">
        <f t="shared" si="95"/>
        <v/>
      </c>
      <c r="N388" s="45">
        <f t="shared" si="96"/>
        <v>-2.4509803921568627E-3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3</v>
      </c>
      <c r="F390" s="19">
        <v>0</v>
      </c>
      <c r="G390" s="20" t="str">
        <f t="shared" si="91"/>
        <v/>
      </c>
      <c r="H390" s="20" t="str">
        <f t="shared" si="92"/>
        <v/>
      </c>
      <c r="I390" s="20">
        <f t="shared" si="93"/>
        <v>1.9723865877712033E-3</v>
      </c>
      <c r="J390" s="20" t="str">
        <f t="shared" si="94"/>
        <v/>
      </c>
      <c r="K390" s="20">
        <f t="shared" si="97"/>
        <v>1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72</v>
      </c>
      <c r="D391" s="19">
        <v>65</v>
      </c>
      <c r="E391" s="19">
        <v>103</v>
      </c>
      <c r="F391" s="19">
        <v>61</v>
      </c>
      <c r="G391" s="20">
        <f t="shared" si="91"/>
        <v>9.7560975609756101E-2</v>
      </c>
      <c r="H391" s="20">
        <f t="shared" si="92"/>
        <v>7.9656862745098034E-2</v>
      </c>
      <c r="I391" s="20">
        <f t="shared" si="93"/>
        <v>6.7718606180144636E-2</v>
      </c>
      <c r="J391" s="20">
        <f t="shared" si="94"/>
        <v>4.4721407624633433E-2</v>
      </c>
      <c r="K391" s="20">
        <f t="shared" si="97"/>
        <v>0.43055555555555558</v>
      </c>
      <c r="L391" s="20">
        <f t="shared" si="98"/>
        <v>-6.1538461538461542E-2</v>
      </c>
      <c r="M391" s="20">
        <f t="shared" si="95"/>
        <v>4.2005420054200548E-2</v>
      </c>
      <c r="N391" s="45">
        <f t="shared" si="96"/>
        <v>-4.9019607843137254E-3</v>
      </c>
    </row>
    <row r="392" spans="1:14" x14ac:dyDescent="0.2">
      <c r="A392" s="18"/>
      <c r="B392" s="52" t="s">
        <v>364</v>
      </c>
      <c r="C392" s="49">
        <v>0</v>
      </c>
      <c r="D392" s="19">
        <v>1</v>
      </c>
      <c r="E392" s="19">
        <v>1</v>
      </c>
      <c r="F392" s="19">
        <v>0</v>
      </c>
      <c r="G392" s="20" t="str">
        <f t="shared" si="91"/>
        <v/>
      </c>
      <c r="H392" s="20">
        <f t="shared" si="92"/>
        <v>1.2254901960784314E-3</v>
      </c>
      <c r="I392" s="20">
        <f t="shared" si="93"/>
        <v>6.5746219592373442E-4</v>
      </c>
      <c r="J392" s="20" t="str">
        <f t="shared" si="94"/>
        <v/>
      </c>
      <c r="K392" s="20">
        <f t="shared" si="97"/>
        <v>1</v>
      </c>
      <c r="L392" s="20">
        <f t="shared" si="98"/>
        <v>-1</v>
      </c>
      <c r="M392" s="20" t="str">
        <f t="shared" si="95"/>
        <v/>
      </c>
      <c r="N392" s="45">
        <f t="shared" si="96"/>
        <v>-1.2254901960784314E-3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1</v>
      </c>
      <c r="F393" s="19">
        <v>1</v>
      </c>
      <c r="G393" s="20" t="str">
        <f t="shared" si="91"/>
        <v/>
      </c>
      <c r="H393" s="20" t="str">
        <f t="shared" si="92"/>
        <v/>
      </c>
      <c r="I393" s="20">
        <f t="shared" si="93"/>
        <v>6.5746219592373442E-4</v>
      </c>
      <c r="J393" s="20">
        <f t="shared" si="94"/>
        <v>7.3313782991202346E-4</v>
      </c>
      <c r="K393" s="20">
        <f t="shared" si="97"/>
        <v>1</v>
      </c>
      <c r="L393" s="20">
        <f t="shared" si="98"/>
        <v>1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7</v>
      </c>
      <c r="E394" s="19">
        <v>0</v>
      </c>
      <c r="F394" s="19">
        <v>1</v>
      </c>
      <c r="G394" s="20">
        <f t="shared" si="91"/>
        <v>1.3550135501355014E-3</v>
      </c>
      <c r="H394" s="20">
        <f t="shared" si="92"/>
        <v>8.5784313725490204E-3</v>
      </c>
      <c r="I394" s="20" t="str">
        <f t="shared" si="93"/>
        <v/>
      </c>
      <c r="J394" s="20">
        <f t="shared" si="94"/>
        <v>7.3313782991202346E-4</v>
      </c>
      <c r="K394" s="20">
        <f t="shared" si="97"/>
        <v>-1</v>
      </c>
      <c r="L394" s="20">
        <f t="shared" si="98"/>
        <v>-0.8571428571428571</v>
      </c>
      <c r="M394" s="20">
        <f t="shared" si="95"/>
        <v>-1.3550135501355014E-3</v>
      </c>
      <c r="N394" s="45">
        <f t="shared" si="96"/>
        <v>-7.3529411764705881E-3</v>
      </c>
    </row>
    <row r="395" spans="1:14" x14ac:dyDescent="0.2">
      <c r="A395" s="18"/>
      <c r="B395" s="52" t="s">
        <v>367</v>
      </c>
      <c r="C395" s="49">
        <v>3</v>
      </c>
      <c r="D395" s="19">
        <v>22</v>
      </c>
      <c r="E395" s="19">
        <v>6</v>
      </c>
      <c r="F395" s="19">
        <v>13</v>
      </c>
      <c r="G395" s="20">
        <f t="shared" si="91"/>
        <v>4.0650406504065045E-3</v>
      </c>
      <c r="H395" s="20">
        <f t="shared" si="92"/>
        <v>2.6960784313725492E-2</v>
      </c>
      <c r="I395" s="20">
        <f t="shared" si="93"/>
        <v>3.9447731755424065E-3</v>
      </c>
      <c r="J395" s="20">
        <f t="shared" si="94"/>
        <v>9.5307917888563052E-3</v>
      </c>
      <c r="K395" s="20">
        <f t="shared" si="97"/>
        <v>1</v>
      </c>
      <c r="L395" s="20">
        <f t="shared" si="98"/>
        <v>-0.40909090909090912</v>
      </c>
      <c r="M395" s="20">
        <f t="shared" si="95"/>
        <v>4.0650406504065045E-3</v>
      </c>
      <c r="N395" s="45">
        <f t="shared" si="96"/>
        <v>-1.1029411764705883E-2</v>
      </c>
    </row>
    <row r="396" spans="1:14" x14ac:dyDescent="0.2">
      <c r="A396" s="18"/>
      <c r="B396" s="52" t="s">
        <v>368</v>
      </c>
      <c r="C396" s="49">
        <v>1</v>
      </c>
      <c r="D396" s="19">
        <v>0</v>
      </c>
      <c r="E396" s="19">
        <v>1</v>
      </c>
      <c r="F396" s="19">
        <v>0</v>
      </c>
      <c r="G396" s="20">
        <f t="shared" si="91"/>
        <v>1.3550135501355014E-3</v>
      </c>
      <c r="H396" s="20" t="str">
        <f t="shared" si="92"/>
        <v/>
      </c>
      <c r="I396" s="20">
        <f t="shared" si="93"/>
        <v>6.5746219592373442E-4</v>
      </c>
      <c r="J396" s="20" t="str">
        <f t="shared" si="94"/>
        <v/>
      </c>
      <c r="K396" s="20">
        <f t="shared" si="97"/>
        <v>0</v>
      </c>
      <c r="L396" s="20" t="str">
        <f t="shared" si="98"/>
        <v xml:space="preserve"> </v>
      </c>
      <c r="M396" s="20">
        <f t="shared" si="95"/>
        <v>0</v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1</v>
      </c>
      <c r="E397" s="19">
        <v>0</v>
      </c>
      <c r="F397" s="19">
        <v>1</v>
      </c>
      <c r="G397" s="20" t="str">
        <f t="shared" si="91"/>
        <v/>
      </c>
      <c r="H397" s="20">
        <f t="shared" si="92"/>
        <v>1.2254901960784314E-3</v>
      </c>
      <c r="I397" s="20" t="str">
        <f t="shared" si="93"/>
        <v/>
      </c>
      <c r="J397" s="20">
        <f t="shared" si="94"/>
        <v>7.3313782991202346E-4</v>
      </c>
      <c r="K397" s="20" t="str">
        <f t="shared" si="97"/>
        <v xml:space="preserve"> </v>
      </c>
      <c r="L397" s="20">
        <f t="shared" si="98"/>
        <v>0</v>
      </c>
      <c r="M397" s="20" t="str">
        <f t="shared" si="95"/>
        <v/>
      </c>
      <c r="N397" s="45">
        <f t="shared" si="96"/>
        <v>0</v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1</v>
      </c>
      <c r="D400" s="19">
        <v>1</v>
      </c>
      <c r="E400" s="19">
        <v>0</v>
      </c>
      <c r="F400" s="19">
        <v>1</v>
      </c>
      <c r="G400" s="20">
        <f t="shared" si="91"/>
        <v>1.3550135501355014E-3</v>
      </c>
      <c r="H400" s="20">
        <f t="shared" si="92"/>
        <v>1.2254901960784314E-3</v>
      </c>
      <c r="I400" s="20" t="str">
        <f t="shared" si="93"/>
        <v/>
      </c>
      <c r="J400" s="20">
        <f t="shared" si="94"/>
        <v>7.3313782991202346E-4</v>
      </c>
      <c r="K400" s="20">
        <f t="shared" si="97"/>
        <v>-1</v>
      </c>
      <c r="L400" s="20">
        <f t="shared" si="98"/>
        <v>0</v>
      </c>
      <c r="M400" s="20">
        <f t="shared" si="95"/>
        <v>-1.3550135501355014E-3</v>
      </c>
      <c r="N400" s="45">
        <f t="shared" si="96"/>
        <v>0</v>
      </c>
    </row>
    <row r="401" spans="1:14" x14ac:dyDescent="0.2">
      <c r="A401" s="18"/>
      <c r="B401" s="52" t="s">
        <v>373</v>
      </c>
      <c r="C401" s="49">
        <v>2</v>
      </c>
      <c r="D401" s="19">
        <v>1</v>
      </c>
      <c r="E401" s="19">
        <v>2</v>
      </c>
      <c r="F401" s="19">
        <v>0</v>
      </c>
      <c r="G401" s="20">
        <f t="shared" si="91"/>
        <v>2.7100271002710027E-3</v>
      </c>
      <c r="H401" s="20">
        <f t="shared" si="92"/>
        <v>1.2254901960784314E-3</v>
      </c>
      <c r="I401" s="20">
        <f t="shared" si="93"/>
        <v>1.3149243918474688E-3</v>
      </c>
      <c r="J401" s="20" t="str">
        <f t="shared" si="94"/>
        <v/>
      </c>
      <c r="K401" s="20">
        <f t="shared" si="97"/>
        <v>0</v>
      </c>
      <c r="L401" s="20">
        <f t="shared" si="98"/>
        <v>-1</v>
      </c>
      <c r="M401" s="20">
        <f t="shared" si="95"/>
        <v>0</v>
      </c>
      <c r="N401" s="45">
        <f t="shared" si="96"/>
        <v>-1.2254901960784314E-3</v>
      </c>
    </row>
    <row r="402" spans="1:14" x14ac:dyDescent="0.2">
      <c r="A402" s="18"/>
      <c r="B402" s="52" t="s">
        <v>374</v>
      </c>
      <c r="C402" s="49">
        <v>9</v>
      </c>
      <c r="D402" s="19">
        <v>2</v>
      </c>
      <c r="E402" s="19">
        <v>7</v>
      </c>
      <c r="F402" s="19">
        <v>2</v>
      </c>
      <c r="G402" s="20">
        <f t="shared" si="91"/>
        <v>1.2195121951219513E-2</v>
      </c>
      <c r="H402" s="20">
        <f t="shared" si="92"/>
        <v>2.4509803921568627E-3</v>
      </c>
      <c r="I402" s="20">
        <f t="shared" si="93"/>
        <v>4.6022353714661405E-3</v>
      </c>
      <c r="J402" s="20">
        <f t="shared" si="94"/>
        <v>1.4662756598240469E-3</v>
      </c>
      <c r="K402" s="20">
        <f t="shared" si="97"/>
        <v>-0.22222222222222221</v>
      </c>
      <c r="L402" s="20">
        <f t="shared" si="98"/>
        <v>0</v>
      </c>
      <c r="M402" s="20">
        <f t="shared" si="95"/>
        <v>-2.7100271002710027E-3</v>
      </c>
      <c r="N402" s="45">
        <f t="shared" si="96"/>
        <v>0</v>
      </c>
    </row>
    <row r="403" spans="1:14" x14ac:dyDescent="0.2">
      <c r="A403" s="18"/>
      <c r="B403" s="52" t="s">
        <v>375</v>
      </c>
      <c r="C403" s="49">
        <v>0</v>
      </c>
      <c r="D403" s="19">
        <v>1</v>
      </c>
      <c r="E403" s="19">
        <v>0</v>
      </c>
      <c r="F403" s="19">
        <v>1</v>
      </c>
      <c r="G403" s="20" t="str">
        <f t="shared" si="91"/>
        <v/>
      </c>
      <c r="H403" s="20">
        <f t="shared" si="92"/>
        <v>1.2254901960784314E-3</v>
      </c>
      <c r="I403" s="20" t="str">
        <f t="shared" si="93"/>
        <v/>
      </c>
      <c r="J403" s="20">
        <f t="shared" si="94"/>
        <v>7.3313782991202346E-4</v>
      </c>
      <c r="K403" s="20" t="str">
        <f t="shared" si="97"/>
        <v xml:space="preserve"> </v>
      </c>
      <c r="L403" s="20">
        <f t="shared" si="98"/>
        <v>0</v>
      </c>
      <c r="M403" s="20" t="str">
        <f t="shared" si="95"/>
        <v/>
      </c>
      <c r="N403" s="45">
        <f t="shared" si="96"/>
        <v>0</v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1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>
        <f t="shared" si="94"/>
        <v>7.3313782991202346E-4</v>
      </c>
      <c r="K404" s="20" t="str">
        <f t="shared" si="97"/>
        <v xml:space="preserve"> </v>
      </c>
      <c r="L404" s="20">
        <f t="shared" si="98"/>
        <v>1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14</v>
      </c>
      <c r="D405" s="19">
        <v>29</v>
      </c>
      <c r="E405" s="19">
        <v>46</v>
      </c>
      <c r="F405" s="19">
        <v>51</v>
      </c>
      <c r="G405" s="20">
        <f t="shared" si="91"/>
        <v>1.8970189701897018E-2</v>
      </c>
      <c r="H405" s="20">
        <f t="shared" si="92"/>
        <v>3.5539215686274508E-2</v>
      </c>
      <c r="I405" s="20">
        <f t="shared" si="93"/>
        <v>3.0243261012491782E-2</v>
      </c>
      <c r="J405" s="20">
        <f t="shared" si="94"/>
        <v>3.7390029325513198E-2</v>
      </c>
      <c r="K405" s="20">
        <f t="shared" si="97"/>
        <v>2.2857142857142856</v>
      </c>
      <c r="L405" s="20">
        <f t="shared" si="98"/>
        <v>0.75862068965517238</v>
      </c>
      <c r="M405" s="20">
        <f t="shared" si="95"/>
        <v>4.3360433604336036E-2</v>
      </c>
      <c r="N405" s="45">
        <f t="shared" si="96"/>
        <v>2.6960784313725488E-2</v>
      </c>
    </row>
    <row r="406" spans="1:14" x14ac:dyDescent="0.2">
      <c r="A406" s="18"/>
      <c r="B406" s="52" t="s">
        <v>378</v>
      </c>
      <c r="C406" s="49">
        <v>23</v>
      </c>
      <c r="D406" s="19">
        <v>1</v>
      </c>
      <c r="E406" s="19">
        <v>26</v>
      </c>
      <c r="F406" s="19">
        <v>2</v>
      </c>
      <c r="G406" s="20">
        <f t="shared" si="91"/>
        <v>3.1165311653116531E-2</v>
      </c>
      <c r="H406" s="20">
        <f t="shared" si="92"/>
        <v>1.2254901960784314E-3</v>
      </c>
      <c r="I406" s="20">
        <f t="shared" si="93"/>
        <v>1.7094017094017096E-2</v>
      </c>
      <c r="J406" s="20">
        <f t="shared" si="94"/>
        <v>1.4662756598240469E-3</v>
      </c>
      <c r="K406" s="20">
        <f t="shared" si="97"/>
        <v>0.13043478260869565</v>
      </c>
      <c r="L406" s="20">
        <f t="shared" si="98"/>
        <v>1</v>
      </c>
      <c r="M406" s="20">
        <f t="shared" si="95"/>
        <v>4.0650406504065036E-3</v>
      </c>
      <c r="N406" s="45">
        <f t="shared" si="96"/>
        <v>1.2254901960784314E-3</v>
      </c>
    </row>
    <row r="407" spans="1:14" x14ac:dyDescent="0.2">
      <c r="A407" s="18"/>
      <c r="B407" s="52" t="s">
        <v>379</v>
      </c>
      <c r="C407" s="49">
        <v>4</v>
      </c>
      <c r="D407" s="19">
        <v>0</v>
      </c>
      <c r="E407" s="19">
        <v>3</v>
      </c>
      <c r="F407" s="19">
        <v>1</v>
      </c>
      <c r="G407" s="20">
        <f t="shared" si="91"/>
        <v>5.4200542005420054E-3</v>
      </c>
      <c r="H407" s="20" t="str">
        <f t="shared" si="92"/>
        <v/>
      </c>
      <c r="I407" s="20">
        <f t="shared" si="93"/>
        <v>1.9723865877712033E-3</v>
      </c>
      <c r="J407" s="20">
        <f t="shared" si="94"/>
        <v>7.3313782991202346E-4</v>
      </c>
      <c r="K407" s="20">
        <f t="shared" si="97"/>
        <v>-0.25</v>
      </c>
      <c r="L407" s="20">
        <f t="shared" si="98"/>
        <v>1</v>
      </c>
      <c r="M407" s="20">
        <f t="shared" si="95"/>
        <v>-1.3550135501355014E-3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4</v>
      </c>
      <c r="D408" s="19">
        <v>2</v>
      </c>
      <c r="E408" s="19">
        <v>18</v>
      </c>
      <c r="F408" s="19">
        <v>2</v>
      </c>
      <c r="G408" s="20">
        <f t="shared" si="91"/>
        <v>5.4200542005420054E-3</v>
      </c>
      <c r="H408" s="20">
        <f t="shared" si="92"/>
        <v>2.4509803921568627E-3</v>
      </c>
      <c r="I408" s="20">
        <f t="shared" si="93"/>
        <v>1.1834319526627219E-2</v>
      </c>
      <c r="J408" s="20">
        <f t="shared" si="94"/>
        <v>1.4662756598240469E-3</v>
      </c>
      <c r="K408" s="20">
        <f t="shared" si="97"/>
        <v>3.5</v>
      </c>
      <c r="L408" s="20">
        <f t="shared" si="98"/>
        <v>0</v>
      </c>
      <c r="M408" s="20">
        <f t="shared" si="95"/>
        <v>1.8970189701897018E-2</v>
      </c>
      <c r="N408" s="45">
        <f t="shared" si="96"/>
        <v>0</v>
      </c>
    </row>
    <row r="409" spans="1:14" x14ac:dyDescent="0.2">
      <c r="A409" s="18"/>
      <c r="B409" s="52" t="s">
        <v>381</v>
      </c>
      <c r="C409" s="49">
        <v>1</v>
      </c>
      <c r="D409" s="19">
        <v>0</v>
      </c>
      <c r="E409" s="19">
        <v>2</v>
      </c>
      <c r="F409" s="19">
        <v>1</v>
      </c>
      <c r="G409" s="20">
        <f t="shared" si="91"/>
        <v>1.3550135501355014E-3</v>
      </c>
      <c r="H409" s="20" t="str">
        <f t="shared" si="92"/>
        <v/>
      </c>
      <c r="I409" s="20">
        <f t="shared" si="93"/>
        <v>1.3149243918474688E-3</v>
      </c>
      <c r="J409" s="20">
        <f t="shared" si="94"/>
        <v>7.3313782991202346E-4</v>
      </c>
      <c r="K409" s="20">
        <f t="shared" si="97"/>
        <v>1</v>
      </c>
      <c r="L409" s="20">
        <f t="shared" si="98"/>
        <v>1</v>
      </c>
      <c r="M409" s="20">
        <f t="shared" si="95"/>
        <v>1.3550135501355014E-3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5</v>
      </c>
      <c r="D410" s="19">
        <v>2</v>
      </c>
      <c r="E410" s="19">
        <v>4</v>
      </c>
      <c r="F410" s="19">
        <v>2</v>
      </c>
      <c r="G410" s="20">
        <f t="shared" si="91"/>
        <v>6.7750677506775072E-3</v>
      </c>
      <c r="H410" s="20">
        <f t="shared" si="92"/>
        <v>2.4509803921568627E-3</v>
      </c>
      <c r="I410" s="20">
        <f t="shared" si="93"/>
        <v>2.6298487836949377E-3</v>
      </c>
      <c r="J410" s="20">
        <f t="shared" si="94"/>
        <v>1.4662756598240469E-3</v>
      </c>
      <c r="K410" s="20">
        <f t="shared" si="97"/>
        <v>-0.2</v>
      </c>
      <c r="L410" s="20">
        <f t="shared" si="98"/>
        <v>0</v>
      </c>
      <c r="M410" s="20">
        <f t="shared" si="95"/>
        <v>-1.3550135501355016E-3</v>
      </c>
      <c r="N410" s="45">
        <f t="shared" si="96"/>
        <v>0</v>
      </c>
    </row>
    <row r="411" spans="1:14" x14ac:dyDescent="0.2">
      <c r="A411" s="18"/>
      <c r="B411" s="52" t="s">
        <v>383</v>
      </c>
      <c r="C411" s="49">
        <v>0</v>
      </c>
      <c r="D411" s="19">
        <v>2</v>
      </c>
      <c r="E411" s="19">
        <v>1</v>
      </c>
      <c r="F411" s="19">
        <v>0</v>
      </c>
      <c r="G411" s="20" t="str">
        <f t="shared" si="91"/>
        <v/>
      </c>
      <c r="H411" s="20">
        <f t="shared" si="92"/>
        <v>2.4509803921568627E-3</v>
      </c>
      <c r="I411" s="20">
        <f t="shared" si="93"/>
        <v>6.5746219592373442E-4</v>
      </c>
      <c r="J411" s="20" t="str">
        <f t="shared" si="94"/>
        <v/>
      </c>
      <c r="K411" s="20">
        <f t="shared" si="97"/>
        <v>1</v>
      </c>
      <c r="L411" s="20">
        <f t="shared" si="98"/>
        <v>-1</v>
      </c>
      <c r="M411" s="20" t="str">
        <f t="shared" si="95"/>
        <v/>
      </c>
      <c r="N411" s="45">
        <f t="shared" si="96"/>
        <v>-2.4509803921568627E-3</v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17</v>
      </c>
      <c r="D413" s="19">
        <v>0</v>
      </c>
      <c r="E413" s="19">
        <v>34</v>
      </c>
      <c r="F413" s="19">
        <v>0</v>
      </c>
      <c r="G413" s="20">
        <f t="shared" si="91"/>
        <v>2.3035230352303523E-2</v>
      </c>
      <c r="H413" s="20" t="str">
        <f t="shared" si="92"/>
        <v/>
      </c>
      <c r="I413" s="20">
        <f t="shared" si="93"/>
        <v>2.2353714661406968E-2</v>
      </c>
      <c r="J413" s="20" t="str">
        <f t="shared" si="94"/>
        <v/>
      </c>
      <c r="K413" s="20">
        <f t="shared" si="97"/>
        <v>1</v>
      </c>
      <c r="L413" s="20" t="str">
        <f t="shared" si="98"/>
        <v xml:space="preserve"> </v>
      </c>
      <c r="M413" s="20">
        <f t="shared" si="95"/>
        <v>2.3035230352303523E-2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1</v>
      </c>
      <c r="F414" s="19">
        <v>0</v>
      </c>
      <c r="G414" s="20" t="str">
        <f t="shared" si="91"/>
        <v/>
      </c>
      <c r="H414" s="20" t="str">
        <f t="shared" si="92"/>
        <v/>
      </c>
      <c r="I414" s="20">
        <f t="shared" si="93"/>
        <v>6.5746219592373442E-4</v>
      </c>
      <c r="J414" s="20" t="str">
        <f t="shared" si="94"/>
        <v/>
      </c>
      <c r="K414" s="20">
        <f t="shared" si="97"/>
        <v>1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1</v>
      </c>
      <c r="E416" s="19">
        <v>0</v>
      </c>
      <c r="F416" s="19">
        <v>2</v>
      </c>
      <c r="G416" s="20" t="str">
        <f t="shared" si="91"/>
        <v/>
      </c>
      <c r="H416" s="20">
        <f t="shared" si="92"/>
        <v>1.2254901960784314E-3</v>
      </c>
      <c r="I416" s="20" t="str">
        <f t="shared" si="93"/>
        <v/>
      </c>
      <c r="J416" s="20">
        <f t="shared" si="94"/>
        <v>1.4662756598240469E-3</v>
      </c>
      <c r="K416" s="20" t="str">
        <f t="shared" si="97"/>
        <v xml:space="preserve"> </v>
      </c>
      <c r="L416" s="20">
        <f t="shared" si="98"/>
        <v>1</v>
      </c>
      <c r="M416" s="20" t="str">
        <f t="shared" si="95"/>
        <v/>
      </c>
      <c r="N416" s="45">
        <f t="shared" si="96"/>
        <v>1.2254901960784314E-3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47</v>
      </c>
      <c r="D419" s="19">
        <v>20</v>
      </c>
      <c r="E419" s="19">
        <v>430</v>
      </c>
      <c r="F419" s="19">
        <v>343</v>
      </c>
      <c r="G419" s="20">
        <f t="shared" si="91"/>
        <v>6.3685636856368563E-2</v>
      </c>
      <c r="H419" s="20">
        <f t="shared" si="92"/>
        <v>2.4509803921568627E-2</v>
      </c>
      <c r="I419" s="20">
        <f t="shared" si="93"/>
        <v>0.28270874424720577</v>
      </c>
      <c r="J419" s="20">
        <f t="shared" si="94"/>
        <v>0.25146627565982405</v>
      </c>
      <c r="K419" s="20">
        <f t="shared" si="97"/>
        <v>8.1489361702127656</v>
      </c>
      <c r="L419" s="20">
        <f t="shared" si="98"/>
        <v>16.149999999999999</v>
      </c>
      <c r="M419" s="20">
        <f t="shared" si="95"/>
        <v>0.51897018970189701</v>
      </c>
      <c r="N419" s="45">
        <f t="shared" si="96"/>
        <v>0.39583333333333331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1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>
        <f t="shared" si="94"/>
        <v>7.3313782991202346E-4</v>
      </c>
      <c r="K420" s="20" t="str">
        <f t="shared" si="97"/>
        <v xml:space="preserve"> </v>
      </c>
      <c r="L420" s="20">
        <f t="shared" si="98"/>
        <v>1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5</v>
      </c>
      <c r="D422" s="19">
        <v>2</v>
      </c>
      <c r="E422" s="19">
        <v>9</v>
      </c>
      <c r="F422" s="19">
        <v>5</v>
      </c>
      <c r="G422" s="20">
        <f t="shared" si="91"/>
        <v>6.7750677506775072E-3</v>
      </c>
      <c r="H422" s="20">
        <f t="shared" si="92"/>
        <v>2.4509803921568627E-3</v>
      </c>
      <c r="I422" s="20">
        <f t="shared" si="93"/>
        <v>5.9171597633136093E-3</v>
      </c>
      <c r="J422" s="20">
        <f t="shared" si="94"/>
        <v>3.6656891495601175E-3</v>
      </c>
      <c r="K422" s="20">
        <f t="shared" si="97"/>
        <v>0.8</v>
      </c>
      <c r="L422" s="20">
        <f t="shared" si="98"/>
        <v>1.5</v>
      </c>
      <c r="M422" s="20">
        <f t="shared" si="95"/>
        <v>5.4200542005420063E-3</v>
      </c>
      <c r="N422" s="45">
        <f t="shared" si="96"/>
        <v>3.6764705882352941E-3</v>
      </c>
    </row>
    <row r="423" spans="1:14" x14ac:dyDescent="0.2">
      <c r="A423" s="18"/>
      <c r="B423" s="52" t="s">
        <v>395</v>
      </c>
      <c r="C423" s="49">
        <v>162</v>
      </c>
      <c r="D423" s="19">
        <v>67</v>
      </c>
      <c r="E423" s="19">
        <v>164</v>
      </c>
      <c r="F423" s="19">
        <v>225</v>
      </c>
      <c r="G423" s="20">
        <f t="shared" si="91"/>
        <v>0.21951219512195122</v>
      </c>
      <c r="H423" s="20">
        <f t="shared" si="92"/>
        <v>8.2107843137254902E-2</v>
      </c>
      <c r="I423" s="20">
        <f t="shared" si="93"/>
        <v>0.10782380013149244</v>
      </c>
      <c r="J423" s="20">
        <f t="shared" si="94"/>
        <v>0.16495601173020527</v>
      </c>
      <c r="K423" s="20">
        <f t="shared" si="97"/>
        <v>1.2345679012345678E-2</v>
      </c>
      <c r="L423" s="20">
        <f t="shared" si="98"/>
        <v>2.3582089552238807</v>
      </c>
      <c r="M423" s="20">
        <f t="shared" si="95"/>
        <v>2.7100271002710027E-3</v>
      </c>
      <c r="N423" s="45">
        <f t="shared" si="96"/>
        <v>0.19362745098039216</v>
      </c>
    </row>
    <row r="424" spans="1:14" x14ac:dyDescent="0.2">
      <c r="A424" s="18"/>
      <c r="B424" s="52" t="s">
        <v>396</v>
      </c>
      <c r="C424" s="49">
        <v>7</v>
      </c>
      <c r="D424" s="19">
        <v>3</v>
      </c>
      <c r="E424" s="19">
        <v>11</v>
      </c>
      <c r="F424" s="19">
        <v>2</v>
      </c>
      <c r="G424" s="20">
        <f t="shared" si="91"/>
        <v>9.485094850948509E-3</v>
      </c>
      <c r="H424" s="20">
        <f t="shared" si="92"/>
        <v>3.6764705882352941E-3</v>
      </c>
      <c r="I424" s="20">
        <f t="shared" si="93"/>
        <v>7.2320841551610782E-3</v>
      </c>
      <c r="J424" s="20">
        <f t="shared" si="94"/>
        <v>1.4662756598240469E-3</v>
      </c>
      <c r="K424" s="20">
        <f t="shared" si="97"/>
        <v>0.5714285714285714</v>
      </c>
      <c r="L424" s="20">
        <f t="shared" si="98"/>
        <v>-0.33333333333333331</v>
      </c>
      <c r="M424" s="20">
        <f t="shared" si="95"/>
        <v>5.4200542005420045E-3</v>
      </c>
      <c r="N424" s="45">
        <f t="shared" si="96"/>
        <v>-1.2254901960784314E-3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3</v>
      </c>
      <c r="D426" s="19">
        <v>1</v>
      </c>
      <c r="E426" s="19">
        <v>10</v>
      </c>
      <c r="F426" s="19">
        <v>9</v>
      </c>
      <c r="G426" s="20">
        <f t="shared" si="91"/>
        <v>4.0650406504065045E-3</v>
      </c>
      <c r="H426" s="20">
        <f t="shared" si="92"/>
        <v>1.2254901960784314E-3</v>
      </c>
      <c r="I426" s="20">
        <f t="shared" si="93"/>
        <v>6.5746219592373442E-3</v>
      </c>
      <c r="J426" s="20">
        <f t="shared" si="94"/>
        <v>6.5982404692082114E-3</v>
      </c>
      <c r="K426" s="20">
        <f t="shared" si="97"/>
        <v>2.3333333333333335</v>
      </c>
      <c r="L426" s="20">
        <f t="shared" si="98"/>
        <v>8</v>
      </c>
      <c r="M426" s="20">
        <f t="shared" si="95"/>
        <v>9.4850948509485108E-3</v>
      </c>
      <c r="N426" s="45">
        <f t="shared" si="96"/>
        <v>9.8039215686274508E-3</v>
      </c>
    </row>
    <row r="427" spans="1:14" ht="25.5" x14ac:dyDescent="0.2">
      <c r="A427" s="18"/>
      <c r="B427" s="52" t="s">
        <v>399</v>
      </c>
      <c r="C427" s="49">
        <v>2</v>
      </c>
      <c r="D427" s="19">
        <v>1</v>
      </c>
      <c r="E427" s="19">
        <v>0</v>
      </c>
      <c r="F427" s="19">
        <v>0</v>
      </c>
      <c r="G427" s="20">
        <f t="shared" si="91"/>
        <v>2.7100271002710027E-3</v>
      </c>
      <c r="H427" s="20">
        <f t="shared" si="92"/>
        <v>1.2254901960784314E-3</v>
      </c>
      <c r="I427" s="20" t="str">
        <f t="shared" si="93"/>
        <v/>
      </c>
      <c r="J427" s="20" t="str">
        <f t="shared" si="94"/>
        <v/>
      </c>
      <c r="K427" s="20">
        <f t="shared" si="97"/>
        <v>-1</v>
      </c>
      <c r="L427" s="20">
        <f t="shared" si="98"/>
        <v>-1</v>
      </c>
      <c r="M427" s="20">
        <f t="shared" si="95"/>
        <v>-2.7100271002710027E-3</v>
      </c>
      <c r="N427" s="45">
        <f t="shared" si="96"/>
        <v>-1.2254901960784314E-3</v>
      </c>
    </row>
    <row r="428" spans="1:14" x14ac:dyDescent="0.2">
      <c r="A428" s="18"/>
      <c r="B428" s="52" t="s">
        <v>400</v>
      </c>
      <c r="C428" s="49">
        <v>1</v>
      </c>
      <c r="D428" s="19">
        <v>1</v>
      </c>
      <c r="E428" s="19">
        <v>22</v>
      </c>
      <c r="F428" s="19">
        <v>5</v>
      </c>
      <c r="G428" s="20">
        <f t="shared" si="91"/>
        <v>1.3550135501355014E-3</v>
      </c>
      <c r="H428" s="20">
        <f t="shared" si="92"/>
        <v>1.2254901960784314E-3</v>
      </c>
      <c r="I428" s="20">
        <f t="shared" si="93"/>
        <v>1.4464168310322156E-2</v>
      </c>
      <c r="J428" s="20">
        <f t="shared" si="94"/>
        <v>3.6656891495601175E-3</v>
      </c>
      <c r="K428" s="20">
        <f t="shared" si="97"/>
        <v>21</v>
      </c>
      <c r="L428" s="20">
        <f t="shared" si="98"/>
        <v>4</v>
      </c>
      <c r="M428" s="20">
        <f t="shared" si="95"/>
        <v>2.8455284552845527E-2</v>
      </c>
      <c r="N428" s="45">
        <f t="shared" si="96"/>
        <v>4.9019607843137254E-3</v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2</v>
      </c>
      <c r="F429" s="19">
        <v>1</v>
      </c>
      <c r="G429" s="20" t="str">
        <f t="shared" si="91"/>
        <v/>
      </c>
      <c r="H429" s="20" t="str">
        <f t="shared" si="92"/>
        <v/>
      </c>
      <c r="I429" s="20">
        <f t="shared" si="93"/>
        <v>1.3149243918474688E-3</v>
      </c>
      <c r="J429" s="20">
        <f t="shared" si="94"/>
        <v>7.3313782991202346E-4</v>
      </c>
      <c r="K429" s="20">
        <f t="shared" si="97"/>
        <v>1</v>
      </c>
      <c r="L429" s="20">
        <f t="shared" si="98"/>
        <v>1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1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>
        <f t="shared" si="94"/>
        <v>7.3313782991202346E-4</v>
      </c>
      <c r="K430" s="20" t="str">
        <f t="shared" si="97"/>
        <v xml:space="preserve"> </v>
      </c>
      <c r="L430" s="20">
        <f t="shared" si="98"/>
        <v>1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2</v>
      </c>
      <c r="F432" s="19">
        <v>0</v>
      </c>
      <c r="G432" s="20" t="str">
        <f t="shared" si="91"/>
        <v/>
      </c>
      <c r="H432" s="20" t="str">
        <f t="shared" si="92"/>
        <v/>
      </c>
      <c r="I432" s="20">
        <f t="shared" si="93"/>
        <v>1.3149243918474688E-3</v>
      </c>
      <c r="J432" s="20" t="str">
        <f t="shared" si="94"/>
        <v/>
      </c>
      <c r="K432" s="20">
        <f t="shared" si="97"/>
        <v>1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34</v>
      </c>
      <c r="D434" s="19">
        <v>9</v>
      </c>
      <c r="E434" s="19">
        <v>4</v>
      </c>
      <c r="F434" s="19">
        <v>2</v>
      </c>
      <c r="G434" s="20">
        <f t="shared" si="91"/>
        <v>4.6070460704607047E-2</v>
      </c>
      <c r="H434" s="20">
        <f t="shared" si="92"/>
        <v>1.1029411764705883E-2</v>
      </c>
      <c r="I434" s="20">
        <f t="shared" si="93"/>
        <v>2.6298487836949377E-3</v>
      </c>
      <c r="J434" s="20">
        <f t="shared" si="94"/>
        <v>1.4662756598240469E-3</v>
      </c>
      <c r="K434" s="20">
        <f t="shared" si="97"/>
        <v>-0.88235294117647056</v>
      </c>
      <c r="L434" s="20">
        <f t="shared" si="98"/>
        <v>-0.77777777777777779</v>
      </c>
      <c r="M434" s="20">
        <f t="shared" si="95"/>
        <v>-4.065040650406504E-2</v>
      </c>
      <c r="N434" s="45">
        <f t="shared" si="96"/>
        <v>-8.5784313725490204E-3</v>
      </c>
    </row>
    <row r="435" spans="1:14" x14ac:dyDescent="0.2">
      <c r="A435" s="18"/>
      <c r="B435" s="52" t="s">
        <v>407</v>
      </c>
      <c r="C435" s="49">
        <v>12</v>
      </c>
      <c r="D435" s="19">
        <v>12</v>
      </c>
      <c r="E435" s="19">
        <v>13</v>
      </c>
      <c r="F435" s="19">
        <v>9</v>
      </c>
      <c r="G435" s="20">
        <f t="shared" ref="G435:G498" si="99">+IF(C435=0,"",C435/C$371)</f>
        <v>1.6260162601626018E-2</v>
      </c>
      <c r="H435" s="20">
        <f t="shared" ref="H435:H498" si="100">+IF(D435=0,"",D435/D$371)</f>
        <v>1.4705882352941176E-2</v>
      </c>
      <c r="I435" s="20">
        <f t="shared" ref="I435:I498" si="101">+IF(E435=0,"",E435/E$371)</f>
        <v>8.5470085470085479E-3</v>
      </c>
      <c r="J435" s="20">
        <f t="shared" ref="J435:J498" si="102">+IF(F435=0,"",F435/F$371)</f>
        <v>6.5982404692082114E-3</v>
      </c>
      <c r="K435" s="20">
        <f t="shared" si="97"/>
        <v>8.3333333333333329E-2</v>
      </c>
      <c r="L435" s="20">
        <f t="shared" si="98"/>
        <v>-0.25</v>
      </c>
      <c r="M435" s="20">
        <f t="shared" ref="M435:M498" si="103">+IF(OR(AND(G435=""),(K435="")),"",G435*K435)</f>
        <v>1.3550135501355014E-3</v>
      </c>
      <c r="N435" s="45">
        <f t="shared" ref="N435:N498" si="104">+IF(OR(AND(H435=""),(L435="")),"",H435*L435)</f>
        <v>-3.6764705882352941E-3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2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1.4662756598240469E-3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3</v>
      </c>
      <c r="D437" s="19">
        <v>4</v>
      </c>
      <c r="E437" s="19">
        <v>5</v>
      </c>
      <c r="F437" s="19">
        <v>2</v>
      </c>
      <c r="G437" s="20">
        <f t="shared" si="99"/>
        <v>4.0650406504065045E-3</v>
      </c>
      <c r="H437" s="20">
        <f t="shared" si="100"/>
        <v>4.9019607843137254E-3</v>
      </c>
      <c r="I437" s="20">
        <f t="shared" si="101"/>
        <v>3.2873109796186721E-3</v>
      </c>
      <c r="J437" s="20">
        <f t="shared" si="102"/>
        <v>1.4662756598240469E-3</v>
      </c>
      <c r="K437" s="20">
        <f t="shared" si="105"/>
        <v>0.66666666666666663</v>
      </c>
      <c r="L437" s="20">
        <f t="shared" si="106"/>
        <v>-0.5</v>
      </c>
      <c r="M437" s="20">
        <f t="shared" si="103"/>
        <v>2.7100271002710027E-3</v>
      </c>
      <c r="N437" s="45">
        <f t="shared" si="104"/>
        <v>-2.4509803921568627E-3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1</v>
      </c>
      <c r="E441" s="19">
        <v>0</v>
      </c>
      <c r="F441" s="19">
        <v>0</v>
      </c>
      <c r="G441" s="20" t="str">
        <f t="shared" si="99"/>
        <v/>
      </c>
      <c r="H441" s="20">
        <f t="shared" si="100"/>
        <v>1.2254901960784314E-3</v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>
        <f t="shared" si="106"/>
        <v>-1</v>
      </c>
      <c r="M441" s="20" t="str">
        <f t="shared" si="103"/>
        <v/>
      </c>
      <c r="N441" s="45">
        <f t="shared" si="104"/>
        <v>-1.2254901960784314E-3</v>
      </c>
    </row>
    <row r="442" spans="1:14" x14ac:dyDescent="0.2">
      <c r="A442" s="18"/>
      <c r="B442" s="52" t="s">
        <v>414</v>
      </c>
      <c r="C442" s="49">
        <v>5</v>
      </c>
      <c r="D442" s="19">
        <v>6</v>
      </c>
      <c r="E442" s="19">
        <v>4</v>
      </c>
      <c r="F442" s="19">
        <v>1</v>
      </c>
      <c r="G442" s="20">
        <f t="shared" si="99"/>
        <v>6.7750677506775072E-3</v>
      </c>
      <c r="H442" s="20">
        <f t="shared" si="100"/>
        <v>7.3529411764705881E-3</v>
      </c>
      <c r="I442" s="20">
        <f t="shared" si="101"/>
        <v>2.6298487836949377E-3</v>
      </c>
      <c r="J442" s="20">
        <f t="shared" si="102"/>
        <v>7.3313782991202346E-4</v>
      </c>
      <c r="K442" s="20">
        <f t="shared" si="105"/>
        <v>-0.2</v>
      </c>
      <c r="L442" s="20">
        <f t="shared" si="106"/>
        <v>-0.83333333333333337</v>
      </c>
      <c r="M442" s="20">
        <f t="shared" si="103"/>
        <v>-1.3550135501355016E-3</v>
      </c>
      <c r="N442" s="45">
        <f t="shared" si="104"/>
        <v>-6.1274509803921568E-3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2</v>
      </c>
      <c r="G445" s="20" t="str">
        <f t="shared" si="99"/>
        <v/>
      </c>
      <c r="H445" s="20">
        <f t="shared" si="100"/>
        <v>1.2254901960784314E-3</v>
      </c>
      <c r="I445" s="20" t="str">
        <f t="shared" si="101"/>
        <v/>
      </c>
      <c r="J445" s="20">
        <f t="shared" si="102"/>
        <v>1.4662756598240469E-3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>
        <f t="shared" si="104"/>
        <v>1.2254901960784314E-3</v>
      </c>
    </row>
    <row r="446" spans="1:14" x14ac:dyDescent="0.2">
      <c r="A446" s="18"/>
      <c r="B446" s="52" t="s">
        <v>418</v>
      </c>
      <c r="C446" s="49">
        <v>10</v>
      </c>
      <c r="D446" s="19">
        <v>127</v>
      </c>
      <c r="E446" s="19">
        <v>3</v>
      </c>
      <c r="F446" s="19">
        <v>38</v>
      </c>
      <c r="G446" s="20">
        <f t="shared" si="99"/>
        <v>1.3550135501355014E-2</v>
      </c>
      <c r="H446" s="20">
        <f t="shared" si="100"/>
        <v>0.15563725490196079</v>
      </c>
      <c r="I446" s="20">
        <f t="shared" si="101"/>
        <v>1.9723865877712033E-3</v>
      </c>
      <c r="J446" s="20">
        <f t="shared" si="102"/>
        <v>2.7859237536656891E-2</v>
      </c>
      <c r="K446" s="20">
        <f t="shared" si="105"/>
        <v>-0.7</v>
      </c>
      <c r="L446" s="20">
        <f t="shared" si="106"/>
        <v>-0.70078740157480313</v>
      </c>
      <c r="M446" s="20">
        <f t="shared" si="103"/>
        <v>-9.485094850948509E-3</v>
      </c>
      <c r="N446" s="45">
        <f t="shared" si="104"/>
        <v>-0.10906862745098039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1</v>
      </c>
      <c r="F447" s="19">
        <v>0</v>
      </c>
      <c r="G447" s="20" t="str">
        <f t="shared" si="99"/>
        <v/>
      </c>
      <c r="H447" s="20" t="str">
        <f t="shared" si="100"/>
        <v/>
      </c>
      <c r="I447" s="20">
        <f t="shared" si="101"/>
        <v>6.5746219592373442E-4</v>
      </c>
      <c r="J447" s="20" t="str">
        <f t="shared" si="102"/>
        <v/>
      </c>
      <c r="K447" s="20">
        <f t="shared" si="105"/>
        <v>1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2</v>
      </c>
      <c r="D448" s="19">
        <v>0</v>
      </c>
      <c r="E448" s="19">
        <v>0</v>
      </c>
      <c r="F448" s="19">
        <v>0</v>
      </c>
      <c r="G448" s="20">
        <f t="shared" si="99"/>
        <v>2.7100271002710027E-3</v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>
        <f t="shared" si="105"/>
        <v>-1</v>
      </c>
      <c r="L448" s="20" t="str">
        <f t="shared" si="106"/>
        <v xml:space="preserve"> </v>
      </c>
      <c r="M448" s="20">
        <f t="shared" si="103"/>
        <v>-2.7100271002710027E-3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0</v>
      </c>
      <c r="E449" s="19">
        <v>1</v>
      </c>
      <c r="F449" s="19">
        <v>0</v>
      </c>
      <c r="G449" s="20">
        <f t="shared" si="99"/>
        <v>1.3550135501355014E-3</v>
      </c>
      <c r="H449" s="20" t="str">
        <f t="shared" si="100"/>
        <v/>
      </c>
      <c r="I449" s="20">
        <f t="shared" si="101"/>
        <v>6.5746219592373442E-4</v>
      </c>
      <c r="J449" s="20" t="str">
        <f t="shared" si="102"/>
        <v/>
      </c>
      <c r="K449" s="20">
        <f t="shared" si="105"/>
        <v>0</v>
      </c>
      <c r="L449" s="20" t="str">
        <f t="shared" si="106"/>
        <v xml:space="preserve"> </v>
      </c>
      <c r="M449" s="20">
        <f t="shared" si="103"/>
        <v>0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15</v>
      </c>
      <c r="F450" s="19">
        <v>2</v>
      </c>
      <c r="G450" s="20" t="str">
        <f t="shared" si="99"/>
        <v/>
      </c>
      <c r="H450" s="20" t="str">
        <f t="shared" si="100"/>
        <v/>
      </c>
      <c r="I450" s="20">
        <f t="shared" si="101"/>
        <v>9.8619329388560158E-3</v>
      </c>
      <c r="J450" s="20">
        <f t="shared" si="102"/>
        <v>1.4662756598240469E-3</v>
      </c>
      <c r="K450" s="20">
        <f t="shared" si="105"/>
        <v>1</v>
      </c>
      <c r="L450" s="20">
        <f t="shared" si="106"/>
        <v>1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2</v>
      </c>
      <c r="D451" s="19">
        <v>7</v>
      </c>
      <c r="E451" s="19">
        <v>0</v>
      </c>
      <c r="F451" s="19">
        <v>2</v>
      </c>
      <c r="G451" s="20">
        <f t="shared" si="99"/>
        <v>2.7100271002710027E-3</v>
      </c>
      <c r="H451" s="20">
        <f t="shared" si="100"/>
        <v>8.5784313725490204E-3</v>
      </c>
      <c r="I451" s="20" t="str">
        <f t="shared" si="101"/>
        <v/>
      </c>
      <c r="J451" s="20">
        <f t="shared" si="102"/>
        <v>1.4662756598240469E-3</v>
      </c>
      <c r="K451" s="20">
        <f t="shared" si="105"/>
        <v>-1</v>
      </c>
      <c r="L451" s="20">
        <f t="shared" si="106"/>
        <v>-0.7142857142857143</v>
      </c>
      <c r="M451" s="20">
        <f t="shared" si="103"/>
        <v>-2.7100271002710027E-3</v>
      </c>
      <c r="N451" s="45">
        <f t="shared" si="104"/>
        <v>-6.1274509803921576E-3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2</v>
      </c>
      <c r="D454" s="19">
        <v>0</v>
      </c>
      <c r="E454" s="19">
        <v>1</v>
      </c>
      <c r="F454" s="19">
        <v>0</v>
      </c>
      <c r="G454" s="20">
        <f t="shared" si="99"/>
        <v>2.7100271002710027E-3</v>
      </c>
      <c r="H454" s="20" t="str">
        <f t="shared" si="100"/>
        <v/>
      </c>
      <c r="I454" s="20">
        <f t="shared" si="101"/>
        <v>6.5746219592373442E-4</v>
      </c>
      <c r="J454" s="20" t="str">
        <f t="shared" si="102"/>
        <v/>
      </c>
      <c r="K454" s="20">
        <f t="shared" si="105"/>
        <v>-0.5</v>
      </c>
      <c r="L454" s="20" t="str">
        <f t="shared" si="106"/>
        <v xml:space="preserve"> </v>
      </c>
      <c r="M454" s="20">
        <f t="shared" si="103"/>
        <v>-1.3550135501355014E-3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3</v>
      </c>
      <c r="D455" s="19">
        <v>0</v>
      </c>
      <c r="E455" s="19">
        <v>2</v>
      </c>
      <c r="F455" s="19">
        <v>0</v>
      </c>
      <c r="G455" s="20">
        <f t="shared" si="99"/>
        <v>4.0650406504065045E-3</v>
      </c>
      <c r="H455" s="20" t="str">
        <f t="shared" si="100"/>
        <v/>
      </c>
      <c r="I455" s="20">
        <f t="shared" si="101"/>
        <v>1.3149243918474688E-3</v>
      </c>
      <c r="J455" s="20" t="str">
        <f t="shared" si="102"/>
        <v/>
      </c>
      <c r="K455" s="20">
        <f t="shared" si="105"/>
        <v>-0.33333333333333331</v>
      </c>
      <c r="L455" s="20" t="str">
        <f t="shared" si="106"/>
        <v xml:space="preserve"> </v>
      </c>
      <c r="M455" s="20">
        <f t="shared" si="103"/>
        <v>-1.3550135501355014E-3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1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>
        <f t="shared" si="102"/>
        <v>7.3313782991202346E-4</v>
      </c>
      <c r="K457" s="20" t="str">
        <f t="shared" si="105"/>
        <v xml:space="preserve"> 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7</v>
      </c>
      <c r="E460" s="19">
        <v>2</v>
      </c>
      <c r="F460" s="19">
        <v>15</v>
      </c>
      <c r="G460" s="20" t="str">
        <f t="shared" si="99"/>
        <v/>
      </c>
      <c r="H460" s="20">
        <f t="shared" si="100"/>
        <v>8.5784313725490204E-3</v>
      </c>
      <c r="I460" s="20">
        <f t="shared" si="101"/>
        <v>1.3149243918474688E-3</v>
      </c>
      <c r="J460" s="20">
        <f t="shared" si="102"/>
        <v>1.0997067448680353E-2</v>
      </c>
      <c r="K460" s="20">
        <f t="shared" si="105"/>
        <v>1</v>
      </c>
      <c r="L460" s="20">
        <f t="shared" si="106"/>
        <v>1.1428571428571428</v>
      </c>
      <c r="M460" s="20" t="str">
        <f t="shared" si="103"/>
        <v/>
      </c>
      <c r="N460" s="45">
        <f t="shared" si="104"/>
        <v>9.8039215686274508E-3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1</v>
      </c>
      <c r="E464" s="19">
        <v>0</v>
      </c>
      <c r="F464" s="19">
        <v>1</v>
      </c>
      <c r="G464" s="20" t="str">
        <f t="shared" si="99"/>
        <v/>
      </c>
      <c r="H464" s="20">
        <f t="shared" si="100"/>
        <v>1.2254901960784314E-3</v>
      </c>
      <c r="I464" s="20" t="str">
        <f t="shared" si="101"/>
        <v/>
      </c>
      <c r="J464" s="20">
        <f t="shared" si="102"/>
        <v>7.3313782991202346E-4</v>
      </c>
      <c r="K464" s="20" t="str">
        <f t="shared" si="105"/>
        <v xml:space="preserve"> </v>
      </c>
      <c r="L464" s="20">
        <f t="shared" si="106"/>
        <v>0</v>
      </c>
      <c r="M464" s="20" t="str">
        <f t="shared" si="103"/>
        <v/>
      </c>
      <c r="N464" s="45">
        <f t="shared" si="104"/>
        <v>0</v>
      </c>
    </row>
    <row r="465" spans="1:14" x14ac:dyDescent="0.2">
      <c r="A465" s="18"/>
      <c r="B465" s="52" t="s">
        <v>437</v>
      </c>
      <c r="C465" s="49">
        <v>0</v>
      </c>
      <c r="D465" s="19">
        <v>2</v>
      </c>
      <c r="E465" s="19">
        <v>0</v>
      </c>
      <c r="F465" s="19">
        <v>1</v>
      </c>
      <c r="G465" s="20" t="str">
        <f t="shared" si="99"/>
        <v/>
      </c>
      <c r="H465" s="20">
        <f t="shared" si="100"/>
        <v>2.4509803921568627E-3</v>
      </c>
      <c r="I465" s="20" t="str">
        <f t="shared" si="101"/>
        <v/>
      </c>
      <c r="J465" s="20">
        <f t="shared" si="102"/>
        <v>7.3313782991202346E-4</v>
      </c>
      <c r="K465" s="20" t="str">
        <f t="shared" si="105"/>
        <v xml:space="preserve"> </v>
      </c>
      <c r="L465" s="20">
        <f t="shared" si="106"/>
        <v>-0.5</v>
      </c>
      <c r="M465" s="20" t="str">
        <f t="shared" si="103"/>
        <v/>
      </c>
      <c r="N465" s="45">
        <f t="shared" si="104"/>
        <v>-1.2254901960784314E-3</v>
      </c>
    </row>
    <row r="466" spans="1:14" x14ac:dyDescent="0.2">
      <c r="A466" s="18"/>
      <c r="B466" s="52" t="s">
        <v>438</v>
      </c>
      <c r="C466" s="49">
        <v>0</v>
      </c>
      <c r="D466" s="19">
        <v>1</v>
      </c>
      <c r="E466" s="19">
        <v>0</v>
      </c>
      <c r="F466" s="19">
        <v>0</v>
      </c>
      <c r="G466" s="20" t="str">
        <f t="shared" si="99"/>
        <v/>
      </c>
      <c r="H466" s="20">
        <f t="shared" si="100"/>
        <v>1.2254901960784314E-3</v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>
        <f t="shared" si="106"/>
        <v>-1</v>
      </c>
      <c r="M466" s="20" t="str">
        <f t="shared" si="103"/>
        <v/>
      </c>
      <c r="N466" s="45">
        <f t="shared" si="104"/>
        <v>-1.2254901960784314E-3</v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2</v>
      </c>
      <c r="E469" s="19">
        <v>1</v>
      </c>
      <c r="F469" s="19">
        <v>0</v>
      </c>
      <c r="G469" s="20" t="str">
        <f t="shared" si="99"/>
        <v/>
      </c>
      <c r="H469" s="20">
        <f t="shared" si="100"/>
        <v>2.4509803921568627E-3</v>
      </c>
      <c r="I469" s="20">
        <f t="shared" si="101"/>
        <v>6.5746219592373442E-4</v>
      </c>
      <c r="J469" s="20" t="str">
        <f t="shared" si="102"/>
        <v/>
      </c>
      <c r="K469" s="20">
        <f t="shared" si="105"/>
        <v>1</v>
      </c>
      <c r="L469" s="20">
        <f t="shared" si="106"/>
        <v>-1</v>
      </c>
      <c r="M469" s="20" t="str">
        <f t="shared" si="103"/>
        <v/>
      </c>
      <c r="N469" s="45">
        <f t="shared" si="104"/>
        <v>-2.4509803921568627E-3</v>
      </c>
    </row>
    <row r="470" spans="1:14" x14ac:dyDescent="0.2">
      <c r="A470" s="18"/>
      <c r="B470" s="52" t="s">
        <v>442</v>
      </c>
      <c r="C470" s="49">
        <v>28</v>
      </c>
      <c r="D470" s="19">
        <v>49</v>
      </c>
      <c r="E470" s="19">
        <v>15</v>
      </c>
      <c r="F470" s="19">
        <v>15</v>
      </c>
      <c r="G470" s="20">
        <f t="shared" si="99"/>
        <v>3.7940379403794036E-2</v>
      </c>
      <c r="H470" s="20">
        <f t="shared" si="100"/>
        <v>6.0049019607843139E-2</v>
      </c>
      <c r="I470" s="20">
        <f t="shared" si="101"/>
        <v>9.8619329388560158E-3</v>
      </c>
      <c r="J470" s="20">
        <f t="shared" si="102"/>
        <v>1.0997067448680353E-2</v>
      </c>
      <c r="K470" s="20">
        <f t="shared" si="105"/>
        <v>-0.4642857142857143</v>
      </c>
      <c r="L470" s="20">
        <f t="shared" si="106"/>
        <v>-0.69387755102040816</v>
      </c>
      <c r="M470" s="20">
        <f t="shared" si="103"/>
        <v>-1.7615176151761516E-2</v>
      </c>
      <c r="N470" s="45">
        <f t="shared" si="104"/>
        <v>-4.1666666666666664E-2</v>
      </c>
    </row>
    <row r="471" spans="1:14" x14ac:dyDescent="0.2">
      <c r="A471" s="18"/>
      <c r="B471" s="52" t="s">
        <v>443</v>
      </c>
      <c r="C471" s="49">
        <v>21</v>
      </c>
      <c r="D471" s="19">
        <v>25</v>
      </c>
      <c r="E471" s="19">
        <v>30</v>
      </c>
      <c r="F471" s="19">
        <v>24</v>
      </c>
      <c r="G471" s="20">
        <f t="shared" si="99"/>
        <v>2.8455284552845527E-2</v>
      </c>
      <c r="H471" s="20">
        <f t="shared" si="100"/>
        <v>3.0637254901960783E-2</v>
      </c>
      <c r="I471" s="20">
        <f t="shared" si="101"/>
        <v>1.9723865877712032E-2</v>
      </c>
      <c r="J471" s="20">
        <f t="shared" si="102"/>
        <v>1.7595307917888565E-2</v>
      </c>
      <c r="K471" s="20">
        <f t="shared" si="105"/>
        <v>0.42857142857142855</v>
      </c>
      <c r="L471" s="20">
        <f t="shared" si="106"/>
        <v>-0.04</v>
      </c>
      <c r="M471" s="20">
        <f t="shared" si="103"/>
        <v>1.2195121951219511E-2</v>
      </c>
      <c r="N471" s="45">
        <f t="shared" si="104"/>
        <v>-1.2254901960784314E-3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1</v>
      </c>
      <c r="F472" s="19">
        <v>0</v>
      </c>
      <c r="G472" s="20" t="str">
        <f t="shared" si="99"/>
        <v/>
      </c>
      <c r="H472" s="20" t="str">
        <f t="shared" si="100"/>
        <v/>
      </c>
      <c r="I472" s="20">
        <f t="shared" si="101"/>
        <v>6.5746219592373442E-4</v>
      </c>
      <c r="J472" s="20" t="str">
        <f t="shared" si="102"/>
        <v/>
      </c>
      <c r="K472" s="20">
        <f t="shared" si="105"/>
        <v>1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</v>
      </c>
      <c r="D473" s="19">
        <v>2</v>
      </c>
      <c r="E473" s="19">
        <v>22</v>
      </c>
      <c r="F473" s="19">
        <v>16</v>
      </c>
      <c r="G473" s="20">
        <f t="shared" si="99"/>
        <v>1.3550135501355014E-3</v>
      </c>
      <c r="H473" s="20">
        <f t="shared" si="100"/>
        <v>2.4509803921568627E-3</v>
      </c>
      <c r="I473" s="20">
        <f t="shared" si="101"/>
        <v>1.4464168310322156E-2</v>
      </c>
      <c r="J473" s="20">
        <f t="shared" si="102"/>
        <v>1.1730205278592375E-2</v>
      </c>
      <c r="K473" s="20">
        <f t="shared" si="105"/>
        <v>21</v>
      </c>
      <c r="L473" s="20">
        <f t="shared" si="106"/>
        <v>7</v>
      </c>
      <c r="M473" s="20">
        <f t="shared" si="103"/>
        <v>2.8455284552845527E-2</v>
      </c>
      <c r="N473" s="45">
        <f t="shared" si="104"/>
        <v>1.7156862745098041E-2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2</v>
      </c>
      <c r="E476" s="19">
        <v>4</v>
      </c>
      <c r="F476" s="19">
        <v>3</v>
      </c>
      <c r="G476" s="20" t="str">
        <f t="shared" si="99"/>
        <v/>
      </c>
      <c r="H476" s="20">
        <f t="shared" si="100"/>
        <v>2.4509803921568627E-3</v>
      </c>
      <c r="I476" s="20">
        <f t="shared" si="101"/>
        <v>2.6298487836949377E-3</v>
      </c>
      <c r="J476" s="20">
        <f t="shared" si="102"/>
        <v>2.1994134897360706E-3</v>
      </c>
      <c r="K476" s="20">
        <f t="shared" si="105"/>
        <v>1</v>
      </c>
      <c r="L476" s="20">
        <f t="shared" si="106"/>
        <v>0.5</v>
      </c>
      <c r="M476" s="20" t="str">
        <f t="shared" si="103"/>
        <v/>
      </c>
      <c r="N476" s="45">
        <f t="shared" si="104"/>
        <v>1.2254901960784314E-3</v>
      </c>
    </row>
    <row r="477" spans="1:14" x14ac:dyDescent="0.2">
      <c r="A477" s="18"/>
      <c r="B477" s="52" t="s">
        <v>449</v>
      </c>
      <c r="C477" s="49">
        <v>0</v>
      </c>
      <c r="D477" s="19">
        <v>1</v>
      </c>
      <c r="E477" s="19">
        <v>0</v>
      </c>
      <c r="F477" s="19">
        <v>0</v>
      </c>
      <c r="G477" s="20" t="str">
        <f t="shared" si="99"/>
        <v/>
      </c>
      <c r="H477" s="20">
        <f t="shared" si="100"/>
        <v>1.2254901960784314E-3</v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>
        <f t="shared" si="106"/>
        <v>-1</v>
      </c>
      <c r="M477" s="20" t="str">
        <f t="shared" si="103"/>
        <v/>
      </c>
      <c r="N477" s="45">
        <f t="shared" si="104"/>
        <v>-1.2254901960784314E-3</v>
      </c>
    </row>
    <row r="478" spans="1:14" x14ac:dyDescent="0.2">
      <c r="A478" s="18"/>
      <c r="B478" s="52" t="s">
        <v>450</v>
      </c>
      <c r="C478" s="49">
        <v>77</v>
      </c>
      <c r="D478" s="19">
        <v>64</v>
      </c>
      <c r="E478" s="19">
        <v>50</v>
      </c>
      <c r="F478" s="19">
        <v>68</v>
      </c>
      <c r="G478" s="20">
        <f t="shared" si="99"/>
        <v>0.1043360433604336</v>
      </c>
      <c r="H478" s="20">
        <f t="shared" si="100"/>
        <v>7.8431372549019607E-2</v>
      </c>
      <c r="I478" s="20">
        <f t="shared" si="101"/>
        <v>3.2873109796186718E-2</v>
      </c>
      <c r="J478" s="20">
        <f t="shared" si="102"/>
        <v>4.9853372434017593E-2</v>
      </c>
      <c r="K478" s="20">
        <f t="shared" si="105"/>
        <v>-0.35064935064935066</v>
      </c>
      <c r="L478" s="20">
        <f t="shared" si="106"/>
        <v>6.25E-2</v>
      </c>
      <c r="M478" s="20">
        <f t="shared" si="103"/>
        <v>-3.6585365853658534E-2</v>
      </c>
      <c r="N478" s="45">
        <f t="shared" si="104"/>
        <v>4.9019607843137254E-3</v>
      </c>
    </row>
    <row r="479" spans="1:14" x14ac:dyDescent="0.2">
      <c r="A479" s="18"/>
      <c r="B479" s="52" t="s">
        <v>451</v>
      </c>
      <c r="C479" s="49">
        <v>3</v>
      </c>
      <c r="D479" s="19">
        <v>0</v>
      </c>
      <c r="E479" s="19">
        <v>4</v>
      </c>
      <c r="F479" s="19">
        <v>5</v>
      </c>
      <c r="G479" s="20">
        <f t="shared" si="99"/>
        <v>4.0650406504065045E-3</v>
      </c>
      <c r="H479" s="20" t="str">
        <f t="shared" si="100"/>
        <v/>
      </c>
      <c r="I479" s="20">
        <f t="shared" si="101"/>
        <v>2.6298487836949377E-3</v>
      </c>
      <c r="J479" s="20">
        <f t="shared" si="102"/>
        <v>3.6656891495601175E-3</v>
      </c>
      <c r="K479" s="20">
        <f t="shared" si="105"/>
        <v>0.33333333333333331</v>
      </c>
      <c r="L479" s="20">
        <f t="shared" si="106"/>
        <v>1</v>
      </c>
      <c r="M479" s="20">
        <f t="shared" si="103"/>
        <v>1.3550135501355014E-3</v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11</v>
      </c>
      <c r="F480" s="19">
        <v>9</v>
      </c>
      <c r="G480" s="20" t="str">
        <f t="shared" si="99"/>
        <v/>
      </c>
      <c r="H480" s="20" t="str">
        <f t="shared" si="100"/>
        <v/>
      </c>
      <c r="I480" s="20">
        <f t="shared" si="101"/>
        <v>7.2320841551610782E-3</v>
      </c>
      <c r="J480" s="20">
        <f t="shared" si="102"/>
        <v>6.5982404692082114E-3</v>
      </c>
      <c r="K480" s="20">
        <f t="shared" si="105"/>
        <v>1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0</v>
      </c>
      <c r="F481" s="19">
        <v>0</v>
      </c>
      <c r="G481" s="20" t="str">
        <f t="shared" si="99"/>
        <v/>
      </c>
      <c r="H481" s="20">
        <f t="shared" si="100"/>
        <v>1.2254901960784314E-3</v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>
        <f t="shared" si="106"/>
        <v>-1</v>
      </c>
      <c r="M481" s="20" t="str">
        <f t="shared" si="103"/>
        <v/>
      </c>
      <c r="N481" s="45">
        <f t="shared" si="104"/>
        <v>-1.2254901960784314E-3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2</v>
      </c>
      <c r="E483" s="19">
        <v>0</v>
      </c>
      <c r="F483" s="19">
        <v>1</v>
      </c>
      <c r="G483" s="20" t="str">
        <f t="shared" si="99"/>
        <v/>
      </c>
      <c r="H483" s="20">
        <f t="shared" si="100"/>
        <v>2.4509803921568627E-3</v>
      </c>
      <c r="I483" s="20" t="str">
        <f t="shared" si="101"/>
        <v/>
      </c>
      <c r="J483" s="20">
        <f t="shared" si="102"/>
        <v>7.3313782991202346E-4</v>
      </c>
      <c r="K483" s="20" t="str">
        <f t="shared" si="105"/>
        <v xml:space="preserve"> </v>
      </c>
      <c r="L483" s="20">
        <f t="shared" si="106"/>
        <v>-0.5</v>
      </c>
      <c r="M483" s="20" t="str">
        <f t="shared" si="103"/>
        <v/>
      </c>
      <c r="N483" s="45">
        <f t="shared" si="104"/>
        <v>-1.2254901960784314E-3</v>
      </c>
    </row>
    <row r="484" spans="1:14" x14ac:dyDescent="0.2">
      <c r="A484" s="18"/>
      <c r="B484" s="52" t="s">
        <v>456</v>
      </c>
      <c r="C484" s="49">
        <v>0</v>
      </c>
      <c r="D484" s="19">
        <v>5</v>
      </c>
      <c r="E484" s="19">
        <v>0</v>
      </c>
      <c r="F484" s="19">
        <v>1</v>
      </c>
      <c r="G484" s="20" t="str">
        <f t="shared" si="99"/>
        <v/>
      </c>
      <c r="H484" s="20">
        <f t="shared" si="100"/>
        <v>6.1274509803921568E-3</v>
      </c>
      <c r="I484" s="20" t="str">
        <f t="shared" si="101"/>
        <v/>
      </c>
      <c r="J484" s="20">
        <f t="shared" si="102"/>
        <v>7.3313782991202346E-4</v>
      </c>
      <c r="K484" s="20" t="str">
        <f t="shared" si="105"/>
        <v xml:space="preserve"> </v>
      </c>
      <c r="L484" s="20">
        <f t="shared" si="106"/>
        <v>-0.8</v>
      </c>
      <c r="M484" s="20" t="str">
        <f t="shared" si="103"/>
        <v/>
      </c>
      <c r="N484" s="45">
        <f t="shared" si="104"/>
        <v>-4.9019607843137254E-3</v>
      </c>
    </row>
    <row r="485" spans="1:14" x14ac:dyDescent="0.2">
      <c r="A485" s="18"/>
      <c r="B485" s="52" t="s">
        <v>457</v>
      </c>
      <c r="C485" s="49">
        <v>0</v>
      </c>
      <c r="D485" s="19">
        <v>4</v>
      </c>
      <c r="E485" s="19">
        <v>0</v>
      </c>
      <c r="F485" s="19">
        <v>3</v>
      </c>
      <c r="G485" s="20" t="str">
        <f t="shared" si="99"/>
        <v/>
      </c>
      <c r="H485" s="20">
        <f t="shared" si="100"/>
        <v>4.9019607843137254E-3</v>
      </c>
      <c r="I485" s="20" t="str">
        <f t="shared" si="101"/>
        <v/>
      </c>
      <c r="J485" s="20">
        <f t="shared" si="102"/>
        <v>2.1994134897360706E-3</v>
      </c>
      <c r="K485" s="20" t="str">
        <f t="shared" si="105"/>
        <v xml:space="preserve"> </v>
      </c>
      <c r="L485" s="20">
        <f t="shared" si="106"/>
        <v>-0.25</v>
      </c>
      <c r="M485" s="20" t="str">
        <f t="shared" si="103"/>
        <v/>
      </c>
      <c r="N485" s="45">
        <f t="shared" si="104"/>
        <v>-1.2254901960784314E-3</v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1</v>
      </c>
      <c r="F487" s="19">
        <v>1</v>
      </c>
      <c r="G487" s="20" t="str">
        <f t="shared" si="99"/>
        <v/>
      </c>
      <c r="H487" s="20">
        <f t="shared" si="100"/>
        <v>1.2254901960784314E-3</v>
      </c>
      <c r="I487" s="20">
        <f t="shared" si="101"/>
        <v>6.5746219592373442E-4</v>
      </c>
      <c r="J487" s="20">
        <f t="shared" si="102"/>
        <v>7.3313782991202346E-4</v>
      </c>
      <c r="K487" s="20">
        <f t="shared" si="105"/>
        <v>1</v>
      </c>
      <c r="L487" s="20">
        <f t="shared" si="106"/>
        <v>0</v>
      </c>
      <c r="M487" s="20" t="str">
        <f t="shared" si="103"/>
        <v/>
      </c>
      <c r="N487" s="45">
        <f t="shared" si="104"/>
        <v>0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1</v>
      </c>
      <c r="E490" s="19">
        <v>0</v>
      </c>
      <c r="F490" s="19">
        <v>0</v>
      </c>
      <c r="G490" s="20" t="str">
        <f t="shared" si="99"/>
        <v/>
      </c>
      <c r="H490" s="20">
        <f t="shared" si="100"/>
        <v>1.2254901960784314E-3</v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>
        <f t="shared" si="106"/>
        <v>-1</v>
      </c>
      <c r="M490" s="20" t="str">
        <f t="shared" si="103"/>
        <v/>
      </c>
      <c r="N490" s="45">
        <f t="shared" si="104"/>
        <v>-1.2254901960784314E-3</v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1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>
        <f t="shared" si="102"/>
        <v>7.3313782991202346E-4</v>
      </c>
      <c r="K491" s="20" t="str">
        <f t="shared" si="105"/>
        <v xml:space="preserve"> </v>
      </c>
      <c r="L491" s="20">
        <f t="shared" si="106"/>
        <v>1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10</v>
      </c>
      <c r="E493" s="19">
        <v>0</v>
      </c>
      <c r="F493" s="19">
        <v>50</v>
      </c>
      <c r="G493" s="20" t="str">
        <f t="shared" si="99"/>
        <v/>
      </c>
      <c r="H493" s="20">
        <f t="shared" si="100"/>
        <v>1.2254901960784314E-2</v>
      </c>
      <c r="I493" s="20" t="str">
        <f t="shared" si="101"/>
        <v/>
      </c>
      <c r="J493" s="20">
        <f t="shared" si="102"/>
        <v>3.6656891495601175E-2</v>
      </c>
      <c r="K493" s="20" t="str">
        <f t="shared" si="105"/>
        <v xml:space="preserve"> </v>
      </c>
      <c r="L493" s="20">
        <f t="shared" si="106"/>
        <v>4</v>
      </c>
      <c r="M493" s="20" t="str">
        <f t="shared" si="103"/>
        <v/>
      </c>
      <c r="N493" s="45">
        <f t="shared" si="104"/>
        <v>4.9019607843137254E-2</v>
      </c>
    </row>
    <row r="494" spans="1:14" x14ac:dyDescent="0.2">
      <c r="A494" s="18"/>
      <c r="B494" s="52" t="s">
        <v>466</v>
      </c>
      <c r="C494" s="49">
        <v>0</v>
      </c>
      <c r="D494" s="19">
        <v>1</v>
      </c>
      <c r="E494" s="19">
        <v>0</v>
      </c>
      <c r="F494" s="19">
        <v>2</v>
      </c>
      <c r="G494" s="20" t="str">
        <f t="shared" si="99"/>
        <v/>
      </c>
      <c r="H494" s="20">
        <f t="shared" si="100"/>
        <v>1.2254901960784314E-3</v>
      </c>
      <c r="I494" s="20" t="str">
        <f t="shared" si="101"/>
        <v/>
      </c>
      <c r="J494" s="20">
        <f t="shared" si="102"/>
        <v>1.4662756598240469E-3</v>
      </c>
      <c r="K494" s="20" t="str">
        <f t="shared" si="105"/>
        <v xml:space="preserve"> </v>
      </c>
      <c r="L494" s="20">
        <f t="shared" si="106"/>
        <v>1</v>
      </c>
      <c r="M494" s="20" t="str">
        <f t="shared" si="103"/>
        <v/>
      </c>
      <c r="N494" s="45">
        <f t="shared" si="104"/>
        <v>1.2254901960784314E-3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8</v>
      </c>
      <c r="E499" s="19">
        <v>0</v>
      </c>
      <c r="F499" s="19">
        <v>19</v>
      </c>
      <c r="G499" s="20" t="str">
        <f t="shared" ref="G499:G562" si="107">+IF(C499=0,"",C499/C$371)</f>
        <v/>
      </c>
      <c r="H499" s="20">
        <f t="shared" ref="H499:H562" si="108">+IF(D499=0,"",D499/D$371)</f>
        <v>9.8039215686274508E-3</v>
      </c>
      <c r="I499" s="20" t="str">
        <f t="shared" ref="I499:I562" si="109">+IF(E499=0,"",E499/E$371)</f>
        <v/>
      </c>
      <c r="J499" s="20">
        <f t="shared" ref="J499:J562" si="110">+IF(F499=0,"",F499/F$371)</f>
        <v>1.3929618768328446E-2</v>
      </c>
      <c r="K499" s="20" t="str">
        <f t="shared" si="105"/>
        <v xml:space="preserve"> </v>
      </c>
      <c r="L499" s="20">
        <f t="shared" si="106"/>
        <v>1.375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1.3480392156862746E-2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1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>
        <f t="shared" si="110"/>
        <v>7.3313782991202346E-4</v>
      </c>
      <c r="K502" s="20" t="str">
        <f t="shared" si="113"/>
        <v xml:space="preserve"> </v>
      </c>
      <c r="L502" s="20">
        <f t="shared" si="114"/>
        <v>1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1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7.3313782991202346E-4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2</v>
      </c>
      <c r="E507" s="19">
        <v>0</v>
      </c>
      <c r="F507" s="19">
        <v>5</v>
      </c>
      <c r="G507" s="20" t="str">
        <f t="shared" si="107"/>
        <v/>
      </c>
      <c r="H507" s="20">
        <f t="shared" si="108"/>
        <v>2.4509803921568627E-3</v>
      </c>
      <c r="I507" s="20" t="str">
        <f t="shared" si="109"/>
        <v/>
      </c>
      <c r="J507" s="20">
        <f t="shared" si="110"/>
        <v>3.6656891495601175E-3</v>
      </c>
      <c r="K507" s="20" t="str">
        <f t="shared" si="113"/>
        <v xml:space="preserve"> </v>
      </c>
      <c r="L507" s="20">
        <f t="shared" si="114"/>
        <v>1.5</v>
      </c>
      <c r="M507" s="20" t="str">
        <f t="shared" si="111"/>
        <v/>
      </c>
      <c r="N507" s="45">
        <f t="shared" si="112"/>
        <v>3.6764705882352941E-3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1</v>
      </c>
      <c r="E509" s="19">
        <v>0</v>
      </c>
      <c r="F509" s="19">
        <v>0</v>
      </c>
      <c r="G509" s="20" t="str">
        <f t="shared" si="107"/>
        <v/>
      </c>
      <c r="H509" s="20">
        <f t="shared" si="108"/>
        <v>1.2254901960784314E-3</v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>
        <f t="shared" si="114"/>
        <v>-1</v>
      </c>
      <c r="M509" s="20" t="str">
        <f t="shared" si="111"/>
        <v/>
      </c>
      <c r="N509" s="45">
        <f t="shared" si="112"/>
        <v>-1.2254901960784314E-3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7</v>
      </c>
      <c r="E511" s="19">
        <v>0</v>
      </c>
      <c r="F511" s="19">
        <v>2</v>
      </c>
      <c r="G511" s="20" t="str">
        <f t="shared" si="107"/>
        <v/>
      </c>
      <c r="H511" s="20">
        <f t="shared" si="108"/>
        <v>8.5784313725490204E-3</v>
      </c>
      <c r="I511" s="20" t="str">
        <f t="shared" si="109"/>
        <v/>
      </c>
      <c r="J511" s="20">
        <f t="shared" si="110"/>
        <v>1.4662756598240469E-3</v>
      </c>
      <c r="K511" s="20" t="str">
        <f t="shared" si="113"/>
        <v xml:space="preserve"> </v>
      </c>
      <c r="L511" s="20">
        <f t="shared" si="114"/>
        <v>-0.7142857142857143</v>
      </c>
      <c r="M511" s="20" t="str">
        <f t="shared" si="111"/>
        <v/>
      </c>
      <c r="N511" s="45">
        <f t="shared" si="112"/>
        <v>-6.1274509803921576E-3</v>
      </c>
    </row>
    <row r="512" spans="1:14" x14ac:dyDescent="0.2">
      <c r="A512" s="18"/>
      <c r="B512" s="52" t="s">
        <v>484</v>
      </c>
      <c r="C512" s="49">
        <v>0</v>
      </c>
      <c r="D512" s="19">
        <v>4</v>
      </c>
      <c r="E512" s="19">
        <v>0</v>
      </c>
      <c r="F512" s="19">
        <v>7</v>
      </c>
      <c r="G512" s="20" t="str">
        <f t="shared" si="107"/>
        <v/>
      </c>
      <c r="H512" s="20">
        <f t="shared" si="108"/>
        <v>4.9019607843137254E-3</v>
      </c>
      <c r="I512" s="20" t="str">
        <f t="shared" si="109"/>
        <v/>
      </c>
      <c r="J512" s="20">
        <f t="shared" si="110"/>
        <v>5.131964809384164E-3</v>
      </c>
      <c r="K512" s="20" t="str">
        <f t="shared" si="113"/>
        <v xml:space="preserve"> </v>
      </c>
      <c r="L512" s="20">
        <f t="shared" si="114"/>
        <v>0.75</v>
      </c>
      <c r="M512" s="20" t="str">
        <f t="shared" si="111"/>
        <v/>
      </c>
      <c r="N512" s="45">
        <f t="shared" si="112"/>
        <v>3.6764705882352941E-3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3</v>
      </c>
      <c r="E514" s="19">
        <v>0</v>
      </c>
      <c r="F514" s="19">
        <v>3</v>
      </c>
      <c r="G514" s="20" t="str">
        <f t="shared" si="107"/>
        <v/>
      </c>
      <c r="H514" s="20">
        <f t="shared" si="108"/>
        <v>3.6764705882352941E-3</v>
      </c>
      <c r="I514" s="20" t="str">
        <f t="shared" si="109"/>
        <v/>
      </c>
      <c r="J514" s="20">
        <f t="shared" si="110"/>
        <v>2.1994134897360706E-3</v>
      </c>
      <c r="K514" s="20" t="str">
        <f t="shared" si="113"/>
        <v xml:space="preserve"> </v>
      </c>
      <c r="L514" s="20">
        <f t="shared" si="114"/>
        <v>0</v>
      </c>
      <c r="M514" s="20" t="str">
        <f t="shared" si="111"/>
        <v/>
      </c>
      <c r="N514" s="45">
        <f t="shared" si="112"/>
        <v>0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1</v>
      </c>
      <c r="D518" s="19">
        <v>7</v>
      </c>
      <c r="E518" s="19">
        <v>2</v>
      </c>
      <c r="F518" s="19">
        <v>11</v>
      </c>
      <c r="G518" s="20">
        <f t="shared" si="107"/>
        <v>1.3550135501355014E-3</v>
      </c>
      <c r="H518" s="20">
        <f t="shared" si="108"/>
        <v>8.5784313725490204E-3</v>
      </c>
      <c r="I518" s="20">
        <f t="shared" si="109"/>
        <v>1.3149243918474688E-3</v>
      </c>
      <c r="J518" s="20">
        <f t="shared" si="110"/>
        <v>8.0645161290322578E-3</v>
      </c>
      <c r="K518" s="20">
        <f t="shared" si="113"/>
        <v>1</v>
      </c>
      <c r="L518" s="20">
        <f t="shared" si="114"/>
        <v>0.5714285714285714</v>
      </c>
      <c r="M518" s="20">
        <f t="shared" si="111"/>
        <v>1.3550135501355014E-3</v>
      </c>
      <c r="N518" s="45">
        <f t="shared" si="112"/>
        <v>4.9019607843137254E-3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1</v>
      </c>
      <c r="E519" s="19">
        <v>0</v>
      </c>
      <c r="F519" s="19">
        <v>0</v>
      </c>
      <c r="G519" s="20" t="str">
        <f t="shared" si="107"/>
        <v/>
      </c>
      <c r="H519" s="20">
        <f t="shared" si="108"/>
        <v>1.2254901960784314E-3</v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>
        <f t="shared" si="114"/>
        <v>-1</v>
      </c>
      <c r="M519" s="20" t="str">
        <f t="shared" si="111"/>
        <v/>
      </c>
      <c r="N519" s="45">
        <f t="shared" si="112"/>
        <v>-1.2254901960784314E-3</v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12</v>
      </c>
      <c r="E523" s="19">
        <v>0</v>
      </c>
      <c r="F523" s="19">
        <v>0</v>
      </c>
      <c r="G523" s="20" t="str">
        <f t="shared" si="107"/>
        <v/>
      </c>
      <c r="H523" s="20">
        <f t="shared" si="108"/>
        <v>1.4705882352941176E-2</v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>
        <f t="shared" si="114"/>
        <v>-1</v>
      </c>
      <c r="M523" s="20" t="str">
        <f t="shared" si="111"/>
        <v/>
      </c>
      <c r="N523" s="45">
        <f t="shared" si="112"/>
        <v>-1.4705882352941176E-2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1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>
        <f t="shared" si="110"/>
        <v>7.3313782991202346E-4</v>
      </c>
      <c r="K524" s="20" t="str">
        <f t="shared" si="113"/>
        <v xml:space="preserve"> </v>
      </c>
      <c r="L524" s="20">
        <f t="shared" si="114"/>
        <v>1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14</v>
      </c>
      <c r="E528" s="19">
        <v>2</v>
      </c>
      <c r="F528" s="19">
        <v>1</v>
      </c>
      <c r="G528" s="20" t="str">
        <f t="shared" si="107"/>
        <v/>
      </c>
      <c r="H528" s="20">
        <f t="shared" si="108"/>
        <v>1.7156862745098041E-2</v>
      </c>
      <c r="I528" s="20">
        <f t="shared" si="109"/>
        <v>1.3149243918474688E-3</v>
      </c>
      <c r="J528" s="20">
        <f t="shared" si="110"/>
        <v>7.3313782991202346E-4</v>
      </c>
      <c r="K528" s="20">
        <f t="shared" si="113"/>
        <v>1</v>
      </c>
      <c r="L528" s="20">
        <f t="shared" si="114"/>
        <v>-0.9285714285714286</v>
      </c>
      <c r="M528" s="20" t="str">
        <f t="shared" si="111"/>
        <v/>
      </c>
      <c r="N528" s="45">
        <f t="shared" si="112"/>
        <v>-1.593137254901961E-2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1</v>
      </c>
      <c r="E535" s="19">
        <v>0</v>
      </c>
      <c r="F535" s="19">
        <v>0</v>
      </c>
      <c r="G535" s="20" t="str">
        <f t="shared" si="107"/>
        <v/>
      </c>
      <c r="H535" s="20">
        <f t="shared" si="108"/>
        <v>1.2254901960784314E-3</v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>
        <f t="shared" si="114"/>
        <v>-1</v>
      </c>
      <c r="M535" s="20" t="str">
        <f t="shared" si="111"/>
        <v/>
      </c>
      <c r="N535" s="45">
        <f t="shared" si="112"/>
        <v>-1.2254901960784314E-3</v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4</v>
      </c>
      <c r="D539" s="19">
        <v>1</v>
      </c>
      <c r="E539" s="19">
        <v>3</v>
      </c>
      <c r="F539" s="19">
        <v>0</v>
      </c>
      <c r="G539" s="20">
        <f t="shared" si="107"/>
        <v>5.4200542005420054E-3</v>
      </c>
      <c r="H539" s="20">
        <f t="shared" si="108"/>
        <v>1.2254901960784314E-3</v>
      </c>
      <c r="I539" s="20">
        <f t="shared" si="109"/>
        <v>1.9723865877712033E-3</v>
      </c>
      <c r="J539" s="20" t="str">
        <f t="shared" si="110"/>
        <v/>
      </c>
      <c r="K539" s="20">
        <f t="shared" si="113"/>
        <v>-0.25</v>
      </c>
      <c r="L539" s="20">
        <f t="shared" si="114"/>
        <v>-1</v>
      </c>
      <c r="M539" s="20">
        <f t="shared" si="111"/>
        <v>-1.3550135501355014E-3</v>
      </c>
      <c r="N539" s="45">
        <f t="shared" si="112"/>
        <v>-1.2254901960784314E-3</v>
      </c>
    </row>
    <row r="540" spans="1:14" x14ac:dyDescent="0.2">
      <c r="A540" s="18"/>
      <c r="B540" s="52" t="s">
        <v>512</v>
      </c>
      <c r="C540" s="49">
        <v>5</v>
      </c>
      <c r="D540" s="19">
        <v>0</v>
      </c>
      <c r="E540" s="19">
        <v>4</v>
      </c>
      <c r="F540" s="19">
        <v>0</v>
      </c>
      <c r="G540" s="20">
        <f t="shared" si="107"/>
        <v>6.7750677506775072E-3</v>
      </c>
      <c r="H540" s="20" t="str">
        <f t="shared" si="108"/>
        <v/>
      </c>
      <c r="I540" s="20">
        <f t="shared" si="109"/>
        <v>2.6298487836949377E-3</v>
      </c>
      <c r="J540" s="20" t="str">
        <f t="shared" si="110"/>
        <v/>
      </c>
      <c r="K540" s="20">
        <f t="shared" si="113"/>
        <v>-0.2</v>
      </c>
      <c r="L540" s="20" t="str">
        <f t="shared" si="114"/>
        <v xml:space="preserve"> </v>
      </c>
      <c r="M540" s="20">
        <f t="shared" si="111"/>
        <v>-1.3550135501355016E-3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3</v>
      </c>
      <c r="E544" s="19">
        <v>6</v>
      </c>
      <c r="F544" s="19">
        <v>5</v>
      </c>
      <c r="G544" s="20" t="str">
        <f t="shared" si="107"/>
        <v/>
      </c>
      <c r="H544" s="20">
        <f t="shared" si="108"/>
        <v>3.6764705882352941E-3</v>
      </c>
      <c r="I544" s="20">
        <f t="shared" si="109"/>
        <v>3.9447731755424065E-3</v>
      </c>
      <c r="J544" s="20">
        <f t="shared" si="110"/>
        <v>3.6656891495601175E-3</v>
      </c>
      <c r="K544" s="20">
        <f t="shared" si="113"/>
        <v>1</v>
      </c>
      <c r="L544" s="20">
        <f t="shared" si="114"/>
        <v>0.66666666666666663</v>
      </c>
      <c r="M544" s="20" t="str">
        <f t="shared" si="111"/>
        <v/>
      </c>
      <c r="N544" s="45">
        <f t="shared" si="112"/>
        <v>2.4509803921568627E-3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1</v>
      </c>
      <c r="D546" s="19">
        <v>3</v>
      </c>
      <c r="E546" s="19">
        <v>0</v>
      </c>
      <c r="F546" s="19">
        <v>0</v>
      </c>
      <c r="G546" s="20">
        <f t="shared" si="107"/>
        <v>1.3550135501355014E-3</v>
      </c>
      <c r="H546" s="20">
        <f t="shared" si="108"/>
        <v>3.6764705882352941E-3</v>
      </c>
      <c r="I546" s="20" t="str">
        <f t="shared" si="109"/>
        <v/>
      </c>
      <c r="J546" s="20" t="str">
        <f t="shared" si="110"/>
        <v/>
      </c>
      <c r="K546" s="20">
        <f t="shared" si="113"/>
        <v>-1</v>
      </c>
      <c r="L546" s="20">
        <f t="shared" si="114"/>
        <v>-1</v>
      </c>
      <c r="M546" s="20">
        <f t="shared" si="111"/>
        <v>-1.3550135501355014E-3</v>
      </c>
      <c r="N546" s="45">
        <f t="shared" si="112"/>
        <v>-3.6764705882352941E-3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1</v>
      </c>
      <c r="F550" s="19">
        <v>0</v>
      </c>
      <c r="G550" s="20" t="str">
        <f t="shared" si="107"/>
        <v/>
      </c>
      <c r="H550" s="20" t="str">
        <f t="shared" si="108"/>
        <v/>
      </c>
      <c r="I550" s="20">
        <f t="shared" si="109"/>
        <v>6.5746219592373442E-4</v>
      </c>
      <c r="J550" s="20" t="str">
        <f t="shared" si="110"/>
        <v/>
      </c>
      <c r="K550" s="20">
        <f t="shared" si="113"/>
        <v>1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1</v>
      </c>
      <c r="E552" s="19">
        <v>0</v>
      </c>
      <c r="F552" s="19">
        <v>0</v>
      </c>
      <c r="G552" s="20" t="str">
        <f t="shared" si="107"/>
        <v/>
      </c>
      <c r="H552" s="20">
        <f t="shared" si="108"/>
        <v>1.2254901960784314E-3</v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>
        <f t="shared" si="114"/>
        <v>-1</v>
      </c>
      <c r="M552" s="20" t="str">
        <f t="shared" si="111"/>
        <v/>
      </c>
      <c r="N552" s="45">
        <f t="shared" si="112"/>
        <v>-1.2254901960784314E-3</v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2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>
        <f t="shared" si="110"/>
        <v>1.4662756598240469E-3</v>
      </c>
      <c r="K553" s="20" t="str">
        <f t="shared" si="113"/>
        <v xml:space="preserve"> </v>
      </c>
      <c r="L553" s="20">
        <f t="shared" si="114"/>
        <v>1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6</v>
      </c>
      <c r="E560" s="19">
        <v>0</v>
      </c>
      <c r="F560" s="19">
        <v>0</v>
      </c>
      <c r="G560" s="20" t="str">
        <f t="shared" si="107"/>
        <v/>
      </c>
      <c r="H560" s="20">
        <f t="shared" si="108"/>
        <v>7.3529411764705881E-3</v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>
        <f t="shared" si="114"/>
        <v>-1</v>
      </c>
      <c r="M560" s="20" t="str">
        <f t="shared" si="111"/>
        <v/>
      </c>
      <c r="N560" s="45">
        <f t="shared" si="112"/>
        <v>-7.3529411764705881E-3</v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2</v>
      </c>
      <c r="G561" s="20" t="str">
        <f t="shared" si="107"/>
        <v/>
      </c>
      <c r="H561" s="20">
        <f t="shared" si="108"/>
        <v>1.2254901960784314E-3</v>
      </c>
      <c r="I561" s="20" t="str">
        <f t="shared" si="109"/>
        <v/>
      </c>
      <c r="J561" s="20">
        <f t="shared" si="110"/>
        <v>1.4662756598240469E-3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>
        <f t="shared" si="112"/>
        <v>1.2254901960784314E-3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</v>
      </c>
      <c r="D563" s="19">
        <v>1</v>
      </c>
      <c r="E563" s="19">
        <v>7</v>
      </c>
      <c r="F563" s="19">
        <v>2</v>
      </c>
      <c r="G563" s="20">
        <f t="shared" ref="G563:G604" si="115">+IF(C563=0,"",C563/C$371)</f>
        <v>1.3550135501355014E-3</v>
      </c>
      <c r="H563" s="20">
        <f t="shared" ref="H563:H604" si="116">+IF(D563=0,"",D563/D$371)</f>
        <v>1.2254901960784314E-3</v>
      </c>
      <c r="I563" s="20">
        <f t="shared" ref="I563:I604" si="117">+IF(E563=0,"",E563/E$371)</f>
        <v>4.6022353714661405E-3</v>
      </c>
      <c r="J563" s="20">
        <f t="shared" ref="J563:J604" si="118">+IF(F563=0,"",F563/F$371)</f>
        <v>1.4662756598240469E-3</v>
      </c>
      <c r="K563" s="20">
        <f t="shared" si="113"/>
        <v>6</v>
      </c>
      <c r="L563" s="20">
        <f t="shared" si="114"/>
        <v>1</v>
      </c>
      <c r="M563" s="20">
        <f t="shared" ref="M563:M604" si="119">+IF(OR(AND(G563=""),(K563="")),"",G563*K563)</f>
        <v>8.1300813008130073E-3</v>
      </c>
      <c r="N563" s="45">
        <f t="shared" ref="N563:N604" si="120">+IF(OR(AND(H563=""),(L563="")),"",H563*L563)</f>
        <v>1.2254901960784314E-3</v>
      </c>
    </row>
    <row r="564" spans="1:14" x14ac:dyDescent="0.2">
      <c r="A564" s="18"/>
      <c r="B564" s="52" t="s">
        <v>536</v>
      </c>
      <c r="C564" s="49">
        <v>4</v>
      </c>
      <c r="D564" s="19">
        <v>3</v>
      </c>
      <c r="E564" s="19">
        <v>1</v>
      </c>
      <c r="F564" s="19">
        <v>2</v>
      </c>
      <c r="G564" s="20">
        <f t="shared" si="115"/>
        <v>5.4200542005420054E-3</v>
      </c>
      <c r="H564" s="20">
        <f t="shared" si="116"/>
        <v>3.6764705882352941E-3</v>
      </c>
      <c r="I564" s="20">
        <f t="shared" si="117"/>
        <v>6.5746219592373442E-4</v>
      </c>
      <c r="J564" s="20">
        <f t="shared" si="118"/>
        <v>1.4662756598240469E-3</v>
      </c>
      <c r="K564" s="20">
        <f t="shared" ref="K564:K604" si="121">+IF(AND(C564=0,E564=0)," ",IF(C564=0,1,IF(E564=0,-1,(E564-C564)/C564)))</f>
        <v>-0.75</v>
      </c>
      <c r="L564" s="20">
        <f t="shared" ref="L564:L604" si="122">+IF(AND(D564=0,F564=0)," ",IF(D564=0,1,IF(F564=0,-1,(F564-D564)/D564)))</f>
        <v>-0.33333333333333331</v>
      </c>
      <c r="M564" s="20">
        <f t="shared" si="119"/>
        <v>-4.0650406504065036E-3</v>
      </c>
      <c r="N564" s="45">
        <f t="shared" si="120"/>
        <v>-1.2254901960784314E-3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4</v>
      </c>
      <c r="E567" s="19">
        <v>2</v>
      </c>
      <c r="F567" s="19">
        <v>10</v>
      </c>
      <c r="G567" s="20" t="str">
        <f t="shared" si="115"/>
        <v/>
      </c>
      <c r="H567" s="20">
        <f t="shared" si="116"/>
        <v>4.9019607843137254E-3</v>
      </c>
      <c r="I567" s="20">
        <f t="shared" si="117"/>
        <v>1.3149243918474688E-3</v>
      </c>
      <c r="J567" s="20">
        <f t="shared" si="118"/>
        <v>7.331378299120235E-3</v>
      </c>
      <c r="K567" s="20">
        <f t="shared" si="121"/>
        <v>1</v>
      </c>
      <c r="L567" s="20">
        <f t="shared" si="122"/>
        <v>1.5</v>
      </c>
      <c r="M567" s="20" t="str">
        <f t="shared" si="119"/>
        <v/>
      </c>
      <c r="N567" s="45">
        <f t="shared" si="120"/>
        <v>7.3529411764705881E-3</v>
      </c>
    </row>
    <row r="568" spans="1:14" x14ac:dyDescent="0.2">
      <c r="A568" s="18"/>
      <c r="B568" s="52" t="s">
        <v>540</v>
      </c>
      <c r="C568" s="49">
        <v>1</v>
      </c>
      <c r="D568" s="19">
        <v>1</v>
      </c>
      <c r="E568" s="19">
        <v>0</v>
      </c>
      <c r="F568" s="19">
        <v>2</v>
      </c>
      <c r="G568" s="20">
        <f t="shared" si="115"/>
        <v>1.3550135501355014E-3</v>
      </c>
      <c r="H568" s="20">
        <f t="shared" si="116"/>
        <v>1.2254901960784314E-3</v>
      </c>
      <c r="I568" s="20" t="str">
        <f t="shared" si="117"/>
        <v/>
      </c>
      <c r="J568" s="20">
        <f t="shared" si="118"/>
        <v>1.4662756598240469E-3</v>
      </c>
      <c r="K568" s="20">
        <f t="shared" si="121"/>
        <v>-1</v>
      </c>
      <c r="L568" s="20">
        <f t="shared" si="122"/>
        <v>1</v>
      </c>
      <c r="M568" s="20">
        <f t="shared" si="119"/>
        <v>-1.3550135501355014E-3</v>
      </c>
      <c r="N568" s="45">
        <f t="shared" si="120"/>
        <v>1.2254901960784314E-3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1</v>
      </c>
      <c r="F569" s="19">
        <v>0</v>
      </c>
      <c r="G569" s="20" t="str">
        <f t="shared" si="115"/>
        <v/>
      </c>
      <c r="H569" s="20" t="str">
        <f t="shared" si="116"/>
        <v/>
      </c>
      <c r="I569" s="20">
        <f t="shared" si="117"/>
        <v>6.5746219592373442E-4</v>
      </c>
      <c r="J569" s="20" t="str">
        <f t="shared" si="118"/>
        <v/>
      </c>
      <c r="K569" s="20">
        <f t="shared" si="121"/>
        <v>1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4</v>
      </c>
      <c r="F570" s="19">
        <v>1</v>
      </c>
      <c r="G570" s="20" t="str">
        <f t="shared" si="115"/>
        <v/>
      </c>
      <c r="H570" s="20" t="str">
        <f t="shared" si="116"/>
        <v/>
      </c>
      <c r="I570" s="20">
        <f t="shared" si="117"/>
        <v>2.6298487836949377E-3</v>
      </c>
      <c r="J570" s="20">
        <f t="shared" si="118"/>
        <v>7.3313782991202346E-4</v>
      </c>
      <c r="K570" s="20">
        <f t="shared" si="121"/>
        <v>1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2</v>
      </c>
      <c r="D571" s="19">
        <v>0</v>
      </c>
      <c r="E571" s="19">
        <v>27</v>
      </c>
      <c r="F571" s="19">
        <v>1</v>
      </c>
      <c r="G571" s="20">
        <f t="shared" si="115"/>
        <v>2.7100271002710027E-3</v>
      </c>
      <c r="H571" s="20" t="str">
        <f t="shared" si="116"/>
        <v/>
      </c>
      <c r="I571" s="20">
        <f t="shared" si="117"/>
        <v>1.7751479289940829E-2</v>
      </c>
      <c r="J571" s="20">
        <f t="shared" si="118"/>
        <v>7.3313782991202346E-4</v>
      </c>
      <c r="K571" s="20">
        <f t="shared" si="121"/>
        <v>12.5</v>
      </c>
      <c r="L571" s="20">
        <f t="shared" si="122"/>
        <v>1</v>
      </c>
      <c r="M571" s="20">
        <f t="shared" si="119"/>
        <v>3.3875338753387531E-2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1</v>
      </c>
      <c r="E576" s="19">
        <v>0</v>
      </c>
      <c r="F576" s="19">
        <v>0</v>
      </c>
      <c r="G576" s="20" t="str">
        <f t="shared" si="115"/>
        <v/>
      </c>
      <c r="H576" s="20">
        <f t="shared" si="116"/>
        <v>1.2254901960784314E-3</v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>
        <f t="shared" si="122"/>
        <v>-1</v>
      </c>
      <c r="M576" s="20" t="str">
        <f t="shared" si="119"/>
        <v/>
      </c>
      <c r="N576" s="45">
        <f t="shared" si="120"/>
        <v>-1.2254901960784314E-3</v>
      </c>
    </row>
    <row r="577" spans="1:14" ht="25.5" x14ac:dyDescent="0.2">
      <c r="A577" s="18"/>
      <c r="B577" s="52" t="s">
        <v>549</v>
      </c>
      <c r="C577" s="49">
        <v>0</v>
      </c>
      <c r="D577" s="19">
        <v>1</v>
      </c>
      <c r="E577" s="19">
        <v>0</v>
      </c>
      <c r="F577" s="19">
        <v>1</v>
      </c>
      <c r="G577" s="20" t="str">
        <f t="shared" si="115"/>
        <v/>
      </c>
      <c r="H577" s="20">
        <f t="shared" si="116"/>
        <v>1.2254901960784314E-3</v>
      </c>
      <c r="I577" s="20" t="str">
        <f t="shared" si="117"/>
        <v/>
      </c>
      <c r="J577" s="20">
        <f t="shared" si="118"/>
        <v>7.3313782991202346E-4</v>
      </c>
      <c r="K577" s="20" t="str">
        <f t="shared" si="121"/>
        <v xml:space="preserve"> </v>
      </c>
      <c r="L577" s="20">
        <f t="shared" si="122"/>
        <v>0</v>
      </c>
      <c r="M577" s="20" t="str">
        <f t="shared" si="119"/>
        <v/>
      </c>
      <c r="N577" s="45">
        <f t="shared" si="120"/>
        <v>0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2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>
        <f t="shared" si="118"/>
        <v>1.4662756598240469E-3</v>
      </c>
      <c r="K578" s="20" t="str">
        <f t="shared" si="121"/>
        <v xml:space="preserve"> </v>
      </c>
      <c r="L578" s="20">
        <f t="shared" si="122"/>
        <v>1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1</v>
      </c>
      <c r="E582" s="19">
        <v>0</v>
      </c>
      <c r="F582" s="19">
        <v>0</v>
      </c>
      <c r="G582" s="20" t="str">
        <f t="shared" si="115"/>
        <v/>
      </c>
      <c r="H582" s="20">
        <f t="shared" si="116"/>
        <v>1.2254901960784314E-3</v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>
        <f t="shared" si="122"/>
        <v>-1</v>
      </c>
      <c r="M582" s="20" t="str">
        <f t="shared" si="119"/>
        <v/>
      </c>
      <c r="N582" s="45">
        <f t="shared" si="120"/>
        <v>-1.2254901960784314E-3</v>
      </c>
    </row>
    <row r="583" spans="1:14" x14ac:dyDescent="0.2">
      <c r="A583" s="18"/>
      <c r="B583" s="52" t="s">
        <v>555</v>
      </c>
      <c r="C583" s="49">
        <v>0</v>
      </c>
      <c r="D583" s="19">
        <v>11</v>
      </c>
      <c r="E583" s="19">
        <v>1</v>
      </c>
      <c r="F583" s="19">
        <v>6</v>
      </c>
      <c r="G583" s="20" t="str">
        <f t="shared" si="115"/>
        <v/>
      </c>
      <c r="H583" s="20">
        <f t="shared" si="116"/>
        <v>1.3480392156862746E-2</v>
      </c>
      <c r="I583" s="20">
        <f t="shared" si="117"/>
        <v>6.5746219592373442E-4</v>
      </c>
      <c r="J583" s="20">
        <f t="shared" si="118"/>
        <v>4.3988269794721412E-3</v>
      </c>
      <c r="K583" s="20">
        <f t="shared" si="121"/>
        <v>1</v>
      </c>
      <c r="L583" s="20">
        <f t="shared" si="122"/>
        <v>-0.45454545454545453</v>
      </c>
      <c r="M583" s="20" t="str">
        <f t="shared" si="119"/>
        <v/>
      </c>
      <c r="N583" s="45">
        <f t="shared" si="120"/>
        <v>-6.1274509803921568E-3</v>
      </c>
    </row>
    <row r="584" spans="1:14" ht="25.5" x14ac:dyDescent="0.2">
      <c r="A584" s="18"/>
      <c r="B584" s="52" t="s">
        <v>556</v>
      </c>
      <c r="C584" s="49">
        <v>0</v>
      </c>
      <c r="D584" s="19">
        <v>15</v>
      </c>
      <c r="E584" s="19">
        <v>0</v>
      </c>
      <c r="F584" s="19">
        <v>0</v>
      </c>
      <c r="G584" s="20" t="str">
        <f t="shared" si="115"/>
        <v/>
      </c>
      <c r="H584" s="20">
        <f t="shared" si="116"/>
        <v>1.8382352941176471E-2</v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>
        <f t="shared" si="122"/>
        <v>-1</v>
      </c>
      <c r="M584" s="20" t="str">
        <f t="shared" si="119"/>
        <v/>
      </c>
      <c r="N584" s="45">
        <f t="shared" si="120"/>
        <v>-1.8382352941176471E-2</v>
      </c>
    </row>
    <row r="585" spans="1:14" x14ac:dyDescent="0.2">
      <c r="A585" s="18"/>
      <c r="B585" s="52" t="s">
        <v>557</v>
      </c>
      <c r="C585" s="49">
        <v>0</v>
      </c>
      <c r="D585" s="19">
        <v>2</v>
      </c>
      <c r="E585" s="19">
        <v>0</v>
      </c>
      <c r="F585" s="19">
        <v>1</v>
      </c>
      <c r="G585" s="20" t="str">
        <f t="shared" si="115"/>
        <v/>
      </c>
      <c r="H585" s="20">
        <f t="shared" si="116"/>
        <v>2.4509803921568627E-3</v>
      </c>
      <c r="I585" s="20" t="str">
        <f t="shared" si="117"/>
        <v/>
      </c>
      <c r="J585" s="20">
        <f t="shared" si="118"/>
        <v>7.3313782991202346E-4</v>
      </c>
      <c r="K585" s="20" t="str">
        <f t="shared" si="121"/>
        <v xml:space="preserve"> </v>
      </c>
      <c r="L585" s="20">
        <f t="shared" si="122"/>
        <v>-0.5</v>
      </c>
      <c r="M585" s="20" t="str">
        <f t="shared" si="119"/>
        <v/>
      </c>
      <c r="N585" s="45">
        <f t="shared" si="120"/>
        <v>-1.2254901960784314E-3</v>
      </c>
    </row>
    <row r="586" spans="1:14" x14ac:dyDescent="0.2">
      <c r="A586" s="18"/>
      <c r="B586" s="52" t="s">
        <v>558</v>
      </c>
      <c r="C586" s="49">
        <v>0</v>
      </c>
      <c r="D586" s="19">
        <v>1</v>
      </c>
      <c r="E586" s="19">
        <v>0</v>
      </c>
      <c r="F586" s="19">
        <v>1</v>
      </c>
      <c r="G586" s="20" t="str">
        <f t="shared" si="115"/>
        <v/>
      </c>
      <c r="H586" s="20">
        <f t="shared" si="116"/>
        <v>1.2254901960784314E-3</v>
      </c>
      <c r="I586" s="20" t="str">
        <f t="shared" si="117"/>
        <v/>
      </c>
      <c r="J586" s="20">
        <f t="shared" si="118"/>
        <v>7.3313782991202346E-4</v>
      </c>
      <c r="K586" s="20" t="str">
        <f t="shared" si="121"/>
        <v xml:space="preserve"> </v>
      </c>
      <c r="L586" s="20">
        <f t="shared" si="122"/>
        <v>0</v>
      </c>
      <c r="M586" s="20" t="str">
        <f t="shared" si="119"/>
        <v/>
      </c>
      <c r="N586" s="45">
        <f t="shared" si="120"/>
        <v>0</v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25</v>
      </c>
      <c r="E588" s="19">
        <v>0</v>
      </c>
      <c r="F588" s="19">
        <v>10</v>
      </c>
      <c r="G588" s="20" t="str">
        <f t="shared" si="115"/>
        <v/>
      </c>
      <c r="H588" s="20">
        <f t="shared" si="116"/>
        <v>3.0637254901960783E-2</v>
      </c>
      <c r="I588" s="20" t="str">
        <f t="shared" si="117"/>
        <v/>
      </c>
      <c r="J588" s="20">
        <f t="shared" si="118"/>
        <v>7.331378299120235E-3</v>
      </c>
      <c r="K588" s="20" t="str">
        <f t="shared" si="121"/>
        <v xml:space="preserve"> </v>
      </c>
      <c r="L588" s="20">
        <f t="shared" si="122"/>
        <v>-0.6</v>
      </c>
      <c r="M588" s="20" t="str">
        <f t="shared" si="119"/>
        <v/>
      </c>
      <c r="N588" s="45">
        <f t="shared" si="120"/>
        <v>-1.8382352941176468E-2</v>
      </c>
    </row>
    <row r="589" spans="1:14" ht="25.5" x14ac:dyDescent="0.2">
      <c r="A589" s="18"/>
      <c r="B589" s="52" t="s">
        <v>561</v>
      </c>
      <c r="C589" s="49">
        <v>0</v>
      </c>
      <c r="D589" s="19">
        <v>1</v>
      </c>
      <c r="E589" s="19">
        <v>20</v>
      </c>
      <c r="F589" s="19">
        <v>15</v>
      </c>
      <c r="G589" s="20" t="str">
        <f t="shared" si="115"/>
        <v/>
      </c>
      <c r="H589" s="20">
        <f t="shared" si="116"/>
        <v>1.2254901960784314E-3</v>
      </c>
      <c r="I589" s="20">
        <f t="shared" si="117"/>
        <v>1.3149243918474688E-2</v>
      </c>
      <c r="J589" s="20">
        <f t="shared" si="118"/>
        <v>1.0997067448680353E-2</v>
      </c>
      <c r="K589" s="20">
        <f t="shared" si="121"/>
        <v>1</v>
      </c>
      <c r="L589" s="20">
        <f t="shared" si="122"/>
        <v>14</v>
      </c>
      <c r="M589" s="20" t="str">
        <f t="shared" si="119"/>
        <v/>
      </c>
      <c r="N589" s="45">
        <f t="shared" si="120"/>
        <v>1.7156862745098041E-2</v>
      </c>
    </row>
    <row r="590" spans="1:14" x14ac:dyDescent="0.2">
      <c r="A590" s="18"/>
      <c r="B590" s="52" t="s">
        <v>562</v>
      </c>
      <c r="C590" s="49">
        <v>1</v>
      </c>
      <c r="D590" s="19">
        <v>23</v>
      </c>
      <c r="E590" s="19">
        <v>0</v>
      </c>
      <c r="F590" s="19">
        <v>13</v>
      </c>
      <c r="G590" s="20">
        <f t="shared" si="115"/>
        <v>1.3550135501355014E-3</v>
      </c>
      <c r="H590" s="20">
        <f t="shared" si="116"/>
        <v>2.8186274509803922E-2</v>
      </c>
      <c r="I590" s="20" t="str">
        <f t="shared" si="117"/>
        <v/>
      </c>
      <c r="J590" s="20">
        <f t="shared" si="118"/>
        <v>9.5307917888563052E-3</v>
      </c>
      <c r="K590" s="20">
        <f t="shared" si="121"/>
        <v>-1</v>
      </c>
      <c r="L590" s="20">
        <f t="shared" si="122"/>
        <v>-0.43478260869565216</v>
      </c>
      <c r="M590" s="20">
        <f t="shared" si="119"/>
        <v>-1.3550135501355014E-3</v>
      </c>
      <c r="N590" s="45">
        <f t="shared" si="120"/>
        <v>-1.2254901960784314E-2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1</v>
      </c>
      <c r="G591" s="20" t="str">
        <f t="shared" si="115"/>
        <v/>
      </c>
      <c r="H591" s="20">
        <f t="shared" si="116"/>
        <v>1.2254901960784314E-3</v>
      </c>
      <c r="I591" s="20" t="str">
        <f t="shared" si="117"/>
        <v/>
      </c>
      <c r="J591" s="20">
        <f t="shared" si="118"/>
        <v>7.3313782991202346E-4</v>
      </c>
      <c r="K591" s="20" t="str">
        <f t="shared" si="121"/>
        <v xml:space="preserve"> </v>
      </c>
      <c r="L591" s="20">
        <f t="shared" si="122"/>
        <v>0</v>
      </c>
      <c r="M591" s="20" t="str">
        <f t="shared" si="119"/>
        <v/>
      </c>
      <c r="N591" s="45">
        <f t="shared" si="120"/>
        <v>0</v>
      </c>
    </row>
    <row r="592" spans="1:14" x14ac:dyDescent="0.2">
      <c r="A592" s="18"/>
      <c r="B592" s="52" t="s">
        <v>564</v>
      </c>
      <c r="C592" s="49">
        <v>0</v>
      </c>
      <c r="D592" s="19">
        <v>1</v>
      </c>
      <c r="E592" s="19">
        <v>0</v>
      </c>
      <c r="F592" s="19">
        <v>5</v>
      </c>
      <c r="G592" s="20" t="str">
        <f t="shared" si="115"/>
        <v/>
      </c>
      <c r="H592" s="20">
        <f t="shared" si="116"/>
        <v>1.2254901960784314E-3</v>
      </c>
      <c r="I592" s="20" t="str">
        <f t="shared" si="117"/>
        <v/>
      </c>
      <c r="J592" s="20">
        <f t="shared" si="118"/>
        <v>3.6656891495601175E-3</v>
      </c>
      <c r="K592" s="20" t="str">
        <f t="shared" si="121"/>
        <v xml:space="preserve"> </v>
      </c>
      <c r="L592" s="20">
        <f t="shared" si="122"/>
        <v>4</v>
      </c>
      <c r="M592" s="20" t="str">
        <f t="shared" si="119"/>
        <v/>
      </c>
      <c r="N592" s="45">
        <f t="shared" si="120"/>
        <v>4.9019607843137254E-3</v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1</v>
      </c>
      <c r="E594" s="19">
        <v>0</v>
      </c>
      <c r="F594" s="19">
        <v>0</v>
      </c>
      <c r="G594" s="20" t="str">
        <f t="shared" si="115"/>
        <v/>
      </c>
      <c r="H594" s="20">
        <f t="shared" si="116"/>
        <v>1.2254901960784314E-3</v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>
        <f t="shared" si="122"/>
        <v>-1</v>
      </c>
      <c r="M594" s="20" t="str">
        <f t="shared" si="119"/>
        <v/>
      </c>
      <c r="N594" s="45">
        <f t="shared" si="120"/>
        <v>-1.2254901960784314E-3</v>
      </c>
    </row>
    <row r="595" spans="1:14" x14ac:dyDescent="0.2">
      <c r="A595" s="18"/>
      <c r="B595" s="52" t="s">
        <v>567</v>
      </c>
      <c r="C595" s="49">
        <v>0</v>
      </c>
      <c r="D595" s="19">
        <v>1</v>
      </c>
      <c r="E595" s="19">
        <v>0</v>
      </c>
      <c r="F595" s="19">
        <v>0</v>
      </c>
      <c r="G595" s="20" t="str">
        <f t="shared" si="115"/>
        <v/>
      </c>
      <c r="H595" s="20">
        <f t="shared" si="116"/>
        <v>1.2254901960784314E-3</v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>
        <f t="shared" si="122"/>
        <v>-1</v>
      </c>
      <c r="M595" s="20" t="str">
        <f t="shared" si="119"/>
        <v/>
      </c>
      <c r="N595" s="45">
        <f t="shared" si="120"/>
        <v>-1.2254901960784314E-3</v>
      </c>
    </row>
    <row r="596" spans="1:14" x14ac:dyDescent="0.2">
      <c r="A596" s="18"/>
      <c r="B596" s="52" t="s">
        <v>568</v>
      </c>
      <c r="C596" s="49">
        <v>1</v>
      </c>
      <c r="D596" s="19">
        <v>5</v>
      </c>
      <c r="E596" s="19">
        <v>1</v>
      </c>
      <c r="F596" s="19">
        <v>3</v>
      </c>
      <c r="G596" s="20">
        <f t="shared" si="115"/>
        <v>1.3550135501355014E-3</v>
      </c>
      <c r="H596" s="20">
        <f t="shared" si="116"/>
        <v>6.1274509803921568E-3</v>
      </c>
      <c r="I596" s="20">
        <f t="shared" si="117"/>
        <v>6.5746219592373442E-4</v>
      </c>
      <c r="J596" s="20">
        <f t="shared" si="118"/>
        <v>2.1994134897360706E-3</v>
      </c>
      <c r="K596" s="20">
        <f t="shared" si="121"/>
        <v>0</v>
      </c>
      <c r="L596" s="20">
        <f t="shared" si="122"/>
        <v>-0.4</v>
      </c>
      <c r="M596" s="20">
        <f t="shared" si="119"/>
        <v>0</v>
      </c>
      <c r="N596" s="45">
        <f t="shared" si="120"/>
        <v>-2.4509803921568627E-3</v>
      </c>
    </row>
    <row r="597" spans="1:14" x14ac:dyDescent="0.2">
      <c r="A597" s="18"/>
      <c r="B597" s="52" t="s">
        <v>569</v>
      </c>
      <c r="C597" s="49">
        <v>0</v>
      </c>
      <c r="D597" s="19">
        <v>6</v>
      </c>
      <c r="E597" s="19">
        <v>0</v>
      </c>
      <c r="F597" s="19">
        <v>1</v>
      </c>
      <c r="G597" s="20" t="str">
        <f t="shared" si="115"/>
        <v/>
      </c>
      <c r="H597" s="20">
        <f t="shared" si="116"/>
        <v>7.3529411764705881E-3</v>
      </c>
      <c r="I597" s="20" t="str">
        <f t="shared" si="117"/>
        <v/>
      </c>
      <c r="J597" s="20">
        <f t="shared" si="118"/>
        <v>7.3313782991202346E-4</v>
      </c>
      <c r="K597" s="20" t="str">
        <f t="shared" si="121"/>
        <v xml:space="preserve"> </v>
      </c>
      <c r="L597" s="20">
        <f t="shared" si="122"/>
        <v>-0.83333333333333337</v>
      </c>
      <c r="M597" s="20" t="str">
        <f t="shared" si="119"/>
        <v/>
      </c>
      <c r="N597" s="45">
        <f t="shared" si="120"/>
        <v>-6.1274509803921568E-3</v>
      </c>
    </row>
    <row r="598" spans="1:14" x14ac:dyDescent="0.2">
      <c r="A598" s="18"/>
      <c r="B598" s="52" t="s">
        <v>570</v>
      </c>
      <c r="C598" s="49">
        <v>0</v>
      </c>
      <c r="D598" s="19">
        <v>1</v>
      </c>
      <c r="E598" s="19">
        <v>0</v>
      </c>
      <c r="F598" s="19">
        <v>0</v>
      </c>
      <c r="G598" s="20" t="str">
        <f t="shared" si="115"/>
        <v/>
      </c>
      <c r="H598" s="20">
        <f t="shared" si="116"/>
        <v>1.2254901960784314E-3</v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>
        <f t="shared" si="122"/>
        <v>-1</v>
      </c>
      <c r="M598" s="20" t="str">
        <f t="shared" si="119"/>
        <v/>
      </c>
      <c r="N598" s="45">
        <f t="shared" si="120"/>
        <v>-1.2254901960784314E-3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11</v>
      </c>
      <c r="D604" s="46">
        <v>0</v>
      </c>
      <c r="E604" s="46">
        <v>9</v>
      </c>
      <c r="F604" s="46">
        <v>0</v>
      </c>
      <c r="G604" s="47">
        <f t="shared" si="115"/>
        <v>1.4905149051490514E-2</v>
      </c>
      <c r="H604" s="47" t="str">
        <f t="shared" si="116"/>
        <v/>
      </c>
      <c r="I604" s="47">
        <f t="shared" si="117"/>
        <v>5.9171597633136093E-3</v>
      </c>
      <c r="J604" s="47" t="str">
        <f t="shared" si="118"/>
        <v/>
      </c>
      <c r="K604" s="47">
        <f t="shared" si="121"/>
        <v>-0.18181818181818182</v>
      </c>
      <c r="L604" s="47" t="str">
        <f t="shared" si="122"/>
        <v xml:space="preserve"> </v>
      </c>
      <c r="M604" s="47">
        <f t="shared" si="119"/>
        <v>-2.7100271002710027E-3</v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190</v>
      </c>
      <c r="D612" s="11">
        <f>SUM(D613:D640)</f>
        <v>653</v>
      </c>
      <c r="E612" s="11">
        <f>SUM(E613:E640)</f>
        <v>368</v>
      </c>
      <c r="F612" s="10">
        <f>SUM(F613:F640)</f>
        <v>539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0.93684210526315792</v>
      </c>
      <c r="L612" s="13">
        <f>+IF(AND(D612=0,F612=0),"",IF(D612=0,1,IF(F612=0,-1,(F612-D612)/D612)))</f>
        <v>-0.17457886676875958</v>
      </c>
      <c r="M612" s="14">
        <f t="shared" ref="M612:M640" si="127">+IF(OR(AND(G612=""),(K612="")),"",G612*K612)</f>
        <v>0.93684210526315792</v>
      </c>
      <c r="N612" s="14">
        <f t="shared" ref="N612:N640" si="128">+IF(OR(AND(H612=""),(L612="")),"",H612*L612)</f>
        <v>-0.17457886676875958</v>
      </c>
    </row>
    <row r="613" spans="1:14" x14ac:dyDescent="0.2">
      <c r="A613" s="18"/>
      <c r="B613" s="51" t="s">
        <v>577</v>
      </c>
      <c r="C613" s="60">
        <v>0</v>
      </c>
      <c r="D613" s="57">
        <v>1</v>
      </c>
      <c r="E613" s="57">
        <v>0</v>
      </c>
      <c r="F613" s="57">
        <v>12</v>
      </c>
      <c r="G613" s="58" t="str">
        <f t="shared" si="123"/>
        <v/>
      </c>
      <c r="H613" s="58">
        <f t="shared" si="124"/>
        <v>1.5313935681470138E-3</v>
      </c>
      <c r="I613" s="58" t="str">
        <f t="shared" si="125"/>
        <v/>
      </c>
      <c r="J613" s="58">
        <f t="shared" si="126"/>
        <v>2.2263450834879406E-2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11</v>
      </c>
      <c r="M613" s="58" t="str">
        <f t="shared" si="127"/>
        <v/>
      </c>
      <c r="N613" s="59">
        <f t="shared" si="128"/>
        <v>1.6845329249617153E-2</v>
      </c>
    </row>
    <row r="614" spans="1:14" x14ac:dyDescent="0.2">
      <c r="A614" s="18"/>
      <c r="B614" s="52" t="s">
        <v>578</v>
      </c>
      <c r="C614" s="49">
        <v>1</v>
      </c>
      <c r="D614" s="19">
        <v>2</v>
      </c>
      <c r="E614" s="19">
        <v>130</v>
      </c>
      <c r="F614" s="19">
        <v>106</v>
      </c>
      <c r="G614" s="20">
        <f t="shared" si="123"/>
        <v>5.263157894736842E-3</v>
      </c>
      <c r="H614" s="20">
        <f t="shared" si="124"/>
        <v>3.0627871362940277E-3</v>
      </c>
      <c r="I614" s="20">
        <f t="shared" si="125"/>
        <v>0.35326086956521741</v>
      </c>
      <c r="J614" s="20">
        <f t="shared" si="126"/>
        <v>0.19666048237476808</v>
      </c>
      <c r="K614" s="20">
        <f t="shared" si="129"/>
        <v>129</v>
      </c>
      <c r="L614" s="20">
        <f t="shared" si="130"/>
        <v>52</v>
      </c>
      <c r="M614" s="20">
        <f t="shared" si="127"/>
        <v>0.67894736842105263</v>
      </c>
      <c r="N614" s="45">
        <f t="shared" si="128"/>
        <v>0.15926493108728945</v>
      </c>
    </row>
    <row r="615" spans="1:14" ht="25.5" x14ac:dyDescent="0.2">
      <c r="A615" s="18"/>
      <c r="B615" s="52" t="s">
        <v>579</v>
      </c>
      <c r="C615" s="49">
        <v>41</v>
      </c>
      <c r="D615" s="19">
        <v>7</v>
      </c>
      <c r="E615" s="19">
        <v>67</v>
      </c>
      <c r="F615" s="19">
        <v>23</v>
      </c>
      <c r="G615" s="20">
        <f t="shared" si="123"/>
        <v>0.21578947368421053</v>
      </c>
      <c r="H615" s="20">
        <f t="shared" si="124"/>
        <v>1.0719754977029096E-2</v>
      </c>
      <c r="I615" s="20">
        <f t="shared" si="125"/>
        <v>0.18206521739130435</v>
      </c>
      <c r="J615" s="20">
        <f t="shared" si="126"/>
        <v>4.267161410018553E-2</v>
      </c>
      <c r="K615" s="20">
        <f t="shared" si="129"/>
        <v>0.63414634146341464</v>
      </c>
      <c r="L615" s="20">
        <f t="shared" si="130"/>
        <v>2.2857142857142856</v>
      </c>
      <c r="M615" s="20">
        <f t="shared" si="127"/>
        <v>0.1368421052631579</v>
      </c>
      <c r="N615" s="45">
        <f t="shared" si="128"/>
        <v>2.4502297090352218E-2</v>
      </c>
    </row>
    <row r="616" spans="1:14" x14ac:dyDescent="0.2">
      <c r="A616" s="18"/>
      <c r="B616" s="52" t="s">
        <v>580</v>
      </c>
      <c r="C616" s="49">
        <v>13</v>
      </c>
      <c r="D616" s="19">
        <v>29</v>
      </c>
      <c r="E616" s="19">
        <v>36</v>
      </c>
      <c r="F616" s="19">
        <v>10</v>
      </c>
      <c r="G616" s="20">
        <f t="shared" si="123"/>
        <v>6.8421052631578952E-2</v>
      </c>
      <c r="H616" s="20">
        <f t="shared" si="124"/>
        <v>4.44104134762634E-2</v>
      </c>
      <c r="I616" s="20">
        <f t="shared" si="125"/>
        <v>9.7826086956521743E-2</v>
      </c>
      <c r="J616" s="20">
        <f t="shared" si="126"/>
        <v>1.8552875695732839E-2</v>
      </c>
      <c r="K616" s="20">
        <f t="shared" si="129"/>
        <v>1.7692307692307692</v>
      </c>
      <c r="L616" s="20">
        <f t="shared" si="130"/>
        <v>-0.65517241379310343</v>
      </c>
      <c r="M616" s="20">
        <f t="shared" si="127"/>
        <v>0.12105263157894737</v>
      </c>
      <c r="N616" s="45">
        <f t="shared" si="128"/>
        <v>-2.9096477794793262E-2</v>
      </c>
    </row>
    <row r="617" spans="1:14" x14ac:dyDescent="0.2">
      <c r="A617" s="18"/>
      <c r="B617" s="52" t="s">
        <v>581</v>
      </c>
      <c r="C617" s="49">
        <v>3</v>
      </c>
      <c r="D617" s="19">
        <v>9</v>
      </c>
      <c r="E617" s="19">
        <v>1</v>
      </c>
      <c r="F617" s="19">
        <v>3</v>
      </c>
      <c r="G617" s="20">
        <f t="shared" si="123"/>
        <v>1.5789473684210527E-2</v>
      </c>
      <c r="H617" s="20">
        <f t="shared" si="124"/>
        <v>1.3782542113323124E-2</v>
      </c>
      <c r="I617" s="20">
        <f t="shared" si="125"/>
        <v>2.717391304347826E-3</v>
      </c>
      <c r="J617" s="20">
        <f t="shared" si="126"/>
        <v>5.5658627087198514E-3</v>
      </c>
      <c r="K617" s="20">
        <f t="shared" si="129"/>
        <v>-0.66666666666666663</v>
      </c>
      <c r="L617" s="20">
        <f t="shared" si="130"/>
        <v>-0.66666666666666663</v>
      </c>
      <c r="M617" s="20">
        <f t="shared" si="127"/>
        <v>-1.0526315789473684E-2</v>
      </c>
      <c r="N617" s="45">
        <f t="shared" si="128"/>
        <v>-9.1883614088820818E-3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1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>
        <f t="shared" si="126"/>
        <v>1.8552875695732839E-3</v>
      </c>
      <c r="K618" s="20" t="str">
        <f t="shared" si="129"/>
        <v xml:space="preserve"> </v>
      </c>
      <c r="L618" s="20">
        <f t="shared" si="130"/>
        <v>1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2</v>
      </c>
      <c r="E619" s="19">
        <v>0</v>
      </c>
      <c r="F619" s="19">
        <v>1</v>
      </c>
      <c r="G619" s="20" t="str">
        <f t="shared" si="123"/>
        <v/>
      </c>
      <c r="H619" s="20">
        <f t="shared" si="124"/>
        <v>3.0627871362940277E-3</v>
      </c>
      <c r="I619" s="20" t="str">
        <f t="shared" si="125"/>
        <v/>
      </c>
      <c r="J619" s="20">
        <f t="shared" si="126"/>
        <v>1.8552875695732839E-3</v>
      </c>
      <c r="K619" s="20" t="str">
        <f t="shared" si="129"/>
        <v xml:space="preserve"> </v>
      </c>
      <c r="L619" s="20">
        <f t="shared" si="130"/>
        <v>-0.5</v>
      </c>
      <c r="M619" s="20" t="str">
        <f t="shared" si="127"/>
        <v/>
      </c>
      <c r="N619" s="45">
        <f t="shared" si="128"/>
        <v>-1.5313935681470138E-3</v>
      </c>
    </row>
    <row r="620" spans="1:14" x14ac:dyDescent="0.2">
      <c r="A620" s="18"/>
      <c r="B620" s="52" t="s">
        <v>584</v>
      </c>
      <c r="C620" s="49">
        <v>0</v>
      </c>
      <c r="D620" s="19">
        <v>1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1.5313935681470138E-3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-1.5313935681470138E-3</v>
      </c>
    </row>
    <row r="621" spans="1:14" x14ac:dyDescent="0.2">
      <c r="A621" s="18"/>
      <c r="B621" s="52" t="s">
        <v>585</v>
      </c>
      <c r="C621" s="49">
        <v>0</v>
      </c>
      <c r="D621" s="19">
        <v>1</v>
      </c>
      <c r="E621" s="19">
        <v>1</v>
      </c>
      <c r="F621" s="19">
        <v>1</v>
      </c>
      <c r="G621" s="20" t="str">
        <f t="shared" si="123"/>
        <v/>
      </c>
      <c r="H621" s="20">
        <f t="shared" si="124"/>
        <v>1.5313935681470138E-3</v>
      </c>
      <c r="I621" s="20">
        <f t="shared" si="125"/>
        <v>2.717391304347826E-3</v>
      </c>
      <c r="J621" s="20">
        <f t="shared" si="126"/>
        <v>1.8552875695732839E-3</v>
      </c>
      <c r="K621" s="20">
        <f t="shared" si="129"/>
        <v>1</v>
      </c>
      <c r="L621" s="20">
        <f t="shared" si="130"/>
        <v>0</v>
      </c>
      <c r="M621" s="20" t="str">
        <f t="shared" si="127"/>
        <v/>
      </c>
      <c r="N621" s="45">
        <f t="shared" si="128"/>
        <v>0</v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4</v>
      </c>
      <c r="D623" s="19">
        <v>2</v>
      </c>
      <c r="E623" s="19">
        <v>8</v>
      </c>
      <c r="F623" s="19">
        <v>3</v>
      </c>
      <c r="G623" s="20">
        <f t="shared" si="123"/>
        <v>2.1052631578947368E-2</v>
      </c>
      <c r="H623" s="20">
        <f t="shared" si="124"/>
        <v>3.0627871362940277E-3</v>
      </c>
      <c r="I623" s="20">
        <f t="shared" si="125"/>
        <v>2.1739130434782608E-2</v>
      </c>
      <c r="J623" s="20">
        <f t="shared" si="126"/>
        <v>5.5658627087198514E-3</v>
      </c>
      <c r="K623" s="20">
        <f t="shared" si="129"/>
        <v>1</v>
      </c>
      <c r="L623" s="20">
        <f t="shared" si="130"/>
        <v>0.5</v>
      </c>
      <c r="M623" s="20">
        <f t="shared" si="127"/>
        <v>2.1052631578947368E-2</v>
      </c>
      <c r="N623" s="45">
        <f t="shared" si="128"/>
        <v>1.5313935681470138E-3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1</v>
      </c>
      <c r="F625" s="19">
        <v>0</v>
      </c>
      <c r="G625" s="20" t="str">
        <f t="shared" si="123"/>
        <v/>
      </c>
      <c r="H625" s="20" t="str">
        <f t="shared" si="124"/>
        <v/>
      </c>
      <c r="I625" s="20">
        <f t="shared" si="125"/>
        <v>2.717391304347826E-3</v>
      </c>
      <c r="J625" s="20" t="str">
        <f t="shared" si="126"/>
        <v/>
      </c>
      <c r="K625" s="20">
        <f t="shared" si="129"/>
        <v>1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6</v>
      </c>
      <c r="D627" s="19">
        <v>45</v>
      </c>
      <c r="E627" s="19">
        <v>12</v>
      </c>
      <c r="F627" s="19">
        <v>23</v>
      </c>
      <c r="G627" s="20">
        <f t="shared" si="123"/>
        <v>3.1578947368421054E-2</v>
      </c>
      <c r="H627" s="20">
        <f t="shared" si="124"/>
        <v>6.8912710566615618E-2</v>
      </c>
      <c r="I627" s="20">
        <f t="shared" si="125"/>
        <v>3.2608695652173912E-2</v>
      </c>
      <c r="J627" s="20">
        <f t="shared" si="126"/>
        <v>4.267161410018553E-2</v>
      </c>
      <c r="K627" s="20">
        <f t="shared" si="129"/>
        <v>1</v>
      </c>
      <c r="L627" s="20">
        <f t="shared" si="130"/>
        <v>-0.48888888888888887</v>
      </c>
      <c r="M627" s="20">
        <f t="shared" si="127"/>
        <v>3.1578947368421054E-2</v>
      </c>
      <c r="N627" s="45">
        <f t="shared" si="128"/>
        <v>-3.3690658499234298E-2</v>
      </c>
    </row>
    <row r="628" spans="1:14" x14ac:dyDescent="0.2">
      <c r="A628" s="18"/>
      <c r="B628" s="52" t="s">
        <v>592</v>
      </c>
      <c r="C628" s="49">
        <v>36</v>
      </c>
      <c r="D628" s="19">
        <v>53</v>
      </c>
      <c r="E628" s="19">
        <v>21</v>
      </c>
      <c r="F628" s="19">
        <v>34</v>
      </c>
      <c r="G628" s="20">
        <f t="shared" si="123"/>
        <v>0.18947368421052632</v>
      </c>
      <c r="H628" s="20">
        <f t="shared" si="124"/>
        <v>8.1163859111791734E-2</v>
      </c>
      <c r="I628" s="20">
        <f t="shared" si="125"/>
        <v>5.7065217391304345E-2</v>
      </c>
      <c r="J628" s="20">
        <f t="shared" si="126"/>
        <v>6.3079777365491654E-2</v>
      </c>
      <c r="K628" s="20">
        <f t="shared" si="129"/>
        <v>-0.41666666666666669</v>
      </c>
      <c r="L628" s="20">
        <f t="shared" si="130"/>
        <v>-0.35849056603773582</v>
      </c>
      <c r="M628" s="20">
        <f t="shared" si="127"/>
        <v>-7.8947368421052641E-2</v>
      </c>
      <c r="N628" s="45">
        <f t="shared" si="128"/>
        <v>-2.9096477794793262E-2</v>
      </c>
    </row>
    <row r="629" spans="1:14" x14ac:dyDescent="0.2">
      <c r="A629" s="18"/>
      <c r="B629" s="52" t="s">
        <v>593</v>
      </c>
      <c r="C629" s="49">
        <v>0</v>
      </c>
      <c r="D629" s="19">
        <v>2</v>
      </c>
      <c r="E629" s="19">
        <v>0</v>
      </c>
      <c r="F629" s="19">
        <v>3</v>
      </c>
      <c r="G629" s="20" t="str">
        <f t="shared" si="123"/>
        <v/>
      </c>
      <c r="H629" s="20">
        <f t="shared" si="124"/>
        <v>3.0627871362940277E-3</v>
      </c>
      <c r="I629" s="20" t="str">
        <f t="shared" si="125"/>
        <v/>
      </c>
      <c r="J629" s="20">
        <f t="shared" si="126"/>
        <v>5.5658627087198514E-3</v>
      </c>
      <c r="K629" s="20" t="str">
        <f t="shared" si="129"/>
        <v xml:space="preserve"> </v>
      </c>
      <c r="L629" s="20">
        <f t="shared" si="130"/>
        <v>0.5</v>
      </c>
      <c r="M629" s="20" t="str">
        <f t="shared" si="127"/>
        <v/>
      </c>
      <c r="N629" s="45">
        <f t="shared" si="128"/>
        <v>1.5313935681470138E-3</v>
      </c>
    </row>
    <row r="630" spans="1:14" x14ac:dyDescent="0.2">
      <c r="A630" s="18"/>
      <c r="B630" s="52" t="s">
        <v>594</v>
      </c>
      <c r="C630" s="49">
        <v>3</v>
      </c>
      <c r="D630" s="19">
        <v>104</v>
      </c>
      <c r="E630" s="19">
        <v>2</v>
      </c>
      <c r="F630" s="19">
        <v>66</v>
      </c>
      <c r="G630" s="20">
        <f t="shared" si="123"/>
        <v>1.5789473684210527E-2</v>
      </c>
      <c r="H630" s="20">
        <f t="shared" si="124"/>
        <v>0.15926493108728942</v>
      </c>
      <c r="I630" s="20">
        <f t="shared" si="125"/>
        <v>5.434782608695652E-3</v>
      </c>
      <c r="J630" s="20">
        <f t="shared" si="126"/>
        <v>0.12244897959183673</v>
      </c>
      <c r="K630" s="20">
        <f t="shared" si="129"/>
        <v>-0.33333333333333331</v>
      </c>
      <c r="L630" s="20">
        <f t="shared" si="130"/>
        <v>-0.36538461538461536</v>
      </c>
      <c r="M630" s="20">
        <f t="shared" si="127"/>
        <v>-5.263157894736842E-3</v>
      </c>
      <c r="N630" s="45">
        <f t="shared" si="128"/>
        <v>-5.8192955589586516E-2</v>
      </c>
    </row>
    <row r="631" spans="1:14" x14ac:dyDescent="0.2">
      <c r="A631" s="18"/>
      <c r="B631" s="52" t="s">
        <v>595</v>
      </c>
      <c r="C631" s="49">
        <v>76</v>
      </c>
      <c r="D631" s="19">
        <v>377</v>
      </c>
      <c r="E631" s="19">
        <v>61</v>
      </c>
      <c r="F631" s="19">
        <v>229</v>
      </c>
      <c r="G631" s="20">
        <f t="shared" si="123"/>
        <v>0.4</v>
      </c>
      <c r="H631" s="20">
        <f t="shared" si="124"/>
        <v>0.57733537519142419</v>
      </c>
      <c r="I631" s="20">
        <f t="shared" si="125"/>
        <v>0.16576086956521738</v>
      </c>
      <c r="J631" s="20">
        <f t="shared" si="126"/>
        <v>0.42486085343228203</v>
      </c>
      <c r="K631" s="20">
        <f t="shared" si="129"/>
        <v>-0.19736842105263158</v>
      </c>
      <c r="L631" s="20">
        <f t="shared" si="130"/>
        <v>-0.39257294429708223</v>
      </c>
      <c r="M631" s="20">
        <f t="shared" si="127"/>
        <v>-7.8947368421052641E-2</v>
      </c>
      <c r="N631" s="45">
        <f t="shared" si="128"/>
        <v>-0.22664624808575803</v>
      </c>
    </row>
    <row r="632" spans="1:14" x14ac:dyDescent="0.2">
      <c r="A632" s="18"/>
      <c r="B632" s="52" t="s">
        <v>596</v>
      </c>
      <c r="C632" s="49">
        <v>0</v>
      </c>
      <c r="D632" s="19">
        <v>3</v>
      </c>
      <c r="E632" s="19">
        <v>0</v>
      </c>
      <c r="F632" s="19">
        <v>0</v>
      </c>
      <c r="G632" s="20" t="str">
        <f t="shared" si="123"/>
        <v/>
      </c>
      <c r="H632" s="20">
        <f t="shared" si="124"/>
        <v>4.5941807044410417E-3</v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>
        <f t="shared" si="130"/>
        <v>-1</v>
      </c>
      <c r="M632" s="20" t="str">
        <f t="shared" si="127"/>
        <v/>
      </c>
      <c r="N632" s="45">
        <f t="shared" si="128"/>
        <v>-4.5941807044410417E-3</v>
      </c>
    </row>
    <row r="633" spans="1:14" x14ac:dyDescent="0.2">
      <c r="A633" s="18"/>
      <c r="B633" s="52" t="s">
        <v>597</v>
      </c>
      <c r="C633" s="49">
        <v>0</v>
      </c>
      <c r="D633" s="19">
        <v>2</v>
      </c>
      <c r="E633" s="19">
        <v>0</v>
      </c>
      <c r="F633" s="19">
        <v>4</v>
      </c>
      <c r="G633" s="20" t="str">
        <f t="shared" si="123"/>
        <v/>
      </c>
      <c r="H633" s="20">
        <f t="shared" si="124"/>
        <v>3.0627871362940277E-3</v>
      </c>
      <c r="I633" s="20" t="str">
        <f t="shared" si="125"/>
        <v/>
      </c>
      <c r="J633" s="20">
        <f t="shared" si="126"/>
        <v>7.4211502782931356E-3</v>
      </c>
      <c r="K633" s="20" t="str">
        <f t="shared" si="129"/>
        <v xml:space="preserve"> </v>
      </c>
      <c r="L633" s="20">
        <f t="shared" si="130"/>
        <v>1</v>
      </c>
      <c r="M633" s="20" t="str">
        <f t="shared" si="127"/>
        <v/>
      </c>
      <c r="N633" s="45">
        <f t="shared" si="128"/>
        <v>3.0627871362940277E-3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2</v>
      </c>
      <c r="E636" s="19">
        <v>0</v>
      </c>
      <c r="F636" s="19">
        <v>8</v>
      </c>
      <c r="G636" s="20" t="str">
        <f t="shared" si="123"/>
        <v/>
      </c>
      <c r="H636" s="20">
        <f t="shared" si="124"/>
        <v>3.0627871362940277E-3</v>
      </c>
      <c r="I636" s="20" t="str">
        <f t="shared" si="125"/>
        <v/>
      </c>
      <c r="J636" s="20">
        <f t="shared" si="126"/>
        <v>1.4842300556586271E-2</v>
      </c>
      <c r="K636" s="20" t="str">
        <f t="shared" si="129"/>
        <v xml:space="preserve"> </v>
      </c>
      <c r="L636" s="20">
        <f t="shared" si="130"/>
        <v>3</v>
      </c>
      <c r="M636" s="20" t="str">
        <f t="shared" si="127"/>
        <v/>
      </c>
      <c r="N636" s="45">
        <f t="shared" si="128"/>
        <v>9.1883614088820835E-3</v>
      </c>
    </row>
    <row r="637" spans="1:14" x14ac:dyDescent="0.2">
      <c r="A637" s="18"/>
      <c r="B637" s="52" t="s">
        <v>601</v>
      </c>
      <c r="C637" s="49">
        <v>0</v>
      </c>
      <c r="D637" s="19">
        <v>2</v>
      </c>
      <c r="E637" s="19">
        <v>0</v>
      </c>
      <c r="F637" s="19">
        <v>1</v>
      </c>
      <c r="G637" s="20" t="str">
        <f t="shared" si="123"/>
        <v/>
      </c>
      <c r="H637" s="20">
        <f t="shared" si="124"/>
        <v>3.0627871362940277E-3</v>
      </c>
      <c r="I637" s="20" t="str">
        <f t="shared" si="125"/>
        <v/>
      </c>
      <c r="J637" s="20">
        <f t="shared" si="126"/>
        <v>1.8552875695732839E-3</v>
      </c>
      <c r="K637" s="20" t="str">
        <f t="shared" si="129"/>
        <v xml:space="preserve"> </v>
      </c>
      <c r="L637" s="20">
        <f t="shared" si="130"/>
        <v>-0.5</v>
      </c>
      <c r="M637" s="20" t="str">
        <f t="shared" si="127"/>
        <v/>
      </c>
      <c r="N637" s="45">
        <f t="shared" si="128"/>
        <v>-1.5313935681470138E-3</v>
      </c>
    </row>
    <row r="638" spans="1:14" ht="25.5" x14ac:dyDescent="0.2">
      <c r="A638" s="18"/>
      <c r="B638" s="52" t="s">
        <v>602</v>
      </c>
      <c r="C638" s="49">
        <v>1</v>
      </c>
      <c r="D638" s="19">
        <v>0</v>
      </c>
      <c r="E638" s="19">
        <v>5</v>
      </c>
      <c r="F638" s="19">
        <v>3</v>
      </c>
      <c r="G638" s="20">
        <f t="shared" si="123"/>
        <v>5.263157894736842E-3</v>
      </c>
      <c r="H638" s="20" t="str">
        <f t="shared" si="124"/>
        <v/>
      </c>
      <c r="I638" s="20">
        <f t="shared" si="125"/>
        <v>1.358695652173913E-2</v>
      </c>
      <c r="J638" s="20">
        <f t="shared" si="126"/>
        <v>5.5658627087198514E-3</v>
      </c>
      <c r="K638" s="20">
        <f t="shared" si="129"/>
        <v>4</v>
      </c>
      <c r="L638" s="20">
        <f t="shared" si="130"/>
        <v>1</v>
      </c>
      <c r="M638" s="20">
        <f t="shared" si="127"/>
        <v>2.1052631578947368E-2</v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4</v>
      </c>
      <c r="D639" s="19">
        <v>7</v>
      </c>
      <c r="E639" s="19">
        <v>14</v>
      </c>
      <c r="F639" s="19">
        <v>6</v>
      </c>
      <c r="G639" s="20">
        <f t="shared" si="123"/>
        <v>2.1052631578947368E-2</v>
      </c>
      <c r="H639" s="20">
        <f t="shared" si="124"/>
        <v>1.0719754977029096E-2</v>
      </c>
      <c r="I639" s="20">
        <f t="shared" si="125"/>
        <v>3.8043478260869568E-2</v>
      </c>
      <c r="J639" s="20">
        <f t="shared" si="126"/>
        <v>1.1131725417439703E-2</v>
      </c>
      <c r="K639" s="20">
        <f t="shared" si="129"/>
        <v>2.5</v>
      </c>
      <c r="L639" s="20">
        <f t="shared" si="130"/>
        <v>-0.14285714285714285</v>
      </c>
      <c r="M639" s="20">
        <f t="shared" si="127"/>
        <v>5.2631578947368418E-2</v>
      </c>
      <c r="N639" s="45">
        <f t="shared" si="128"/>
        <v>-1.5313935681470136E-3</v>
      </c>
    </row>
    <row r="640" spans="1:14" ht="26.25" thickBot="1" x14ac:dyDescent="0.25">
      <c r="A640" s="18"/>
      <c r="B640" s="53" t="s">
        <v>604</v>
      </c>
      <c r="C640" s="50">
        <v>2</v>
      </c>
      <c r="D640" s="46">
        <v>2</v>
      </c>
      <c r="E640" s="46">
        <v>9</v>
      </c>
      <c r="F640" s="46">
        <v>2</v>
      </c>
      <c r="G640" s="47">
        <f t="shared" si="123"/>
        <v>1.0526315789473684E-2</v>
      </c>
      <c r="H640" s="47">
        <f t="shared" si="124"/>
        <v>3.0627871362940277E-3</v>
      </c>
      <c r="I640" s="47">
        <f t="shared" si="125"/>
        <v>2.4456521739130436E-2</v>
      </c>
      <c r="J640" s="47">
        <f t="shared" si="126"/>
        <v>3.7105751391465678E-3</v>
      </c>
      <c r="K640" s="47">
        <f t="shared" si="129"/>
        <v>3.5</v>
      </c>
      <c r="L640" s="47">
        <f t="shared" si="130"/>
        <v>0</v>
      </c>
      <c r="M640" s="47">
        <f t="shared" si="127"/>
        <v>3.6842105263157891E-2</v>
      </c>
      <c r="N640" s="48">
        <f t="shared" si="128"/>
        <v>0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645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646</v>
      </c>
      <c r="C9" s="11">
        <f>+C22+C81+C188+C371+C612</f>
        <v>1797</v>
      </c>
      <c r="D9" s="11">
        <f>+D22+D81+D188+D371+D612</f>
        <v>1872</v>
      </c>
      <c r="E9" s="11">
        <f>+E22+E81+E188+E371+E612</f>
        <v>1939</v>
      </c>
      <c r="F9" s="10">
        <f>+F22+F81+F188+F371+F612</f>
        <v>2201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7.9020589872008898E-2</v>
      </c>
      <c r="L9" s="13">
        <f t="shared" si="0"/>
        <v>0.17574786324786323</v>
      </c>
      <c r="M9" s="14">
        <f t="shared" ref="M9:N14" si="1">+IF(OR(AND(G9=""),(K9="")),"",G9*K9)</f>
        <v>7.9020589872008898E-2</v>
      </c>
      <c r="N9" s="14">
        <f t="shared" si="1"/>
        <v>0.17574786324786323</v>
      </c>
    </row>
    <row r="10" spans="1:14" x14ac:dyDescent="0.2">
      <c r="A10" s="18"/>
      <c r="B10" s="51" t="s">
        <v>10</v>
      </c>
      <c r="C10" s="49">
        <f>+C22</f>
        <v>14</v>
      </c>
      <c r="D10" s="19">
        <f>+D22</f>
        <v>19</v>
      </c>
      <c r="E10" s="19">
        <f>+E22</f>
        <v>6</v>
      </c>
      <c r="F10" s="19">
        <f>+F22</f>
        <v>16</v>
      </c>
      <c r="G10" s="20">
        <f t="shared" ref="G10:J14" si="2">+C10/C$9</f>
        <v>7.7907623817473565E-3</v>
      </c>
      <c r="H10" s="20">
        <f t="shared" si="2"/>
        <v>1.014957264957265E-2</v>
      </c>
      <c r="I10" s="20">
        <f t="shared" si="2"/>
        <v>3.0943785456420837E-3</v>
      </c>
      <c r="J10" s="20">
        <f t="shared" si="2"/>
        <v>7.2694229895502041E-3</v>
      </c>
      <c r="K10" s="20">
        <f t="shared" si="0"/>
        <v>-0.5714285714285714</v>
      </c>
      <c r="L10" s="20">
        <f t="shared" si="0"/>
        <v>-0.15789473684210525</v>
      </c>
      <c r="M10" s="20">
        <f t="shared" si="1"/>
        <v>-4.451864218141346E-3</v>
      </c>
      <c r="N10" s="45">
        <f t="shared" si="1"/>
        <v>-1.6025641025641025E-3</v>
      </c>
    </row>
    <row r="11" spans="1:14" x14ac:dyDescent="0.2">
      <c r="A11" s="18"/>
      <c r="B11" s="52" t="s">
        <v>11</v>
      </c>
      <c r="C11" s="49">
        <f>+C81</f>
        <v>190</v>
      </c>
      <c r="D11" s="19">
        <f>+D81</f>
        <v>154</v>
      </c>
      <c r="E11" s="19">
        <f>+E81</f>
        <v>114</v>
      </c>
      <c r="F11" s="19">
        <f>+F81</f>
        <v>95</v>
      </c>
      <c r="G11" s="20">
        <f t="shared" si="2"/>
        <v>0.10573177518085698</v>
      </c>
      <c r="H11" s="20">
        <f t="shared" si="2"/>
        <v>8.2264957264957264E-2</v>
      </c>
      <c r="I11" s="20">
        <f t="shared" si="2"/>
        <v>5.8793192367199584E-2</v>
      </c>
      <c r="J11" s="20">
        <f t="shared" si="2"/>
        <v>4.3162199000454336E-2</v>
      </c>
      <c r="K11" s="20">
        <f t="shared" si="0"/>
        <v>-0.4</v>
      </c>
      <c r="L11" s="20">
        <f t="shared" si="0"/>
        <v>-0.38311688311688313</v>
      </c>
      <c r="M11" s="20">
        <f t="shared" si="1"/>
        <v>-4.2292710072342796E-2</v>
      </c>
      <c r="N11" s="45">
        <f t="shared" si="1"/>
        <v>-3.1517094017094016E-2</v>
      </c>
    </row>
    <row r="12" spans="1:14" ht="25.5" x14ac:dyDescent="0.2">
      <c r="A12" s="18"/>
      <c r="B12" s="52" t="s">
        <v>12</v>
      </c>
      <c r="C12" s="49">
        <f>+C188</f>
        <v>358</v>
      </c>
      <c r="D12" s="19">
        <f>+D188</f>
        <v>297</v>
      </c>
      <c r="E12" s="19">
        <f>+E188</f>
        <v>189</v>
      </c>
      <c r="F12" s="19">
        <f>+F188</f>
        <v>251</v>
      </c>
      <c r="G12" s="20">
        <f t="shared" si="2"/>
        <v>0.19922092376182526</v>
      </c>
      <c r="H12" s="20">
        <f t="shared" si="2"/>
        <v>0.15865384615384615</v>
      </c>
      <c r="I12" s="20">
        <f t="shared" si="2"/>
        <v>9.7472924187725629E-2</v>
      </c>
      <c r="J12" s="20">
        <f t="shared" si="2"/>
        <v>0.11403907314856883</v>
      </c>
      <c r="K12" s="20">
        <f t="shared" si="0"/>
        <v>-0.47206703910614523</v>
      </c>
      <c r="L12" s="20">
        <f t="shared" si="0"/>
        <v>-0.15488215488215487</v>
      </c>
      <c r="M12" s="20">
        <f t="shared" si="1"/>
        <v>-9.4045631608235938E-2</v>
      </c>
      <c r="N12" s="45">
        <f t="shared" si="1"/>
        <v>-2.4572649572649569E-2</v>
      </c>
    </row>
    <row r="13" spans="1:14" x14ac:dyDescent="0.2">
      <c r="A13" s="18"/>
      <c r="B13" s="52" t="s">
        <v>13</v>
      </c>
      <c r="C13" s="49">
        <f>+C371</f>
        <v>1031</v>
      </c>
      <c r="D13" s="19">
        <f>+D371</f>
        <v>1197</v>
      </c>
      <c r="E13" s="19">
        <f>+E371</f>
        <v>1386</v>
      </c>
      <c r="F13" s="19">
        <f>+F371</f>
        <v>1456</v>
      </c>
      <c r="G13" s="20">
        <f t="shared" si="2"/>
        <v>0.57373400111296602</v>
      </c>
      <c r="H13" s="20">
        <f t="shared" si="2"/>
        <v>0.63942307692307687</v>
      </c>
      <c r="I13" s="20">
        <f t="shared" si="2"/>
        <v>0.71480144404332135</v>
      </c>
      <c r="J13" s="20">
        <f t="shared" si="2"/>
        <v>0.66151749204906862</v>
      </c>
      <c r="K13" s="20">
        <f t="shared" si="0"/>
        <v>0.34432589718719692</v>
      </c>
      <c r="L13" s="20">
        <f t="shared" si="0"/>
        <v>0.21637426900584794</v>
      </c>
      <c r="M13" s="20">
        <f t="shared" si="1"/>
        <v>0.19755147468002227</v>
      </c>
      <c r="N13" s="45">
        <f t="shared" si="1"/>
        <v>0.13835470085470084</v>
      </c>
    </row>
    <row r="14" spans="1:14" ht="15.75" thickBot="1" x14ac:dyDescent="0.25">
      <c r="A14" s="18"/>
      <c r="B14" s="53" t="s">
        <v>14</v>
      </c>
      <c r="C14" s="50">
        <f>+C612</f>
        <v>204</v>
      </c>
      <c r="D14" s="46">
        <f>+D612</f>
        <v>205</v>
      </c>
      <c r="E14" s="46">
        <f>+E612</f>
        <v>244</v>
      </c>
      <c r="F14" s="46">
        <f>+F612</f>
        <v>383</v>
      </c>
      <c r="G14" s="47">
        <f t="shared" si="2"/>
        <v>0.11352253756260434</v>
      </c>
      <c r="H14" s="47">
        <f t="shared" si="2"/>
        <v>0.10950854700854701</v>
      </c>
      <c r="I14" s="47">
        <f t="shared" si="2"/>
        <v>0.12583806085611141</v>
      </c>
      <c r="J14" s="47">
        <f t="shared" si="2"/>
        <v>0.17401181281235803</v>
      </c>
      <c r="K14" s="47">
        <f t="shared" si="0"/>
        <v>0.19607843137254902</v>
      </c>
      <c r="L14" s="47">
        <f t="shared" si="0"/>
        <v>0.86829268292682926</v>
      </c>
      <c r="M14" s="47">
        <f t="shared" si="1"/>
        <v>2.2259321090706732E-2</v>
      </c>
      <c r="N14" s="48">
        <f t="shared" si="1"/>
        <v>9.5085470085470081E-2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14</v>
      </c>
      <c r="D22" s="11">
        <f>SUM(D23:D73)</f>
        <v>19</v>
      </c>
      <c r="E22" s="11">
        <f>SUM(E23:E73)</f>
        <v>6</v>
      </c>
      <c r="F22" s="10">
        <f>SUM(F23:F73)</f>
        <v>16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-0.5714285714285714</v>
      </c>
      <c r="L22" s="13">
        <f>+IF(AND(D22=0,F22=0),"",IF(D22=0,1,IF(F22=0,-1,(F22-D22)/D22)))</f>
        <v>-0.15789473684210525</v>
      </c>
      <c r="M22" s="14">
        <f t="shared" ref="M22:M53" si="7">+IF(OR(AND(G22=""),(K22="")),"",G22*K22)</f>
        <v>-0.5714285714285714</v>
      </c>
      <c r="N22" s="14">
        <f t="shared" ref="N22:N53" si="8">+IF(OR(AND(H22=""),(L22="")),"",H22*L22)</f>
        <v>-0.15789473684210525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1</v>
      </c>
      <c r="F24" s="19">
        <v>2</v>
      </c>
      <c r="G24" s="20" t="str">
        <f t="shared" si="3"/>
        <v/>
      </c>
      <c r="H24" s="20" t="str">
        <f t="shared" si="4"/>
        <v/>
      </c>
      <c r="I24" s="20">
        <f t="shared" si="5"/>
        <v>0.16666666666666666</v>
      </c>
      <c r="J24" s="20">
        <f t="shared" si="6"/>
        <v>0.125</v>
      </c>
      <c r="K24" s="20">
        <f t="shared" si="9"/>
        <v>1</v>
      </c>
      <c r="L24" s="20">
        <f t="shared" si="10"/>
        <v>1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1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>
        <f t="shared" si="6"/>
        <v>6.25E-2</v>
      </c>
      <c r="K26" s="20" t="str">
        <f t="shared" si="9"/>
        <v xml:space="preserve"> </v>
      </c>
      <c r="L26" s="20">
        <f t="shared" si="10"/>
        <v>1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1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>
        <f t="shared" si="6"/>
        <v>6.25E-2</v>
      </c>
      <c r="K28" s="20" t="str">
        <f t="shared" si="9"/>
        <v xml:space="preserve"> 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1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>
        <f t="shared" si="6"/>
        <v>6.25E-2</v>
      </c>
      <c r="K29" s="20" t="str">
        <f t="shared" si="9"/>
        <v xml:space="preserve"> </v>
      </c>
      <c r="L29" s="20">
        <f t="shared" si="10"/>
        <v>1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1</v>
      </c>
      <c r="F30" s="19">
        <v>1</v>
      </c>
      <c r="G30" s="20" t="str">
        <f t="shared" si="3"/>
        <v/>
      </c>
      <c r="H30" s="20" t="str">
        <f t="shared" si="4"/>
        <v/>
      </c>
      <c r="I30" s="20">
        <f t="shared" si="5"/>
        <v>0.16666666666666666</v>
      </c>
      <c r="J30" s="20">
        <f t="shared" si="6"/>
        <v>6.25E-2</v>
      </c>
      <c r="K30" s="20">
        <f t="shared" si="9"/>
        <v>1</v>
      </c>
      <c r="L30" s="20">
        <f t="shared" si="10"/>
        <v>1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1</v>
      </c>
      <c r="D31" s="19">
        <v>0</v>
      </c>
      <c r="E31" s="19">
        <v>0</v>
      </c>
      <c r="F31" s="19">
        <v>0</v>
      </c>
      <c r="G31" s="20">
        <f t="shared" si="3"/>
        <v>7.1428571428571425E-2</v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 t="str">
        <f t="shared" si="10"/>
        <v xml:space="preserve"> </v>
      </c>
      <c r="M31" s="20">
        <f t="shared" si="7"/>
        <v>-7.1428571428571425E-2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1</v>
      </c>
      <c r="D32" s="19">
        <v>0</v>
      </c>
      <c r="E32" s="19">
        <v>1</v>
      </c>
      <c r="F32" s="19">
        <v>0</v>
      </c>
      <c r="G32" s="20">
        <f t="shared" si="3"/>
        <v>7.1428571428571425E-2</v>
      </c>
      <c r="H32" s="20" t="str">
        <f t="shared" si="4"/>
        <v/>
      </c>
      <c r="I32" s="20">
        <f t="shared" si="5"/>
        <v>0.16666666666666666</v>
      </c>
      <c r="J32" s="20" t="str">
        <f t="shared" si="6"/>
        <v/>
      </c>
      <c r="K32" s="20">
        <f t="shared" si="9"/>
        <v>0</v>
      </c>
      <c r="L32" s="20" t="str">
        <f t="shared" si="10"/>
        <v xml:space="preserve"> </v>
      </c>
      <c r="M32" s="20">
        <f t="shared" si="7"/>
        <v>0</v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2</v>
      </c>
      <c r="D33" s="19">
        <v>6</v>
      </c>
      <c r="E33" s="19">
        <v>0</v>
      </c>
      <c r="F33" s="19">
        <v>2</v>
      </c>
      <c r="G33" s="20">
        <f t="shared" si="3"/>
        <v>0.14285714285714285</v>
      </c>
      <c r="H33" s="20">
        <f t="shared" si="4"/>
        <v>0.31578947368421051</v>
      </c>
      <c r="I33" s="20" t="str">
        <f t="shared" si="5"/>
        <v/>
      </c>
      <c r="J33" s="20">
        <f t="shared" si="6"/>
        <v>0.125</v>
      </c>
      <c r="K33" s="20">
        <f t="shared" si="9"/>
        <v>-1</v>
      </c>
      <c r="L33" s="20">
        <f t="shared" si="10"/>
        <v>-0.66666666666666663</v>
      </c>
      <c r="M33" s="20">
        <f t="shared" si="7"/>
        <v>-0.14285714285714285</v>
      </c>
      <c r="N33" s="45">
        <f t="shared" si="8"/>
        <v>-0.21052631578947367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1</v>
      </c>
      <c r="D35" s="19">
        <v>1</v>
      </c>
      <c r="E35" s="19">
        <v>0</v>
      </c>
      <c r="F35" s="19">
        <v>0</v>
      </c>
      <c r="G35" s="20">
        <f t="shared" si="3"/>
        <v>7.1428571428571425E-2</v>
      </c>
      <c r="H35" s="20">
        <f t="shared" si="4"/>
        <v>5.2631578947368418E-2</v>
      </c>
      <c r="I35" s="20" t="str">
        <f t="shared" si="5"/>
        <v/>
      </c>
      <c r="J35" s="20" t="str">
        <f t="shared" si="6"/>
        <v/>
      </c>
      <c r="K35" s="20">
        <f t="shared" si="9"/>
        <v>-1</v>
      </c>
      <c r="L35" s="20">
        <f t="shared" si="10"/>
        <v>-1</v>
      </c>
      <c r="M35" s="20">
        <f t="shared" si="7"/>
        <v>-7.1428571428571425E-2</v>
      </c>
      <c r="N35" s="45">
        <f t="shared" si="8"/>
        <v>-5.2631578947368418E-2</v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1</v>
      </c>
      <c r="D39" s="19">
        <v>3</v>
      </c>
      <c r="E39" s="19">
        <v>0</v>
      </c>
      <c r="F39" s="19">
        <v>0</v>
      </c>
      <c r="G39" s="20">
        <f t="shared" si="3"/>
        <v>7.1428571428571425E-2</v>
      </c>
      <c r="H39" s="20">
        <f t="shared" si="4"/>
        <v>0.15789473684210525</v>
      </c>
      <c r="I39" s="20" t="str">
        <f t="shared" si="5"/>
        <v/>
      </c>
      <c r="J39" s="20" t="str">
        <f t="shared" si="6"/>
        <v/>
      </c>
      <c r="K39" s="20">
        <f t="shared" si="9"/>
        <v>-1</v>
      </c>
      <c r="L39" s="20">
        <f t="shared" si="10"/>
        <v>-1</v>
      </c>
      <c r="M39" s="20">
        <f t="shared" si="7"/>
        <v>-7.1428571428571425E-2</v>
      </c>
      <c r="N39" s="45">
        <f t="shared" si="8"/>
        <v>-0.15789473684210525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1</v>
      </c>
      <c r="D41" s="19">
        <v>0</v>
      </c>
      <c r="E41" s="19">
        <v>0</v>
      </c>
      <c r="F41" s="19">
        <v>0</v>
      </c>
      <c r="G41" s="20">
        <f t="shared" si="3"/>
        <v>7.1428571428571425E-2</v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>
        <f t="shared" si="9"/>
        <v>-1</v>
      </c>
      <c r="L41" s="20" t="str">
        <f t="shared" si="10"/>
        <v xml:space="preserve"> </v>
      </c>
      <c r="M41" s="20">
        <f t="shared" si="7"/>
        <v>-7.1428571428571425E-2</v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1</v>
      </c>
      <c r="D42" s="19">
        <v>0</v>
      </c>
      <c r="E42" s="19">
        <v>1</v>
      </c>
      <c r="F42" s="19">
        <v>0</v>
      </c>
      <c r="G42" s="20">
        <f t="shared" si="3"/>
        <v>7.1428571428571425E-2</v>
      </c>
      <c r="H42" s="20" t="str">
        <f t="shared" si="4"/>
        <v/>
      </c>
      <c r="I42" s="20">
        <f t="shared" si="5"/>
        <v>0.16666666666666666</v>
      </c>
      <c r="J42" s="20" t="str">
        <f t="shared" si="6"/>
        <v/>
      </c>
      <c r="K42" s="20">
        <f t="shared" si="9"/>
        <v>0</v>
      </c>
      <c r="L42" s="20" t="str">
        <f t="shared" si="10"/>
        <v xml:space="preserve"> </v>
      </c>
      <c r="M42" s="20">
        <f t="shared" si="7"/>
        <v>0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1</v>
      </c>
      <c r="F44" s="19">
        <v>0</v>
      </c>
      <c r="G44" s="20" t="str">
        <f t="shared" si="3"/>
        <v/>
      </c>
      <c r="H44" s="20" t="str">
        <f t="shared" si="4"/>
        <v/>
      </c>
      <c r="I44" s="20">
        <f t="shared" si="5"/>
        <v>0.16666666666666666</v>
      </c>
      <c r="J44" s="20" t="str">
        <f t="shared" si="6"/>
        <v/>
      </c>
      <c r="K44" s="20">
        <f t="shared" si="9"/>
        <v>1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1</v>
      </c>
      <c r="E47" s="19">
        <v>0</v>
      </c>
      <c r="F47" s="19">
        <v>0</v>
      </c>
      <c r="G47" s="20" t="str">
        <f t="shared" si="3"/>
        <v/>
      </c>
      <c r="H47" s="20">
        <f t="shared" si="4"/>
        <v>5.2631578947368418E-2</v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>
        <f t="shared" si="10"/>
        <v>-1</v>
      </c>
      <c r="M47" s="20" t="str">
        <f t="shared" si="7"/>
        <v/>
      </c>
      <c r="N47" s="45">
        <f t="shared" si="8"/>
        <v>-5.2631578947368418E-2</v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1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>
        <f t="shared" si="6"/>
        <v>6.25E-2</v>
      </c>
      <c r="K48" s="20" t="str">
        <f t="shared" si="9"/>
        <v xml:space="preserve"> </v>
      </c>
      <c r="L48" s="20">
        <f t="shared" si="10"/>
        <v>1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1</v>
      </c>
      <c r="F50" s="19">
        <v>0</v>
      </c>
      <c r="G50" s="20" t="str">
        <f t="shared" si="3"/>
        <v/>
      </c>
      <c r="H50" s="20" t="str">
        <f t="shared" si="4"/>
        <v/>
      </c>
      <c r="I50" s="20">
        <f t="shared" si="5"/>
        <v>0.16666666666666666</v>
      </c>
      <c r="J50" s="20" t="str">
        <f t="shared" si="6"/>
        <v/>
      </c>
      <c r="K50" s="20">
        <f t="shared" si="9"/>
        <v>1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5.2631578947368418E-2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-5.2631578947368418E-2</v>
      </c>
    </row>
    <row r="53" spans="1:14" x14ac:dyDescent="0.2">
      <c r="A53" s="18"/>
      <c r="B53" s="52" t="s">
        <v>48</v>
      </c>
      <c r="C53" s="49">
        <v>4</v>
      </c>
      <c r="D53" s="19">
        <v>0</v>
      </c>
      <c r="E53" s="19">
        <v>0</v>
      </c>
      <c r="F53" s="19">
        <v>1</v>
      </c>
      <c r="G53" s="20">
        <f t="shared" si="3"/>
        <v>0.2857142857142857</v>
      </c>
      <c r="H53" s="20" t="str">
        <f t="shared" si="4"/>
        <v/>
      </c>
      <c r="I53" s="20" t="str">
        <f t="shared" si="5"/>
        <v/>
      </c>
      <c r="J53" s="20">
        <f t="shared" si="6"/>
        <v>6.25E-2</v>
      </c>
      <c r="K53" s="20">
        <f t="shared" si="9"/>
        <v>-1</v>
      </c>
      <c r="L53" s="20">
        <f t="shared" si="10"/>
        <v>1</v>
      </c>
      <c r="M53" s="20">
        <f t="shared" si="7"/>
        <v>-0.2857142857142857</v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1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>
        <f t="shared" si="14"/>
        <v>6.25E-2</v>
      </c>
      <c r="K55" s="20" t="str">
        <f t="shared" ref="K55:K73" si="17">+IF(AND(C55=0,E55=0)," ",IF(C55=0,1,IF(E55=0,-1,(E55-C55)/C55)))</f>
        <v xml:space="preserve"> </v>
      </c>
      <c r="L55" s="20">
        <f t="shared" ref="L55:L73" si="18">+IF(AND(D55=0,F55=0)," ",IF(D55=0,1,IF(F55=0,-1,(F55-D55)/D55)))</f>
        <v>1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1</v>
      </c>
      <c r="E57" s="19">
        <v>0</v>
      </c>
      <c r="F57" s="19">
        <v>0</v>
      </c>
      <c r="G57" s="20" t="str">
        <f t="shared" si="11"/>
        <v/>
      </c>
      <c r="H57" s="20">
        <f t="shared" si="12"/>
        <v>5.2631578947368418E-2</v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>
        <f t="shared" si="18"/>
        <v>-1</v>
      </c>
      <c r="M57" s="20" t="str">
        <f t="shared" si="15"/>
        <v/>
      </c>
      <c r="N57" s="45">
        <f t="shared" si="16"/>
        <v>-5.2631578947368418E-2</v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2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>
        <f t="shared" si="14"/>
        <v>0.125</v>
      </c>
      <c r="K59" s="20" t="str">
        <f t="shared" si="17"/>
        <v xml:space="preserve"> </v>
      </c>
      <c r="L59" s="20">
        <f t="shared" si="18"/>
        <v>1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0</v>
      </c>
      <c r="F62" s="19">
        <v>1</v>
      </c>
      <c r="G62" s="20">
        <f t="shared" si="11"/>
        <v>7.1428571428571425E-2</v>
      </c>
      <c r="H62" s="20" t="str">
        <f t="shared" si="12"/>
        <v/>
      </c>
      <c r="I62" s="20" t="str">
        <f t="shared" si="13"/>
        <v/>
      </c>
      <c r="J62" s="20">
        <f t="shared" si="14"/>
        <v>6.25E-2</v>
      </c>
      <c r="K62" s="20">
        <f t="shared" si="17"/>
        <v>-1</v>
      </c>
      <c r="L62" s="20">
        <f t="shared" si="18"/>
        <v>1</v>
      </c>
      <c r="M62" s="20">
        <f t="shared" si="15"/>
        <v>-7.1428571428571425E-2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1</v>
      </c>
      <c r="D63" s="19">
        <v>1</v>
      </c>
      <c r="E63" s="19">
        <v>0</v>
      </c>
      <c r="F63" s="19">
        <v>0</v>
      </c>
      <c r="G63" s="20">
        <f t="shared" si="11"/>
        <v>7.1428571428571425E-2</v>
      </c>
      <c r="H63" s="20">
        <f t="shared" si="12"/>
        <v>5.2631578947368418E-2</v>
      </c>
      <c r="I63" s="20" t="str">
        <f t="shared" si="13"/>
        <v/>
      </c>
      <c r="J63" s="20" t="str">
        <f t="shared" si="14"/>
        <v/>
      </c>
      <c r="K63" s="20">
        <f t="shared" si="17"/>
        <v>-1</v>
      </c>
      <c r="L63" s="20">
        <f t="shared" si="18"/>
        <v>-1</v>
      </c>
      <c r="M63" s="20">
        <f t="shared" si="15"/>
        <v>-7.1428571428571425E-2</v>
      </c>
      <c r="N63" s="45">
        <f t="shared" si="16"/>
        <v>-5.2631578947368418E-2</v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1</v>
      </c>
      <c r="E65" s="19">
        <v>0</v>
      </c>
      <c r="F65" s="19">
        <v>0</v>
      </c>
      <c r="G65" s="20" t="str">
        <f t="shared" si="11"/>
        <v/>
      </c>
      <c r="H65" s="20">
        <f t="shared" si="12"/>
        <v>5.2631578947368418E-2</v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>
        <f t="shared" si="18"/>
        <v>-1</v>
      </c>
      <c r="M65" s="20" t="str">
        <f t="shared" si="15"/>
        <v/>
      </c>
      <c r="N65" s="45">
        <f t="shared" si="16"/>
        <v>-5.2631578947368418E-2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2</v>
      </c>
      <c r="E67" s="19">
        <v>0</v>
      </c>
      <c r="F67" s="19">
        <v>1</v>
      </c>
      <c r="G67" s="20" t="str">
        <f t="shared" si="11"/>
        <v/>
      </c>
      <c r="H67" s="20">
        <f t="shared" si="12"/>
        <v>0.10526315789473684</v>
      </c>
      <c r="I67" s="20" t="str">
        <f t="shared" si="13"/>
        <v/>
      </c>
      <c r="J67" s="20">
        <f t="shared" si="14"/>
        <v>6.25E-2</v>
      </c>
      <c r="K67" s="20" t="str">
        <f t="shared" si="17"/>
        <v xml:space="preserve"> </v>
      </c>
      <c r="L67" s="20">
        <f t="shared" si="18"/>
        <v>-0.5</v>
      </c>
      <c r="M67" s="20" t="str">
        <f t="shared" si="15"/>
        <v/>
      </c>
      <c r="N67" s="45">
        <f t="shared" si="16"/>
        <v>-5.2631578947368418E-2</v>
      </c>
    </row>
    <row r="68" spans="1:14" x14ac:dyDescent="0.2">
      <c r="A68" s="18"/>
      <c r="B68" s="52" t="s">
        <v>63</v>
      </c>
      <c r="C68" s="49">
        <v>0</v>
      </c>
      <c r="D68" s="19">
        <v>1</v>
      </c>
      <c r="E68" s="19">
        <v>0</v>
      </c>
      <c r="F68" s="19">
        <v>0</v>
      </c>
      <c r="G68" s="20" t="str">
        <f t="shared" si="11"/>
        <v/>
      </c>
      <c r="H68" s="20">
        <f t="shared" si="12"/>
        <v>5.2631578947368418E-2</v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>
        <f t="shared" si="18"/>
        <v>-1</v>
      </c>
      <c r="M68" s="20" t="str">
        <f t="shared" si="15"/>
        <v/>
      </c>
      <c r="N68" s="45">
        <f t="shared" si="16"/>
        <v>-5.2631578947368418E-2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1</v>
      </c>
      <c r="E70" s="19">
        <v>0</v>
      </c>
      <c r="F70" s="19">
        <v>0</v>
      </c>
      <c r="G70" s="20" t="str">
        <f t="shared" si="11"/>
        <v/>
      </c>
      <c r="H70" s="20">
        <f t="shared" si="12"/>
        <v>5.2631578947368418E-2</v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>
        <f t="shared" si="18"/>
        <v>-1</v>
      </c>
      <c r="M70" s="20" t="str">
        <f t="shared" si="15"/>
        <v/>
      </c>
      <c r="N70" s="45">
        <f t="shared" si="16"/>
        <v>-5.2631578947368418E-2</v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1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>
        <f t="shared" si="14"/>
        <v>6.25E-2</v>
      </c>
      <c r="K71" s="20" t="str">
        <f t="shared" si="17"/>
        <v xml:space="preserve"> </v>
      </c>
      <c r="L71" s="20">
        <f t="shared" si="18"/>
        <v>1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190</v>
      </c>
      <c r="D81" s="11">
        <f>SUM(D82:D180)</f>
        <v>154</v>
      </c>
      <c r="E81" s="11">
        <f>SUM(E82:E180)</f>
        <v>114</v>
      </c>
      <c r="F81" s="10">
        <f>SUM(F82:F180)</f>
        <v>95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-0.4</v>
      </c>
      <c r="L81" s="13">
        <f>+IF(AND(D81=0,F81=0),"",IF(D81=0,1,IF(F81=0,-1,(F81-D81)/D81)))</f>
        <v>-0.38311688311688313</v>
      </c>
      <c r="M81" s="14">
        <f t="shared" ref="M81:M112" si="23">+IF(OR(AND(G81=""),(K81="")),"",G81*K81)</f>
        <v>-0.4</v>
      </c>
      <c r="N81" s="14">
        <f t="shared" ref="N81:N112" si="24">+IF(OR(AND(H81=""),(L81="")),"",H81*L81)</f>
        <v>-0.38311688311688313</v>
      </c>
    </row>
    <row r="82" spans="1:14" x14ac:dyDescent="0.2">
      <c r="A82" s="18"/>
      <c r="B82" s="51" t="s">
        <v>69</v>
      </c>
      <c r="C82" s="60">
        <v>1</v>
      </c>
      <c r="D82" s="57">
        <v>1</v>
      </c>
      <c r="E82" s="57">
        <v>2</v>
      </c>
      <c r="F82" s="57">
        <v>5</v>
      </c>
      <c r="G82" s="58">
        <f t="shared" si="19"/>
        <v>5.263157894736842E-3</v>
      </c>
      <c r="H82" s="58">
        <f t="shared" si="20"/>
        <v>6.4935064935064939E-3</v>
      </c>
      <c r="I82" s="58">
        <f t="shared" si="21"/>
        <v>1.7543859649122806E-2</v>
      </c>
      <c r="J82" s="58">
        <f t="shared" si="22"/>
        <v>5.2631578947368418E-2</v>
      </c>
      <c r="K82" s="58">
        <f t="shared" ref="K82:K113" si="25">+IF(AND(C82=0,E82=0)," ",IF(C82=0,1,IF(E82=0,-1,(E82-C82)/C82)))</f>
        <v>1</v>
      </c>
      <c r="L82" s="58">
        <f t="shared" ref="L82:L113" si="26">+IF(AND(D82=0,F82=0)," ",IF(D82=0,1,IF(F82=0,-1,(F82-D82)/D82)))</f>
        <v>4</v>
      </c>
      <c r="M82" s="58">
        <f t="shared" si="23"/>
        <v>5.263157894736842E-3</v>
      </c>
      <c r="N82" s="59">
        <f t="shared" si="24"/>
        <v>2.5974025974025976E-2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0</v>
      </c>
      <c r="E83" s="19">
        <v>0</v>
      </c>
      <c r="F83" s="19">
        <v>0</v>
      </c>
      <c r="G83" s="20">
        <f t="shared" si="19"/>
        <v>5.263157894736842E-3</v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>
        <f t="shared" si="25"/>
        <v>-1</v>
      </c>
      <c r="L83" s="20" t="str">
        <f t="shared" si="26"/>
        <v xml:space="preserve"> </v>
      </c>
      <c r="M83" s="20">
        <f t="shared" si="23"/>
        <v>-5.263157894736842E-3</v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1</v>
      </c>
      <c r="D84" s="19">
        <v>1</v>
      </c>
      <c r="E84" s="19">
        <v>0</v>
      </c>
      <c r="F84" s="19">
        <v>0</v>
      </c>
      <c r="G84" s="20">
        <f t="shared" si="19"/>
        <v>5.263157894736842E-3</v>
      </c>
      <c r="H84" s="20">
        <f t="shared" si="20"/>
        <v>6.4935064935064939E-3</v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>
        <f t="shared" si="26"/>
        <v>-1</v>
      </c>
      <c r="M84" s="20">
        <f t="shared" si="23"/>
        <v>-5.263157894736842E-3</v>
      </c>
      <c r="N84" s="45">
        <f t="shared" si="24"/>
        <v>-6.4935064935064939E-3</v>
      </c>
    </row>
    <row r="85" spans="1:14" x14ac:dyDescent="0.2">
      <c r="A85" s="18"/>
      <c r="B85" s="52" t="s">
        <v>72</v>
      </c>
      <c r="C85" s="49">
        <v>1</v>
      </c>
      <c r="D85" s="19">
        <v>3</v>
      </c>
      <c r="E85" s="19">
        <v>3</v>
      </c>
      <c r="F85" s="19">
        <v>1</v>
      </c>
      <c r="G85" s="20">
        <f t="shared" si="19"/>
        <v>5.263157894736842E-3</v>
      </c>
      <c r="H85" s="20">
        <f t="shared" si="20"/>
        <v>1.948051948051948E-2</v>
      </c>
      <c r="I85" s="20">
        <f t="shared" si="21"/>
        <v>2.6315789473684209E-2</v>
      </c>
      <c r="J85" s="20">
        <f t="shared" si="22"/>
        <v>1.0526315789473684E-2</v>
      </c>
      <c r="K85" s="20">
        <f t="shared" si="25"/>
        <v>2</v>
      </c>
      <c r="L85" s="20">
        <f t="shared" si="26"/>
        <v>-0.66666666666666663</v>
      </c>
      <c r="M85" s="20">
        <f t="shared" si="23"/>
        <v>1.0526315789473684E-2</v>
      </c>
      <c r="N85" s="45">
        <f t="shared" si="24"/>
        <v>-1.2987012987012986E-2</v>
      </c>
    </row>
    <row r="86" spans="1:14" ht="25.5" x14ac:dyDescent="0.2">
      <c r="A86" s="18"/>
      <c r="B86" s="52" t="s">
        <v>73</v>
      </c>
      <c r="C86" s="49">
        <v>10</v>
      </c>
      <c r="D86" s="19">
        <v>1</v>
      </c>
      <c r="E86" s="19">
        <v>5</v>
      </c>
      <c r="F86" s="19">
        <v>1</v>
      </c>
      <c r="G86" s="20">
        <f t="shared" si="19"/>
        <v>5.2631578947368418E-2</v>
      </c>
      <c r="H86" s="20">
        <f t="shared" si="20"/>
        <v>6.4935064935064939E-3</v>
      </c>
      <c r="I86" s="20">
        <f t="shared" si="21"/>
        <v>4.3859649122807015E-2</v>
      </c>
      <c r="J86" s="20">
        <f t="shared" si="22"/>
        <v>1.0526315789473684E-2</v>
      </c>
      <c r="K86" s="20">
        <f t="shared" si="25"/>
        <v>-0.5</v>
      </c>
      <c r="L86" s="20">
        <f t="shared" si="26"/>
        <v>0</v>
      </c>
      <c r="M86" s="20">
        <f t="shared" si="23"/>
        <v>-2.6315789473684209E-2</v>
      </c>
      <c r="N86" s="45">
        <f t="shared" si="24"/>
        <v>0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3</v>
      </c>
      <c r="F88" s="19">
        <v>0</v>
      </c>
      <c r="G88" s="20" t="str">
        <f t="shared" si="19"/>
        <v/>
      </c>
      <c r="H88" s="20" t="str">
        <f t="shared" si="20"/>
        <v/>
      </c>
      <c r="I88" s="20">
        <f t="shared" si="21"/>
        <v>2.6315789473684209E-2</v>
      </c>
      <c r="J88" s="20" t="str">
        <f t="shared" si="22"/>
        <v/>
      </c>
      <c r="K88" s="20">
        <f t="shared" si="25"/>
        <v>1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1</v>
      </c>
      <c r="D93" s="19">
        <v>0</v>
      </c>
      <c r="E93" s="19">
        <v>1</v>
      </c>
      <c r="F93" s="19">
        <v>2</v>
      </c>
      <c r="G93" s="20">
        <f t="shared" si="19"/>
        <v>5.263157894736842E-3</v>
      </c>
      <c r="H93" s="20" t="str">
        <f t="shared" si="20"/>
        <v/>
      </c>
      <c r="I93" s="20">
        <f t="shared" si="21"/>
        <v>8.771929824561403E-3</v>
      </c>
      <c r="J93" s="20">
        <f t="shared" si="22"/>
        <v>2.1052631578947368E-2</v>
      </c>
      <c r="K93" s="20">
        <f t="shared" si="25"/>
        <v>0</v>
      </c>
      <c r="L93" s="20">
        <f t="shared" si="26"/>
        <v>1</v>
      </c>
      <c r="M93" s="20">
        <f t="shared" si="23"/>
        <v>0</v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</v>
      </c>
      <c r="D97" s="19">
        <v>2</v>
      </c>
      <c r="E97" s="19">
        <v>1</v>
      </c>
      <c r="F97" s="19">
        <v>1</v>
      </c>
      <c r="G97" s="20">
        <f t="shared" si="19"/>
        <v>5.263157894736842E-3</v>
      </c>
      <c r="H97" s="20">
        <f t="shared" si="20"/>
        <v>1.2987012987012988E-2</v>
      </c>
      <c r="I97" s="20">
        <f t="shared" si="21"/>
        <v>8.771929824561403E-3</v>
      </c>
      <c r="J97" s="20">
        <f t="shared" si="22"/>
        <v>1.0526315789473684E-2</v>
      </c>
      <c r="K97" s="20">
        <f t="shared" si="25"/>
        <v>0</v>
      </c>
      <c r="L97" s="20">
        <f t="shared" si="26"/>
        <v>-0.5</v>
      </c>
      <c r="M97" s="20">
        <f t="shared" si="23"/>
        <v>0</v>
      </c>
      <c r="N97" s="45">
        <f t="shared" si="24"/>
        <v>-6.4935064935064939E-3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18</v>
      </c>
      <c r="D99" s="19">
        <v>12</v>
      </c>
      <c r="E99" s="19">
        <v>1</v>
      </c>
      <c r="F99" s="19">
        <v>1</v>
      </c>
      <c r="G99" s="20">
        <f t="shared" si="19"/>
        <v>9.4736842105263161E-2</v>
      </c>
      <c r="H99" s="20">
        <f t="shared" si="20"/>
        <v>7.792207792207792E-2</v>
      </c>
      <c r="I99" s="20">
        <f t="shared" si="21"/>
        <v>8.771929824561403E-3</v>
      </c>
      <c r="J99" s="20">
        <f t="shared" si="22"/>
        <v>1.0526315789473684E-2</v>
      </c>
      <c r="K99" s="20">
        <f t="shared" si="25"/>
        <v>-0.94444444444444442</v>
      </c>
      <c r="L99" s="20">
        <f t="shared" si="26"/>
        <v>-0.91666666666666663</v>
      </c>
      <c r="M99" s="20">
        <f t="shared" si="23"/>
        <v>-8.9473684210526316E-2</v>
      </c>
      <c r="N99" s="45">
        <f t="shared" si="24"/>
        <v>-7.1428571428571425E-2</v>
      </c>
    </row>
    <row r="100" spans="1:14" x14ac:dyDescent="0.2">
      <c r="A100" s="18"/>
      <c r="B100" s="52" t="s">
        <v>88</v>
      </c>
      <c r="C100" s="49">
        <v>9</v>
      </c>
      <c r="D100" s="19">
        <v>3</v>
      </c>
      <c r="E100" s="19">
        <v>4</v>
      </c>
      <c r="F100" s="19">
        <v>3</v>
      </c>
      <c r="G100" s="20">
        <f t="shared" si="19"/>
        <v>4.736842105263158E-2</v>
      </c>
      <c r="H100" s="20">
        <f t="shared" si="20"/>
        <v>1.948051948051948E-2</v>
      </c>
      <c r="I100" s="20">
        <f t="shared" si="21"/>
        <v>3.5087719298245612E-2</v>
      </c>
      <c r="J100" s="20">
        <f t="shared" si="22"/>
        <v>3.1578947368421054E-2</v>
      </c>
      <c r="K100" s="20">
        <f t="shared" si="25"/>
        <v>-0.55555555555555558</v>
      </c>
      <c r="L100" s="20">
        <f t="shared" si="26"/>
        <v>0</v>
      </c>
      <c r="M100" s="20">
        <f t="shared" si="23"/>
        <v>-2.6315789473684213E-2</v>
      </c>
      <c r="N100" s="45">
        <f t="shared" si="24"/>
        <v>0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</v>
      </c>
      <c r="F101" s="19">
        <v>0</v>
      </c>
      <c r="G101" s="20" t="str">
        <f t="shared" si="19"/>
        <v/>
      </c>
      <c r="H101" s="20" t="str">
        <f t="shared" si="20"/>
        <v/>
      </c>
      <c r="I101" s="20">
        <f t="shared" si="21"/>
        <v>8.771929824561403E-3</v>
      </c>
      <c r="J101" s="20" t="str">
        <f t="shared" si="22"/>
        <v/>
      </c>
      <c r="K101" s="20">
        <f t="shared" si="25"/>
        <v>1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15</v>
      </c>
      <c r="D103" s="19">
        <v>24</v>
      </c>
      <c r="E103" s="19">
        <v>3</v>
      </c>
      <c r="F103" s="19">
        <v>12</v>
      </c>
      <c r="G103" s="20">
        <f t="shared" si="19"/>
        <v>7.8947368421052627E-2</v>
      </c>
      <c r="H103" s="20">
        <f t="shared" si="20"/>
        <v>0.15584415584415584</v>
      </c>
      <c r="I103" s="20">
        <f t="shared" si="21"/>
        <v>2.6315789473684209E-2</v>
      </c>
      <c r="J103" s="20">
        <f t="shared" si="22"/>
        <v>0.12631578947368421</v>
      </c>
      <c r="K103" s="20">
        <f t="shared" si="25"/>
        <v>-0.8</v>
      </c>
      <c r="L103" s="20">
        <f t="shared" si="26"/>
        <v>-0.5</v>
      </c>
      <c r="M103" s="20">
        <f t="shared" si="23"/>
        <v>-6.3157894736842107E-2</v>
      </c>
      <c r="N103" s="45">
        <f t="shared" si="24"/>
        <v>-7.792207792207792E-2</v>
      </c>
    </row>
    <row r="104" spans="1:14" x14ac:dyDescent="0.2">
      <c r="A104" s="18"/>
      <c r="B104" s="52" t="s">
        <v>92</v>
      </c>
      <c r="C104" s="49">
        <v>0</v>
      </c>
      <c r="D104" s="19">
        <v>1</v>
      </c>
      <c r="E104" s="19">
        <v>0</v>
      </c>
      <c r="F104" s="19">
        <v>7</v>
      </c>
      <c r="G104" s="20" t="str">
        <f t="shared" si="19"/>
        <v/>
      </c>
      <c r="H104" s="20">
        <f t="shared" si="20"/>
        <v>6.4935064935064939E-3</v>
      </c>
      <c r="I104" s="20" t="str">
        <f t="shared" si="21"/>
        <v/>
      </c>
      <c r="J104" s="20">
        <f t="shared" si="22"/>
        <v>7.3684210526315783E-2</v>
      </c>
      <c r="K104" s="20" t="str">
        <f t="shared" si="25"/>
        <v xml:space="preserve"> </v>
      </c>
      <c r="L104" s="20">
        <f t="shared" si="26"/>
        <v>6</v>
      </c>
      <c r="M104" s="20" t="str">
        <f t="shared" si="23"/>
        <v/>
      </c>
      <c r="N104" s="45">
        <f t="shared" si="24"/>
        <v>3.896103896103896E-2</v>
      </c>
    </row>
    <row r="105" spans="1:14" x14ac:dyDescent="0.2">
      <c r="A105" s="18"/>
      <c r="B105" s="52" t="s">
        <v>93</v>
      </c>
      <c r="C105" s="49">
        <v>0</v>
      </c>
      <c r="D105" s="19">
        <v>4</v>
      </c>
      <c r="E105" s="19">
        <v>0</v>
      </c>
      <c r="F105" s="19">
        <v>1</v>
      </c>
      <c r="G105" s="20" t="str">
        <f t="shared" si="19"/>
        <v/>
      </c>
      <c r="H105" s="20">
        <f t="shared" si="20"/>
        <v>2.5974025974025976E-2</v>
      </c>
      <c r="I105" s="20" t="str">
        <f t="shared" si="21"/>
        <v/>
      </c>
      <c r="J105" s="20">
        <f t="shared" si="22"/>
        <v>1.0526315789473684E-2</v>
      </c>
      <c r="K105" s="20" t="str">
        <f t="shared" si="25"/>
        <v xml:space="preserve"> </v>
      </c>
      <c r="L105" s="20">
        <f t="shared" si="26"/>
        <v>-0.75</v>
      </c>
      <c r="M105" s="20" t="str">
        <f t="shared" si="23"/>
        <v/>
      </c>
      <c r="N105" s="45">
        <f t="shared" si="24"/>
        <v>-1.948051948051948E-2</v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5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>
        <f t="shared" si="22"/>
        <v>5.2631578947368418E-2</v>
      </c>
      <c r="K106" s="20" t="str">
        <f t="shared" si="25"/>
        <v xml:space="preserve"> </v>
      </c>
      <c r="L106" s="20">
        <f t="shared" si="26"/>
        <v>1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1</v>
      </c>
      <c r="D107" s="19">
        <v>3</v>
      </c>
      <c r="E107" s="19">
        <v>0</v>
      </c>
      <c r="F107" s="19">
        <v>2</v>
      </c>
      <c r="G107" s="20">
        <f t="shared" si="19"/>
        <v>5.263157894736842E-3</v>
      </c>
      <c r="H107" s="20">
        <f t="shared" si="20"/>
        <v>1.948051948051948E-2</v>
      </c>
      <c r="I107" s="20" t="str">
        <f t="shared" si="21"/>
        <v/>
      </c>
      <c r="J107" s="20">
        <f t="shared" si="22"/>
        <v>2.1052631578947368E-2</v>
      </c>
      <c r="K107" s="20">
        <f t="shared" si="25"/>
        <v>-1</v>
      </c>
      <c r="L107" s="20">
        <f t="shared" si="26"/>
        <v>-0.33333333333333331</v>
      </c>
      <c r="M107" s="20">
        <f t="shared" si="23"/>
        <v>-5.263157894736842E-3</v>
      </c>
      <c r="N107" s="45">
        <f t="shared" si="24"/>
        <v>-6.4935064935064931E-3</v>
      </c>
    </row>
    <row r="108" spans="1:14" x14ac:dyDescent="0.2">
      <c r="A108" s="18"/>
      <c r="B108" s="52" t="s">
        <v>96</v>
      </c>
      <c r="C108" s="49">
        <v>0</v>
      </c>
      <c r="D108" s="19">
        <v>1</v>
      </c>
      <c r="E108" s="19">
        <v>0</v>
      </c>
      <c r="F108" s="19">
        <v>0</v>
      </c>
      <c r="G108" s="20" t="str">
        <f t="shared" si="19"/>
        <v/>
      </c>
      <c r="H108" s="20">
        <f t="shared" si="20"/>
        <v>6.4935064935064939E-3</v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>
        <f t="shared" si="26"/>
        <v>-1</v>
      </c>
      <c r="M108" s="20" t="str">
        <f t="shared" si="23"/>
        <v/>
      </c>
      <c r="N108" s="45">
        <f t="shared" si="24"/>
        <v>-6.4935064935064939E-3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1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>
        <f t="shared" si="22"/>
        <v>1.0526315789473684E-2</v>
      </c>
      <c r="K109" s="20" t="str">
        <f t="shared" si="25"/>
        <v xml:space="preserve"> </v>
      </c>
      <c r="L109" s="20">
        <f t="shared" si="26"/>
        <v>1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6</v>
      </c>
      <c r="D111" s="19">
        <v>3</v>
      </c>
      <c r="E111" s="19">
        <v>2</v>
      </c>
      <c r="F111" s="19">
        <v>3</v>
      </c>
      <c r="G111" s="20">
        <f t="shared" si="19"/>
        <v>3.1578947368421054E-2</v>
      </c>
      <c r="H111" s="20">
        <f t="shared" si="20"/>
        <v>1.948051948051948E-2</v>
      </c>
      <c r="I111" s="20">
        <f t="shared" si="21"/>
        <v>1.7543859649122806E-2</v>
      </c>
      <c r="J111" s="20">
        <f t="shared" si="22"/>
        <v>3.1578947368421054E-2</v>
      </c>
      <c r="K111" s="20">
        <f t="shared" si="25"/>
        <v>-0.66666666666666663</v>
      </c>
      <c r="L111" s="20">
        <f t="shared" si="26"/>
        <v>0</v>
      </c>
      <c r="M111" s="20">
        <f t="shared" si="23"/>
        <v>-2.1052631578947368E-2</v>
      </c>
      <c r="N111" s="45">
        <f t="shared" si="24"/>
        <v>0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3</v>
      </c>
      <c r="D114" s="19">
        <v>7</v>
      </c>
      <c r="E114" s="19">
        <v>0</v>
      </c>
      <c r="F114" s="19">
        <v>1</v>
      </c>
      <c r="G114" s="20">
        <f t="shared" si="27"/>
        <v>1.5789473684210527E-2</v>
      </c>
      <c r="H114" s="20">
        <f t="shared" si="28"/>
        <v>4.5454545454545456E-2</v>
      </c>
      <c r="I114" s="20" t="str">
        <f t="shared" si="29"/>
        <v/>
      </c>
      <c r="J114" s="20">
        <f t="shared" si="30"/>
        <v>1.0526315789473684E-2</v>
      </c>
      <c r="K114" s="20">
        <f t="shared" ref="K114:K145" si="33">+IF(AND(C114=0,E114=0)," ",IF(C114=0,1,IF(E114=0,-1,(E114-C114)/C114)))</f>
        <v>-1</v>
      </c>
      <c r="L114" s="20">
        <f t="shared" ref="L114:L145" si="34">+IF(AND(D114=0,F114=0)," ",IF(D114=0,1,IF(F114=0,-1,(F114-D114)/D114)))</f>
        <v>-0.8571428571428571</v>
      </c>
      <c r="M114" s="20">
        <f t="shared" si="31"/>
        <v>-1.5789473684210527E-2</v>
      </c>
      <c r="N114" s="45">
        <f t="shared" si="32"/>
        <v>-3.896103896103896E-2</v>
      </c>
    </row>
    <row r="115" spans="1:14" x14ac:dyDescent="0.2">
      <c r="A115" s="18"/>
      <c r="B115" s="52" t="s">
        <v>103</v>
      </c>
      <c r="C115" s="49">
        <v>0</v>
      </c>
      <c r="D115" s="19">
        <v>2</v>
      </c>
      <c r="E115" s="19">
        <v>0</v>
      </c>
      <c r="F115" s="19">
        <v>2</v>
      </c>
      <c r="G115" s="20" t="str">
        <f t="shared" si="27"/>
        <v/>
      </c>
      <c r="H115" s="20">
        <f t="shared" si="28"/>
        <v>1.2987012987012988E-2</v>
      </c>
      <c r="I115" s="20" t="str">
        <f t="shared" si="29"/>
        <v/>
      </c>
      <c r="J115" s="20">
        <f t="shared" si="30"/>
        <v>2.1052631578947368E-2</v>
      </c>
      <c r="K115" s="20" t="str">
        <f t="shared" si="33"/>
        <v xml:space="preserve"> </v>
      </c>
      <c r="L115" s="20">
        <f t="shared" si="34"/>
        <v>0</v>
      </c>
      <c r="M115" s="20" t="str">
        <f t="shared" si="31"/>
        <v/>
      </c>
      <c r="N115" s="45">
        <f t="shared" si="32"/>
        <v>0</v>
      </c>
    </row>
    <row r="116" spans="1:14" x14ac:dyDescent="0.2">
      <c r="A116" s="18"/>
      <c r="B116" s="52" t="s">
        <v>104</v>
      </c>
      <c r="C116" s="49">
        <v>21</v>
      </c>
      <c r="D116" s="19">
        <v>14</v>
      </c>
      <c r="E116" s="19">
        <v>10</v>
      </c>
      <c r="F116" s="19">
        <v>1</v>
      </c>
      <c r="G116" s="20">
        <f t="shared" si="27"/>
        <v>0.11052631578947368</v>
      </c>
      <c r="H116" s="20">
        <f t="shared" si="28"/>
        <v>9.0909090909090912E-2</v>
      </c>
      <c r="I116" s="20">
        <f t="shared" si="29"/>
        <v>8.771929824561403E-2</v>
      </c>
      <c r="J116" s="20">
        <f t="shared" si="30"/>
        <v>1.0526315789473684E-2</v>
      </c>
      <c r="K116" s="20">
        <f t="shared" si="33"/>
        <v>-0.52380952380952384</v>
      </c>
      <c r="L116" s="20">
        <f t="shared" si="34"/>
        <v>-0.9285714285714286</v>
      </c>
      <c r="M116" s="20">
        <f t="shared" si="31"/>
        <v>-5.7894736842105263E-2</v>
      </c>
      <c r="N116" s="45">
        <f t="shared" si="32"/>
        <v>-8.4415584415584416E-2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3</v>
      </c>
      <c r="D118" s="19">
        <v>0</v>
      </c>
      <c r="E118" s="19">
        <v>1</v>
      </c>
      <c r="F118" s="19">
        <v>3</v>
      </c>
      <c r="G118" s="20">
        <f t="shared" si="27"/>
        <v>1.5789473684210527E-2</v>
      </c>
      <c r="H118" s="20" t="str">
        <f t="shared" si="28"/>
        <v/>
      </c>
      <c r="I118" s="20">
        <f t="shared" si="29"/>
        <v>8.771929824561403E-3</v>
      </c>
      <c r="J118" s="20">
        <f t="shared" si="30"/>
        <v>3.1578947368421054E-2</v>
      </c>
      <c r="K118" s="20">
        <f t="shared" si="33"/>
        <v>-0.66666666666666663</v>
      </c>
      <c r="L118" s="20">
        <f t="shared" si="34"/>
        <v>1</v>
      </c>
      <c r="M118" s="20">
        <f t="shared" si="31"/>
        <v>-1.0526315789473684E-2</v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1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1.0526315789473684E-2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2</v>
      </c>
      <c r="D123" s="19">
        <v>1</v>
      </c>
      <c r="E123" s="19">
        <v>3</v>
      </c>
      <c r="F123" s="19">
        <v>7</v>
      </c>
      <c r="G123" s="20">
        <f t="shared" si="27"/>
        <v>1.0526315789473684E-2</v>
      </c>
      <c r="H123" s="20">
        <f t="shared" si="28"/>
        <v>6.4935064935064939E-3</v>
      </c>
      <c r="I123" s="20">
        <f t="shared" si="29"/>
        <v>2.6315789473684209E-2</v>
      </c>
      <c r="J123" s="20">
        <f t="shared" si="30"/>
        <v>7.3684210526315783E-2</v>
      </c>
      <c r="K123" s="20">
        <f t="shared" si="33"/>
        <v>0.5</v>
      </c>
      <c r="L123" s="20">
        <f t="shared" si="34"/>
        <v>6</v>
      </c>
      <c r="M123" s="20">
        <f t="shared" si="31"/>
        <v>5.263157894736842E-3</v>
      </c>
      <c r="N123" s="45">
        <f t="shared" si="32"/>
        <v>3.896103896103896E-2</v>
      </c>
    </row>
    <row r="124" spans="1:14" ht="25.5" x14ac:dyDescent="0.2">
      <c r="A124" s="18"/>
      <c r="B124" s="52" t="s">
        <v>112</v>
      </c>
      <c r="C124" s="49">
        <v>0</v>
      </c>
      <c r="D124" s="19">
        <v>2</v>
      </c>
      <c r="E124" s="19">
        <v>1</v>
      </c>
      <c r="F124" s="19">
        <v>1</v>
      </c>
      <c r="G124" s="20" t="str">
        <f t="shared" si="27"/>
        <v/>
      </c>
      <c r="H124" s="20">
        <f t="shared" si="28"/>
        <v>1.2987012987012988E-2</v>
      </c>
      <c r="I124" s="20">
        <f t="shared" si="29"/>
        <v>8.771929824561403E-3</v>
      </c>
      <c r="J124" s="20">
        <f t="shared" si="30"/>
        <v>1.0526315789473684E-2</v>
      </c>
      <c r="K124" s="20">
        <f t="shared" si="33"/>
        <v>1</v>
      </c>
      <c r="L124" s="20">
        <f t="shared" si="34"/>
        <v>-0.5</v>
      </c>
      <c r="M124" s="20" t="str">
        <f t="shared" si="31"/>
        <v/>
      </c>
      <c r="N124" s="45">
        <f t="shared" si="32"/>
        <v>-6.4935064935064939E-3</v>
      </c>
    </row>
    <row r="125" spans="1:14" ht="25.5" x14ac:dyDescent="0.2">
      <c r="A125" s="18"/>
      <c r="B125" s="52" t="s">
        <v>113</v>
      </c>
      <c r="C125" s="49">
        <v>1</v>
      </c>
      <c r="D125" s="19">
        <v>0</v>
      </c>
      <c r="E125" s="19">
        <v>2</v>
      </c>
      <c r="F125" s="19">
        <v>4</v>
      </c>
      <c r="G125" s="20">
        <f t="shared" si="27"/>
        <v>5.263157894736842E-3</v>
      </c>
      <c r="H125" s="20" t="str">
        <f t="shared" si="28"/>
        <v/>
      </c>
      <c r="I125" s="20">
        <f t="shared" si="29"/>
        <v>1.7543859649122806E-2</v>
      </c>
      <c r="J125" s="20">
        <f t="shared" si="30"/>
        <v>4.2105263157894736E-2</v>
      </c>
      <c r="K125" s="20">
        <f t="shared" si="33"/>
        <v>1</v>
      </c>
      <c r="L125" s="20">
        <f t="shared" si="34"/>
        <v>1</v>
      </c>
      <c r="M125" s="20">
        <f t="shared" si="31"/>
        <v>5.263157894736842E-3</v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2</v>
      </c>
      <c r="D127" s="19">
        <v>2</v>
      </c>
      <c r="E127" s="19">
        <v>2</v>
      </c>
      <c r="F127" s="19">
        <v>2</v>
      </c>
      <c r="G127" s="20">
        <f t="shared" si="27"/>
        <v>1.0526315789473684E-2</v>
      </c>
      <c r="H127" s="20">
        <f t="shared" si="28"/>
        <v>1.2987012987012988E-2</v>
      </c>
      <c r="I127" s="20">
        <f t="shared" si="29"/>
        <v>1.7543859649122806E-2</v>
      </c>
      <c r="J127" s="20">
        <f t="shared" si="30"/>
        <v>2.1052631578947368E-2</v>
      </c>
      <c r="K127" s="20">
        <f t="shared" si="33"/>
        <v>0</v>
      </c>
      <c r="L127" s="20">
        <f t="shared" si="34"/>
        <v>0</v>
      </c>
      <c r="M127" s="20">
        <f t="shared" si="31"/>
        <v>0</v>
      </c>
      <c r="N127" s="45">
        <f t="shared" si="32"/>
        <v>0</v>
      </c>
    </row>
    <row r="128" spans="1:14" x14ac:dyDescent="0.2">
      <c r="A128" s="18"/>
      <c r="B128" s="52" t="s">
        <v>116</v>
      </c>
      <c r="C128" s="49">
        <v>1</v>
      </c>
      <c r="D128" s="19">
        <v>0</v>
      </c>
      <c r="E128" s="19">
        <v>1</v>
      </c>
      <c r="F128" s="19">
        <v>2</v>
      </c>
      <c r="G128" s="20">
        <f t="shared" si="27"/>
        <v>5.263157894736842E-3</v>
      </c>
      <c r="H128" s="20" t="str">
        <f t="shared" si="28"/>
        <v/>
      </c>
      <c r="I128" s="20">
        <f t="shared" si="29"/>
        <v>8.771929824561403E-3</v>
      </c>
      <c r="J128" s="20">
        <f t="shared" si="30"/>
        <v>2.1052631578947368E-2</v>
      </c>
      <c r="K128" s="20">
        <f t="shared" si="33"/>
        <v>0</v>
      </c>
      <c r="L128" s="20">
        <f t="shared" si="34"/>
        <v>1</v>
      </c>
      <c r="M128" s="20">
        <f t="shared" si="31"/>
        <v>0</v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1</v>
      </c>
      <c r="D129" s="19">
        <v>0</v>
      </c>
      <c r="E129" s="19">
        <v>0</v>
      </c>
      <c r="F129" s="19">
        <v>0</v>
      </c>
      <c r="G129" s="20">
        <f t="shared" si="27"/>
        <v>5.263157894736842E-3</v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 t="str">
        <f t="shared" si="34"/>
        <v xml:space="preserve"> </v>
      </c>
      <c r="M129" s="20">
        <f t="shared" si="31"/>
        <v>-5.263157894736842E-3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1</v>
      </c>
      <c r="F133" s="19">
        <v>0</v>
      </c>
      <c r="G133" s="20" t="str">
        <f t="shared" si="27"/>
        <v/>
      </c>
      <c r="H133" s="20" t="str">
        <f t="shared" si="28"/>
        <v/>
      </c>
      <c r="I133" s="20">
        <f t="shared" si="29"/>
        <v>8.771929824561403E-3</v>
      </c>
      <c r="J133" s="20" t="str">
        <f t="shared" si="30"/>
        <v/>
      </c>
      <c r="K133" s="20">
        <f t="shared" si="33"/>
        <v>1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1</v>
      </c>
      <c r="F134" s="19">
        <v>0</v>
      </c>
      <c r="G134" s="20" t="str">
        <f t="shared" si="27"/>
        <v/>
      </c>
      <c r="H134" s="20" t="str">
        <f t="shared" si="28"/>
        <v/>
      </c>
      <c r="I134" s="20">
        <f t="shared" si="29"/>
        <v>8.771929824561403E-3</v>
      </c>
      <c r="J134" s="20" t="str">
        <f t="shared" si="30"/>
        <v/>
      </c>
      <c r="K134" s="20">
        <f t="shared" si="33"/>
        <v>1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</v>
      </c>
      <c r="D135" s="19">
        <v>0</v>
      </c>
      <c r="E135" s="19">
        <v>1</v>
      </c>
      <c r="F135" s="19">
        <v>0</v>
      </c>
      <c r="G135" s="20">
        <f t="shared" si="27"/>
        <v>5.263157894736842E-3</v>
      </c>
      <c r="H135" s="20" t="str">
        <f t="shared" si="28"/>
        <v/>
      </c>
      <c r="I135" s="20">
        <f t="shared" si="29"/>
        <v>8.771929824561403E-3</v>
      </c>
      <c r="J135" s="20" t="str">
        <f t="shared" si="30"/>
        <v/>
      </c>
      <c r="K135" s="20">
        <f t="shared" si="33"/>
        <v>0</v>
      </c>
      <c r="L135" s="20" t="str">
        <f t="shared" si="34"/>
        <v xml:space="preserve"> </v>
      </c>
      <c r="M135" s="20">
        <f t="shared" si="31"/>
        <v>0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6</v>
      </c>
      <c r="D137" s="19">
        <v>3</v>
      </c>
      <c r="E137" s="19">
        <v>5</v>
      </c>
      <c r="F137" s="19">
        <v>4</v>
      </c>
      <c r="G137" s="20">
        <f t="shared" si="27"/>
        <v>3.1578947368421054E-2</v>
      </c>
      <c r="H137" s="20">
        <f t="shared" si="28"/>
        <v>1.948051948051948E-2</v>
      </c>
      <c r="I137" s="20">
        <f t="shared" si="29"/>
        <v>4.3859649122807015E-2</v>
      </c>
      <c r="J137" s="20">
        <f t="shared" si="30"/>
        <v>4.2105263157894736E-2</v>
      </c>
      <c r="K137" s="20">
        <f t="shared" si="33"/>
        <v>-0.16666666666666666</v>
      </c>
      <c r="L137" s="20">
        <f t="shared" si="34"/>
        <v>0.33333333333333331</v>
      </c>
      <c r="M137" s="20">
        <f t="shared" si="31"/>
        <v>-5.263157894736842E-3</v>
      </c>
      <c r="N137" s="45">
        <f t="shared" si="32"/>
        <v>6.4935064935064931E-3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18</v>
      </c>
      <c r="D139" s="19">
        <v>0</v>
      </c>
      <c r="E139" s="19">
        <v>28</v>
      </c>
      <c r="F139" s="19">
        <v>3</v>
      </c>
      <c r="G139" s="20">
        <f t="shared" si="27"/>
        <v>9.4736842105263161E-2</v>
      </c>
      <c r="H139" s="20" t="str">
        <f t="shared" si="28"/>
        <v/>
      </c>
      <c r="I139" s="20">
        <f t="shared" si="29"/>
        <v>0.24561403508771928</v>
      </c>
      <c r="J139" s="20">
        <f t="shared" si="30"/>
        <v>3.1578947368421054E-2</v>
      </c>
      <c r="K139" s="20">
        <f t="shared" si="33"/>
        <v>0.55555555555555558</v>
      </c>
      <c r="L139" s="20">
        <f t="shared" si="34"/>
        <v>1</v>
      </c>
      <c r="M139" s="20">
        <f t="shared" si="31"/>
        <v>5.2631578947368425E-2</v>
      </c>
      <c r="N139" s="45" t="str">
        <f t="shared" si="32"/>
        <v/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10</v>
      </c>
      <c r="D141" s="19">
        <v>8</v>
      </c>
      <c r="E141" s="19">
        <v>5</v>
      </c>
      <c r="F141" s="19">
        <v>2</v>
      </c>
      <c r="G141" s="20">
        <f t="shared" si="27"/>
        <v>5.2631578947368418E-2</v>
      </c>
      <c r="H141" s="20">
        <f t="shared" si="28"/>
        <v>5.1948051948051951E-2</v>
      </c>
      <c r="I141" s="20">
        <f t="shared" si="29"/>
        <v>4.3859649122807015E-2</v>
      </c>
      <c r="J141" s="20">
        <f t="shared" si="30"/>
        <v>2.1052631578947368E-2</v>
      </c>
      <c r="K141" s="20">
        <f t="shared" si="33"/>
        <v>-0.5</v>
      </c>
      <c r="L141" s="20">
        <f t="shared" si="34"/>
        <v>-0.75</v>
      </c>
      <c r="M141" s="20">
        <f t="shared" si="31"/>
        <v>-2.6315789473684209E-2</v>
      </c>
      <c r="N141" s="45">
        <f t="shared" si="32"/>
        <v>-3.896103896103896E-2</v>
      </c>
    </row>
    <row r="142" spans="1:14" x14ac:dyDescent="0.2">
      <c r="A142" s="18"/>
      <c r="B142" s="52" t="s">
        <v>130</v>
      </c>
      <c r="C142" s="49">
        <v>3</v>
      </c>
      <c r="D142" s="19">
        <v>3</v>
      </c>
      <c r="E142" s="19">
        <v>3</v>
      </c>
      <c r="F142" s="19">
        <v>3</v>
      </c>
      <c r="G142" s="20">
        <f t="shared" si="27"/>
        <v>1.5789473684210527E-2</v>
      </c>
      <c r="H142" s="20">
        <f t="shared" si="28"/>
        <v>1.948051948051948E-2</v>
      </c>
      <c r="I142" s="20">
        <f t="shared" si="29"/>
        <v>2.6315789473684209E-2</v>
      </c>
      <c r="J142" s="20">
        <f t="shared" si="30"/>
        <v>3.1578947368421054E-2</v>
      </c>
      <c r="K142" s="20">
        <f t="shared" si="33"/>
        <v>0</v>
      </c>
      <c r="L142" s="20">
        <f t="shared" si="34"/>
        <v>0</v>
      </c>
      <c r="M142" s="20">
        <f t="shared" si="31"/>
        <v>0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2</v>
      </c>
      <c r="D143" s="19">
        <v>1</v>
      </c>
      <c r="E143" s="19">
        <v>0</v>
      </c>
      <c r="F143" s="19">
        <v>0</v>
      </c>
      <c r="G143" s="20">
        <f t="shared" si="27"/>
        <v>1.0526315789473684E-2</v>
      </c>
      <c r="H143" s="20">
        <f t="shared" si="28"/>
        <v>6.4935064935064939E-3</v>
      </c>
      <c r="I143" s="20" t="str">
        <f t="shared" si="29"/>
        <v/>
      </c>
      <c r="J143" s="20" t="str">
        <f t="shared" si="30"/>
        <v/>
      </c>
      <c r="K143" s="20">
        <f t="shared" si="33"/>
        <v>-1</v>
      </c>
      <c r="L143" s="20">
        <f t="shared" si="34"/>
        <v>-1</v>
      </c>
      <c r="M143" s="20">
        <f t="shared" si="31"/>
        <v>-1.0526315789473684E-2</v>
      </c>
      <c r="N143" s="45">
        <f t="shared" si="32"/>
        <v>-6.4935064935064939E-3</v>
      </c>
    </row>
    <row r="144" spans="1:14" ht="25.5" x14ac:dyDescent="0.2">
      <c r="A144" s="18"/>
      <c r="B144" s="52" t="s">
        <v>132</v>
      </c>
      <c r="C144" s="49">
        <v>1</v>
      </c>
      <c r="D144" s="19">
        <v>2</v>
      </c>
      <c r="E144" s="19">
        <v>1</v>
      </c>
      <c r="F144" s="19">
        <v>1</v>
      </c>
      <c r="G144" s="20">
        <f t="shared" si="27"/>
        <v>5.263157894736842E-3</v>
      </c>
      <c r="H144" s="20">
        <f t="shared" si="28"/>
        <v>1.2987012987012988E-2</v>
      </c>
      <c r="I144" s="20">
        <f t="shared" si="29"/>
        <v>8.771929824561403E-3</v>
      </c>
      <c r="J144" s="20">
        <f t="shared" si="30"/>
        <v>1.0526315789473684E-2</v>
      </c>
      <c r="K144" s="20">
        <f t="shared" si="33"/>
        <v>0</v>
      </c>
      <c r="L144" s="20">
        <f t="shared" si="34"/>
        <v>-0.5</v>
      </c>
      <c r="M144" s="20">
        <f t="shared" si="31"/>
        <v>0</v>
      </c>
      <c r="N144" s="45">
        <f t="shared" si="32"/>
        <v>-6.4935064935064939E-3</v>
      </c>
    </row>
    <row r="145" spans="1:14" ht="24.75" customHeight="1" x14ac:dyDescent="0.2">
      <c r="A145" s="18"/>
      <c r="B145" s="52" t="s">
        <v>133</v>
      </c>
      <c r="C145" s="49">
        <v>1</v>
      </c>
      <c r="D145" s="19">
        <v>4</v>
      </c>
      <c r="E145" s="19">
        <v>3</v>
      </c>
      <c r="F145" s="19">
        <v>6</v>
      </c>
      <c r="G145" s="20">
        <f t="shared" ref="G145:G180" si="35">+IF(C145=0,"",C145/C$81)</f>
        <v>5.263157894736842E-3</v>
      </c>
      <c r="H145" s="20">
        <f t="shared" ref="H145:H180" si="36">+IF(D145=0,"",D145/D$81)</f>
        <v>2.5974025974025976E-2</v>
      </c>
      <c r="I145" s="20">
        <f t="shared" ref="I145:I180" si="37">+IF(E145=0,"",E145/E$81)</f>
        <v>2.6315789473684209E-2</v>
      </c>
      <c r="J145" s="20">
        <f t="shared" ref="J145:J180" si="38">+IF(F145=0,"",F145/F$81)</f>
        <v>6.3157894736842107E-2</v>
      </c>
      <c r="K145" s="20">
        <f t="shared" si="33"/>
        <v>2</v>
      </c>
      <c r="L145" s="20">
        <f t="shared" si="34"/>
        <v>0.5</v>
      </c>
      <c r="M145" s="20">
        <f t="shared" ref="M145:M180" si="39">+IF(OR(AND(G145=""),(K145="")),"",G145*K145)</f>
        <v>1.0526315789473684E-2</v>
      </c>
      <c r="N145" s="45">
        <f t="shared" ref="N145:N180" si="40">+IF(OR(AND(H145=""),(L145="")),"",H145*L145)</f>
        <v>1.2987012987012988E-2</v>
      </c>
    </row>
    <row r="146" spans="1:14" x14ac:dyDescent="0.2">
      <c r="A146" s="18"/>
      <c r="B146" s="52" t="s">
        <v>134</v>
      </c>
      <c r="C146" s="49">
        <v>8</v>
      </c>
      <c r="D146" s="19">
        <v>7</v>
      </c>
      <c r="E146" s="19">
        <v>4</v>
      </c>
      <c r="F146" s="19">
        <v>1</v>
      </c>
      <c r="G146" s="20">
        <f t="shared" si="35"/>
        <v>4.2105263157894736E-2</v>
      </c>
      <c r="H146" s="20">
        <f t="shared" si="36"/>
        <v>4.5454545454545456E-2</v>
      </c>
      <c r="I146" s="20">
        <f t="shared" si="37"/>
        <v>3.5087719298245612E-2</v>
      </c>
      <c r="J146" s="20">
        <f t="shared" si="38"/>
        <v>1.0526315789473684E-2</v>
      </c>
      <c r="K146" s="20">
        <f t="shared" ref="K146:K180" si="41">+IF(AND(C146=0,E146=0)," ",IF(C146=0,1,IF(E146=0,-1,(E146-C146)/C146)))</f>
        <v>-0.5</v>
      </c>
      <c r="L146" s="20">
        <f t="shared" ref="L146:L180" si="42">+IF(AND(D146=0,F146=0)," ",IF(D146=0,1,IF(F146=0,-1,(F146-D146)/D146)))</f>
        <v>-0.8571428571428571</v>
      </c>
      <c r="M146" s="20">
        <f t="shared" si="39"/>
        <v>-2.1052631578947368E-2</v>
      </c>
      <c r="N146" s="45">
        <f t="shared" si="40"/>
        <v>-3.896103896103896E-2</v>
      </c>
    </row>
    <row r="147" spans="1:14" x14ac:dyDescent="0.2">
      <c r="A147" s="18"/>
      <c r="B147" s="52" t="s">
        <v>135</v>
      </c>
      <c r="C147" s="49">
        <v>7</v>
      </c>
      <c r="D147" s="19">
        <v>0</v>
      </c>
      <c r="E147" s="19">
        <v>7</v>
      </c>
      <c r="F147" s="19">
        <v>0</v>
      </c>
      <c r="G147" s="20">
        <f t="shared" si="35"/>
        <v>3.6842105263157891E-2</v>
      </c>
      <c r="H147" s="20" t="str">
        <f t="shared" si="36"/>
        <v/>
      </c>
      <c r="I147" s="20">
        <f t="shared" si="37"/>
        <v>6.1403508771929821E-2</v>
      </c>
      <c r="J147" s="20" t="str">
        <f t="shared" si="38"/>
        <v/>
      </c>
      <c r="K147" s="20">
        <f t="shared" si="41"/>
        <v>0</v>
      </c>
      <c r="L147" s="20" t="str">
        <f t="shared" si="42"/>
        <v xml:space="preserve"> </v>
      </c>
      <c r="M147" s="20">
        <f t="shared" si="39"/>
        <v>0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2</v>
      </c>
      <c r="D149" s="19">
        <v>0</v>
      </c>
      <c r="E149" s="19">
        <v>3</v>
      </c>
      <c r="F149" s="19">
        <v>1</v>
      </c>
      <c r="G149" s="20">
        <f t="shared" si="35"/>
        <v>1.0526315789473684E-2</v>
      </c>
      <c r="H149" s="20" t="str">
        <f t="shared" si="36"/>
        <v/>
      </c>
      <c r="I149" s="20">
        <f t="shared" si="37"/>
        <v>2.6315789473684209E-2</v>
      </c>
      <c r="J149" s="20">
        <f t="shared" si="38"/>
        <v>1.0526315789473684E-2</v>
      </c>
      <c r="K149" s="20">
        <f t="shared" si="41"/>
        <v>0.5</v>
      </c>
      <c r="L149" s="20">
        <f t="shared" si="42"/>
        <v>1</v>
      </c>
      <c r="M149" s="20">
        <f t="shared" si="39"/>
        <v>5.263157894736842E-3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2</v>
      </c>
      <c r="D150" s="19">
        <v>0</v>
      </c>
      <c r="E150" s="19">
        <v>0</v>
      </c>
      <c r="F150" s="19">
        <v>0</v>
      </c>
      <c r="G150" s="20">
        <f t="shared" si="35"/>
        <v>1.0526315789473684E-2</v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>
        <f t="shared" si="41"/>
        <v>-1</v>
      </c>
      <c r="L150" s="20" t="str">
        <f t="shared" si="42"/>
        <v xml:space="preserve"> </v>
      </c>
      <c r="M150" s="20">
        <f t="shared" si="39"/>
        <v>-1.0526315789473684E-2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1</v>
      </c>
      <c r="E154" s="19">
        <v>1</v>
      </c>
      <c r="F154" s="19">
        <v>0</v>
      </c>
      <c r="G154" s="20">
        <f t="shared" si="35"/>
        <v>5.263157894736842E-3</v>
      </c>
      <c r="H154" s="20">
        <f t="shared" si="36"/>
        <v>6.4935064935064939E-3</v>
      </c>
      <c r="I154" s="20">
        <f t="shared" si="37"/>
        <v>8.771929824561403E-3</v>
      </c>
      <c r="J154" s="20" t="str">
        <f t="shared" si="38"/>
        <v/>
      </c>
      <c r="K154" s="20">
        <f t="shared" si="41"/>
        <v>0</v>
      </c>
      <c r="L154" s="20">
        <f t="shared" si="42"/>
        <v>-1</v>
      </c>
      <c r="M154" s="20">
        <f t="shared" si="39"/>
        <v>0</v>
      </c>
      <c r="N154" s="45">
        <f t="shared" si="40"/>
        <v>-6.4935064935064939E-3</v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1</v>
      </c>
      <c r="F155" s="19">
        <v>0</v>
      </c>
      <c r="G155" s="20" t="str">
        <f t="shared" si="35"/>
        <v/>
      </c>
      <c r="H155" s="20" t="str">
        <f t="shared" si="36"/>
        <v/>
      </c>
      <c r="I155" s="20">
        <f t="shared" si="37"/>
        <v>8.771929824561403E-3</v>
      </c>
      <c r="J155" s="20" t="str">
        <f t="shared" si="38"/>
        <v/>
      </c>
      <c r="K155" s="20">
        <f t="shared" si="41"/>
        <v>1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1</v>
      </c>
      <c r="E156" s="19">
        <v>0</v>
      </c>
      <c r="F156" s="19">
        <v>1</v>
      </c>
      <c r="G156" s="20" t="str">
        <f t="shared" si="35"/>
        <v/>
      </c>
      <c r="H156" s="20">
        <f t="shared" si="36"/>
        <v>6.4935064935064939E-3</v>
      </c>
      <c r="I156" s="20" t="str">
        <f t="shared" si="37"/>
        <v/>
      </c>
      <c r="J156" s="20">
        <f t="shared" si="38"/>
        <v>1.0526315789473684E-2</v>
      </c>
      <c r="K156" s="20" t="str">
        <f t="shared" si="41"/>
        <v xml:space="preserve"> </v>
      </c>
      <c r="L156" s="20">
        <f t="shared" si="42"/>
        <v>0</v>
      </c>
      <c r="M156" s="20" t="str">
        <f t="shared" si="39"/>
        <v/>
      </c>
      <c r="N156" s="45">
        <f t="shared" si="40"/>
        <v>0</v>
      </c>
    </row>
    <row r="157" spans="1:14" ht="25.5" x14ac:dyDescent="0.2">
      <c r="A157" s="18"/>
      <c r="B157" s="52" t="s">
        <v>145</v>
      </c>
      <c r="C157" s="49">
        <v>1</v>
      </c>
      <c r="D157" s="19">
        <v>1</v>
      </c>
      <c r="E157" s="19">
        <v>0</v>
      </c>
      <c r="F157" s="19">
        <v>0</v>
      </c>
      <c r="G157" s="20">
        <f t="shared" si="35"/>
        <v>5.263157894736842E-3</v>
      </c>
      <c r="H157" s="20">
        <f t="shared" si="36"/>
        <v>6.4935064935064939E-3</v>
      </c>
      <c r="I157" s="20" t="str">
        <f t="shared" si="37"/>
        <v/>
      </c>
      <c r="J157" s="20" t="str">
        <f t="shared" si="38"/>
        <v/>
      </c>
      <c r="K157" s="20">
        <f t="shared" si="41"/>
        <v>-1</v>
      </c>
      <c r="L157" s="20">
        <f t="shared" si="42"/>
        <v>-1</v>
      </c>
      <c r="M157" s="20">
        <f t="shared" si="39"/>
        <v>-5.263157894736842E-3</v>
      </c>
      <c r="N157" s="45">
        <f t="shared" si="40"/>
        <v>-6.4935064935064939E-3</v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6</v>
      </c>
      <c r="D166" s="19">
        <v>2</v>
      </c>
      <c r="E166" s="19">
        <v>3</v>
      </c>
      <c r="F166" s="19">
        <v>1</v>
      </c>
      <c r="G166" s="20">
        <f t="shared" si="35"/>
        <v>3.1578947368421054E-2</v>
      </c>
      <c r="H166" s="20">
        <f t="shared" si="36"/>
        <v>1.2987012987012988E-2</v>
      </c>
      <c r="I166" s="20">
        <f t="shared" si="37"/>
        <v>2.6315789473684209E-2</v>
      </c>
      <c r="J166" s="20">
        <f t="shared" si="38"/>
        <v>1.0526315789473684E-2</v>
      </c>
      <c r="K166" s="20">
        <f t="shared" si="41"/>
        <v>-0.5</v>
      </c>
      <c r="L166" s="20">
        <f t="shared" si="42"/>
        <v>-0.5</v>
      </c>
      <c r="M166" s="20">
        <f t="shared" si="39"/>
        <v>-1.5789473684210527E-2</v>
      </c>
      <c r="N166" s="45">
        <f t="shared" si="40"/>
        <v>-6.4935064935064939E-3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1</v>
      </c>
      <c r="E171" s="19">
        <v>0</v>
      </c>
      <c r="F171" s="19">
        <v>0</v>
      </c>
      <c r="G171" s="20" t="str">
        <f t="shared" si="35"/>
        <v/>
      </c>
      <c r="H171" s="20">
        <f t="shared" si="36"/>
        <v>6.4935064935064939E-3</v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>
        <f t="shared" si="42"/>
        <v>-1</v>
      </c>
      <c r="M171" s="20" t="str">
        <f t="shared" si="39"/>
        <v/>
      </c>
      <c r="N171" s="45">
        <f t="shared" si="40"/>
        <v>-6.4935064935064939E-3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1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>
        <f t="shared" si="38"/>
        <v>1.0526315789473684E-2</v>
      </c>
      <c r="K176" s="20" t="str">
        <f t="shared" si="41"/>
        <v xml:space="preserve"> </v>
      </c>
      <c r="L176" s="20">
        <f t="shared" si="42"/>
        <v>1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22</v>
      </c>
      <c r="D177" s="19">
        <v>33</v>
      </c>
      <c r="E177" s="19">
        <v>1</v>
      </c>
      <c r="F177" s="19">
        <v>1</v>
      </c>
      <c r="G177" s="20">
        <f t="shared" si="35"/>
        <v>0.11578947368421053</v>
      </c>
      <c r="H177" s="20">
        <f t="shared" si="36"/>
        <v>0.21428571428571427</v>
      </c>
      <c r="I177" s="20">
        <f t="shared" si="37"/>
        <v>8.771929824561403E-3</v>
      </c>
      <c r="J177" s="20">
        <f t="shared" si="38"/>
        <v>1.0526315789473684E-2</v>
      </c>
      <c r="K177" s="20">
        <f t="shared" si="41"/>
        <v>-0.95454545454545459</v>
      </c>
      <c r="L177" s="20">
        <f t="shared" si="42"/>
        <v>-0.96969696969696972</v>
      </c>
      <c r="M177" s="20">
        <f t="shared" si="39"/>
        <v>-0.11052631578947369</v>
      </c>
      <c r="N177" s="45">
        <f t="shared" si="40"/>
        <v>-0.20779220779220778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1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>
        <f t="shared" si="38"/>
        <v>1.0526315789473684E-2</v>
      </c>
      <c r="K180" s="47" t="str">
        <f t="shared" si="41"/>
        <v xml:space="preserve"> </v>
      </c>
      <c r="L180" s="47">
        <f t="shared" si="42"/>
        <v>1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358</v>
      </c>
      <c r="D188" s="11">
        <f>SUM(D189:D363)</f>
        <v>297</v>
      </c>
      <c r="E188" s="11">
        <f>SUM(E189:E363)</f>
        <v>189</v>
      </c>
      <c r="F188" s="10">
        <f>SUM(F189:F363)</f>
        <v>251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-0.47206703910614523</v>
      </c>
      <c r="L188" s="13">
        <f>+IF(AND(D188=0,F188=0),"",IF(D188=0,1,IF(F188=0,-1,(F188-D188)/D188)))</f>
        <v>-0.15488215488215487</v>
      </c>
      <c r="M188" s="14">
        <f t="shared" ref="M188:M219" si="47">+IF(OR(AND(G188=""),(K188="")),"",G188*K188)</f>
        <v>-0.47206703910614523</v>
      </c>
      <c r="N188" s="14">
        <f t="shared" ref="N188:N219" si="48">+IF(OR(AND(H188=""),(L188="")),"",H188*L188)</f>
        <v>-0.15488215488215487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4</v>
      </c>
      <c r="E189" s="57">
        <v>2</v>
      </c>
      <c r="F189" s="57">
        <v>1</v>
      </c>
      <c r="G189" s="58">
        <f t="shared" si="43"/>
        <v>2.7932960893854749E-3</v>
      </c>
      <c r="H189" s="58">
        <f t="shared" si="44"/>
        <v>1.3468013468013467E-2</v>
      </c>
      <c r="I189" s="58">
        <f t="shared" si="45"/>
        <v>1.0582010582010581E-2</v>
      </c>
      <c r="J189" s="58">
        <f t="shared" si="46"/>
        <v>3.9840637450199202E-3</v>
      </c>
      <c r="K189" s="58">
        <f t="shared" ref="K189:K220" si="49">+IF(AND(C189=0,E189=0)," ",IF(C189=0,1,IF(E189=0,-1,(E189-C189)/C189)))</f>
        <v>1</v>
      </c>
      <c r="L189" s="58">
        <f t="shared" ref="L189:L220" si="50">+IF(AND(D189=0,F189=0)," ",IF(D189=0,1,IF(F189=0,-1,(F189-D189)/D189)))</f>
        <v>-0.75</v>
      </c>
      <c r="M189" s="58">
        <f t="shared" si="47"/>
        <v>2.7932960893854749E-3</v>
      </c>
      <c r="N189" s="59">
        <f t="shared" si="48"/>
        <v>-1.01010101010101E-2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2</v>
      </c>
      <c r="F191" s="19">
        <v>1</v>
      </c>
      <c r="G191" s="20" t="str">
        <f t="shared" si="43"/>
        <v/>
      </c>
      <c r="H191" s="20" t="str">
        <f t="shared" si="44"/>
        <v/>
      </c>
      <c r="I191" s="20">
        <f t="shared" si="45"/>
        <v>1.0582010582010581E-2</v>
      </c>
      <c r="J191" s="20">
        <f t="shared" si="46"/>
        <v>3.9840637450199202E-3</v>
      </c>
      <c r="K191" s="20">
        <f t="shared" si="49"/>
        <v>1</v>
      </c>
      <c r="L191" s="20">
        <f t="shared" si="50"/>
        <v>1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3</v>
      </c>
      <c r="E193" s="19">
        <v>0</v>
      </c>
      <c r="F193" s="19">
        <v>0</v>
      </c>
      <c r="G193" s="20">
        <f t="shared" si="43"/>
        <v>2.7932960893854749E-3</v>
      </c>
      <c r="H193" s="20">
        <f t="shared" si="44"/>
        <v>1.0101010101010102E-2</v>
      </c>
      <c r="I193" s="20" t="str">
        <f t="shared" si="45"/>
        <v/>
      </c>
      <c r="J193" s="20" t="str">
        <f t="shared" si="46"/>
        <v/>
      </c>
      <c r="K193" s="20">
        <f t="shared" si="49"/>
        <v>-1</v>
      </c>
      <c r="L193" s="20">
        <f t="shared" si="50"/>
        <v>-1</v>
      </c>
      <c r="M193" s="20">
        <f t="shared" si="47"/>
        <v>-2.7932960893854749E-3</v>
      </c>
      <c r="N193" s="45">
        <f t="shared" si="48"/>
        <v>-1.0101010101010102E-2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75</v>
      </c>
      <c r="D195" s="19">
        <v>38</v>
      </c>
      <c r="E195" s="19">
        <v>108</v>
      </c>
      <c r="F195" s="19">
        <v>106</v>
      </c>
      <c r="G195" s="20">
        <f t="shared" si="43"/>
        <v>0.20949720670391062</v>
      </c>
      <c r="H195" s="20">
        <f t="shared" si="44"/>
        <v>0.12794612794612795</v>
      </c>
      <c r="I195" s="20">
        <f t="shared" si="45"/>
        <v>0.5714285714285714</v>
      </c>
      <c r="J195" s="20">
        <f t="shared" si="46"/>
        <v>0.42231075697211157</v>
      </c>
      <c r="K195" s="20">
        <f t="shared" si="49"/>
        <v>0.44</v>
      </c>
      <c r="L195" s="20">
        <f t="shared" si="50"/>
        <v>1.7894736842105263</v>
      </c>
      <c r="M195" s="20">
        <f t="shared" si="47"/>
        <v>9.217877094972067E-2</v>
      </c>
      <c r="N195" s="45">
        <f t="shared" si="48"/>
        <v>0.22895622895622897</v>
      </c>
    </row>
    <row r="196" spans="1:14" x14ac:dyDescent="0.2">
      <c r="A196" s="18"/>
      <c r="B196" s="52" t="s">
        <v>176</v>
      </c>
      <c r="C196" s="49">
        <v>1</v>
      </c>
      <c r="D196" s="19">
        <v>0</v>
      </c>
      <c r="E196" s="19">
        <v>0</v>
      </c>
      <c r="F196" s="19">
        <v>0</v>
      </c>
      <c r="G196" s="20">
        <f t="shared" si="43"/>
        <v>2.7932960893854749E-3</v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>
        <f t="shared" si="49"/>
        <v>-1</v>
      </c>
      <c r="L196" s="20" t="str">
        <f t="shared" si="50"/>
        <v xml:space="preserve"> </v>
      </c>
      <c r="M196" s="20">
        <f t="shared" si="47"/>
        <v>-2.7932960893854749E-3</v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3</v>
      </c>
      <c r="D197" s="19">
        <v>1</v>
      </c>
      <c r="E197" s="19">
        <v>4</v>
      </c>
      <c r="F197" s="19">
        <v>1</v>
      </c>
      <c r="G197" s="20">
        <f t="shared" si="43"/>
        <v>8.3798882681564244E-3</v>
      </c>
      <c r="H197" s="20">
        <f t="shared" si="44"/>
        <v>3.3670033670033669E-3</v>
      </c>
      <c r="I197" s="20">
        <f t="shared" si="45"/>
        <v>2.1164021164021163E-2</v>
      </c>
      <c r="J197" s="20">
        <f t="shared" si="46"/>
        <v>3.9840637450199202E-3</v>
      </c>
      <c r="K197" s="20">
        <f t="shared" si="49"/>
        <v>0.33333333333333331</v>
      </c>
      <c r="L197" s="20">
        <f t="shared" si="50"/>
        <v>0</v>
      </c>
      <c r="M197" s="20">
        <f t="shared" si="47"/>
        <v>2.7932960893854745E-3</v>
      </c>
      <c r="N197" s="45">
        <f t="shared" si="48"/>
        <v>0</v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2</v>
      </c>
      <c r="D199" s="19">
        <v>0</v>
      </c>
      <c r="E199" s="19">
        <v>0</v>
      </c>
      <c r="F199" s="19">
        <v>0</v>
      </c>
      <c r="G199" s="20">
        <f t="shared" si="43"/>
        <v>5.5865921787709499E-3</v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>
        <f t="shared" si="49"/>
        <v>-1</v>
      </c>
      <c r="L199" s="20" t="str">
        <f t="shared" si="50"/>
        <v xml:space="preserve"> </v>
      </c>
      <c r="M199" s="20">
        <f t="shared" si="47"/>
        <v>-5.5865921787709499E-3</v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1</v>
      </c>
      <c r="D201" s="19">
        <v>3</v>
      </c>
      <c r="E201" s="19">
        <v>0</v>
      </c>
      <c r="F201" s="19">
        <v>0</v>
      </c>
      <c r="G201" s="20">
        <f t="shared" si="43"/>
        <v>2.7932960893854749E-3</v>
      </c>
      <c r="H201" s="20">
        <f t="shared" si="44"/>
        <v>1.0101010101010102E-2</v>
      </c>
      <c r="I201" s="20" t="str">
        <f t="shared" si="45"/>
        <v/>
      </c>
      <c r="J201" s="20" t="str">
        <f t="shared" si="46"/>
        <v/>
      </c>
      <c r="K201" s="20">
        <f t="shared" si="49"/>
        <v>-1</v>
      </c>
      <c r="L201" s="20">
        <f t="shared" si="50"/>
        <v>-1</v>
      </c>
      <c r="M201" s="20">
        <f t="shared" si="47"/>
        <v>-2.7932960893854749E-3</v>
      </c>
      <c r="N201" s="45">
        <f t="shared" si="48"/>
        <v>-1.0101010101010102E-2</v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1</v>
      </c>
      <c r="F202" s="19">
        <v>1</v>
      </c>
      <c r="G202" s="20" t="str">
        <f t="shared" si="43"/>
        <v/>
      </c>
      <c r="H202" s="20" t="str">
        <f t="shared" si="44"/>
        <v/>
      </c>
      <c r="I202" s="20">
        <f t="shared" si="45"/>
        <v>5.2910052910052907E-3</v>
      </c>
      <c r="J202" s="20">
        <f t="shared" si="46"/>
        <v>3.9840637450199202E-3</v>
      </c>
      <c r="K202" s="20">
        <f t="shared" si="49"/>
        <v>1</v>
      </c>
      <c r="L202" s="20">
        <f t="shared" si="50"/>
        <v>1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11</v>
      </c>
      <c r="D203" s="19">
        <v>4</v>
      </c>
      <c r="E203" s="19">
        <v>2</v>
      </c>
      <c r="F203" s="19">
        <v>1</v>
      </c>
      <c r="G203" s="20">
        <f t="shared" si="43"/>
        <v>3.0726256983240222E-2</v>
      </c>
      <c r="H203" s="20">
        <f t="shared" si="44"/>
        <v>1.3468013468013467E-2</v>
      </c>
      <c r="I203" s="20">
        <f t="shared" si="45"/>
        <v>1.0582010582010581E-2</v>
      </c>
      <c r="J203" s="20">
        <f t="shared" si="46"/>
        <v>3.9840637450199202E-3</v>
      </c>
      <c r="K203" s="20">
        <f t="shared" si="49"/>
        <v>-0.81818181818181823</v>
      </c>
      <c r="L203" s="20">
        <f t="shared" si="50"/>
        <v>-0.75</v>
      </c>
      <c r="M203" s="20">
        <f t="shared" si="47"/>
        <v>-2.5139664804469275E-2</v>
      </c>
      <c r="N203" s="45">
        <f t="shared" si="48"/>
        <v>-1.01010101010101E-2</v>
      </c>
    </row>
    <row r="204" spans="1:14" ht="25.5" x14ac:dyDescent="0.2">
      <c r="A204" s="18"/>
      <c r="B204" s="52" t="s">
        <v>184</v>
      </c>
      <c r="C204" s="49">
        <v>6</v>
      </c>
      <c r="D204" s="19">
        <v>0</v>
      </c>
      <c r="E204" s="19">
        <v>0</v>
      </c>
      <c r="F204" s="19">
        <v>1</v>
      </c>
      <c r="G204" s="20">
        <f t="shared" si="43"/>
        <v>1.6759776536312849E-2</v>
      </c>
      <c r="H204" s="20" t="str">
        <f t="shared" si="44"/>
        <v/>
      </c>
      <c r="I204" s="20" t="str">
        <f t="shared" si="45"/>
        <v/>
      </c>
      <c r="J204" s="20">
        <f t="shared" si="46"/>
        <v>3.9840637450199202E-3</v>
      </c>
      <c r="K204" s="20">
        <f t="shared" si="49"/>
        <v>-1</v>
      </c>
      <c r="L204" s="20">
        <f t="shared" si="50"/>
        <v>1</v>
      </c>
      <c r="M204" s="20">
        <f t="shared" si="47"/>
        <v>-1.6759776536312849E-2</v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1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>
        <f t="shared" si="46"/>
        <v>3.9840637450199202E-3</v>
      </c>
      <c r="K205" s="20" t="str">
        <f t="shared" si="49"/>
        <v xml:space="preserve"> </v>
      </c>
      <c r="L205" s="20">
        <f t="shared" si="50"/>
        <v>1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1</v>
      </c>
      <c r="E207" s="19">
        <v>1</v>
      </c>
      <c r="F207" s="19">
        <v>0</v>
      </c>
      <c r="G207" s="20" t="str">
        <f t="shared" si="43"/>
        <v/>
      </c>
      <c r="H207" s="20">
        <f t="shared" si="44"/>
        <v>3.3670033670033669E-3</v>
      </c>
      <c r="I207" s="20">
        <f t="shared" si="45"/>
        <v>5.2910052910052907E-3</v>
      </c>
      <c r="J207" s="20" t="str">
        <f t="shared" si="46"/>
        <v/>
      </c>
      <c r="K207" s="20">
        <f t="shared" si="49"/>
        <v>1</v>
      </c>
      <c r="L207" s="20">
        <f t="shared" si="50"/>
        <v>-1</v>
      </c>
      <c r="M207" s="20" t="str">
        <f t="shared" si="47"/>
        <v/>
      </c>
      <c r="N207" s="45">
        <f t="shared" si="48"/>
        <v>-3.3670033670033669E-3</v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2</v>
      </c>
      <c r="D209" s="19">
        <v>3</v>
      </c>
      <c r="E209" s="19">
        <v>3</v>
      </c>
      <c r="F209" s="19">
        <v>0</v>
      </c>
      <c r="G209" s="20">
        <f t="shared" si="43"/>
        <v>5.5865921787709499E-3</v>
      </c>
      <c r="H209" s="20">
        <f t="shared" si="44"/>
        <v>1.0101010101010102E-2</v>
      </c>
      <c r="I209" s="20">
        <f t="shared" si="45"/>
        <v>1.5873015873015872E-2</v>
      </c>
      <c r="J209" s="20" t="str">
        <f t="shared" si="46"/>
        <v/>
      </c>
      <c r="K209" s="20">
        <f t="shared" si="49"/>
        <v>0.5</v>
      </c>
      <c r="L209" s="20">
        <f t="shared" si="50"/>
        <v>-1</v>
      </c>
      <c r="M209" s="20">
        <f t="shared" si="47"/>
        <v>2.7932960893854749E-3</v>
      </c>
      <c r="N209" s="45">
        <f t="shared" si="48"/>
        <v>-1.0101010101010102E-2</v>
      </c>
    </row>
    <row r="210" spans="1:14" x14ac:dyDescent="0.2">
      <c r="A210" s="18"/>
      <c r="B210" s="52" t="s">
        <v>190</v>
      </c>
      <c r="C210" s="49">
        <v>2</v>
      </c>
      <c r="D210" s="19">
        <v>1</v>
      </c>
      <c r="E210" s="19">
        <v>0</v>
      </c>
      <c r="F210" s="19">
        <v>0</v>
      </c>
      <c r="G210" s="20">
        <f t="shared" si="43"/>
        <v>5.5865921787709499E-3</v>
      </c>
      <c r="H210" s="20">
        <f t="shared" si="44"/>
        <v>3.3670033670033669E-3</v>
      </c>
      <c r="I210" s="20" t="str">
        <f t="shared" si="45"/>
        <v/>
      </c>
      <c r="J210" s="20" t="str">
        <f t="shared" si="46"/>
        <v/>
      </c>
      <c r="K210" s="20">
        <f t="shared" si="49"/>
        <v>-1</v>
      </c>
      <c r="L210" s="20">
        <f t="shared" si="50"/>
        <v>-1</v>
      </c>
      <c r="M210" s="20">
        <f t="shared" si="47"/>
        <v>-5.5865921787709499E-3</v>
      </c>
      <c r="N210" s="45">
        <f t="shared" si="48"/>
        <v>-3.3670033670033669E-3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1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>
        <f t="shared" si="46"/>
        <v>3.9840637450199202E-3</v>
      </c>
      <c r="K211" s="20" t="str">
        <f t="shared" si="49"/>
        <v xml:space="preserve"> </v>
      </c>
      <c r="L211" s="20">
        <f t="shared" si="50"/>
        <v>1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48</v>
      </c>
      <c r="D215" s="19">
        <v>32</v>
      </c>
      <c r="E215" s="19">
        <v>2</v>
      </c>
      <c r="F215" s="19">
        <v>1</v>
      </c>
      <c r="G215" s="20">
        <f t="shared" si="43"/>
        <v>0.13407821229050279</v>
      </c>
      <c r="H215" s="20">
        <f t="shared" si="44"/>
        <v>0.10774410774410774</v>
      </c>
      <c r="I215" s="20">
        <f t="shared" si="45"/>
        <v>1.0582010582010581E-2</v>
      </c>
      <c r="J215" s="20">
        <f t="shared" si="46"/>
        <v>3.9840637450199202E-3</v>
      </c>
      <c r="K215" s="20">
        <f t="shared" si="49"/>
        <v>-0.95833333333333337</v>
      </c>
      <c r="L215" s="20">
        <f t="shared" si="50"/>
        <v>-0.96875</v>
      </c>
      <c r="M215" s="20">
        <f t="shared" si="47"/>
        <v>-0.12849162011173185</v>
      </c>
      <c r="N215" s="45">
        <f t="shared" si="48"/>
        <v>-0.10437710437710437</v>
      </c>
    </row>
    <row r="216" spans="1:14" ht="26.25" customHeight="1" x14ac:dyDescent="0.2">
      <c r="A216" s="18"/>
      <c r="B216" s="52" t="s">
        <v>196</v>
      </c>
      <c r="C216" s="49">
        <v>4</v>
      </c>
      <c r="D216" s="19">
        <v>2</v>
      </c>
      <c r="E216" s="19">
        <v>3</v>
      </c>
      <c r="F216" s="19">
        <v>3</v>
      </c>
      <c r="G216" s="20">
        <f t="shared" si="43"/>
        <v>1.11731843575419E-2</v>
      </c>
      <c r="H216" s="20">
        <f t="shared" si="44"/>
        <v>6.7340067340067337E-3</v>
      </c>
      <c r="I216" s="20">
        <f t="shared" si="45"/>
        <v>1.5873015873015872E-2</v>
      </c>
      <c r="J216" s="20">
        <f t="shared" si="46"/>
        <v>1.1952191235059761E-2</v>
      </c>
      <c r="K216" s="20">
        <f t="shared" si="49"/>
        <v>-0.25</v>
      </c>
      <c r="L216" s="20">
        <f t="shared" si="50"/>
        <v>0.5</v>
      </c>
      <c r="M216" s="20">
        <f t="shared" si="47"/>
        <v>-2.7932960893854749E-3</v>
      </c>
      <c r="N216" s="45">
        <f t="shared" si="48"/>
        <v>3.3670033670033669E-3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9</v>
      </c>
      <c r="D218" s="19">
        <v>7</v>
      </c>
      <c r="E218" s="19">
        <v>5</v>
      </c>
      <c r="F218" s="19">
        <v>17</v>
      </c>
      <c r="G218" s="20">
        <f t="shared" si="43"/>
        <v>2.5139664804469275E-2</v>
      </c>
      <c r="H218" s="20">
        <f t="shared" si="44"/>
        <v>2.3569023569023569E-2</v>
      </c>
      <c r="I218" s="20">
        <f t="shared" si="45"/>
        <v>2.6455026455026454E-2</v>
      </c>
      <c r="J218" s="20">
        <f t="shared" si="46"/>
        <v>6.7729083665338641E-2</v>
      </c>
      <c r="K218" s="20">
        <f t="shared" si="49"/>
        <v>-0.44444444444444442</v>
      </c>
      <c r="L218" s="20">
        <f t="shared" si="50"/>
        <v>1.4285714285714286</v>
      </c>
      <c r="M218" s="20">
        <f t="shared" si="47"/>
        <v>-1.11731843575419E-2</v>
      </c>
      <c r="N218" s="45">
        <f t="shared" si="48"/>
        <v>3.3670033670033669E-2</v>
      </c>
    </row>
    <row r="219" spans="1:14" x14ac:dyDescent="0.2">
      <c r="A219" s="18"/>
      <c r="B219" s="52" t="s">
        <v>199</v>
      </c>
      <c r="C219" s="49">
        <v>2</v>
      </c>
      <c r="D219" s="19">
        <v>10</v>
      </c>
      <c r="E219" s="19">
        <v>0</v>
      </c>
      <c r="F219" s="19">
        <v>6</v>
      </c>
      <c r="G219" s="20">
        <f t="shared" si="43"/>
        <v>5.5865921787709499E-3</v>
      </c>
      <c r="H219" s="20">
        <f t="shared" si="44"/>
        <v>3.3670033670033669E-2</v>
      </c>
      <c r="I219" s="20" t="str">
        <f t="shared" si="45"/>
        <v/>
      </c>
      <c r="J219" s="20">
        <f t="shared" si="46"/>
        <v>2.3904382470119521E-2</v>
      </c>
      <c r="K219" s="20">
        <f t="shared" si="49"/>
        <v>-1</v>
      </c>
      <c r="L219" s="20">
        <f t="shared" si="50"/>
        <v>-0.4</v>
      </c>
      <c r="M219" s="20">
        <f t="shared" si="47"/>
        <v>-5.5865921787709499E-3</v>
      </c>
      <c r="N219" s="45">
        <f t="shared" si="48"/>
        <v>-1.3468013468013469E-2</v>
      </c>
    </row>
    <row r="220" spans="1:14" x14ac:dyDescent="0.2">
      <c r="A220" s="18"/>
      <c r="B220" s="52" t="s">
        <v>200</v>
      </c>
      <c r="C220" s="49">
        <v>27</v>
      </c>
      <c r="D220" s="19">
        <v>12</v>
      </c>
      <c r="E220" s="19">
        <v>2</v>
      </c>
      <c r="F220" s="19">
        <v>0</v>
      </c>
      <c r="G220" s="20">
        <f t="shared" ref="G220:G251" si="51">+IF(C220=0,"",C220/C$188)</f>
        <v>7.5418994413407825E-2</v>
      </c>
      <c r="H220" s="20">
        <f t="shared" ref="H220:H251" si="52">+IF(D220=0,"",D220/D$188)</f>
        <v>4.0404040404040407E-2</v>
      </c>
      <c r="I220" s="20">
        <f t="shared" ref="I220:I251" si="53">+IF(E220=0,"",E220/E$188)</f>
        <v>1.0582010582010581E-2</v>
      </c>
      <c r="J220" s="20" t="str">
        <f t="shared" ref="J220:J251" si="54">+IF(F220=0,"",F220/F$188)</f>
        <v/>
      </c>
      <c r="K220" s="20">
        <f t="shared" si="49"/>
        <v>-0.92592592592592593</v>
      </c>
      <c r="L220" s="20">
        <f t="shared" si="50"/>
        <v>-1</v>
      </c>
      <c r="M220" s="20">
        <f t="shared" ref="M220:M251" si="55">+IF(OR(AND(G220=""),(K220="")),"",G220*K220)</f>
        <v>-6.9832402234636881E-2</v>
      </c>
      <c r="N220" s="45">
        <f t="shared" ref="N220:N251" si="56">+IF(OR(AND(H220=""),(L220="")),"",H220*L220)</f>
        <v>-4.0404040404040407E-2</v>
      </c>
    </row>
    <row r="221" spans="1:14" x14ac:dyDescent="0.2">
      <c r="A221" s="18"/>
      <c r="B221" s="52" t="s">
        <v>201</v>
      </c>
      <c r="C221" s="49">
        <v>1</v>
      </c>
      <c r="D221" s="19">
        <v>5</v>
      </c>
      <c r="E221" s="19">
        <v>0</v>
      </c>
      <c r="F221" s="19">
        <v>4</v>
      </c>
      <c r="G221" s="20">
        <f t="shared" si="51"/>
        <v>2.7932960893854749E-3</v>
      </c>
      <c r="H221" s="20">
        <f t="shared" si="52"/>
        <v>1.6835016835016835E-2</v>
      </c>
      <c r="I221" s="20" t="str">
        <f t="shared" si="53"/>
        <v/>
      </c>
      <c r="J221" s="20">
        <f t="shared" si="54"/>
        <v>1.5936254980079681E-2</v>
      </c>
      <c r="K221" s="20">
        <f t="shared" ref="K221:K252" si="57">+IF(AND(C221=0,E221=0)," ",IF(C221=0,1,IF(E221=0,-1,(E221-C221)/C221)))</f>
        <v>-1</v>
      </c>
      <c r="L221" s="20">
        <f t="shared" ref="L221:L252" si="58">+IF(AND(D221=0,F221=0)," ",IF(D221=0,1,IF(F221=0,-1,(F221-D221)/D221)))</f>
        <v>-0.2</v>
      </c>
      <c r="M221" s="20">
        <f t="shared" si="55"/>
        <v>-2.7932960893854749E-3</v>
      </c>
      <c r="N221" s="45">
        <f t="shared" si="56"/>
        <v>-3.3670033670033673E-3</v>
      </c>
    </row>
    <row r="222" spans="1:14" x14ac:dyDescent="0.2">
      <c r="A222" s="18"/>
      <c r="B222" s="52" t="s">
        <v>202</v>
      </c>
      <c r="C222" s="49">
        <v>6</v>
      </c>
      <c r="D222" s="19">
        <v>2</v>
      </c>
      <c r="E222" s="19">
        <v>0</v>
      </c>
      <c r="F222" s="19">
        <v>0</v>
      </c>
      <c r="G222" s="20">
        <f t="shared" si="51"/>
        <v>1.6759776536312849E-2</v>
      </c>
      <c r="H222" s="20">
        <f t="shared" si="52"/>
        <v>6.7340067340067337E-3</v>
      </c>
      <c r="I222" s="20" t="str">
        <f t="shared" si="53"/>
        <v/>
      </c>
      <c r="J222" s="20" t="str">
        <f t="shared" si="54"/>
        <v/>
      </c>
      <c r="K222" s="20">
        <f t="shared" si="57"/>
        <v>-1</v>
      </c>
      <c r="L222" s="20">
        <f t="shared" si="58"/>
        <v>-1</v>
      </c>
      <c r="M222" s="20">
        <f t="shared" si="55"/>
        <v>-1.6759776536312849E-2</v>
      </c>
      <c r="N222" s="45">
        <f t="shared" si="56"/>
        <v>-6.7340067340067337E-3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1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>
        <f t="shared" si="54"/>
        <v>3.9840637450199202E-3</v>
      </c>
      <c r="K223" s="20" t="str">
        <f t="shared" si="57"/>
        <v xml:space="preserve"> </v>
      </c>
      <c r="L223" s="20">
        <f t="shared" si="58"/>
        <v>1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1</v>
      </c>
      <c r="F226" s="19">
        <v>1</v>
      </c>
      <c r="G226" s="20" t="str">
        <f t="shared" si="51"/>
        <v/>
      </c>
      <c r="H226" s="20" t="str">
        <f t="shared" si="52"/>
        <v/>
      </c>
      <c r="I226" s="20">
        <f t="shared" si="53"/>
        <v>5.2910052910052907E-3</v>
      </c>
      <c r="J226" s="20">
        <f t="shared" si="54"/>
        <v>3.9840637450199202E-3</v>
      </c>
      <c r="K226" s="20">
        <f t="shared" si="57"/>
        <v>1</v>
      </c>
      <c r="L226" s="20">
        <f t="shared" si="58"/>
        <v>1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1</v>
      </c>
      <c r="D227" s="19">
        <v>3</v>
      </c>
      <c r="E227" s="19">
        <v>0</v>
      </c>
      <c r="F227" s="19">
        <v>0</v>
      </c>
      <c r="G227" s="20">
        <f t="shared" si="51"/>
        <v>2.7932960893854749E-3</v>
      </c>
      <c r="H227" s="20">
        <f t="shared" si="52"/>
        <v>1.0101010101010102E-2</v>
      </c>
      <c r="I227" s="20" t="str">
        <f t="shared" si="53"/>
        <v/>
      </c>
      <c r="J227" s="20" t="str">
        <f t="shared" si="54"/>
        <v/>
      </c>
      <c r="K227" s="20">
        <f t="shared" si="57"/>
        <v>-1</v>
      </c>
      <c r="L227" s="20">
        <f t="shared" si="58"/>
        <v>-1</v>
      </c>
      <c r="M227" s="20">
        <f t="shared" si="55"/>
        <v>-2.7932960893854749E-3</v>
      </c>
      <c r="N227" s="45">
        <f t="shared" si="56"/>
        <v>-1.0101010101010102E-2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5</v>
      </c>
      <c r="D230" s="19">
        <v>4</v>
      </c>
      <c r="E230" s="19">
        <v>3</v>
      </c>
      <c r="F230" s="19">
        <v>0</v>
      </c>
      <c r="G230" s="20">
        <f t="shared" si="51"/>
        <v>1.3966480446927373E-2</v>
      </c>
      <c r="H230" s="20">
        <f t="shared" si="52"/>
        <v>1.3468013468013467E-2</v>
      </c>
      <c r="I230" s="20">
        <f t="shared" si="53"/>
        <v>1.5873015873015872E-2</v>
      </c>
      <c r="J230" s="20" t="str">
        <f t="shared" si="54"/>
        <v/>
      </c>
      <c r="K230" s="20">
        <f t="shared" si="57"/>
        <v>-0.4</v>
      </c>
      <c r="L230" s="20">
        <f t="shared" si="58"/>
        <v>-1</v>
      </c>
      <c r="M230" s="20">
        <f t="shared" si="55"/>
        <v>-5.5865921787709499E-3</v>
      </c>
      <c r="N230" s="45">
        <f t="shared" si="56"/>
        <v>-1.3468013468013467E-2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2</v>
      </c>
      <c r="D235" s="19">
        <v>1</v>
      </c>
      <c r="E235" s="19">
        <v>2</v>
      </c>
      <c r="F235" s="19">
        <v>3</v>
      </c>
      <c r="G235" s="20">
        <f t="shared" si="51"/>
        <v>5.5865921787709499E-3</v>
      </c>
      <c r="H235" s="20">
        <f t="shared" si="52"/>
        <v>3.3670033670033669E-3</v>
      </c>
      <c r="I235" s="20">
        <f t="shared" si="53"/>
        <v>1.0582010582010581E-2</v>
      </c>
      <c r="J235" s="20">
        <f t="shared" si="54"/>
        <v>1.1952191235059761E-2</v>
      </c>
      <c r="K235" s="20">
        <f t="shared" si="57"/>
        <v>0</v>
      </c>
      <c r="L235" s="20">
        <f t="shared" si="58"/>
        <v>2</v>
      </c>
      <c r="M235" s="20">
        <f t="shared" si="55"/>
        <v>0</v>
      </c>
      <c r="N235" s="45">
        <f t="shared" si="56"/>
        <v>6.7340067340067337E-3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2</v>
      </c>
      <c r="E239" s="19">
        <v>0</v>
      </c>
      <c r="F239" s="19">
        <v>0</v>
      </c>
      <c r="G239" s="20" t="str">
        <f t="shared" si="51"/>
        <v/>
      </c>
      <c r="H239" s="20">
        <f t="shared" si="52"/>
        <v>6.7340067340067337E-3</v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>
        <f t="shared" si="58"/>
        <v>-1</v>
      </c>
      <c r="M239" s="20" t="str">
        <f t="shared" si="55"/>
        <v/>
      </c>
      <c r="N239" s="45">
        <f t="shared" si="56"/>
        <v>-6.7340067340067337E-3</v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1</v>
      </c>
      <c r="E241" s="19">
        <v>0</v>
      </c>
      <c r="F241" s="19">
        <v>0</v>
      </c>
      <c r="G241" s="20" t="str">
        <f t="shared" si="51"/>
        <v/>
      </c>
      <c r="H241" s="20">
        <f t="shared" si="52"/>
        <v>3.3670033670033669E-3</v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>
        <f t="shared" si="58"/>
        <v>-1</v>
      </c>
      <c r="M241" s="20" t="str">
        <f t="shared" si="55"/>
        <v/>
      </c>
      <c r="N241" s="45">
        <f t="shared" si="56"/>
        <v>-3.3670033670033669E-3</v>
      </c>
    </row>
    <row r="242" spans="1:14" x14ac:dyDescent="0.2">
      <c r="A242" s="18"/>
      <c r="B242" s="52" t="s">
        <v>222</v>
      </c>
      <c r="C242" s="49">
        <v>76</v>
      </c>
      <c r="D242" s="19">
        <v>55</v>
      </c>
      <c r="E242" s="19">
        <v>5</v>
      </c>
      <c r="F242" s="19">
        <v>15</v>
      </c>
      <c r="G242" s="20">
        <f t="shared" si="51"/>
        <v>0.21229050279329609</v>
      </c>
      <c r="H242" s="20">
        <f t="shared" si="52"/>
        <v>0.18518518518518517</v>
      </c>
      <c r="I242" s="20">
        <f t="shared" si="53"/>
        <v>2.6455026455026454E-2</v>
      </c>
      <c r="J242" s="20">
        <f t="shared" si="54"/>
        <v>5.9760956175298807E-2</v>
      </c>
      <c r="K242" s="20">
        <f t="shared" si="57"/>
        <v>-0.93421052631578949</v>
      </c>
      <c r="L242" s="20">
        <f t="shared" si="58"/>
        <v>-0.72727272727272729</v>
      </c>
      <c r="M242" s="20">
        <f t="shared" si="55"/>
        <v>-0.19832402234636873</v>
      </c>
      <c r="N242" s="45">
        <f t="shared" si="56"/>
        <v>-0.13468013468013468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1</v>
      </c>
      <c r="G248" s="20" t="str">
        <f t="shared" si="51"/>
        <v/>
      </c>
      <c r="H248" s="20" t="str">
        <f t="shared" si="52"/>
        <v/>
      </c>
      <c r="I248" s="20">
        <f t="shared" si="53"/>
        <v>5.2910052910052907E-3</v>
      </c>
      <c r="J248" s="20">
        <f t="shared" si="54"/>
        <v>3.9840637450199202E-3</v>
      </c>
      <c r="K248" s="20">
        <f t="shared" si="57"/>
        <v>1</v>
      </c>
      <c r="L248" s="20">
        <f t="shared" si="58"/>
        <v>1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1</v>
      </c>
      <c r="D252" s="19">
        <v>0</v>
      </c>
      <c r="E252" s="19">
        <v>1</v>
      </c>
      <c r="F252" s="19">
        <v>1</v>
      </c>
      <c r="G252" s="20">
        <f t="shared" ref="G252:G283" si="59">+IF(C252=0,"",C252/C$188)</f>
        <v>2.7932960893854749E-3</v>
      </c>
      <c r="H252" s="20" t="str">
        <f t="shared" ref="H252:H283" si="60">+IF(D252=0,"",D252/D$188)</f>
        <v/>
      </c>
      <c r="I252" s="20">
        <f t="shared" ref="I252:I283" si="61">+IF(E252=0,"",E252/E$188)</f>
        <v>5.2910052910052907E-3</v>
      </c>
      <c r="J252" s="20">
        <f t="shared" ref="J252:J283" si="62">+IF(F252=0,"",F252/F$188)</f>
        <v>3.9840637450199202E-3</v>
      </c>
      <c r="K252" s="20">
        <f t="shared" si="57"/>
        <v>0</v>
      </c>
      <c r="L252" s="20">
        <f t="shared" si="58"/>
        <v>1</v>
      </c>
      <c r="M252" s="20">
        <f t="shared" ref="M252:M283" si="63">+IF(OR(AND(G252=""),(K252="")),"",G252*K252)</f>
        <v>0</v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1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5.2910052910052907E-3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</v>
      </c>
      <c r="D255" s="19">
        <v>0</v>
      </c>
      <c r="E255" s="19">
        <v>2</v>
      </c>
      <c r="F255" s="19">
        <v>0</v>
      </c>
      <c r="G255" s="20">
        <f t="shared" si="59"/>
        <v>5.5865921787709499E-3</v>
      </c>
      <c r="H255" s="20" t="str">
        <f t="shared" si="60"/>
        <v/>
      </c>
      <c r="I255" s="20">
        <f t="shared" si="61"/>
        <v>1.0582010582010581E-2</v>
      </c>
      <c r="J255" s="20" t="str">
        <f t="shared" si="62"/>
        <v/>
      </c>
      <c r="K255" s="20">
        <f t="shared" si="65"/>
        <v>0</v>
      </c>
      <c r="L255" s="20" t="str">
        <f t="shared" si="66"/>
        <v xml:space="preserve"> </v>
      </c>
      <c r="M255" s="20">
        <f t="shared" si="63"/>
        <v>0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1</v>
      </c>
      <c r="F257" s="19">
        <v>0</v>
      </c>
      <c r="G257" s="20" t="str">
        <f t="shared" si="59"/>
        <v/>
      </c>
      <c r="H257" s="20" t="str">
        <f t="shared" si="60"/>
        <v/>
      </c>
      <c r="I257" s="20">
        <f t="shared" si="61"/>
        <v>5.2910052910052907E-3</v>
      </c>
      <c r="J257" s="20" t="str">
        <f t="shared" si="62"/>
        <v/>
      </c>
      <c r="K257" s="20">
        <f t="shared" si="65"/>
        <v>1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1</v>
      </c>
      <c r="E258" s="19">
        <v>0</v>
      </c>
      <c r="F258" s="19">
        <v>1</v>
      </c>
      <c r="G258" s="20" t="str">
        <f t="shared" si="59"/>
        <v/>
      </c>
      <c r="H258" s="20">
        <f t="shared" si="60"/>
        <v>3.3670033670033669E-3</v>
      </c>
      <c r="I258" s="20" t="str">
        <f t="shared" si="61"/>
        <v/>
      </c>
      <c r="J258" s="20">
        <f t="shared" si="62"/>
        <v>3.9840637450199202E-3</v>
      </c>
      <c r="K258" s="20" t="str">
        <f t="shared" si="65"/>
        <v xml:space="preserve"> </v>
      </c>
      <c r="L258" s="20">
        <f t="shared" si="66"/>
        <v>0</v>
      </c>
      <c r="M258" s="20" t="str">
        <f t="shared" si="63"/>
        <v/>
      </c>
      <c r="N258" s="45">
        <f t="shared" si="64"/>
        <v>0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3</v>
      </c>
      <c r="D260" s="19">
        <v>0</v>
      </c>
      <c r="E260" s="19">
        <v>1</v>
      </c>
      <c r="F260" s="19">
        <v>2</v>
      </c>
      <c r="G260" s="20">
        <f t="shared" si="59"/>
        <v>8.3798882681564244E-3</v>
      </c>
      <c r="H260" s="20" t="str">
        <f t="shared" si="60"/>
        <v/>
      </c>
      <c r="I260" s="20">
        <f t="shared" si="61"/>
        <v>5.2910052910052907E-3</v>
      </c>
      <c r="J260" s="20">
        <f t="shared" si="62"/>
        <v>7.9681274900398405E-3</v>
      </c>
      <c r="K260" s="20">
        <f t="shared" si="65"/>
        <v>-0.66666666666666663</v>
      </c>
      <c r="L260" s="20">
        <f t="shared" si="66"/>
        <v>1</v>
      </c>
      <c r="M260" s="20">
        <f t="shared" si="63"/>
        <v>-5.586592178770949E-3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1</v>
      </c>
      <c r="D261" s="19">
        <v>5</v>
      </c>
      <c r="E261" s="19">
        <v>4</v>
      </c>
      <c r="F261" s="19">
        <v>3</v>
      </c>
      <c r="G261" s="20">
        <f t="shared" si="59"/>
        <v>2.7932960893854749E-3</v>
      </c>
      <c r="H261" s="20">
        <f t="shared" si="60"/>
        <v>1.6835016835016835E-2</v>
      </c>
      <c r="I261" s="20">
        <f t="shared" si="61"/>
        <v>2.1164021164021163E-2</v>
      </c>
      <c r="J261" s="20">
        <f t="shared" si="62"/>
        <v>1.1952191235059761E-2</v>
      </c>
      <c r="K261" s="20">
        <f t="shared" si="65"/>
        <v>3</v>
      </c>
      <c r="L261" s="20">
        <f t="shared" si="66"/>
        <v>-0.4</v>
      </c>
      <c r="M261" s="20">
        <f t="shared" si="63"/>
        <v>8.3798882681564244E-3</v>
      </c>
      <c r="N261" s="45">
        <f t="shared" si="64"/>
        <v>-6.7340067340067346E-3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2</v>
      </c>
      <c r="F267" s="19">
        <v>0</v>
      </c>
      <c r="G267" s="20" t="str">
        <f t="shared" si="59"/>
        <v/>
      </c>
      <c r="H267" s="20" t="str">
        <f t="shared" si="60"/>
        <v/>
      </c>
      <c r="I267" s="20">
        <f t="shared" si="61"/>
        <v>1.0582010582010581E-2</v>
      </c>
      <c r="J267" s="20" t="str">
        <f t="shared" si="62"/>
        <v/>
      </c>
      <c r="K267" s="20">
        <f t="shared" si="65"/>
        <v>1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3</v>
      </c>
      <c r="D276" s="19">
        <v>0</v>
      </c>
      <c r="E276" s="19">
        <v>0</v>
      </c>
      <c r="F276" s="19">
        <v>0</v>
      </c>
      <c r="G276" s="20">
        <f t="shared" si="59"/>
        <v>8.3798882681564244E-3</v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>
        <f t="shared" si="65"/>
        <v>-1</v>
      </c>
      <c r="L276" s="20" t="str">
        <f t="shared" si="66"/>
        <v xml:space="preserve"> </v>
      </c>
      <c r="M276" s="20">
        <f t="shared" si="63"/>
        <v>-8.3798882681564244E-3</v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1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>
        <f t="shared" si="62"/>
        <v>3.9840637450199202E-3</v>
      </c>
      <c r="K280" s="20" t="str">
        <f t="shared" si="65"/>
        <v xml:space="preserve"> </v>
      </c>
      <c r="L280" s="20">
        <f t="shared" si="66"/>
        <v>1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2</v>
      </c>
      <c r="E281" s="19">
        <v>0</v>
      </c>
      <c r="F281" s="19">
        <v>1</v>
      </c>
      <c r="G281" s="20" t="str">
        <f t="shared" si="59"/>
        <v/>
      </c>
      <c r="H281" s="20">
        <f t="shared" si="60"/>
        <v>6.7340067340067337E-3</v>
      </c>
      <c r="I281" s="20" t="str">
        <f t="shared" si="61"/>
        <v/>
      </c>
      <c r="J281" s="20">
        <f t="shared" si="62"/>
        <v>3.9840637450199202E-3</v>
      </c>
      <c r="K281" s="20" t="str">
        <f t="shared" si="65"/>
        <v xml:space="preserve"> </v>
      </c>
      <c r="L281" s="20">
        <f t="shared" si="66"/>
        <v>-0.5</v>
      </c>
      <c r="M281" s="20" t="str">
        <f t="shared" si="63"/>
        <v/>
      </c>
      <c r="N281" s="45">
        <f t="shared" si="64"/>
        <v>-3.3670033670033669E-3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1</v>
      </c>
      <c r="F285" s="19">
        <v>0</v>
      </c>
      <c r="G285" s="20" t="str">
        <f t="shared" si="67"/>
        <v/>
      </c>
      <c r="H285" s="20" t="str">
        <f t="shared" si="68"/>
        <v/>
      </c>
      <c r="I285" s="20">
        <f t="shared" si="69"/>
        <v>5.2910052910052907E-3</v>
      </c>
      <c r="J285" s="20" t="str">
        <f t="shared" si="70"/>
        <v/>
      </c>
      <c r="K285" s="20">
        <f t="shared" ref="K285:K316" si="73">+IF(AND(C285=0,E285=0)," ",IF(C285=0,1,IF(E285=0,-1,(E285-C285)/C285)))</f>
        <v>1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1</v>
      </c>
      <c r="D288" s="19">
        <v>0</v>
      </c>
      <c r="E288" s="19">
        <v>1</v>
      </c>
      <c r="F288" s="19">
        <v>0</v>
      </c>
      <c r="G288" s="20">
        <f t="shared" si="67"/>
        <v>2.7932960893854749E-3</v>
      </c>
      <c r="H288" s="20" t="str">
        <f t="shared" si="68"/>
        <v/>
      </c>
      <c r="I288" s="20">
        <f t="shared" si="69"/>
        <v>5.2910052910052907E-3</v>
      </c>
      <c r="J288" s="20" t="str">
        <f t="shared" si="70"/>
        <v/>
      </c>
      <c r="K288" s="20">
        <f t="shared" si="73"/>
        <v>0</v>
      </c>
      <c r="L288" s="20" t="str">
        <f t="shared" si="74"/>
        <v xml:space="preserve"> </v>
      </c>
      <c r="M288" s="20">
        <f t="shared" si="71"/>
        <v>0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2</v>
      </c>
      <c r="D292" s="19">
        <v>1</v>
      </c>
      <c r="E292" s="19">
        <v>0</v>
      </c>
      <c r="F292" s="19">
        <v>0</v>
      </c>
      <c r="G292" s="20">
        <f t="shared" si="67"/>
        <v>5.5865921787709499E-3</v>
      </c>
      <c r="H292" s="20">
        <f t="shared" si="68"/>
        <v>3.3670033670033669E-3</v>
      </c>
      <c r="I292" s="20" t="str">
        <f t="shared" si="69"/>
        <v/>
      </c>
      <c r="J292" s="20" t="str">
        <f t="shared" si="70"/>
        <v/>
      </c>
      <c r="K292" s="20">
        <f t="shared" si="73"/>
        <v>-1</v>
      </c>
      <c r="L292" s="20">
        <f t="shared" si="74"/>
        <v>-1</v>
      </c>
      <c r="M292" s="20">
        <f t="shared" si="71"/>
        <v>-5.5865921787709499E-3</v>
      </c>
      <c r="N292" s="45">
        <f t="shared" si="72"/>
        <v>-3.3670033670033669E-3</v>
      </c>
    </row>
    <row r="293" spans="1:14" ht="25.5" x14ac:dyDescent="0.2">
      <c r="A293" s="18"/>
      <c r="B293" s="52" t="s">
        <v>273</v>
      </c>
      <c r="C293" s="49">
        <v>9</v>
      </c>
      <c r="D293" s="19">
        <v>6</v>
      </c>
      <c r="E293" s="19">
        <v>6</v>
      </c>
      <c r="F293" s="19">
        <v>5</v>
      </c>
      <c r="G293" s="20">
        <f t="shared" si="67"/>
        <v>2.5139664804469275E-2</v>
      </c>
      <c r="H293" s="20">
        <f t="shared" si="68"/>
        <v>2.0202020202020204E-2</v>
      </c>
      <c r="I293" s="20">
        <f t="shared" si="69"/>
        <v>3.1746031746031744E-2</v>
      </c>
      <c r="J293" s="20">
        <f t="shared" si="70"/>
        <v>1.9920318725099601E-2</v>
      </c>
      <c r="K293" s="20">
        <f t="shared" si="73"/>
        <v>-0.33333333333333331</v>
      </c>
      <c r="L293" s="20">
        <f t="shared" si="74"/>
        <v>-0.16666666666666666</v>
      </c>
      <c r="M293" s="20">
        <f t="shared" si="71"/>
        <v>-8.3798882681564244E-3</v>
      </c>
      <c r="N293" s="45">
        <f t="shared" si="72"/>
        <v>-3.3670033670033673E-3</v>
      </c>
    </row>
    <row r="294" spans="1:14" x14ac:dyDescent="0.2">
      <c r="A294" s="18"/>
      <c r="B294" s="52" t="s">
        <v>274</v>
      </c>
      <c r="C294" s="49">
        <v>3</v>
      </c>
      <c r="D294" s="19">
        <v>0</v>
      </c>
      <c r="E294" s="19">
        <v>1</v>
      </c>
      <c r="F294" s="19">
        <v>1</v>
      </c>
      <c r="G294" s="20">
        <f t="shared" si="67"/>
        <v>8.3798882681564244E-3</v>
      </c>
      <c r="H294" s="20" t="str">
        <f t="shared" si="68"/>
        <v/>
      </c>
      <c r="I294" s="20">
        <f t="shared" si="69"/>
        <v>5.2910052910052907E-3</v>
      </c>
      <c r="J294" s="20">
        <f t="shared" si="70"/>
        <v>3.9840637450199202E-3</v>
      </c>
      <c r="K294" s="20">
        <f t="shared" si="73"/>
        <v>-0.66666666666666663</v>
      </c>
      <c r="L294" s="20">
        <f t="shared" si="74"/>
        <v>1</v>
      </c>
      <c r="M294" s="20">
        <f t="shared" si="71"/>
        <v>-5.586592178770949E-3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1</v>
      </c>
      <c r="D295" s="19">
        <v>1</v>
      </c>
      <c r="E295" s="19">
        <v>0</v>
      </c>
      <c r="F295" s="19">
        <v>0</v>
      </c>
      <c r="G295" s="20">
        <f t="shared" si="67"/>
        <v>2.7932960893854749E-3</v>
      </c>
      <c r="H295" s="20">
        <f t="shared" si="68"/>
        <v>3.3670033670033669E-3</v>
      </c>
      <c r="I295" s="20" t="str">
        <f t="shared" si="69"/>
        <v/>
      </c>
      <c r="J295" s="20" t="str">
        <f t="shared" si="70"/>
        <v/>
      </c>
      <c r="K295" s="20">
        <f t="shared" si="73"/>
        <v>-1</v>
      </c>
      <c r="L295" s="20">
        <f t="shared" si="74"/>
        <v>-1</v>
      </c>
      <c r="M295" s="20">
        <f t="shared" si="71"/>
        <v>-2.7932960893854749E-3</v>
      </c>
      <c r="N295" s="45">
        <f t="shared" si="72"/>
        <v>-3.3670033670033669E-3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1</v>
      </c>
      <c r="E298" s="19">
        <v>0</v>
      </c>
      <c r="F298" s="19">
        <v>1</v>
      </c>
      <c r="G298" s="20" t="str">
        <f t="shared" si="67"/>
        <v/>
      </c>
      <c r="H298" s="20">
        <f t="shared" si="68"/>
        <v>3.3670033670033669E-3</v>
      </c>
      <c r="I298" s="20" t="str">
        <f t="shared" si="69"/>
        <v/>
      </c>
      <c r="J298" s="20">
        <f t="shared" si="70"/>
        <v>3.9840637450199202E-3</v>
      </c>
      <c r="K298" s="20" t="str">
        <f t="shared" si="73"/>
        <v xml:space="preserve"> </v>
      </c>
      <c r="L298" s="20">
        <f t="shared" si="74"/>
        <v>0</v>
      </c>
      <c r="M298" s="20" t="str">
        <f t="shared" si="71"/>
        <v/>
      </c>
      <c r="N298" s="45">
        <f t="shared" si="72"/>
        <v>0</v>
      </c>
    </row>
    <row r="299" spans="1:14" x14ac:dyDescent="0.2">
      <c r="A299" s="18"/>
      <c r="B299" s="52" t="s">
        <v>279</v>
      </c>
      <c r="C299" s="49">
        <v>0</v>
      </c>
      <c r="D299" s="19">
        <v>3</v>
      </c>
      <c r="E299" s="19">
        <v>3</v>
      </c>
      <c r="F299" s="19">
        <v>2</v>
      </c>
      <c r="G299" s="20" t="str">
        <f t="shared" si="67"/>
        <v/>
      </c>
      <c r="H299" s="20">
        <f t="shared" si="68"/>
        <v>1.0101010101010102E-2</v>
      </c>
      <c r="I299" s="20">
        <f t="shared" si="69"/>
        <v>1.5873015873015872E-2</v>
      </c>
      <c r="J299" s="20">
        <f t="shared" si="70"/>
        <v>7.9681274900398405E-3</v>
      </c>
      <c r="K299" s="20">
        <f t="shared" si="73"/>
        <v>1</v>
      </c>
      <c r="L299" s="20">
        <f t="shared" si="74"/>
        <v>-0.33333333333333331</v>
      </c>
      <c r="M299" s="20" t="str">
        <f t="shared" si="71"/>
        <v/>
      </c>
      <c r="N299" s="45">
        <f t="shared" si="72"/>
        <v>-3.3670033670033673E-3</v>
      </c>
    </row>
    <row r="300" spans="1:14" x14ac:dyDescent="0.2">
      <c r="A300" s="18"/>
      <c r="B300" s="52" t="s">
        <v>280</v>
      </c>
      <c r="C300" s="49">
        <v>3</v>
      </c>
      <c r="D300" s="19">
        <v>14</v>
      </c>
      <c r="E300" s="19">
        <v>0</v>
      </c>
      <c r="F300" s="19">
        <v>12</v>
      </c>
      <c r="G300" s="20">
        <f t="shared" si="67"/>
        <v>8.3798882681564244E-3</v>
      </c>
      <c r="H300" s="20">
        <f t="shared" si="68"/>
        <v>4.7138047138047139E-2</v>
      </c>
      <c r="I300" s="20" t="str">
        <f t="shared" si="69"/>
        <v/>
      </c>
      <c r="J300" s="20">
        <f t="shared" si="70"/>
        <v>4.7808764940239043E-2</v>
      </c>
      <c r="K300" s="20">
        <f t="shared" si="73"/>
        <v>-1</v>
      </c>
      <c r="L300" s="20">
        <f t="shared" si="74"/>
        <v>-0.14285714285714285</v>
      </c>
      <c r="M300" s="20">
        <f t="shared" si="71"/>
        <v>-8.3798882681564244E-3</v>
      </c>
      <c r="N300" s="45">
        <f t="shared" si="72"/>
        <v>-6.7340067340067337E-3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1</v>
      </c>
      <c r="D304" s="19">
        <v>0</v>
      </c>
      <c r="E304" s="19">
        <v>0</v>
      </c>
      <c r="F304" s="19">
        <v>0</v>
      </c>
      <c r="G304" s="20">
        <f t="shared" si="67"/>
        <v>2.7932960893854749E-3</v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>
        <f t="shared" si="73"/>
        <v>-1</v>
      </c>
      <c r="L304" s="20" t="str">
        <f t="shared" si="74"/>
        <v xml:space="preserve"> </v>
      </c>
      <c r="M304" s="20">
        <f t="shared" si="71"/>
        <v>-2.7932960893854749E-3</v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1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>
        <f t="shared" si="70"/>
        <v>3.9840637450199202E-3</v>
      </c>
      <c r="K305" s="20" t="str">
        <f t="shared" si="73"/>
        <v xml:space="preserve"> </v>
      </c>
      <c r="L305" s="20">
        <f t="shared" si="74"/>
        <v>1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1</v>
      </c>
      <c r="D306" s="19">
        <v>2</v>
      </c>
      <c r="E306" s="19">
        <v>2</v>
      </c>
      <c r="F306" s="19">
        <v>1</v>
      </c>
      <c r="G306" s="20">
        <f t="shared" si="67"/>
        <v>2.7932960893854749E-3</v>
      </c>
      <c r="H306" s="20">
        <f t="shared" si="68"/>
        <v>6.7340067340067337E-3</v>
      </c>
      <c r="I306" s="20">
        <f t="shared" si="69"/>
        <v>1.0582010582010581E-2</v>
      </c>
      <c r="J306" s="20">
        <f t="shared" si="70"/>
        <v>3.9840637450199202E-3</v>
      </c>
      <c r="K306" s="20">
        <f t="shared" si="73"/>
        <v>1</v>
      </c>
      <c r="L306" s="20">
        <f t="shared" si="74"/>
        <v>-0.5</v>
      </c>
      <c r="M306" s="20">
        <f t="shared" si="71"/>
        <v>2.7932960893854749E-3</v>
      </c>
      <c r="N306" s="45">
        <f t="shared" si="72"/>
        <v>-3.3670033670033669E-3</v>
      </c>
    </row>
    <row r="307" spans="1:14" x14ac:dyDescent="0.2">
      <c r="A307" s="18"/>
      <c r="B307" s="52" t="s">
        <v>287</v>
      </c>
      <c r="C307" s="49">
        <v>0</v>
      </c>
      <c r="D307" s="19">
        <v>1</v>
      </c>
      <c r="E307" s="19">
        <v>0</v>
      </c>
      <c r="F307" s="19">
        <v>0</v>
      </c>
      <c r="G307" s="20" t="str">
        <f t="shared" si="67"/>
        <v/>
      </c>
      <c r="H307" s="20">
        <f t="shared" si="68"/>
        <v>3.3670033670033669E-3</v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>
        <f t="shared" si="74"/>
        <v>-1</v>
      </c>
      <c r="M307" s="20" t="str">
        <f t="shared" si="71"/>
        <v/>
      </c>
      <c r="N307" s="45">
        <f t="shared" si="72"/>
        <v>-3.3670033670033669E-3</v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1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>
        <f t="shared" si="70"/>
        <v>3.9840637450199202E-3</v>
      </c>
      <c r="K308" s="20" t="str">
        <f t="shared" si="73"/>
        <v xml:space="preserve"> </v>
      </c>
      <c r="L308" s="20">
        <f t="shared" si="74"/>
        <v>1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16</v>
      </c>
      <c r="D309" s="19">
        <v>7</v>
      </c>
      <c r="E309" s="19">
        <v>1</v>
      </c>
      <c r="F309" s="19">
        <v>0</v>
      </c>
      <c r="G309" s="20">
        <f t="shared" si="67"/>
        <v>4.4692737430167599E-2</v>
      </c>
      <c r="H309" s="20">
        <f t="shared" si="68"/>
        <v>2.3569023569023569E-2</v>
      </c>
      <c r="I309" s="20">
        <f t="shared" si="69"/>
        <v>5.2910052910052907E-3</v>
      </c>
      <c r="J309" s="20" t="str">
        <f t="shared" si="70"/>
        <v/>
      </c>
      <c r="K309" s="20">
        <f t="shared" si="73"/>
        <v>-0.9375</v>
      </c>
      <c r="L309" s="20">
        <f t="shared" si="74"/>
        <v>-1</v>
      </c>
      <c r="M309" s="20">
        <f t="shared" si="71"/>
        <v>-4.1899441340782127E-2</v>
      </c>
      <c r="N309" s="45">
        <f t="shared" si="72"/>
        <v>-2.3569023569023569E-2</v>
      </c>
    </row>
    <row r="310" spans="1:14" x14ac:dyDescent="0.2">
      <c r="A310" s="18"/>
      <c r="B310" s="52" t="s">
        <v>290</v>
      </c>
      <c r="C310" s="49">
        <v>1</v>
      </c>
      <c r="D310" s="19">
        <v>0</v>
      </c>
      <c r="E310" s="19">
        <v>0</v>
      </c>
      <c r="F310" s="19">
        <v>0</v>
      </c>
      <c r="G310" s="20">
        <f t="shared" si="67"/>
        <v>2.7932960893854749E-3</v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>
        <f t="shared" si="73"/>
        <v>-1</v>
      </c>
      <c r="L310" s="20" t="str">
        <f t="shared" si="74"/>
        <v xml:space="preserve"> </v>
      </c>
      <c r="M310" s="20">
        <f t="shared" si="71"/>
        <v>-2.7932960893854749E-3</v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1</v>
      </c>
      <c r="D311" s="19">
        <v>0</v>
      </c>
      <c r="E311" s="19">
        <v>2</v>
      </c>
      <c r="F311" s="19">
        <v>0</v>
      </c>
      <c r="G311" s="20">
        <f t="shared" si="67"/>
        <v>2.7932960893854749E-3</v>
      </c>
      <c r="H311" s="20" t="str">
        <f t="shared" si="68"/>
        <v/>
      </c>
      <c r="I311" s="20">
        <f t="shared" si="69"/>
        <v>1.0582010582010581E-2</v>
      </c>
      <c r="J311" s="20" t="str">
        <f t="shared" si="70"/>
        <v/>
      </c>
      <c r="K311" s="20">
        <f t="shared" si="73"/>
        <v>1</v>
      </c>
      <c r="L311" s="20" t="str">
        <f t="shared" si="74"/>
        <v xml:space="preserve"> </v>
      </c>
      <c r="M311" s="20">
        <f t="shared" si="71"/>
        <v>2.7932960893854749E-3</v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2</v>
      </c>
      <c r="D312" s="19">
        <v>2</v>
      </c>
      <c r="E312" s="19">
        <v>1</v>
      </c>
      <c r="F312" s="19">
        <v>0</v>
      </c>
      <c r="G312" s="20">
        <f t="shared" si="67"/>
        <v>5.5865921787709499E-3</v>
      </c>
      <c r="H312" s="20">
        <f t="shared" si="68"/>
        <v>6.7340067340067337E-3</v>
      </c>
      <c r="I312" s="20">
        <f t="shared" si="69"/>
        <v>5.2910052910052907E-3</v>
      </c>
      <c r="J312" s="20" t="str">
        <f t="shared" si="70"/>
        <v/>
      </c>
      <c r="K312" s="20">
        <f t="shared" si="73"/>
        <v>-0.5</v>
      </c>
      <c r="L312" s="20">
        <f t="shared" si="74"/>
        <v>-1</v>
      </c>
      <c r="M312" s="20">
        <f t="shared" si="71"/>
        <v>-2.7932960893854749E-3</v>
      </c>
      <c r="N312" s="45">
        <f t="shared" si="72"/>
        <v>-6.7340067340067337E-3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13</v>
      </c>
      <c r="D318" s="19">
        <v>13</v>
      </c>
      <c r="E318" s="19">
        <v>0</v>
      </c>
      <c r="F318" s="19">
        <v>0</v>
      </c>
      <c r="G318" s="20">
        <f t="shared" si="75"/>
        <v>3.6312849162011177E-2</v>
      </c>
      <c r="H318" s="20">
        <f t="shared" si="76"/>
        <v>4.3771043771043773E-2</v>
      </c>
      <c r="I318" s="20" t="str">
        <f t="shared" si="77"/>
        <v/>
      </c>
      <c r="J318" s="20" t="str">
        <f t="shared" si="78"/>
        <v/>
      </c>
      <c r="K318" s="20">
        <f t="shared" si="81"/>
        <v>-1</v>
      </c>
      <c r="L318" s="20">
        <f t="shared" si="82"/>
        <v>-1</v>
      </c>
      <c r="M318" s="20">
        <f t="shared" si="79"/>
        <v>-3.6312849162011177E-2</v>
      </c>
      <c r="N318" s="45">
        <f t="shared" si="80"/>
        <v>-4.3771043771043773E-2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2</v>
      </c>
      <c r="E320" s="19">
        <v>0</v>
      </c>
      <c r="F320" s="19">
        <v>1</v>
      </c>
      <c r="G320" s="20" t="str">
        <f t="shared" si="75"/>
        <v/>
      </c>
      <c r="H320" s="20">
        <f t="shared" si="76"/>
        <v>6.7340067340067337E-3</v>
      </c>
      <c r="I320" s="20" t="str">
        <f t="shared" si="77"/>
        <v/>
      </c>
      <c r="J320" s="20">
        <f t="shared" si="78"/>
        <v>3.9840637450199202E-3</v>
      </c>
      <c r="K320" s="20" t="str">
        <f t="shared" si="81"/>
        <v xml:space="preserve"> </v>
      </c>
      <c r="L320" s="20">
        <f t="shared" si="82"/>
        <v>-0.5</v>
      </c>
      <c r="M320" s="20" t="str">
        <f t="shared" si="79"/>
        <v/>
      </c>
      <c r="N320" s="45">
        <f t="shared" si="80"/>
        <v>-3.3670033670033669E-3</v>
      </c>
    </row>
    <row r="321" spans="1:14" ht="25.5" x14ac:dyDescent="0.2">
      <c r="A321" s="18"/>
      <c r="B321" s="52" t="s">
        <v>301</v>
      </c>
      <c r="C321" s="49">
        <v>1</v>
      </c>
      <c r="D321" s="19">
        <v>5</v>
      </c>
      <c r="E321" s="19">
        <v>0</v>
      </c>
      <c r="F321" s="19">
        <v>2</v>
      </c>
      <c r="G321" s="20">
        <f t="shared" si="75"/>
        <v>2.7932960893854749E-3</v>
      </c>
      <c r="H321" s="20">
        <f t="shared" si="76"/>
        <v>1.6835016835016835E-2</v>
      </c>
      <c r="I321" s="20" t="str">
        <f t="shared" si="77"/>
        <v/>
      </c>
      <c r="J321" s="20">
        <f t="shared" si="78"/>
        <v>7.9681274900398405E-3</v>
      </c>
      <c r="K321" s="20">
        <f t="shared" si="81"/>
        <v>-1</v>
      </c>
      <c r="L321" s="20">
        <f t="shared" si="82"/>
        <v>-0.6</v>
      </c>
      <c r="M321" s="20">
        <f t="shared" si="79"/>
        <v>-2.7932960893854749E-3</v>
      </c>
      <c r="N321" s="45">
        <f t="shared" si="80"/>
        <v>-1.01010101010101E-2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1</v>
      </c>
      <c r="D323" s="19">
        <v>1</v>
      </c>
      <c r="E323" s="19">
        <v>0</v>
      </c>
      <c r="F323" s="19">
        <v>0</v>
      </c>
      <c r="G323" s="20">
        <f t="shared" si="75"/>
        <v>2.7932960893854749E-3</v>
      </c>
      <c r="H323" s="20">
        <f t="shared" si="76"/>
        <v>3.3670033670033669E-3</v>
      </c>
      <c r="I323" s="20" t="str">
        <f t="shared" si="77"/>
        <v/>
      </c>
      <c r="J323" s="20" t="str">
        <f t="shared" si="78"/>
        <v/>
      </c>
      <c r="K323" s="20">
        <f t="shared" si="81"/>
        <v>-1</v>
      </c>
      <c r="L323" s="20">
        <f t="shared" si="82"/>
        <v>-1</v>
      </c>
      <c r="M323" s="20">
        <f t="shared" si="79"/>
        <v>-2.7932960893854749E-3</v>
      </c>
      <c r="N323" s="45">
        <f t="shared" si="80"/>
        <v>-3.3670033670033669E-3</v>
      </c>
    </row>
    <row r="324" spans="1:14" x14ac:dyDescent="0.2">
      <c r="A324" s="18"/>
      <c r="B324" s="52" t="s">
        <v>304</v>
      </c>
      <c r="C324" s="49">
        <v>2</v>
      </c>
      <c r="D324" s="19">
        <v>1</v>
      </c>
      <c r="E324" s="19">
        <v>0</v>
      </c>
      <c r="F324" s="19">
        <v>3</v>
      </c>
      <c r="G324" s="20">
        <f t="shared" si="75"/>
        <v>5.5865921787709499E-3</v>
      </c>
      <c r="H324" s="20">
        <f t="shared" si="76"/>
        <v>3.3670033670033669E-3</v>
      </c>
      <c r="I324" s="20" t="str">
        <f t="shared" si="77"/>
        <v/>
      </c>
      <c r="J324" s="20">
        <f t="shared" si="78"/>
        <v>1.1952191235059761E-2</v>
      </c>
      <c r="K324" s="20">
        <f t="shared" si="81"/>
        <v>-1</v>
      </c>
      <c r="L324" s="20">
        <f t="shared" si="82"/>
        <v>2</v>
      </c>
      <c r="M324" s="20">
        <f t="shared" si="79"/>
        <v>-5.5865921787709499E-3</v>
      </c>
      <c r="N324" s="45">
        <f t="shared" si="80"/>
        <v>6.7340067340067337E-3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2</v>
      </c>
      <c r="D327" s="19">
        <v>17</v>
      </c>
      <c r="E327" s="19">
        <v>10</v>
      </c>
      <c r="F327" s="19">
        <v>35</v>
      </c>
      <c r="G327" s="20">
        <f t="shared" si="75"/>
        <v>5.5865921787709499E-3</v>
      </c>
      <c r="H327" s="20">
        <f t="shared" si="76"/>
        <v>5.7239057239057242E-2</v>
      </c>
      <c r="I327" s="20">
        <f t="shared" si="77"/>
        <v>5.2910052910052907E-2</v>
      </c>
      <c r="J327" s="20">
        <f t="shared" si="78"/>
        <v>0.1394422310756972</v>
      </c>
      <c r="K327" s="20">
        <f t="shared" si="81"/>
        <v>4</v>
      </c>
      <c r="L327" s="20">
        <f t="shared" si="82"/>
        <v>1.0588235294117647</v>
      </c>
      <c r="M327" s="20">
        <f t="shared" si="79"/>
        <v>2.23463687150838E-2</v>
      </c>
      <c r="N327" s="45">
        <f t="shared" si="80"/>
        <v>6.0606060606060608E-2</v>
      </c>
    </row>
    <row r="328" spans="1:14" x14ac:dyDescent="0.2">
      <c r="A328" s="18"/>
      <c r="B328" s="52" t="s">
        <v>308</v>
      </c>
      <c r="C328" s="49">
        <v>0</v>
      </c>
      <c r="D328" s="19">
        <v>2</v>
      </c>
      <c r="E328" s="19">
        <v>0</v>
      </c>
      <c r="F328" s="19">
        <v>0</v>
      </c>
      <c r="G328" s="20" t="str">
        <f t="shared" si="75"/>
        <v/>
      </c>
      <c r="H328" s="20">
        <f t="shared" si="76"/>
        <v>6.7340067340067337E-3</v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>
        <f t="shared" si="82"/>
        <v>-1</v>
      </c>
      <c r="M328" s="20" t="str">
        <f t="shared" si="79"/>
        <v/>
      </c>
      <c r="N328" s="45">
        <f t="shared" si="80"/>
        <v>-6.7340067340067337E-3</v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1</v>
      </c>
      <c r="F329" s="19">
        <v>1</v>
      </c>
      <c r="G329" s="20" t="str">
        <f t="shared" si="75"/>
        <v/>
      </c>
      <c r="H329" s="20" t="str">
        <f t="shared" si="76"/>
        <v/>
      </c>
      <c r="I329" s="20">
        <f t="shared" si="77"/>
        <v>5.2910052910052907E-3</v>
      </c>
      <c r="J329" s="20">
        <f t="shared" si="78"/>
        <v>3.9840637450199202E-3</v>
      </c>
      <c r="K329" s="20">
        <f t="shared" si="81"/>
        <v>1</v>
      </c>
      <c r="L329" s="20">
        <f t="shared" si="82"/>
        <v>1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1</v>
      </c>
      <c r="E332" s="19">
        <v>0</v>
      </c>
      <c r="F332" s="19">
        <v>0</v>
      </c>
      <c r="G332" s="20" t="str">
        <f t="shared" si="75"/>
        <v/>
      </c>
      <c r="H332" s="20">
        <f t="shared" si="76"/>
        <v>3.3670033670033669E-3</v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>
        <f t="shared" si="82"/>
        <v>-1</v>
      </c>
      <c r="M332" s="20" t="str">
        <f t="shared" si="79"/>
        <v/>
      </c>
      <c r="N332" s="45">
        <f t="shared" si="80"/>
        <v>-3.3670033670033669E-3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1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>
        <f t="shared" si="78"/>
        <v>3.9840637450199202E-3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1</v>
      </c>
      <c r="D338" s="19">
        <v>12</v>
      </c>
      <c r="E338" s="19">
        <v>0</v>
      </c>
      <c r="F338" s="19">
        <v>7</v>
      </c>
      <c r="G338" s="20">
        <f t="shared" si="75"/>
        <v>2.7932960893854749E-3</v>
      </c>
      <c r="H338" s="20">
        <f t="shared" si="76"/>
        <v>4.0404040404040407E-2</v>
      </c>
      <c r="I338" s="20" t="str">
        <f t="shared" si="77"/>
        <v/>
      </c>
      <c r="J338" s="20">
        <f t="shared" si="78"/>
        <v>2.7888446215139442E-2</v>
      </c>
      <c r="K338" s="20">
        <f t="shared" si="81"/>
        <v>-1</v>
      </c>
      <c r="L338" s="20">
        <f t="shared" si="82"/>
        <v>-0.41666666666666669</v>
      </c>
      <c r="M338" s="20">
        <f t="shared" si="79"/>
        <v>-2.7932960893854749E-3</v>
      </c>
      <c r="N338" s="45">
        <f t="shared" si="80"/>
        <v>-1.6835016835016838E-2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3</v>
      </c>
      <c r="E340" s="19">
        <v>0</v>
      </c>
      <c r="F340" s="19">
        <v>0</v>
      </c>
      <c r="G340" s="20" t="str">
        <f t="shared" si="75"/>
        <v/>
      </c>
      <c r="H340" s="20">
        <f t="shared" si="76"/>
        <v>1.0101010101010102E-2</v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>
        <f t="shared" si="82"/>
        <v>-1</v>
      </c>
      <c r="M340" s="20" t="str">
        <f t="shared" si="79"/>
        <v/>
      </c>
      <c r="N340" s="45">
        <f t="shared" si="80"/>
        <v>-1.0101010101010102E-2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1</v>
      </c>
      <c r="D343" s="19">
        <v>0</v>
      </c>
      <c r="E343" s="19">
        <v>1</v>
      </c>
      <c r="F343" s="19">
        <v>1</v>
      </c>
      <c r="G343" s="20">
        <f t="shared" si="75"/>
        <v>2.7932960893854749E-3</v>
      </c>
      <c r="H343" s="20" t="str">
        <f t="shared" si="76"/>
        <v/>
      </c>
      <c r="I343" s="20">
        <f t="shared" si="77"/>
        <v>5.2910052910052907E-3</v>
      </c>
      <c r="J343" s="20">
        <f t="shared" si="78"/>
        <v>3.9840637450199202E-3</v>
      </c>
      <c r="K343" s="20">
        <f t="shared" si="81"/>
        <v>0</v>
      </c>
      <c r="L343" s="20">
        <f t="shared" si="82"/>
        <v>1</v>
      </c>
      <c r="M343" s="20">
        <f t="shared" si="79"/>
        <v>0</v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1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>
        <f t="shared" si="78"/>
        <v>3.9840637450199202E-3</v>
      </c>
      <c r="K347" s="20" t="str">
        <f t="shared" si="81"/>
        <v xml:space="preserve"> </v>
      </c>
      <c r="L347" s="20">
        <f t="shared" si="82"/>
        <v>1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1031</v>
      </c>
      <c r="D371" s="11">
        <f>SUM(D372:D604)</f>
        <v>1197</v>
      </c>
      <c r="E371" s="11">
        <f>SUM(E372:E604)</f>
        <v>1386</v>
      </c>
      <c r="F371" s="10">
        <f>SUM(F372:F604)</f>
        <v>1456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0.34432589718719692</v>
      </c>
      <c r="L371" s="13">
        <f>+IF(AND(D371=0,F371=0),"",IF(D371=0,1,IF(F371=0,-1,(F371-D371)/D371)))</f>
        <v>0.21637426900584794</v>
      </c>
      <c r="M371" s="14">
        <f t="shared" ref="M371:M434" si="95">+IF(OR(AND(G371=""),(K371="")),"",G371*K371)</f>
        <v>0.34432589718719692</v>
      </c>
      <c r="N371" s="14">
        <f t="shared" ref="N371:N434" si="96">+IF(OR(AND(H371=""),(L371="")),"",H371*L371)</f>
        <v>0.21637426900584794</v>
      </c>
    </row>
    <row r="372" spans="1:14" x14ac:dyDescent="0.2">
      <c r="A372" s="18"/>
      <c r="B372" s="51" t="s">
        <v>344</v>
      </c>
      <c r="C372" s="60">
        <v>13</v>
      </c>
      <c r="D372" s="57">
        <v>2</v>
      </c>
      <c r="E372" s="57">
        <v>3</v>
      </c>
      <c r="F372" s="57">
        <v>0</v>
      </c>
      <c r="G372" s="58">
        <f t="shared" si="91"/>
        <v>1.2609117361784675E-2</v>
      </c>
      <c r="H372" s="58">
        <f t="shared" si="92"/>
        <v>1.6708437761069339E-3</v>
      </c>
      <c r="I372" s="58">
        <f t="shared" si="93"/>
        <v>2.1645021645021645E-3</v>
      </c>
      <c r="J372" s="58" t="str">
        <f t="shared" si="94"/>
        <v/>
      </c>
      <c r="K372" s="58">
        <f t="shared" ref="K372:K435" si="97">+IF(AND(C372=0,E372=0)," ",IF(C372=0,1,IF(E372=0,-1,(E372-C372)/C372)))</f>
        <v>-0.76923076923076927</v>
      </c>
      <c r="L372" s="58">
        <f t="shared" ref="L372:L435" si="98">+IF(AND(D372=0,F372=0)," ",IF(D372=0,1,IF(F372=0,-1,(F372-D372)/D372)))</f>
        <v>-1</v>
      </c>
      <c r="M372" s="58">
        <f t="shared" si="95"/>
        <v>-9.6993210475266739E-3</v>
      </c>
      <c r="N372" s="59">
        <f t="shared" si="96"/>
        <v>-1.6708437761069339E-3</v>
      </c>
    </row>
    <row r="373" spans="1:14" x14ac:dyDescent="0.2">
      <c r="A373" s="18"/>
      <c r="B373" s="52" t="s">
        <v>345</v>
      </c>
      <c r="C373" s="49">
        <v>11</v>
      </c>
      <c r="D373" s="19">
        <v>3</v>
      </c>
      <c r="E373" s="19">
        <v>2</v>
      </c>
      <c r="F373" s="19">
        <v>2</v>
      </c>
      <c r="G373" s="20">
        <f t="shared" si="91"/>
        <v>1.066925315227934E-2</v>
      </c>
      <c r="H373" s="20">
        <f t="shared" si="92"/>
        <v>2.5062656641604009E-3</v>
      </c>
      <c r="I373" s="20">
        <f t="shared" si="93"/>
        <v>1.443001443001443E-3</v>
      </c>
      <c r="J373" s="20">
        <f t="shared" si="94"/>
        <v>1.3736263736263737E-3</v>
      </c>
      <c r="K373" s="20">
        <f t="shared" si="97"/>
        <v>-0.81818181818181823</v>
      </c>
      <c r="L373" s="20">
        <f t="shared" si="98"/>
        <v>-0.33333333333333331</v>
      </c>
      <c r="M373" s="20">
        <f t="shared" si="95"/>
        <v>-8.7293889427740058E-3</v>
      </c>
      <c r="N373" s="45">
        <f t="shared" si="96"/>
        <v>-8.3542188805346695E-4</v>
      </c>
    </row>
    <row r="374" spans="1:14" x14ac:dyDescent="0.2">
      <c r="A374" s="18"/>
      <c r="B374" s="52" t="s">
        <v>346</v>
      </c>
      <c r="C374" s="49">
        <v>1</v>
      </c>
      <c r="D374" s="19">
        <v>0</v>
      </c>
      <c r="E374" s="19">
        <v>1</v>
      </c>
      <c r="F374" s="19">
        <v>1</v>
      </c>
      <c r="G374" s="20">
        <f t="shared" si="91"/>
        <v>9.6993210475266732E-4</v>
      </c>
      <c r="H374" s="20" t="str">
        <f t="shared" si="92"/>
        <v/>
      </c>
      <c r="I374" s="20">
        <f t="shared" si="93"/>
        <v>7.215007215007215E-4</v>
      </c>
      <c r="J374" s="20">
        <f t="shared" si="94"/>
        <v>6.8681318681318687E-4</v>
      </c>
      <c r="K374" s="20">
        <f t="shared" si="97"/>
        <v>0</v>
      </c>
      <c r="L374" s="20">
        <f t="shared" si="98"/>
        <v>1</v>
      </c>
      <c r="M374" s="20">
        <f t="shared" si="95"/>
        <v>0</v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37</v>
      </c>
      <c r="D377" s="19">
        <v>10</v>
      </c>
      <c r="E377" s="19">
        <v>48</v>
      </c>
      <c r="F377" s="19">
        <v>25</v>
      </c>
      <c r="G377" s="20">
        <f t="shared" si="91"/>
        <v>3.5887487875848688E-2</v>
      </c>
      <c r="H377" s="20">
        <f t="shared" si="92"/>
        <v>8.3542188805346695E-3</v>
      </c>
      <c r="I377" s="20">
        <f t="shared" si="93"/>
        <v>3.4632034632034632E-2</v>
      </c>
      <c r="J377" s="20">
        <f t="shared" si="94"/>
        <v>1.7170329670329672E-2</v>
      </c>
      <c r="K377" s="20">
        <f t="shared" si="97"/>
        <v>0.29729729729729731</v>
      </c>
      <c r="L377" s="20">
        <f t="shared" si="98"/>
        <v>1.5</v>
      </c>
      <c r="M377" s="20">
        <f t="shared" si="95"/>
        <v>1.066925315227934E-2</v>
      </c>
      <c r="N377" s="45">
        <f t="shared" si="96"/>
        <v>1.2531328320802004E-2</v>
      </c>
    </row>
    <row r="378" spans="1:14" x14ac:dyDescent="0.2">
      <c r="A378" s="18"/>
      <c r="B378" s="52" t="s">
        <v>350</v>
      </c>
      <c r="C378" s="49">
        <v>5</v>
      </c>
      <c r="D378" s="19">
        <v>2</v>
      </c>
      <c r="E378" s="19">
        <v>1</v>
      </c>
      <c r="F378" s="19">
        <v>1</v>
      </c>
      <c r="G378" s="20">
        <f t="shared" si="91"/>
        <v>4.849660523763337E-3</v>
      </c>
      <c r="H378" s="20">
        <f t="shared" si="92"/>
        <v>1.6708437761069339E-3</v>
      </c>
      <c r="I378" s="20">
        <f t="shared" si="93"/>
        <v>7.215007215007215E-4</v>
      </c>
      <c r="J378" s="20">
        <f t="shared" si="94"/>
        <v>6.8681318681318687E-4</v>
      </c>
      <c r="K378" s="20">
        <f t="shared" si="97"/>
        <v>-0.8</v>
      </c>
      <c r="L378" s="20">
        <f t="shared" si="98"/>
        <v>-0.5</v>
      </c>
      <c r="M378" s="20">
        <f t="shared" si="95"/>
        <v>-3.8797284190106697E-3</v>
      </c>
      <c r="N378" s="45">
        <f t="shared" si="96"/>
        <v>-8.3542188805346695E-4</v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2</v>
      </c>
      <c r="D380" s="19">
        <v>1</v>
      </c>
      <c r="E380" s="19">
        <v>1</v>
      </c>
      <c r="F380" s="19">
        <v>0</v>
      </c>
      <c r="G380" s="20">
        <f t="shared" si="91"/>
        <v>1.9398642095053346E-3</v>
      </c>
      <c r="H380" s="20">
        <f t="shared" si="92"/>
        <v>8.3542188805346695E-4</v>
      </c>
      <c r="I380" s="20">
        <f t="shared" si="93"/>
        <v>7.215007215007215E-4</v>
      </c>
      <c r="J380" s="20" t="str">
        <f t="shared" si="94"/>
        <v/>
      </c>
      <c r="K380" s="20">
        <f t="shared" si="97"/>
        <v>-0.5</v>
      </c>
      <c r="L380" s="20">
        <f t="shared" si="98"/>
        <v>-1</v>
      </c>
      <c r="M380" s="20">
        <f t="shared" si="95"/>
        <v>-9.6993210475266732E-4</v>
      </c>
      <c r="N380" s="45">
        <f t="shared" si="96"/>
        <v>-8.3542188805346695E-4</v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103</v>
      </c>
      <c r="D383" s="19">
        <v>67</v>
      </c>
      <c r="E383" s="19">
        <v>79</v>
      </c>
      <c r="F383" s="19">
        <v>63</v>
      </c>
      <c r="G383" s="20">
        <f t="shared" si="91"/>
        <v>9.990300678952474E-2</v>
      </c>
      <c r="H383" s="20">
        <f t="shared" si="92"/>
        <v>5.5973266499582286E-2</v>
      </c>
      <c r="I383" s="20">
        <f t="shared" si="93"/>
        <v>5.6998556998557E-2</v>
      </c>
      <c r="J383" s="20">
        <f t="shared" si="94"/>
        <v>4.3269230769230768E-2</v>
      </c>
      <c r="K383" s="20">
        <f t="shared" si="97"/>
        <v>-0.23300970873786409</v>
      </c>
      <c r="L383" s="20">
        <f t="shared" si="98"/>
        <v>-5.9701492537313432E-2</v>
      </c>
      <c r="M383" s="20">
        <f t="shared" si="95"/>
        <v>-2.3278370514064017E-2</v>
      </c>
      <c r="N383" s="45">
        <f t="shared" si="96"/>
        <v>-3.3416875522138678E-3</v>
      </c>
    </row>
    <row r="384" spans="1:14" x14ac:dyDescent="0.2">
      <c r="A384" s="18"/>
      <c r="B384" s="52" t="s">
        <v>356</v>
      </c>
      <c r="C384" s="49">
        <v>14</v>
      </c>
      <c r="D384" s="19">
        <v>5</v>
      </c>
      <c r="E384" s="19">
        <v>4</v>
      </c>
      <c r="F384" s="19">
        <v>0</v>
      </c>
      <c r="G384" s="20">
        <f t="shared" si="91"/>
        <v>1.3579049466537343E-2</v>
      </c>
      <c r="H384" s="20">
        <f t="shared" si="92"/>
        <v>4.1771094402673348E-3</v>
      </c>
      <c r="I384" s="20">
        <f t="shared" si="93"/>
        <v>2.886002886002886E-3</v>
      </c>
      <c r="J384" s="20" t="str">
        <f t="shared" si="94"/>
        <v/>
      </c>
      <c r="K384" s="20">
        <f t="shared" si="97"/>
        <v>-0.7142857142857143</v>
      </c>
      <c r="L384" s="20">
        <f t="shared" si="98"/>
        <v>-1</v>
      </c>
      <c r="M384" s="20">
        <f t="shared" si="95"/>
        <v>-9.6993210475266739E-3</v>
      </c>
      <c r="N384" s="45">
        <f t="shared" si="96"/>
        <v>-4.1771094402673348E-3</v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0</v>
      </c>
      <c r="F385" s="19">
        <v>0</v>
      </c>
      <c r="G385" s="20">
        <f t="shared" si="91"/>
        <v>9.6993210475266732E-4</v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 t="str">
        <f t="shared" si="98"/>
        <v xml:space="preserve"> </v>
      </c>
      <c r="M385" s="20">
        <f t="shared" si="95"/>
        <v>-9.6993210475266732E-4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27</v>
      </c>
      <c r="D386" s="19">
        <v>13</v>
      </c>
      <c r="E386" s="19">
        <v>13</v>
      </c>
      <c r="F386" s="19">
        <v>6</v>
      </c>
      <c r="G386" s="20">
        <f t="shared" si="91"/>
        <v>2.6188166828322017E-2</v>
      </c>
      <c r="H386" s="20">
        <f t="shared" si="92"/>
        <v>1.086048454469507E-2</v>
      </c>
      <c r="I386" s="20">
        <f t="shared" si="93"/>
        <v>9.3795093795093799E-3</v>
      </c>
      <c r="J386" s="20">
        <f t="shared" si="94"/>
        <v>4.120879120879121E-3</v>
      </c>
      <c r="K386" s="20">
        <f t="shared" si="97"/>
        <v>-0.51851851851851849</v>
      </c>
      <c r="L386" s="20">
        <f t="shared" si="98"/>
        <v>-0.53846153846153844</v>
      </c>
      <c r="M386" s="20">
        <f t="shared" si="95"/>
        <v>-1.3579049466537341E-2</v>
      </c>
      <c r="N386" s="45">
        <f t="shared" si="96"/>
        <v>-5.8479532163742687E-3</v>
      </c>
    </row>
    <row r="387" spans="1:14" x14ac:dyDescent="0.2">
      <c r="A387" s="18"/>
      <c r="B387" s="52" t="s">
        <v>359</v>
      </c>
      <c r="C387" s="49">
        <v>3</v>
      </c>
      <c r="D387" s="19">
        <v>1</v>
      </c>
      <c r="E387" s="19">
        <v>2</v>
      </c>
      <c r="F387" s="19">
        <v>1</v>
      </c>
      <c r="G387" s="20">
        <f t="shared" si="91"/>
        <v>2.9097963142580021E-3</v>
      </c>
      <c r="H387" s="20">
        <f t="shared" si="92"/>
        <v>8.3542188805346695E-4</v>
      </c>
      <c r="I387" s="20">
        <f t="shared" si="93"/>
        <v>1.443001443001443E-3</v>
      </c>
      <c r="J387" s="20">
        <f t="shared" si="94"/>
        <v>6.8681318681318687E-4</v>
      </c>
      <c r="K387" s="20">
        <f t="shared" si="97"/>
        <v>-0.33333333333333331</v>
      </c>
      <c r="L387" s="20">
        <f t="shared" si="98"/>
        <v>0</v>
      </c>
      <c r="M387" s="20">
        <f t="shared" si="95"/>
        <v>-9.6993210475266732E-4</v>
      </c>
      <c r="N387" s="45">
        <f t="shared" si="96"/>
        <v>0</v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258</v>
      </c>
      <c r="D391" s="19">
        <v>273</v>
      </c>
      <c r="E391" s="19">
        <v>390</v>
      </c>
      <c r="F391" s="19">
        <v>353</v>
      </c>
      <c r="G391" s="20">
        <f t="shared" si="91"/>
        <v>0.25024248302618818</v>
      </c>
      <c r="H391" s="20">
        <f t="shared" si="92"/>
        <v>0.22807017543859648</v>
      </c>
      <c r="I391" s="20">
        <f t="shared" si="93"/>
        <v>0.2813852813852814</v>
      </c>
      <c r="J391" s="20">
        <f t="shared" si="94"/>
        <v>0.24244505494505494</v>
      </c>
      <c r="K391" s="20">
        <f t="shared" si="97"/>
        <v>0.51162790697674421</v>
      </c>
      <c r="L391" s="20">
        <f t="shared" si="98"/>
        <v>0.29304029304029305</v>
      </c>
      <c r="M391" s="20">
        <f t="shared" si="95"/>
        <v>0.12803103782735209</v>
      </c>
      <c r="N391" s="45">
        <f t="shared" si="96"/>
        <v>6.6833751044277356E-2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3</v>
      </c>
      <c r="E394" s="19">
        <v>1</v>
      </c>
      <c r="F394" s="19">
        <v>1</v>
      </c>
      <c r="G394" s="20">
        <f t="shared" si="91"/>
        <v>9.6993210475266732E-4</v>
      </c>
      <c r="H394" s="20">
        <f t="shared" si="92"/>
        <v>2.5062656641604009E-3</v>
      </c>
      <c r="I394" s="20">
        <f t="shared" si="93"/>
        <v>7.215007215007215E-4</v>
      </c>
      <c r="J394" s="20">
        <f t="shared" si="94"/>
        <v>6.8681318681318687E-4</v>
      </c>
      <c r="K394" s="20">
        <f t="shared" si="97"/>
        <v>0</v>
      </c>
      <c r="L394" s="20">
        <f t="shared" si="98"/>
        <v>-0.66666666666666663</v>
      </c>
      <c r="M394" s="20">
        <f t="shared" si="95"/>
        <v>0</v>
      </c>
      <c r="N394" s="45">
        <f t="shared" si="96"/>
        <v>-1.6708437761069339E-3</v>
      </c>
    </row>
    <row r="395" spans="1:14" x14ac:dyDescent="0.2">
      <c r="A395" s="18"/>
      <c r="B395" s="52" t="s">
        <v>367</v>
      </c>
      <c r="C395" s="49">
        <v>13</v>
      </c>
      <c r="D395" s="19">
        <v>48</v>
      </c>
      <c r="E395" s="19">
        <v>4</v>
      </c>
      <c r="F395" s="19">
        <v>20</v>
      </c>
      <c r="G395" s="20">
        <f t="shared" si="91"/>
        <v>1.2609117361784675E-2</v>
      </c>
      <c r="H395" s="20">
        <f t="shared" si="92"/>
        <v>4.0100250626566414E-2</v>
      </c>
      <c r="I395" s="20">
        <f t="shared" si="93"/>
        <v>2.886002886002886E-3</v>
      </c>
      <c r="J395" s="20">
        <f t="shared" si="94"/>
        <v>1.3736263736263736E-2</v>
      </c>
      <c r="K395" s="20">
        <f t="shared" si="97"/>
        <v>-0.69230769230769229</v>
      </c>
      <c r="L395" s="20">
        <f t="shared" si="98"/>
        <v>-0.58333333333333337</v>
      </c>
      <c r="M395" s="20">
        <f t="shared" si="95"/>
        <v>-8.7293889427740058E-3</v>
      </c>
      <c r="N395" s="45">
        <f t="shared" si="96"/>
        <v>-2.3391812865497075E-2</v>
      </c>
    </row>
    <row r="396" spans="1:14" x14ac:dyDescent="0.2">
      <c r="A396" s="18"/>
      <c r="B396" s="52" t="s">
        <v>368</v>
      </c>
      <c r="C396" s="49">
        <v>1</v>
      </c>
      <c r="D396" s="19">
        <v>0</v>
      </c>
      <c r="E396" s="19">
        <v>1</v>
      </c>
      <c r="F396" s="19">
        <v>2</v>
      </c>
      <c r="G396" s="20">
        <f t="shared" si="91"/>
        <v>9.6993210475266732E-4</v>
      </c>
      <c r="H396" s="20" t="str">
        <f t="shared" si="92"/>
        <v/>
      </c>
      <c r="I396" s="20">
        <f t="shared" si="93"/>
        <v>7.215007215007215E-4</v>
      </c>
      <c r="J396" s="20">
        <f t="shared" si="94"/>
        <v>1.3736263736263737E-3</v>
      </c>
      <c r="K396" s="20">
        <f t="shared" si="97"/>
        <v>0</v>
      </c>
      <c r="L396" s="20">
        <f t="shared" si="98"/>
        <v>1</v>
      </c>
      <c r="M396" s="20">
        <f t="shared" si="95"/>
        <v>0</v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2</v>
      </c>
      <c r="D397" s="19">
        <v>0</v>
      </c>
      <c r="E397" s="19">
        <v>0</v>
      </c>
      <c r="F397" s="19">
        <v>0</v>
      </c>
      <c r="G397" s="20">
        <f t="shared" si="91"/>
        <v>1.9398642095053346E-3</v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>
        <f t="shared" si="97"/>
        <v>-1</v>
      </c>
      <c r="L397" s="20" t="str">
        <f t="shared" si="98"/>
        <v xml:space="preserve"> </v>
      </c>
      <c r="M397" s="20">
        <f t="shared" si="95"/>
        <v>-1.9398642095053346E-3</v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1</v>
      </c>
      <c r="F400" s="19">
        <v>1</v>
      </c>
      <c r="G400" s="20" t="str">
        <f t="shared" si="91"/>
        <v/>
      </c>
      <c r="H400" s="20" t="str">
        <f t="shared" si="92"/>
        <v/>
      </c>
      <c r="I400" s="20">
        <f t="shared" si="93"/>
        <v>7.215007215007215E-4</v>
      </c>
      <c r="J400" s="20">
        <f t="shared" si="94"/>
        <v>6.8681318681318687E-4</v>
      </c>
      <c r="K400" s="20">
        <f t="shared" si="97"/>
        <v>1</v>
      </c>
      <c r="L400" s="20">
        <f t="shared" si="98"/>
        <v>1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4</v>
      </c>
      <c r="D402" s="19">
        <v>0</v>
      </c>
      <c r="E402" s="19">
        <v>1</v>
      </c>
      <c r="F402" s="19">
        <v>0</v>
      </c>
      <c r="G402" s="20">
        <f t="shared" si="91"/>
        <v>3.8797284190106693E-3</v>
      </c>
      <c r="H402" s="20" t="str">
        <f t="shared" si="92"/>
        <v/>
      </c>
      <c r="I402" s="20">
        <f t="shared" si="93"/>
        <v>7.215007215007215E-4</v>
      </c>
      <c r="J402" s="20" t="str">
        <f t="shared" si="94"/>
        <v/>
      </c>
      <c r="K402" s="20">
        <f t="shared" si="97"/>
        <v>-0.75</v>
      </c>
      <c r="L402" s="20" t="str">
        <f t="shared" si="98"/>
        <v xml:space="preserve"> </v>
      </c>
      <c r="M402" s="20">
        <f t="shared" si="95"/>
        <v>-2.9097963142580021E-3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2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>
        <f t="shared" si="94"/>
        <v>1.3736263736263737E-3</v>
      </c>
      <c r="K403" s="20" t="str">
        <f t="shared" si="97"/>
        <v xml:space="preserve"> </v>
      </c>
      <c r="L403" s="20">
        <f t="shared" si="98"/>
        <v>1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19</v>
      </c>
      <c r="D404" s="19">
        <v>31</v>
      </c>
      <c r="E404" s="19">
        <v>0</v>
      </c>
      <c r="F404" s="19">
        <v>1</v>
      </c>
      <c r="G404" s="20">
        <f t="shared" si="91"/>
        <v>1.842870999030068E-2</v>
      </c>
      <c r="H404" s="20">
        <f t="shared" si="92"/>
        <v>2.5898078529657476E-2</v>
      </c>
      <c r="I404" s="20" t="str">
        <f t="shared" si="93"/>
        <v/>
      </c>
      <c r="J404" s="20">
        <f t="shared" si="94"/>
        <v>6.8681318681318687E-4</v>
      </c>
      <c r="K404" s="20">
        <f t="shared" si="97"/>
        <v>-1</v>
      </c>
      <c r="L404" s="20">
        <f t="shared" si="98"/>
        <v>-0.967741935483871</v>
      </c>
      <c r="M404" s="20">
        <f t="shared" si="95"/>
        <v>-1.842870999030068E-2</v>
      </c>
      <c r="N404" s="45">
        <f t="shared" si="96"/>
        <v>-2.5062656641604009E-2</v>
      </c>
    </row>
    <row r="405" spans="1:14" ht="25.5" x14ac:dyDescent="0.2">
      <c r="A405" s="18"/>
      <c r="B405" s="52" t="s">
        <v>377</v>
      </c>
      <c r="C405" s="49">
        <v>14</v>
      </c>
      <c r="D405" s="19">
        <v>10</v>
      </c>
      <c r="E405" s="19">
        <v>20</v>
      </c>
      <c r="F405" s="19">
        <v>35</v>
      </c>
      <c r="G405" s="20">
        <f t="shared" si="91"/>
        <v>1.3579049466537343E-2</v>
      </c>
      <c r="H405" s="20">
        <f t="shared" si="92"/>
        <v>8.3542188805346695E-3</v>
      </c>
      <c r="I405" s="20">
        <f t="shared" si="93"/>
        <v>1.443001443001443E-2</v>
      </c>
      <c r="J405" s="20">
        <f t="shared" si="94"/>
        <v>2.403846153846154E-2</v>
      </c>
      <c r="K405" s="20">
        <f t="shared" si="97"/>
        <v>0.42857142857142855</v>
      </c>
      <c r="L405" s="20">
        <f t="shared" si="98"/>
        <v>2.5</v>
      </c>
      <c r="M405" s="20">
        <f t="shared" si="95"/>
        <v>5.8195926285160033E-3</v>
      </c>
      <c r="N405" s="45">
        <f t="shared" si="96"/>
        <v>2.0885547201336674E-2</v>
      </c>
    </row>
    <row r="406" spans="1:14" x14ac:dyDescent="0.2">
      <c r="A406" s="18"/>
      <c r="B406" s="52" t="s">
        <v>378</v>
      </c>
      <c r="C406" s="49">
        <v>12</v>
      </c>
      <c r="D406" s="19">
        <v>2</v>
      </c>
      <c r="E406" s="19">
        <v>23</v>
      </c>
      <c r="F406" s="19">
        <v>9</v>
      </c>
      <c r="G406" s="20">
        <f t="shared" si="91"/>
        <v>1.1639185257032008E-2</v>
      </c>
      <c r="H406" s="20">
        <f t="shared" si="92"/>
        <v>1.6708437761069339E-3</v>
      </c>
      <c r="I406" s="20">
        <f t="shared" si="93"/>
        <v>1.6594516594516596E-2</v>
      </c>
      <c r="J406" s="20">
        <f t="shared" si="94"/>
        <v>6.181318681318681E-3</v>
      </c>
      <c r="K406" s="20">
        <f t="shared" si="97"/>
        <v>0.91666666666666663</v>
      </c>
      <c r="L406" s="20">
        <f t="shared" si="98"/>
        <v>3.5</v>
      </c>
      <c r="M406" s="20">
        <f t="shared" si="95"/>
        <v>1.066925315227934E-2</v>
      </c>
      <c r="N406" s="45">
        <f t="shared" si="96"/>
        <v>5.8479532163742687E-3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1</v>
      </c>
      <c r="F408" s="19">
        <v>0</v>
      </c>
      <c r="G408" s="20" t="str">
        <f t="shared" si="91"/>
        <v/>
      </c>
      <c r="H408" s="20" t="str">
        <f t="shared" si="92"/>
        <v/>
      </c>
      <c r="I408" s="20">
        <f t="shared" si="93"/>
        <v>7.215007215007215E-4</v>
      </c>
      <c r="J408" s="20" t="str">
        <f t="shared" si="94"/>
        <v/>
      </c>
      <c r="K408" s="20">
        <f t="shared" si="97"/>
        <v>1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1</v>
      </c>
      <c r="D409" s="19">
        <v>0</v>
      </c>
      <c r="E409" s="19">
        <v>0</v>
      </c>
      <c r="F409" s="19">
        <v>0</v>
      </c>
      <c r="G409" s="20">
        <f t="shared" si="91"/>
        <v>9.6993210475266732E-4</v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>
        <f t="shared" si="97"/>
        <v>-1</v>
      </c>
      <c r="L409" s="20" t="str">
        <f t="shared" si="98"/>
        <v xml:space="preserve"> </v>
      </c>
      <c r="M409" s="20">
        <f t="shared" si="95"/>
        <v>-9.6993210475266732E-4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3</v>
      </c>
      <c r="D410" s="19">
        <v>2</v>
      </c>
      <c r="E410" s="19">
        <v>5</v>
      </c>
      <c r="F410" s="19">
        <v>1</v>
      </c>
      <c r="G410" s="20">
        <f t="shared" si="91"/>
        <v>2.9097963142580021E-3</v>
      </c>
      <c r="H410" s="20">
        <f t="shared" si="92"/>
        <v>1.6708437761069339E-3</v>
      </c>
      <c r="I410" s="20">
        <f t="shared" si="93"/>
        <v>3.6075036075036075E-3</v>
      </c>
      <c r="J410" s="20">
        <f t="shared" si="94"/>
        <v>6.8681318681318687E-4</v>
      </c>
      <c r="K410" s="20">
        <f t="shared" si="97"/>
        <v>0.66666666666666663</v>
      </c>
      <c r="L410" s="20">
        <f t="shared" si="98"/>
        <v>-0.5</v>
      </c>
      <c r="M410" s="20">
        <f t="shared" si="95"/>
        <v>1.9398642095053346E-3</v>
      </c>
      <c r="N410" s="45">
        <f t="shared" si="96"/>
        <v>-8.3542188805346695E-4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8</v>
      </c>
      <c r="D413" s="19">
        <v>1</v>
      </c>
      <c r="E413" s="19">
        <v>12</v>
      </c>
      <c r="F413" s="19">
        <v>2</v>
      </c>
      <c r="G413" s="20">
        <f t="shared" si="91"/>
        <v>7.7594568380213386E-3</v>
      </c>
      <c r="H413" s="20">
        <f t="shared" si="92"/>
        <v>8.3542188805346695E-4</v>
      </c>
      <c r="I413" s="20">
        <f t="shared" si="93"/>
        <v>8.658008658008658E-3</v>
      </c>
      <c r="J413" s="20">
        <f t="shared" si="94"/>
        <v>1.3736263736263737E-3</v>
      </c>
      <c r="K413" s="20">
        <f t="shared" si="97"/>
        <v>0.5</v>
      </c>
      <c r="L413" s="20">
        <f t="shared" si="98"/>
        <v>1</v>
      </c>
      <c r="M413" s="20">
        <f t="shared" si="95"/>
        <v>3.8797284190106693E-3</v>
      </c>
      <c r="N413" s="45">
        <f t="shared" si="96"/>
        <v>8.3542188805346695E-4</v>
      </c>
    </row>
    <row r="414" spans="1:14" x14ac:dyDescent="0.2">
      <c r="A414" s="18"/>
      <c r="B414" s="52" t="s">
        <v>386</v>
      </c>
      <c r="C414" s="49">
        <v>0</v>
      </c>
      <c r="D414" s="19">
        <v>1</v>
      </c>
      <c r="E414" s="19">
        <v>0</v>
      </c>
      <c r="F414" s="19">
        <v>0</v>
      </c>
      <c r="G414" s="20" t="str">
        <f t="shared" si="91"/>
        <v/>
      </c>
      <c r="H414" s="20">
        <f t="shared" si="92"/>
        <v>8.3542188805346695E-4</v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>
        <f t="shared" si="98"/>
        <v>-1</v>
      </c>
      <c r="M414" s="20" t="str">
        <f t="shared" si="95"/>
        <v/>
      </c>
      <c r="N414" s="45">
        <f t="shared" si="96"/>
        <v>-8.3542188805346695E-4</v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8</v>
      </c>
      <c r="D416" s="19">
        <v>5</v>
      </c>
      <c r="E416" s="19">
        <v>0</v>
      </c>
      <c r="F416" s="19">
        <v>0</v>
      </c>
      <c r="G416" s="20">
        <f t="shared" si="91"/>
        <v>7.7594568380213386E-3</v>
      </c>
      <c r="H416" s="20">
        <f t="shared" si="92"/>
        <v>4.1771094402673348E-3</v>
      </c>
      <c r="I416" s="20" t="str">
        <f t="shared" si="93"/>
        <v/>
      </c>
      <c r="J416" s="20" t="str">
        <f t="shared" si="94"/>
        <v/>
      </c>
      <c r="K416" s="20">
        <f t="shared" si="97"/>
        <v>-1</v>
      </c>
      <c r="L416" s="20">
        <f t="shared" si="98"/>
        <v>-1</v>
      </c>
      <c r="M416" s="20">
        <f t="shared" si="95"/>
        <v>-7.7594568380213386E-3</v>
      </c>
      <c r="N416" s="45">
        <f t="shared" si="96"/>
        <v>-4.1771094402673348E-3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124</v>
      </c>
      <c r="D419" s="19">
        <v>72</v>
      </c>
      <c r="E419" s="19">
        <v>459</v>
      </c>
      <c r="F419" s="19">
        <v>482</v>
      </c>
      <c r="G419" s="20">
        <f t="shared" si="91"/>
        <v>0.12027158098933075</v>
      </c>
      <c r="H419" s="20">
        <f t="shared" si="92"/>
        <v>6.0150375939849621E-2</v>
      </c>
      <c r="I419" s="20">
        <f t="shared" si="93"/>
        <v>0.33116883116883117</v>
      </c>
      <c r="J419" s="20">
        <f t="shared" si="94"/>
        <v>0.33104395604395603</v>
      </c>
      <c r="K419" s="20">
        <f t="shared" si="97"/>
        <v>2.7016129032258065</v>
      </c>
      <c r="L419" s="20">
        <f t="shared" si="98"/>
        <v>5.6944444444444446</v>
      </c>
      <c r="M419" s="20">
        <f t="shared" si="95"/>
        <v>0.32492725509214354</v>
      </c>
      <c r="N419" s="45">
        <f t="shared" si="96"/>
        <v>0.34252297410192145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1</v>
      </c>
      <c r="F420" s="19">
        <v>0</v>
      </c>
      <c r="G420" s="20" t="str">
        <f t="shared" si="91"/>
        <v/>
      </c>
      <c r="H420" s="20" t="str">
        <f t="shared" si="92"/>
        <v/>
      </c>
      <c r="I420" s="20">
        <f t="shared" si="93"/>
        <v>7.215007215007215E-4</v>
      </c>
      <c r="J420" s="20" t="str">
        <f t="shared" si="94"/>
        <v/>
      </c>
      <c r="K420" s="20">
        <f t="shared" si="97"/>
        <v>1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30</v>
      </c>
      <c r="D422" s="19">
        <v>21</v>
      </c>
      <c r="E422" s="19">
        <v>15</v>
      </c>
      <c r="F422" s="19">
        <v>9</v>
      </c>
      <c r="G422" s="20">
        <f t="shared" si="91"/>
        <v>2.9097963142580018E-2</v>
      </c>
      <c r="H422" s="20">
        <f t="shared" si="92"/>
        <v>1.7543859649122806E-2</v>
      </c>
      <c r="I422" s="20">
        <f t="shared" si="93"/>
        <v>1.0822510822510822E-2</v>
      </c>
      <c r="J422" s="20">
        <f t="shared" si="94"/>
        <v>6.181318681318681E-3</v>
      </c>
      <c r="K422" s="20">
        <f t="shared" si="97"/>
        <v>-0.5</v>
      </c>
      <c r="L422" s="20">
        <f t="shared" si="98"/>
        <v>-0.5714285714285714</v>
      </c>
      <c r="M422" s="20">
        <f t="shared" si="95"/>
        <v>-1.4548981571290009E-2</v>
      </c>
      <c r="N422" s="45">
        <f t="shared" si="96"/>
        <v>-1.0025062656641603E-2</v>
      </c>
    </row>
    <row r="423" spans="1:14" x14ac:dyDescent="0.2">
      <c r="A423" s="18"/>
      <c r="B423" s="52" t="s">
        <v>395</v>
      </c>
      <c r="C423" s="49">
        <v>150</v>
      </c>
      <c r="D423" s="19">
        <v>84</v>
      </c>
      <c r="E423" s="19">
        <v>140</v>
      </c>
      <c r="F423" s="19">
        <v>109</v>
      </c>
      <c r="G423" s="20">
        <f t="shared" si="91"/>
        <v>0.14548981571290009</v>
      </c>
      <c r="H423" s="20">
        <f t="shared" si="92"/>
        <v>7.0175438596491224E-2</v>
      </c>
      <c r="I423" s="20">
        <f t="shared" si="93"/>
        <v>0.10101010101010101</v>
      </c>
      <c r="J423" s="20">
        <f t="shared" si="94"/>
        <v>7.486263736263736E-2</v>
      </c>
      <c r="K423" s="20">
        <f t="shared" si="97"/>
        <v>-6.6666666666666666E-2</v>
      </c>
      <c r="L423" s="20">
        <f t="shared" si="98"/>
        <v>0.29761904761904762</v>
      </c>
      <c r="M423" s="20">
        <f t="shared" si="95"/>
        <v>-9.6993210475266722E-3</v>
      </c>
      <c r="N423" s="45">
        <f t="shared" si="96"/>
        <v>2.0885547201336674E-2</v>
      </c>
    </row>
    <row r="424" spans="1:14" x14ac:dyDescent="0.2">
      <c r="A424" s="18"/>
      <c r="B424" s="52" t="s">
        <v>396</v>
      </c>
      <c r="C424" s="49">
        <v>27</v>
      </c>
      <c r="D424" s="19">
        <v>7</v>
      </c>
      <c r="E424" s="19">
        <v>12</v>
      </c>
      <c r="F424" s="19">
        <v>9</v>
      </c>
      <c r="G424" s="20">
        <f t="shared" si="91"/>
        <v>2.6188166828322017E-2</v>
      </c>
      <c r="H424" s="20">
        <f t="shared" si="92"/>
        <v>5.8479532163742687E-3</v>
      </c>
      <c r="I424" s="20">
        <f t="shared" si="93"/>
        <v>8.658008658008658E-3</v>
      </c>
      <c r="J424" s="20">
        <f t="shared" si="94"/>
        <v>6.181318681318681E-3</v>
      </c>
      <c r="K424" s="20">
        <f t="shared" si="97"/>
        <v>-0.55555555555555558</v>
      </c>
      <c r="L424" s="20">
        <f t="shared" si="98"/>
        <v>0.2857142857142857</v>
      </c>
      <c r="M424" s="20">
        <f t="shared" si="95"/>
        <v>-1.4548981571290011E-2</v>
      </c>
      <c r="N424" s="45">
        <f t="shared" si="96"/>
        <v>1.6708437761069339E-3</v>
      </c>
    </row>
    <row r="425" spans="1:14" x14ac:dyDescent="0.2">
      <c r="A425" s="18"/>
      <c r="B425" s="52" t="s">
        <v>397</v>
      </c>
      <c r="C425" s="49">
        <v>1</v>
      </c>
      <c r="D425" s="19">
        <v>0</v>
      </c>
      <c r="E425" s="19">
        <v>0</v>
      </c>
      <c r="F425" s="19">
        <v>0</v>
      </c>
      <c r="G425" s="20">
        <f t="shared" si="91"/>
        <v>9.6993210475266732E-4</v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>
        <f t="shared" si="97"/>
        <v>-1</v>
      </c>
      <c r="L425" s="20" t="str">
        <f t="shared" si="98"/>
        <v xml:space="preserve"> </v>
      </c>
      <c r="M425" s="20">
        <f t="shared" si="95"/>
        <v>-9.6993210475266732E-4</v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</v>
      </c>
      <c r="D426" s="19">
        <v>0</v>
      </c>
      <c r="E426" s="19">
        <v>0</v>
      </c>
      <c r="F426" s="19">
        <v>0</v>
      </c>
      <c r="G426" s="20">
        <f t="shared" si="91"/>
        <v>9.6993210475266732E-4</v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>
        <f t="shared" si="97"/>
        <v>-1</v>
      </c>
      <c r="L426" s="20" t="str">
        <f t="shared" si="98"/>
        <v xml:space="preserve"> </v>
      </c>
      <c r="M426" s="20">
        <f t="shared" si="95"/>
        <v>-9.6993210475266732E-4</v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1</v>
      </c>
      <c r="D427" s="19">
        <v>2</v>
      </c>
      <c r="E427" s="19">
        <v>1</v>
      </c>
      <c r="F427" s="19">
        <v>0</v>
      </c>
      <c r="G427" s="20">
        <f t="shared" si="91"/>
        <v>9.6993210475266732E-4</v>
      </c>
      <c r="H427" s="20">
        <f t="shared" si="92"/>
        <v>1.6708437761069339E-3</v>
      </c>
      <c r="I427" s="20">
        <f t="shared" si="93"/>
        <v>7.215007215007215E-4</v>
      </c>
      <c r="J427" s="20" t="str">
        <f t="shared" si="94"/>
        <v/>
      </c>
      <c r="K427" s="20">
        <f t="shared" si="97"/>
        <v>0</v>
      </c>
      <c r="L427" s="20">
        <f t="shared" si="98"/>
        <v>-1</v>
      </c>
      <c r="M427" s="20">
        <f t="shared" si="95"/>
        <v>0</v>
      </c>
      <c r="N427" s="45">
        <f t="shared" si="96"/>
        <v>-1.6708437761069339E-3</v>
      </c>
    </row>
    <row r="428" spans="1:14" x14ac:dyDescent="0.2">
      <c r="A428" s="18"/>
      <c r="B428" s="52" t="s">
        <v>400</v>
      </c>
      <c r="C428" s="49">
        <v>2</v>
      </c>
      <c r="D428" s="19">
        <v>3</v>
      </c>
      <c r="E428" s="19">
        <v>1</v>
      </c>
      <c r="F428" s="19">
        <v>0</v>
      </c>
      <c r="G428" s="20">
        <f t="shared" si="91"/>
        <v>1.9398642095053346E-3</v>
      </c>
      <c r="H428" s="20">
        <f t="shared" si="92"/>
        <v>2.5062656641604009E-3</v>
      </c>
      <c r="I428" s="20">
        <f t="shared" si="93"/>
        <v>7.215007215007215E-4</v>
      </c>
      <c r="J428" s="20" t="str">
        <f t="shared" si="94"/>
        <v/>
      </c>
      <c r="K428" s="20">
        <f t="shared" si="97"/>
        <v>-0.5</v>
      </c>
      <c r="L428" s="20">
        <f t="shared" si="98"/>
        <v>-1</v>
      </c>
      <c r="M428" s="20">
        <f t="shared" si="95"/>
        <v>-9.6993210475266732E-4</v>
      </c>
      <c r="N428" s="45">
        <f t="shared" si="96"/>
        <v>-2.5062656641604009E-3</v>
      </c>
    </row>
    <row r="429" spans="1:14" x14ac:dyDescent="0.2">
      <c r="A429" s="18"/>
      <c r="B429" s="52" t="s">
        <v>401</v>
      </c>
      <c r="C429" s="49">
        <v>4</v>
      </c>
      <c r="D429" s="19">
        <v>3</v>
      </c>
      <c r="E429" s="19">
        <v>15</v>
      </c>
      <c r="F429" s="19">
        <v>15</v>
      </c>
      <c r="G429" s="20">
        <f t="shared" si="91"/>
        <v>3.8797284190106693E-3</v>
      </c>
      <c r="H429" s="20">
        <f t="shared" si="92"/>
        <v>2.5062656641604009E-3</v>
      </c>
      <c r="I429" s="20">
        <f t="shared" si="93"/>
        <v>1.0822510822510822E-2</v>
      </c>
      <c r="J429" s="20">
        <f t="shared" si="94"/>
        <v>1.0302197802197802E-2</v>
      </c>
      <c r="K429" s="20">
        <f t="shared" si="97"/>
        <v>2.75</v>
      </c>
      <c r="L429" s="20">
        <f t="shared" si="98"/>
        <v>4</v>
      </c>
      <c r="M429" s="20">
        <f t="shared" si="95"/>
        <v>1.066925315227934E-2</v>
      </c>
      <c r="N429" s="45">
        <f t="shared" si="96"/>
        <v>1.0025062656641603E-2</v>
      </c>
    </row>
    <row r="430" spans="1:14" x14ac:dyDescent="0.2">
      <c r="A430" s="18"/>
      <c r="B430" s="52" t="s">
        <v>402</v>
      </c>
      <c r="C430" s="49">
        <v>0</v>
      </c>
      <c r="D430" s="19">
        <v>1</v>
      </c>
      <c r="E430" s="19">
        <v>0</v>
      </c>
      <c r="F430" s="19">
        <v>0</v>
      </c>
      <c r="G430" s="20" t="str">
        <f t="shared" si="91"/>
        <v/>
      </c>
      <c r="H430" s="20">
        <f t="shared" si="92"/>
        <v>8.3542188805346695E-4</v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>
        <f t="shared" si="98"/>
        <v>-1</v>
      </c>
      <c r="M430" s="20" t="str">
        <f t="shared" si="95"/>
        <v/>
      </c>
      <c r="N430" s="45">
        <f t="shared" si="96"/>
        <v>-8.3542188805346695E-4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1</v>
      </c>
      <c r="D433" s="19">
        <v>0</v>
      </c>
      <c r="E433" s="19">
        <v>0</v>
      </c>
      <c r="F433" s="19">
        <v>0</v>
      </c>
      <c r="G433" s="20">
        <f t="shared" si="91"/>
        <v>9.6993210475266732E-4</v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>
        <f t="shared" si="97"/>
        <v>-1</v>
      </c>
      <c r="L433" s="20" t="str">
        <f t="shared" si="98"/>
        <v xml:space="preserve"> </v>
      </c>
      <c r="M433" s="20">
        <f t="shared" si="95"/>
        <v>-9.6993210475266732E-4</v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1</v>
      </c>
      <c r="F434" s="19">
        <v>1</v>
      </c>
      <c r="G434" s="20" t="str">
        <f t="shared" si="91"/>
        <v/>
      </c>
      <c r="H434" s="20" t="str">
        <f t="shared" si="92"/>
        <v/>
      </c>
      <c r="I434" s="20">
        <f t="shared" si="93"/>
        <v>7.215007215007215E-4</v>
      </c>
      <c r="J434" s="20">
        <f t="shared" si="94"/>
        <v>6.8681318681318687E-4</v>
      </c>
      <c r="K434" s="20">
        <f t="shared" si="97"/>
        <v>1</v>
      </c>
      <c r="L434" s="20">
        <f t="shared" si="98"/>
        <v>1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12</v>
      </c>
      <c r="D435" s="19">
        <v>14</v>
      </c>
      <c r="E435" s="19">
        <v>37</v>
      </c>
      <c r="F435" s="19">
        <v>30</v>
      </c>
      <c r="G435" s="20">
        <f t="shared" ref="G435:G498" si="99">+IF(C435=0,"",C435/C$371)</f>
        <v>1.1639185257032008E-2</v>
      </c>
      <c r="H435" s="20">
        <f t="shared" ref="H435:H498" si="100">+IF(D435=0,"",D435/D$371)</f>
        <v>1.1695906432748537E-2</v>
      </c>
      <c r="I435" s="20">
        <f t="shared" ref="I435:I498" si="101">+IF(E435=0,"",E435/E$371)</f>
        <v>2.6695526695526696E-2</v>
      </c>
      <c r="J435" s="20">
        <f t="shared" ref="J435:J498" si="102">+IF(F435=0,"",F435/F$371)</f>
        <v>2.0604395604395604E-2</v>
      </c>
      <c r="K435" s="20">
        <f t="shared" si="97"/>
        <v>2.0833333333333335</v>
      </c>
      <c r="L435" s="20">
        <f t="shared" si="98"/>
        <v>1.1428571428571428</v>
      </c>
      <c r="M435" s="20">
        <f t="shared" ref="M435:M498" si="103">+IF(OR(AND(G435=""),(K435="")),"",G435*K435)</f>
        <v>2.4248302618816685E-2</v>
      </c>
      <c r="N435" s="45">
        <f t="shared" ref="N435:N498" si="104">+IF(OR(AND(H435=""),(L435="")),"",H435*L435)</f>
        <v>1.3366750208855471E-2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2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1.3736263736263737E-3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3</v>
      </c>
      <c r="D437" s="19">
        <v>8</v>
      </c>
      <c r="E437" s="19">
        <v>2</v>
      </c>
      <c r="F437" s="19">
        <v>2</v>
      </c>
      <c r="G437" s="20">
        <f t="shared" si="99"/>
        <v>2.9097963142580021E-3</v>
      </c>
      <c r="H437" s="20">
        <f t="shared" si="100"/>
        <v>6.6833751044277356E-3</v>
      </c>
      <c r="I437" s="20">
        <f t="shared" si="101"/>
        <v>1.443001443001443E-3</v>
      </c>
      <c r="J437" s="20">
        <f t="shared" si="102"/>
        <v>1.3736263736263737E-3</v>
      </c>
      <c r="K437" s="20">
        <f t="shared" si="105"/>
        <v>-0.33333333333333331</v>
      </c>
      <c r="L437" s="20">
        <f t="shared" si="106"/>
        <v>-0.75</v>
      </c>
      <c r="M437" s="20">
        <f t="shared" si="103"/>
        <v>-9.6993210475266732E-4</v>
      </c>
      <c r="N437" s="45">
        <f t="shared" si="104"/>
        <v>-5.0125313283208017E-3</v>
      </c>
    </row>
    <row r="438" spans="1:14" x14ac:dyDescent="0.2">
      <c r="A438" s="18"/>
      <c r="B438" s="52" t="s">
        <v>410</v>
      </c>
      <c r="C438" s="49">
        <v>0</v>
      </c>
      <c r="D438" s="19">
        <v>1</v>
      </c>
      <c r="E438" s="19">
        <v>0</v>
      </c>
      <c r="F438" s="19">
        <v>0</v>
      </c>
      <c r="G438" s="20" t="str">
        <f t="shared" si="99"/>
        <v/>
      </c>
      <c r="H438" s="20">
        <f t="shared" si="100"/>
        <v>8.3542188805346695E-4</v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>
        <f t="shared" si="106"/>
        <v>-1</v>
      </c>
      <c r="M438" s="20" t="str">
        <f t="shared" si="103"/>
        <v/>
      </c>
      <c r="N438" s="45">
        <f t="shared" si="104"/>
        <v>-8.3542188805346695E-4</v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1</v>
      </c>
      <c r="E441" s="19">
        <v>0</v>
      </c>
      <c r="F441" s="19">
        <v>0</v>
      </c>
      <c r="G441" s="20" t="str">
        <f t="shared" si="99"/>
        <v/>
      </c>
      <c r="H441" s="20">
        <f t="shared" si="100"/>
        <v>8.3542188805346695E-4</v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>
        <f t="shared" si="106"/>
        <v>-1</v>
      </c>
      <c r="M441" s="20" t="str">
        <f t="shared" si="103"/>
        <v/>
      </c>
      <c r="N441" s="45">
        <f t="shared" si="104"/>
        <v>-8.3542188805346695E-4</v>
      </c>
    </row>
    <row r="442" spans="1:14" x14ac:dyDescent="0.2">
      <c r="A442" s="18"/>
      <c r="B442" s="52" t="s">
        <v>414</v>
      </c>
      <c r="C442" s="49">
        <v>1</v>
      </c>
      <c r="D442" s="19">
        <v>0</v>
      </c>
      <c r="E442" s="19">
        <v>3</v>
      </c>
      <c r="F442" s="19">
        <v>6</v>
      </c>
      <c r="G442" s="20">
        <f t="shared" si="99"/>
        <v>9.6993210475266732E-4</v>
      </c>
      <c r="H442" s="20" t="str">
        <f t="shared" si="100"/>
        <v/>
      </c>
      <c r="I442" s="20">
        <f t="shared" si="101"/>
        <v>2.1645021645021645E-3</v>
      </c>
      <c r="J442" s="20">
        <f t="shared" si="102"/>
        <v>4.120879120879121E-3</v>
      </c>
      <c r="K442" s="20">
        <f t="shared" si="105"/>
        <v>2</v>
      </c>
      <c r="L442" s="20">
        <f t="shared" si="106"/>
        <v>1</v>
      </c>
      <c r="M442" s="20">
        <f t="shared" si="103"/>
        <v>1.9398642095053346E-3</v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11</v>
      </c>
      <c r="E445" s="19">
        <v>0</v>
      </c>
      <c r="F445" s="19">
        <v>2</v>
      </c>
      <c r="G445" s="20" t="str">
        <f t="shared" si="99"/>
        <v/>
      </c>
      <c r="H445" s="20">
        <f t="shared" si="100"/>
        <v>9.1896407685881365E-3</v>
      </c>
      <c r="I445" s="20" t="str">
        <f t="shared" si="101"/>
        <v/>
      </c>
      <c r="J445" s="20">
        <f t="shared" si="102"/>
        <v>1.3736263736263737E-3</v>
      </c>
      <c r="K445" s="20" t="str">
        <f t="shared" si="105"/>
        <v xml:space="preserve"> </v>
      </c>
      <c r="L445" s="20">
        <f t="shared" si="106"/>
        <v>-0.81818181818181823</v>
      </c>
      <c r="M445" s="20" t="str">
        <f t="shared" si="103"/>
        <v/>
      </c>
      <c r="N445" s="45">
        <f t="shared" si="104"/>
        <v>-7.5187969924812035E-3</v>
      </c>
    </row>
    <row r="446" spans="1:14" x14ac:dyDescent="0.2">
      <c r="A446" s="18"/>
      <c r="B446" s="52" t="s">
        <v>418</v>
      </c>
      <c r="C446" s="49">
        <v>49</v>
      </c>
      <c r="D446" s="19">
        <v>141</v>
      </c>
      <c r="E446" s="19">
        <v>32</v>
      </c>
      <c r="F446" s="19">
        <v>52</v>
      </c>
      <c r="G446" s="20">
        <f t="shared" si="99"/>
        <v>4.7526673132880698E-2</v>
      </c>
      <c r="H446" s="20">
        <f t="shared" si="100"/>
        <v>0.11779448621553884</v>
      </c>
      <c r="I446" s="20">
        <f t="shared" si="101"/>
        <v>2.3088023088023088E-2</v>
      </c>
      <c r="J446" s="20">
        <f t="shared" si="102"/>
        <v>3.5714285714285712E-2</v>
      </c>
      <c r="K446" s="20">
        <f t="shared" si="105"/>
        <v>-0.34693877551020408</v>
      </c>
      <c r="L446" s="20">
        <f t="shared" si="106"/>
        <v>-0.63120567375886527</v>
      </c>
      <c r="M446" s="20">
        <f t="shared" si="103"/>
        <v>-1.6488845780795344E-2</v>
      </c>
      <c r="N446" s="45">
        <f t="shared" si="104"/>
        <v>-7.4352548036758559E-2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1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>
        <f t="shared" si="102"/>
        <v>6.8681318681318687E-4</v>
      </c>
      <c r="K447" s="20" t="str">
        <f t="shared" si="105"/>
        <v xml:space="preserve"> </v>
      </c>
      <c r="L447" s="20">
        <f t="shared" si="106"/>
        <v>1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2</v>
      </c>
      <c r="D448" s="19">
        <v>0</v>
      </c>
      <c r="E448" s="19">
        <v>1</v>
      </c>
      <c r="F448" s="19">
        <v>1</v>
      </c>
      <c r="G448" s="20">
        <f t="shared" si="99"/>
        <v>1.9398642095053346E-3</v>
      </c>
      <c r="H448" s="20" t="str">
        <f t="shared" si="100"/>
        <v/>
      </c>
      <c r="I448" s="20">
        <f t="shared" si="101"/>
        <v>7.215007215007215E-4</v>
      </c>
      <c r="J448" s="20">
        <f t="shared" si="102"/>
        <v>6.8681318681318687E-4</v>
      </c>
      <c r="K448" s="20">
        <f t="shared" si="105"/>
        <v>-0.5</v>
      </c>
      <c r="L448" s="20">
        <f t="shared" si="106"/>
        <v>1</v>
      </c>
      <c r="M448" s="20">
        <f t="shared" si="103"/>
        <v>-9.6993210475266732E-4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3</v>
      </c>
      <c r="D449" s="19">
        <v>0</v>
      </c>
      <c r="E449" s="19">
        <v>2</v>
      </c>
      <c r="F449" s="19">
        <v>0</v>
      </c>
      <c r="G449" s="20">
        <f t="shared" si="99"/>
        <v>2.9097963142580021E-3</v>
      </c>
      <c r="H449" s="20" t="str">
        <f t="shared" si="100"/>
        <v/>
      </c>
      <c r="I449" s="20">
        <f t="shared" si="101"/>
        <v>1.443001443001443E-3</v>
      </c>
      <c r="J449" s="20" t="str">
        <f t="shared" si="102"/>
        <v/>
      </c>
      <c r="K449" s="20">
        <f t="shared" si="105"/>
        <v>-0.33333333333333331</v>
      </c>
      <c r="L449" s="20" t="str">
        <f t="shared" si="106"/>
        <v xml:space="preserve"> </v>
      </c>
      <c r="M449" s="20">
        <f t="shared" si="103"/>
        <v>-9.6993210475266732E-4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0</v>
      </c>
      <c r="E450" s="19">
        <v>2</v>
      </c>
      <c r="F450" s="19">
        <v>0</v>
      </c>
      <c r="G450" s="20">
        <f t="shared" si="99"/>
        <v>9.6993210475266732E-4</v>
      </c>
      <c r="H450" s="20" t="str">
        <f t="shared" si="100"/>
        <v/>
      </c>
      <c r="I450" s="20">
        <f t="shared" si="101"/>
        <v>1.443001443001443E-3</v>
      </c>
      <c r="J450" s="20" t="str">
        <f t="shared" si="102"/>
        <v/>
      </c>
      <c r="K450" s="20">
        <f t="shared" si="105"/>
        <v>1</v>
      </c>
      <c r="L450" s="20" t="str">
        <f t="shared" si="106"/>
        <v xml:space="preserve"> </v>
      </c>
      <c r="M450" s="20">
        <f t="shared" si="103"/>
        <v>9.6993210475266732E-4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3</v>
      </c>
      <c r="E451" s="19">
        <v>1</v>
      </c>
      <c r="F451" s="19">
        <v>2</v>
      </c>
      <c r="G451" s="20" t="str">
        <f t="shared" si="99"/>
        <v/>
      </c>
      <c r="H451" s="20">
        <f t="shared" si="100"/>
        <v>2.5062656641604009E-3</v>
      </c>
      <c r="I451" s="20">
        <f t="shared" si="101"/>
        <v>7.215007215007215E-4</v>
      </c>
      <c r="J451" s="20">
        <f t="shared" si="102"/>
        <v>1.3736263736263737E-3</v>
      </c>
      <c r="K451" s="20">
        <f t="shared" si="105"/>
        <v>1</v>
      </c>
      <c r="L451" s="20">
        <f t="shared" si="106"/>
        <v>-0.33333333333333331</v>
      </c>
      <c r="M451" s="20" t="str">
        <f t="shared" si="103"/>
        <v/>
      </c>
      <c r="N451" s="45">
        <f t="shared" si="104"/>
        <v>-8.3542188805346695E-4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3</v>
      </c>
      <c r="F454" s="19">
        <v>0</v>
      </c>
      <c r="G454" s="20">
        <f t="shared" si="99"/>
        <v>9.6993210475266732E-4</v>
      </c>
      <c r="H454" s="20" t="str">
        <f t="shared" si="100"/>
        <v/>
      </c>
      <c r="I454" s="20">
        <f t="shared" si="101"/>
        <v>2.1645021645021645E-3</v>
      </c>
      <c r="J454" s="20" t="str">
        <f t="shared" si="102"/>
        <v/>
      </c>
      <c r="K454" s="20">
        <f t="shared" si="105"/>
        <v>2</v>
      </c>
      <c r="L454" s="20" t="str">
        <f t="shared" si="106"/>
        <v xml:space="preserve"> </v>
      </c>
      <c r="M454" s="20">
        <f t="shared" si="103"/>
        <v>1.9398642095053346E-3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1</v>
      </c>
      <c r="F455" s="19">
        <v>0</v>
      </c>
      <c r="G455" s="20" t="str">
        <f t="shared" si="99"/>
        <v/>
      </c>
      <c r="H455" s="20" t="str">
        <f t="shared" si="100"/>
        <v/>
      </c>
      <c r="I455" s="20">
        <f t="shared" si="101"/>
        <v>7.215007215007215E-4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1</v>
      </c>
      <c r="D456" s="19">
        <v>0</v>
      </c>
      <c r="E456" s="19">
        <v>0</v>
      </c>
      <c r="F456" s="19">
        <v>0</v>
      </c>
      <c r="G456" s="20">
        <f t="shared" si="99"/>
        <v>9.6993210475266732E-4</v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>
        <f t="shared" si="105"/>
        <v>-1</v>
      </c>
      <c r="L456" s="20" t="str">
        <f t="shared" si="106"/>
        <v xml:space="preserve"> </v>
      </c>
      <c r="M456" s="20">
        <f t="shared" si="103"/>
        <v>-9.6993210475266732E-4</v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2</v>
      </c>
      <c r="D460" s="19">
        <v>13</v>
      </c>
      <c r="E460" s="19">
        <v>0</v>
      </c>
      <c r="F460" s="19">
        <v>12</v>
      </c>
      <c r="G460" s="20">
        <f t="shared" si="99"/>
        <v>1.9398642095053346E-3</v>
      </c>
      <c r="H460" s="20">
        <f t="shared" si="100"/>
        <v>1.086048454469507E-2</v>
      </c>
      <c r="I460" s="20" t="str">
        <f t="shared" si="101"/>
        <v/>
      </c>
      <c r="J460" s="20">
        <f t="shared" si="102"/>
        <v>8.241758241758242E-3</v>
      </c>
      <c r="K460" s="20">
        <f t="shared" si="105"/>
        <v>-1</v>
      </c>
      <c r="L460" s="20">
        <f t="shared" si="106"/>
        <v>-7.6923076923076927E-2</v>
      </c>
      <c r="M460" s="20">
        <f t="shared" si="103"/>
        <v>-1.9398642095053346E-3</v>
      </c>
      <c r="N460" s="45">
        <f t="shared" si="104"/>
        <v>-8.3542188805346695E-4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2</v>
      </c>
      <c r="E462" s="19">
        <v>0</v>
      </c>
      <c r="F462" s="19">
        <v>1</v>
      </c>
      <c r="G462" s="20" t="str">
        <f t="shared" si="99"/>
        <v/>
      </c>
      <c r="H462" s="20">
        <f t="shared" si="100"/>
        <v>1.6708437761069339E-3</v>
      </c>
      <c r="I462" s="20" t="str">
        <f t="shared" si="101"/>
        <v/>
      </c>
      <c r="J462" s="20">
        <f t="shared" si="102"/>
        <v>6.8681318681318687E-4</v>
      </c>
      <c r="K462" s="20" t="str">
        <f t="shared" si="105"/>
        <v xml:space="preserve"> </v>
      </c>
      <c r="L462" s="20">
        <f t="shared" si="106"/>
        <v>-0.5</v>
      </c>
      <c r="M462" s="20" t="str">
        <f t="shared" si="103"/>
        <v/>
      </c>
      <c r="N462" s="45">
        <f t="shared" si="104"/>
        <v>-8.3542188805346695E-4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1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8.3542188805346695E-4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-8.3542188805346695E-4</v>
      </c>
    </row>
    <row r="465" spans="1:14" x14ac:dyDescent="0.2">
      <c r="A465" s="18"/>
      <c r="B465" s="52" t="s">
        <v>437</v>
      </c>
      <c r="C465" s="49">
        <v>2</v>
      </c>
      <c r="D465" s="19">
        <v>8</v>
      </c>
      <c r="E465" s="19">
        <v>0</v>
      </c>
      <c r="F465" s="19">
        <v>1</v>
      </c>
      <c r="G465" s="20">
        <f t="shared" si="99"/>
        <v>1.9398642095053346E-3</v>
      </c>
      <c r="H465" s="20">
        <f t="shared" si="100"/>
        <v>6.6833751044277356E-3</v>
      </c>
      <c r="I465" s="20" t="str">
        <f t="shared" si="101"/>
        <v/>
      </c>
      <c r="J465" s="20">
        <f t="shared" si="102"/>
        <v>6.8681318681318687E-4</v>
      </c>
      <c r="K465" s="20">
        <f t="shared" si="105"/>
        <v>-1</v>
      </c>
      <c r="L465" s="20">
        <f t="shared" si="106"/>
        <v>-0.875</v>
      </c>
      <c r="M465" s="20">
        <f t="shared" si="103"/>
        <v>-1.9398642095053346E-3</v>
      </c>
      <c r="N465" s="45">
        <f t="shared" si="104"/>
        <v>-5.8479532163742687E-3</v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4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>
        <f t="shared" si="102"/>
        <v>2.7472527472527475E-3</v>
      </c>
      <c r="K466" s="20" t="str">
        <f t="shared" si="105"/>
        <v xml:space="preserve"> </v>
      </c>
      <c r="L466" s="20">
        <f t="shared" si="106"/>
        <v>1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4</v>
      </c>
      <c r="E467" s="19">
        <v>0</v>
      </c>
      <c r="F467" s="19">
        <v>3</v>
      </c>
      <c r="G467" s="20" t="str">
        <f t="shared" si="99"/>
        <v/>
      </c>
      <c r="H467" s="20">
        <f t="shared" si="100"/>
        <v>3.3416875522138678E-3</v>
      </c>
      <c r="I467" s="20" t="str">
        <f t="shared" si="101"/>
        <v/>
      </c>
      <c r="J467" s="20">
        <f t="shared" si="102"/>
        <v>2.0604395604395605E-3</v>
      </c>
      <c r="K467" s="20" t="str">
        <f t="shared" si="105"/>
        <v xml:space="preserve"> </v>
      </c>
      <c r="L467" s="20">
        <f t="shared" si="106"/>
        <v>-0.25</v>
      </c>
      <c r="M467" s="20" t="str">
        <f t="shared" si="103"/>
        <v/>
      </c>
      <c r="N467" s="45">
        <f t="shared" si="104"/>
        <v>-8.3542188805346695E-4</v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1</v>
      </c>
      <c r="E469" s="19">
        <v>0</v>
      </c>
      <c r="F469" s="19">
        <v>4</v>
      </c>
      <c r="G469" s="20" t="str">
        <f t="shared" si="99"/>
        <v/>
      </c>
      <c r="H469" s="20">
        <f t="shared" si="100"/>
        <v>8.3542188805346695E-4</v>
      </c>
      <c r="I469" s="20" t="str">
        <f t="shared" si="101"/>
        <v/>
      </c>
      <c r="J469" s="20">
        <f t="shared" si="102"/>
        <v>2.7472527472527475E-3</v>
      </c>
      <c r="K469" s="20" t="str">
        <f t="shared" si="105"/>
        <v xml:space="preserve"> </v>
      </c>
      <c r="L469" s="20">
        <f t="shared" si="106"/>
        <v>3</v>
      </c>
      <c r="M469" s="20" t="str">
        <f t="shared" si="103"/>
        <v/>
      </c>
      <c r="N469" s="45">
        <f t="shared" si="104"/>
        <v>2.5062656641604009E-3</v>
      </c>
    </row>
    <row r="470" spans="1:14" x14ac:dyDescent="0.2">
      <c r="A470" s="18"/>
      <c r="B470" s="52" t="s">
        <v>442</v>
      </c>
      <c r="C470" s="49">
        <v>0</v>
      </c>
      <c r="D470" s="19">
        <v>7</v>
      </c>
      <c r="E470" s="19">
        <v>0</v>
      </c>
      <c r="F470" s="19">
        <v>3</v>
      </c>
      <c r="G470" s="20" t="str">
        <f t="shared" si="99"/>
        <v/>
      </c>
      <c r="H470" s="20">
        <f t="shared" si="100"/>
        <v>5.8479532163742687E-3</v>
      </c>
      <c r="I470" s="20" t="str">
        <f t="shared" si="101"/>
        <v/>
      </c>
      <c r="J470" s="20">
        <f t="shared" si="102"/>
        <v>2.0604395604395605E-3</v>
      </c>
      <c r="K470" s="20" t="str">
        <f t="shared" si="105"/>
        <v xml:space="preserve"> </v>
      </c>
      <c r="L470" s="20">
        <f t="shared" si="106"/>
        <v>-0.5714285714285714</v>
      </c>
      <c r="M470" s="20" t="str">
        <f t="shared" si="103"/>
        <v/>
      </c>
      <c r="N470" s="45">
        <f t="shared" si="104"/>
        <v>-3.3416875522138678E-3</v>
      </c>
    </row>
    <row r="471" spans="1:14" x14ac:dyDescent="0.2">
      <c r="A471" s="18"/>
      <c r="B471" s="52" t="s">
        <v>443</v>
      </c>
      <c r="C471" s="49">
        <v>0</v>
      </c>
      <c r="D471" s="19">
        <v>3</v>
      </c>
      <c r="E471" s="19">
        <v>0</v>
      </c>
      <c r="F471" s="19">
        <v>0</v>
      </c>
      <c r="G471" s="20" t="str">
        <f t="shared" si="99"/>
        <v/>
      </c>
      <c r="H471" s="20">
        <f t="shared" si="100"/>
        <v>2.5062656641604009E-3</v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>
        <f t="shared" si="106"/>
        <v>-1</v>
      </c>
      <c r="M471" s="20" t="str">
        <f t="shared" si="103"/>
        <v/>
      </c>
      <c r="N471" s="45">
        <f t="shared" si="104"/>
        <v>-2.5062656641604009E-3</v>
      </c>
    </row>
    <row r="472" spans="1:14" x14ac:dyDescent="0.2">
      <c r="A472" s="18"/>
      <c r="B472" s="52" t="s">
        <v>444</v>
      </c>
      <c r="C472" s="49">
        <v>1</v>
      </c>
      <c r="D472" s="19">
        <v>0</v>
      </c>
      <c r="E472" s="19">
        <v>0</v>
      </c>
      <c r="F472" s="19">
        <v>1</v>
      </c>
      <c r="G472" s="20">
        <f t="shared" si="99"/>
        <v>9.6993210475266732E-4</v>
      </c>
      <c r="H472" s="20" t="str">
        <f t="shared" si="100"/>
        <v/>
      </c>
      <c r="I472" s="20" t="str">
        <f t="shared" si="101"/>
        <v/>
      </c>
      <c r="J472" s="20">
        <f t="shared" si="102"/>
        <v>6.8681318681318687E-4</v>
      </c>
      <c r="K472" s="20">
        <f t="shared" si="105"/>
        <v>-1</v>
      </c>
      <c r="L472" s="20">
        <f t="shared" si="106"/>
        <v>1</v>
      </c>
      <c r="M472" s="20">
        <f t="shared" si="103"/>
        <v>-9.6993210475266732E-4</v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11</v>
      </c>
      <c r="D473" s="19">
        <v>85</v>
      </c>
      <c r="E473" s="19">
        <v>8</v>
      </c>
      <c r="F473" s="19">
        <v>12</v>
      </c>
      <c r="G473" s="20">
        <f t="shared" si="99"/>
        <v>1.066925315227934E-2</v>
      </c>
      <c r="H473" s="20">
        <f t="shared" si="100"/>
        <v>7.1010860484544691E-2</v>
      </c>
      <c r="I473" s="20">
        <f t="shared" si="101"/>
        <v>5.772005772005772E-3</v>
      </c>
      <c r="J473" s="20">
        <f t="shared" si="102"/>
        <v>8.241758241758242E-3</v>
      </c>
      <c r="K473" s="20">
        <f t="shared" si="105"/>
        <v>-0.27272727272727271</v>
      </c>
      <c r="L473" s="20">
        <f t="shared" si="106"/>
        <v>-0.85882352941176465</v>
      </c>
      <c r="M473" s="20">
        <f t="shared" si="103"/>
        <v>-2.9097963142580016E-3</v>
      </c>
      <c r="N473" s="45">
        <f t="shared" si="104"/>
        <v>-6.0985797827903081E-2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1</v>
      </c>
      <c r="F476" s="19">
        <v>0</v>
      </c>
      <c r="G476" s="20" t="str">
        <f t="shared" si="99"/>
        <v/>
      </c>
      <c r="H476" s="20" t="str">
        <f t="shared" si="100"/>
        <v/>
      </c>
      <c r="I476" s="20">
        <f t="shared" si="101"/>
        <v>7.215007215007215E-4</v>
      </c>
      <c r="J476" s="20" t="str">
        <f t="shared" si="102"/>
        <v/>
      </c>
      <c r="K476" s="20">
        <f t="shared" si="105"/>
        <v>1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1</v>
      </c>
      <c r="E477" s="19">
        <v>0</v>
      </c>
      <c r="F477" s="19">
        <v>0</v>
      </c>
      <c r="G477" s="20" t="str">
        <f t="shared" si="99"/>
        <v/>
      </c>
      <c r="H477" s="20">
        <f t="shared" si="100"/>
        <v>8.3542188805346695E-4</v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>
        <f t="shared" si="106"/>
        <v>-1</v>
      </c>
      <c r="M477" s="20" t="str">
        <f t="shared" si="103"/>
        <v/>
      </c>
      <c r="N477" s="45">
        <f t="shared" si="104"/>
        <v>-8.3542188805346695E-4</v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1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>
        <f t="shared" si="102"/>
        <v>6.8681318681318687E-4</v>
      </c>
      <c r="K478" s="20" t="str">
        <f t="shared" si="105"/>
        <v xml:space="preserve"> </v>
      </c>
      <c r="L478" s="20">
        <f t="shared" si="106"/>
        <v>1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2</v>
      </c>
      <c r="E481" s="19">
        <v>0</v>
      </c>
      <c r="F481" s="19">
        <v>1</v>
      </c>
      <c r="G481" s="20" t="str">
        <f t="shared" si="99"/>
        <v/>
      </c>
      <c r="H481" s="20">
        <f t="shared" si="100"/>
        <v>1.6708437761069339E-3</v>
      </c>
      <c r="I481" s="20" t="str">
        <f t="shared" si="101"/>
        <v/>
      </c>
      <c r="J481" s="20">
        <f t="shared" si="102"/>
        <v>6.8681318681318687E-4</v>
      </c>
      <c r="K481" s="20" t="str">
        <f t="shared" si="105"/>
        <v xml:space="preserve"> </v>
      </c>
      <c r="L481" s="20">
        <f t="shared" si="106"/>
        <v>-0.5</v>
      </c>
      <c r="M481" s="20" t="str">
        <f t="shared" si="103"/>
        <v/>
      </c>
      <c r="N481" s="45">
        <f t="shared" si="104"/>
        <v>-8.3542188805346695E-4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4</v>
      </c>
      <c r="E483" s="19">
        <v>0</v>
      </c>
      <c r="F483" s="19">
        <v>2</v>
      </c>
      <c r="G483" s="20" t="str">
        <f t="shared" si="99"/>
        <v/>
      </c>
      <c r="H483" s="20">
        <f t="shared" si="100"/>
        <v>3.3416875522138678E-3</v>
      </c>
      <c r="I483" s="20" t="str">
        <f t="shared" si="101"/>
        <v/>
      </c>
      <c r="J483" s="20">
        <f t="shared" si="102"/>
        <v>1.3736263736263737E-3</v>
      </c>
      <c r="K483" s="20" t="str">
        <f t="shared" si="105"/>
        <v xml:space="preserve"> </v>
      </c>
      <c r="L483" s="20">
        <f t="shared" si="106"/>
        <v>-0.5</v>
      </c>
      <c r="M483" s="20" t="str">
        <f t="shared" si="103"/>
        <v/>
      </c>
      <c r="N483" s="45">
        <f t="shared" si="104"/>
        <v>-1.6708437761069339E-3</v>
      </c>
    </row>
    <row r="484" spans="1:14" x14ac:dyDescent="0.2">
      <c r="A484" s="18"/>
      <c r="B484" s="52" t="s">
        <v>456</v>
      </c>
      <c r="C484" s="49">
        <v>0</v>
      </c>
      <c r="D484" s="19">
        <v>5</v>
      </c>
      <c r="E484" s="19">
        <v>0</v>
      </c>
      <c r="F484" s="19">
        <v>1</v>
      </c>
      <c r="G484" s="20" t="str">
        <f t="shared" si="99"/>
        <v/>
      </c>
      <c r="H484" s="20">
        <f t="shared" si="100"/>
        <v>4.1771094402673348E-3</v>
      </c>
      <c r="I484" s="20" t="str">
        <f t="shared" si="101"/>
        <v/>
      </c>
      <c r="J484" s="20">
        <f t="shared" si="102"/>
        <v>6.8681318681318687E-4</v>
      </c>
      <c r="K484" s="20" t="str">
        <f t="shared" si="105"/>
        <v xml:space="preserve"> </v>
      </c>
      <c r="L484" s="20">
        <f t="shared" si="106"/>
        <v>-0.8</v>
      </c>
      <c r="M484" s="20" t="str">
        <f t="shared" si="103"/>
        <v/>
      </c>
      <c r="N484" s="45">
        <f t="shared" si="104"/>
        <v>-3.3416875522138678E-3</v>
      </c>
    </row>
    <row r="485" spans="1:14" x14ac:dyDescent="0.2">
      <c r="A485" s="18"/>
      <c r="B485" s="52" t="s">
        <v>457</v>
      </c>
      <c r="C485" s="49">
        <v>0</v>
      </c>
      <c r="D485" s="19">
        <v>6</v>
      </c>
      <c r="E485" s="19">
        <v>0</v>
      </c>
      <c r="F485" s="19">
        <v>0</v>
      </c>
      <c r="G485" s="20" t="str">
        <f t="shared" si="99"/>
        <v/>
      </c>
      <c r="H485" s="20">
        <f t="shared" si="100"/>
        <v>5.0125313283208017E-3</v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>
        <f t="shared" si="106"/>
        <v>-1</v>
      </c>
      <c r="M485" s="20" t="str">
        <f t="shared" si="103"/>
        <v/>
      </c>
      <c r="N485" s="45">
        <f t="shared" si="104"/>
        <v>-5.0125313283208017E-3</v>
      </c>
    </row>
    <row r="486" spans="1:14" ht="25.5" x14ac:dyDescent="0.2">
      <c r="A486" s="18"/>
      <c r="B486" s="52" t="s">
        <v>458</v>
      </c>
      <c r="C486" s="49">
        <v>0</v>
      </c>
      <c r="D486" s="19">
        <v>1</v>
      </c>
      <c r="E486" s="19">
        <v>0</v>
      </c>
      <c r="F486" s="19">
        <v>1</v>
      </c>
      <c r="G486" s="20" t="str">
        <f t="shared" si="99"/>
        <v/>
      </c>
      <c r="H486" s="20">
        <f t="shared" si="100"/>
        <v>8.3542188805346695E-4</v>
      </c>
      <c r="I486" s="20" t="str">
        <f t="shared" si="101"/>
        <v/>
      </c>
      <c r="J486" s="20">
        <f t="shared" si="102"/>
        <v>6.8681318681318687E-4</v>
      </c>
      <c r="K486" s="20" t="str">
        <f t="shared" si="105"/>
        <v xml:space="preserve"> </v>
      </c>
      <c r="L486" s="20">
        <f t="shared" si="106"/>
        <v>0</v>
      </c>
      <c r="M486" s="20" t="str">
        <f t="shared" si="103"/>
        <v/>
      </c>
      <c r="N486" s="45">
        <f t="shared" si="104"/>
        <v>0</v>
      </c>
    </row>
    <row r="487" spans="1:14" ht="25.5" x14ac:dyDescent="0.2">
      <c r="A487" s="18"/>
      <c r="B487" s="52" t="s">
        <v>459</v>
      </c>
      <c r="C487" s="49">
        <v>2</v>
      </c>
      <c r="D487" s="19">
        <v>2</v>
      </c>
      <c r="E487" s="19">
        <v>0</v>
      </c>
      <c r="F487" s="19">
        <v>0</v>
      </c>
      <c r="G487" s="20">
        <f t="shared" si="99"/>
        <v>1.9398642095053346E-3</v>
      </c>
      <c r="H487" s="20">
        <f t="shared" si="100"/>
        <v>1.6708437761069339E-3</v>
      </c>
      <c r="I487" s="20" t="str">
        <f t="shared" si="101"/>
        <v/>
      </c>
      <c r="J487" s="20" t="str">
        <f t="shared" si="102"/>
        <v/>
      </c>
      <c r="K487" s="20">
        <f t="shared" si="105"/>
        <v>-1</v>
      </c>
      <c r="L487" s="20">
        <f t="shared" si="106"/>
        <v>-1</v>
      </c>
      <c r="M487" s="20">
        <f t="shared" si="103"/>
        <v>-1.9398642095053346E-3</v>
      </c>
      <c r="N487" s="45">
        <f t="shared" si="104"/>
        <v>-1.6708437761069339E-3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2</v>
      </c>
      <c r="E489" s="19">
        <v>0</v>
      </c>
      <c r="F489" s="19">
        <v>0</v>
      </c>
      <c r="G489" s="20" t="str">
        <f t="shared" si="99"/>
        <v/>
      </c>
      <c r="H489" s="20">
        <f t="shared" si="100"/>
        <v>1.6708437761069339E-3</v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>
        <f t="shared" si="106"/>
        <v>-1</v>
      </c>
      <c r="M489" s="20" t="str">
        <f t="shared" si="103"/>
        <v/>
      </c>
      <c r="N489" s="45">
        <f t="shared" si="104"/>
        <v>-1.6708437761069339E-3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1</v>
      </c>
      <c r="E492" s="19">
        <v>0</v>
      </c>
      <c r="F492" s="19">
        <v>1</v>
      </c>
      <c r="G492" s="20" t="str">
        <f t="shared" si="99"/>
        <v/>
      </c>
      <c r="H492" s="20">
        <f t="shared" si="100"/>
        <v>8.3542188805346695E-4</v>
      </c>
      <c r="I492" s="20" t="str">
        <f t="shared" si="101"/>
        <v/>
      </c>
      <c r="J492" s="20">
        <f t="shared" si="102"/>
        <v>6.8681318681318687E-4</v>
      </c>
      <c r="K492" s="20" t="str">
        <f t="shared" si="105"/>
        <v xml:space="preserve"> </v>
      </c>
      <c r="L492" s="20">
        <f t="shared" si="106"/>
        <v>0</v>
      </c>
      <c r="M492" s="20" t="str">
        <f t="shared" si="103"/>
        <v/>
      </c>
      <c r="N492" s="45">
        <f t="shared" si="104"/>
        <v>0</v>
      </c>
    </row>
    <row r="493" spans="1:14" x14ac:dyDescent="0.2">
      <c r="A493" s="18"/>
      <c r="B493" s="52" t="s">
        <v>465</v>
      </c>
      <c r="C493" s="49">
        <v>0</v>
      </c>
      <c r="D493" s="19">
        <v>7</v>
      </c>
      <c r="E493" s="19">
        <v>0</v>
      </c>
      <c r="F493" s="19">
        <v>7</v>
      </c>
      <c r="G493" s="20" t="str">
        <f t="shared" si="99"/>
        <v/>
      </c>
      <c r="H493" s="20">
        <f t="shared" si="100"/>
        <v>5.8479532163742687E-3</v>
      </c>
      <c r="I493" s="20" t="str">
        <f t="shared" si="101"/>
        <v/>
      </c>
      <c r="J493" s="20">
        <f t="shared" si="102"/>
        <v>4.807692307692308E-3</v>
      </c>
      <c r="K493" s="20" t="str">
        <f t="shared" si="105"/>
        <v xml:space="preserve"> </v>
      </c>
      <c r="L493" s="20">
        <f t="shared" si="106"/>
        <v>0</v>
      </c>
      <c r="M493" s="20" t="str">
        <f t="shared" si="103"/>
        <v/>
      </c>
      <c r="N493" s="45">
        <f t="shared" si="104"/>
        <v>0</v>
      </c>
    </row>
    <row r="494" spans="1:14" x14ac:dyDescent="0.2">
      <c r="A494" s="18"/>
      <c r="B494" s="52" t="s">
        <v>466</v>
      </c>
      <c r="C494" s="49">
        <v>0</v>
      </c>
      <c r="D494" s="19">
        <v>1</v>
      </c>
      <c r="E494" s="19">
        <v>0</v>
      </c>
      <c r="F494" s="19">
        <v>0</v>
      </c>
      <c r="G494" s="20" t="str">
        <f t="shared" si="99"/>
        <v/>
      </c>
      <c r="H494" s="20">
        <f t="shared" si="100"/>
        <v>8.3542188805346695E-4</v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>
        <f t="shared" si="106"/>
        <v>-1</v>
      </c>
      <c r="M494" s="20" t="str">
        <f t="shared" si="103"/>
        <v/>
      </c>
      <c r="N494" s="45">
        <f t="shared" si="104"/>
        <v>-8.3542188805346695E-4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2</v>
      </c>
      <c r="E496" s="19">
        <v>0</v>
      </c>
      <c r="F496" s="19">
        <v>0</v>
      </c>
      <c r="G496" s="20" t="str">
        <f t="shared" si="99"/>
        <v/>
      </c>
      <c r="H496" s="20">
        <f t="shared" si="100"/>
        <v>1.6708437761069339E-3</v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>
        <f t="shared" si="106"/>
        <v>-1</v>
      </c>
      <c r="M496" s="20" t="str">
        <f t="shared" si="103"/>
        <v/>
      </c>
      <c r="N496" s="45">
        <f t="shared" si="104"/>
        <v>-1.6708437761069339E-3</v>
      </c>
    </row>
    <row r="497" spans="1:14" x14ac:dyDescent="0.2">
      <c r="A497" s="18"/>
      <c r="B497" s="52" t="s">
        <v>469</v>
      </c>
      <c r="C497" s="49">
        <v>0</v>
      </c>
      <c r="D497" s="19">
        <v>1</v>
      </c>
      <c r="E497" s="19">
        <v>0</v>
      </c>
      <c r="F497" s="19">
        <v>4</v>
      </c>
      <c r="G497" s="20" t="str">
        <f t="shared" si="99"/>
        <v/>
      </c>
      <c r="H497" s="20">
        <f t="shared" si="100"/>
        <v>8.3542188805346695E-4</v>
      </c>
      <c r="I497" s="20" t="str">
        <f t="shared" si="101"/>
        <v/>
      </c>
      <c r="J497" s="20">
        <f t="shared" si="102"/>
        <v>2.7472527472527475E-3</v>
      </c>
      <c r="K497" s="20" t="str">
        <f t="shared" si="105"/>
        <v xml:space="preserve"> </v>
      </c>
      <c r="L497" s="20">
        <f t="shared" si="106"/>
        <v>3</v>
      </c>
      <c r="M497" s="20" t="str">
        <f t="shared" si="103"/>
        <v/>
      </c>
      <c r="N497" s="45">
        <f t="shared" si="104"/>
        <v>2.5062656641604009E-3</v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15</v>
      </c>
      <c r="E499" s="19">
        <v>0</v>
      </c>
      <c r="F499" s="19">
        <v>16</v>
      </c>
      <c r="G499" s="20" t="str">
        <f t="shared" ref="G499:G562" si="107">+IF(C499=0,"",C499/C$371)</f>
        <v/>
      </c>
      <c r="H499" s="20">
        <f t="shared" ref="H499:H562" si="108">+IF(D499=0,"",D499/D$371)</f>
        <v>1.2531328320802004E-2</v>
      </c>
      <c r="I499" s="20" t="str">
        <f t="shared" ref="I499:I562" si="109">+IF(E499=0,"",E499/E$371)</f>
        <v/>
      </c>
      <c r="J499" s="20">
        <f t="shared" ref="J499:J562" si="110">+IF(F499=0,"",F499/F$371)</f>
        <v>1.098901098901099E-2</v>
      </c>
      <c r="K499" s="20" t="str">
        <f t="shared" si="105"/>
        <v xml:space="preserve"> </v>
      </c>
      <c r="L499" s="20">
        <f t="shared" si="106"/>
        <v>6.6666666666666666E-2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8.3542188805346695E-4</v>
      </c>
    </row>
    <row r="500" spans="1:14" x14ac:dyDescent="0.2">
      <c r="A500" s="18"/>
      <c r="B500" s="52" t="s">
        <v>472</v>
      </c>
      <c r="C500" s="49">
        <v>0</v>
      </c>
      <c r="D500" s="19">
        <v>1</v>
      </c>
      <c r="E500" s="19">
        <v>0</v>
      </c>
      <c r="F500" s="19">
        <v>0</v>
      </c>
      <c r="G500" s="20" t="str">
        <f t="shared" si="107"/>
        <v/>
      </c>
      <c r="H500" s="20">
        <f t="shared" si="108"/>
        <v>8.3542188805346695E-4</v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>
        <f t="shared" ref="L500:L563" si="114">+IF(AND(D500=0,F500=0)," ",IF(D500=0,1,IF(F500=0,-1,(F500-D500)/D500)))</f>
        <v>-1</v>
      </c>
      <c r="M500" s="20" t="str">
        <f t="shared" si="111"/>
        <v/>
      </c>
      <c r="N500" s="45">
        <f t="shared" si="112"/>
        <v>-8.3542188805346695E-4</v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1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6.8681318681318687E-4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1</v>
      </c>
      <c r="D507" s="19">
        <v>5</v>
      </c>
      <c r="E507" s="19">
        <v>0</v>
      </c>
      <c r="F507" s="19">
        <v>3</v>
      </c>
      <c r="G507" s="20">
        <f t="shared" si="107"/>
        <v>9.6993210475266732E-4</v>
      </c>
      <c r="H507" s="20">
        <f t="shared" si="108"/>
        <v>4.1771094402673348E-3</v>
      </c>
      <c r="I507" s="20" t="str">
        <f t="shared" si="109"/>
        <v/>
      </c>
      <c r="J507" s="20">
        <f t="shared" si="110"/>
        <v>2.0604395604395605E-3</v>
      </c>
      <c r="K507" s="20">
        <f t="shared" si="113"/>
        <v>-1</v>
      </c>
      <c r="L507" s="20">
        <f t="shared" si="114"/>
        <v>-0.4</v>
      </c>
      <c r="M507" s="20">
        <f t="shared" si="111"/>
        <v>-9.6993210475266732E-4</v>
      </c>
      <c r="N507" s="45">
        <f t="shared" si="112"/>
        <v>-1.6708437761069339E-3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1</v>
      </c>
      <c r="F509" s="19">
        <v>1</v>
      </c>
      <c r="G509" s="20" t="str">
        <f t="shared" si="107"/>
        <v/>
      </c>
      <c r="H509" s="20" t="str">
        <f t="shared" si="108"/>
        <v/>
      </c>
      <c r="I509" s="20">
        <f t="shared" si="109"/>
        <v>7.215007215007215E-4</v>
      </c>
      <c r="J509" s="20">
        <f t="shared" si="110"/>
        <v>6.8681318681318687E-4</v>
      </c>
      <c r="K509" s="20">
        <f t="shared" si="113"/>
        <v>1</v>
      </c>
      <c r="L509" s="20">
        <f t="shared" si="114"/>
        <v>1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2</v>
      </c>
      <c r="E512" s="19">
        <v>0</v>
      </c>
      <c r="F512" s="19">
        <v>3</v>
      </c>
      <c r="G512" s="20" t="str">
        <f t="shared" si="107"/>
        <v/>
      </c>
      <c r="H512" s="20">
        <f t="shared" si="108"/>
        <v>1.6708437761069339E-3</v>
      </c>
      <c r="I512" s="20" t="str">
        <f t="shared" si="109"/>
        <v/>
      </c>
      <c r="J512" s="20">
        <f t="shared" si="110"/>
        <v>2.0604395604395605E-3</v>
      </c>
      <c r="K512" s="20" t="str">
        <f t="shared" si="113"/>
        <v xml:space="preserve"> </v>
      </c>
      <c r="L512" s="20">
        <f t="shared" si="114"/>
        <v>0.5</v>
      </c>
      <c r="M512" s="20" t="str">
        <f t="shared" si="111"/>
        <v/>
      </c>
      <c r="N512" s="45">
        <f t="shared" si="112"/>
        <v>8.3542188805346695E-4</v>
      </c>
    </row>
    <row r="513" spans="1:14" x14ac:dyDescent="0.2">
      <c r="A513" s="18"/>
      <c r="B513" s="52" t="s">
        <v>485</v>
      </c>
      <c r="C513" s="49">
        <v>1</v>
      </c>
      <c r="D513" s="19">
        <v>0</v>
      </c>
      <c r="E513" s="19">
        <v>0</v>
      </c>
      <c r="F513" s="19">
        <v>1</v>
      </c>
      <c r="G513" s="20">
        <f t="shared" si="107"/>
        <v>9.6993210475266732E-4</v>
      </c>
      <c r="H513" s="20" t="str">
        <f t="shared" si="108"/>
        <v/>
      </c>
      <c r="I513" s="20" t="str">
        <f t="shared" si="109"/>
        <v/>
      </c>
      <c r="J513" s="20">
        <f t="shared" si="110"/>
        <v>6.8681318681318687E-4</v>
      </c>
      <c r="K513" s="20">
        <f t="shared" si="113"/>
        <v>-1</v>
      </c>
      <c r="L513" s="20">
        <f t="shared" si="114"/>
        <v>1</v>
      </c>
      <c r="M513" s="20">
        <f t="shared" si="111"/>
        <v>-9.6993210475266732E-4</v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3</v>
      </c>
      <c r="E514" s="19">
        <v>0</v>
      </c>
      <c r="F514" s="19">
        <v>2</v>
      </c>
      <c r="G514" s="20" t="str">
        <f t="shared" si="107"/>
        <v/>
      </c>
      <c r="H514" s="20">
        <f t="shared" si="108"/>
        <v>2.5062656641604009E-3</v>
      </c>
      <c r="I514" s="20" t="str">
        <f t="shared" si="109"/>
        <v/>
      </c>
      <c r="J514" s="20">
        <f t="shared" si="110"/>
        <v>1.3736263736263737E-3</v>
      </c>
      <c r="K514" s="20" t="str">
        <f t="shared" si="113"/>
        <v xml:space="preserve"> </v>
      </c>
      <c r="L514" s="20">
        <f t="shared" si="114"/>
        <v>-0.33333333333333331</v>
      </c>
      <c r="M514" s="20" t="str">
        <f t="shared" si="111"/>
        <v/>
      </c>
      <c r="N514" s="45">
        <f t="shared" si="112"/>
        <v>-8.3542188805346695E-4</v>
      </c>
    </row>
    <row r="515" spans="1:14" x14ac:dyDescent="0.2">
      <c r="A515" s="18"/>
      <c r="B515" s="52" t="s">
        <v>487</v>
      </c>
      <c r="C515" s="49">
        <v>0</v>
      </c>
      <c r="D515" s="19">
        <v>1</v>
      </c>
      <c r="E515" s="19">
        <v>0</v>
      </c>
      <c r="F515" s="19">
        <v>5</v>
      </c>
      <c r="G515" s="20" t="str">
        <f t="shared" si="107"/>
        <v/>
      </c>
      <c r="H515" s="20">
        <f t="shared" si="108"/>
        <v>8.3542188805346695E-4</v>
      </c>
      <c r="I515" s="20" t="str">
        <f t="shared" si="109"/>
        <v/>
      </c>
      <c r="J515" s="20">
        <f t="shared" si="110"/>
        <v>3.434065934065934E-3</v>
      </c>
      <c r="K515" s="20" t="str">
        <f t="shared" si="113"/>
        <v xml:space="preserve"> </v>
      </c>
      <c r="L515" s="20">
        <f t="shared" si="114"/>
        <v>4</v>
      </c>
      <c r="M515" s="20" t="str">
        <f t="shared" si="111"/>
        <v/>
      </c>
      <c r="N515" s="45">
        <f t="shared" si="112"/>
        <v>3.3416875522138678E-3</v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2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>
        <f t="shared" si="110"/>
        <v>1.3736263736263737E-3</v>
      </c>
      <c r="K516" s="20" t="str">
        <f t="shared" si="113"/>
        <v xml:space="preserve"> </v>
      </c>
      <c r="L516" s="20">
        <f t="shared" si="114"/>
        <v>1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1</v>
      </c>
      <c r="E517" s="19">
        <v>0</v>
      </c>
      <c r="F517" s="19">
        <v>2</v>
      </c>
      <c r="G517" s="20" t="str">
        <f t="shared" si="107"/>
        <v/>
      </c>
      <c r="H517" s="20">
        <f t="shared" si="108"/>
        <v>8.3542188805346695E-4</v>
      </c>
      <c r="I517" s="20" t="str">
        <f t="shared" si="109"/>
        <v/>
      </c>
      <c r="J517" s="20">
        <f t="shared" si="110"/>
        <v>1.3736263736263737E-3</v>
      </c>
      <c r="K517" s="20" t="str">
        <f t="shared" si="113"/>
        <v xml:space="preserve"> </v>
      </c>
      <c r="L517" s="20">
        <f t="shared" si="114"/>
        <v>1</v>
      </c>
      <c r="M517" s="20" t="str">
        <f t="shared" si="111"/>
        <v/>
      </c>
      <c r="N517" s="45">
        <f t="shared" si="112"/>
        <v>8.3542188805346695E-4</v>
      </c>
    </row>
    <row r="518" spans="1:14" x14ac:dyDescent="0.2">
      <c r="A518" s="18"/>
      <c r="B518" s="52" t="s">
        <v>490</v>
      </c>
      <c r="C518" s="49">
        <v>0</v>
      </c>
      <c r="D518" s="19">
        <v>3</v>
      </c>
      <c r="E518" s="19">
        <v>1</v>
      </c>
      <c r="F518" s="19">
        <v>2</v>
      </c>
      <c r="G518" s="20" t="str">
        <f t="shared" si="107"/>
        <v/>
      </c>
      <c r="H518" s="20">
        <f t="shared" si="108"/>
        <v>2.5062656641604009E-3</v>
      </c>
      <c r="I518" s="20">
        <f t="shared" si="109"/>
        <v>7.215007215007215E-4</v>
      </c>
      <c r="J518" s="20">
        <f t="shared" si="110"/>
        <v>1.3736263736263737E-3</v>
      </c>
      <c r="K518" s="20">
        <f t="shared" si="113"/>
        <v>1</v>
      </c>
      <c r="L518" s="20">
        <f t="shared" si="114"/>
        <v>-0.33333333333333331</v>
      </c>
      <c r="M518" s="20" t="str">
        <f t="shared" si="111"/>
        <v/>
      </c>
      <c r="N518" s="45">
        <f t="shared" si="112"/>
        <v>-8.3542188805346695E-4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1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>
        <f t="shared" si="110"/>
        <v>6.8681318681318687E-4</v>
      </c>
      <c r="K519" s="20" t="str">
        <f t="shared" si="113"/>
        <v xml:space="preserve"> </v>
      </c>
      <c r="L519" s="20">
        <f t="shared" si="114"/>
        <v>1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1</v>
      </c>
      <c r="D524" s="19">
        <v>0</v>
      </c>
      <c r="E524" s="19">
        <v>0</v>
      </c>
      <c r="F524" s="19">
        <v>0</v>
      </c>
      <c r="G524" s="20">
        <f t="shared" si="107"/>
        <v>9.6993210475266732E-4</v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>
        <f t="shared" si="113"/>
        <v>-1</v>
      </c>
      <c r="L524" s="20" t="str">
        <f t="shared" si="114"/>
        <v xml:space="preserve"> </v>
      </c>
      <c r="M524" s="20">
        <f t="shared" si="111"/>
        <v>-9.6993210475266732E-4</v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1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>
        <f t="shared" si="110"/>
        <v>6.8681318681318687E-4</v>
      </c>
      <c r="K525" s="20" t="str">
        <f t="shared" si="113"/>
        <v xml:space="preserve"> </v>
      </c>
      <c r="L525" s="20">
        <f t="shared" si="114"/>
        <v>1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2</v>
      </c>
      <c r="E528" s="19">
        <v>0</v>
      </c>
      <c r="F528" s="19">
        <v>1</v>
      </c>
      <c r="G528" s="20" t="str">
        <f t="shared" si="107"/>
        <v/>
      </c>
      <c r="H528" s="20">
        <f t="shared" si="108"/>
        <v>1.6708437761069339E-3</v>
      </c>
      <c r="I528" s="20" t="str">
        <f t="shared" si="109"/>
        <v/>
      </c>
      <c r="J528" s="20">
        <f t="shared" si="110"/>
        <v>6.8681318681318687E-4</v>
      </c>
      <c r="K528" s="20" t="str">
        <f t="shared" si="113"/>
        <v xml:space="preserve"> </v>
      </c>
      <c r="L528" s="20">
        <f t="shared" si="114"/>
        <v>-0.5</v>
      </c>
      <c r="M528" s="20" t="str">
        <f t="shared" si="111"/>
        <v/>
      </c>
      <c r="N528" s="45">
        <f t="shared" si="112"/>
        <v>-8.3542188805346695E-4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1</v>
      </c>
      <c r="E530" s="19">
        <v>0</v>
      </c>
      <c r="F530" s="19">
        <v>0</v>
      </c>
      <c r="G530" s="20" t="str">
        <f t="shared" si="107"/>
        <v/>
      </c>
      <c r="H530" s="20">
        <f t="shared" si="108"/>
        <v>8.3542188805346695E-4</v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>
        <f t="shared" si="114"/>
        <v>-1</v>
      </c>
      <c r="M530" s="20" t="str">
        <f t="shared" si="111"/>
        <v/>
      </c>
      <c r="N530" s="45">
        <f t="shared" si="112"/>
        <v>-8.3542188805346695E-4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3</v>
      </c>
      <c r="D539" s="19">
        <v>0</v>
      </c>
      <c r="E539" s="19">
        <v>2</v>
      </c>
      <c r="F539" s="19">
        <v>0</v>
      </c>
      <c r="G539" s="20">
        <f t="shared" si="107"/>
        <v>2.9097963142580021E-3</v>
      </c>
      <c r="H539" s="20" t="str">
        <f t="shared" si="108"/>
        <v/>
      </c>
      <c r="I539" s="20">
        <f t="shared" si="109"/>
        <v>1.443001443001443E-3</v>
      </c>
      <c r="J539" s="20" t="str">
        <f t="shared" si="110"/>
        <v/>
      </c>
      <c r="K539" s="20">
        <f t="shared" si="113"/>
        <v>-0.33333333333333331</v>
      </c>
      <c r="L539" s="20" t="str">
        <f t="shared" si="114"/>
        <v xml:space="preserve"> </v>
      </c>
      <c r="M539" s="20">
        <f t="shared" si="111"/>
        <v>-9.6993210475266732E-4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3</v>
      </c>
      <c r="D540" s="19">
        <v>0</v>
      </c>
      <c r="E540" s="19">
        <v>0</v>
      </c>
      <c r="F540" s="19">
        <v>0</v>
      </c>
      <c r="G540" s="20">
        <f t="shared" si="107"/>
        <v>2.9097963142580021E-3</v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>
        <f t="shared" si="113"/>
        <v>-1</v>
      </c>
      <c r="L540" s="20" t="str">
        <f t="shared" si="114"/>
        <v xml:space="preserve"> </v>
      </c>
      <c r="M540" s="20">
        <f t="shared" si="111"/>
        <v>-2.9097963142580021E-3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1</v>
      </c>
      <c r="D541" s="19">
        <v>0</v>
      </c>
      <c r="E541" s="19">
        <v>1</v>
      </c>
      <c r="F541" s="19">
        <v>0</v>
      </c>
      <c r="G541" s="20">
        <f t="shared" si="107"/>
        <v>9.6993210475266732E-4</v>
      </c>
      <c r="H541" s="20" t="str">
        <f t="shared" si="108"/>
        <v/>
      </c>
      <c r="I541" s="20">
        <f t="shared" si="109"/>
        <v>7.215007215007215E-4</v>
      </c>
      <c r="J541" s="20" t="str">
        <f t="shared" si="110"/>
        <v/>
      </c>
      <c r="K541" s="20">
        <f t="shared" si="113"/>
        <v>0</v>
      </c>
      <c r="L541" s="20" t="str">
        <f t="shared" si="114"/>
        <v xml:space="preserve"> </v>
      </c>
      <c r="M541" s="20">
        <f t="shared" si="111"/>
        <v>0</v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5</v>
      </c>
      <c r="D544" s="19">
        <v>4</v>
      </c>
      <c r="E544" s="19">
        <v>0</v>
      </c>
      <c r="F544" s="19">
        <v>1</v>
      </c>
      <c r="G544" s="20">
        <f t="shared" si="107"/>
        <v>4.849660523763337E-3</v>
      </c>
      <c r="H544" s="20">
        <f t="shared" si="108"/>
        <v>3.3416875522138678E-3</v>
      </c>
      <c r="I544" s="20" t="str">
        <f t="shared" si="109"/>
        <v/>
      </c>
      <c r="J544" s="20">
        <f t="shared" si="110"/>
        <v>6.8681318681318687E-4</v>
      </c>
      <c r="K544" s="20">
        <f t="shared" si="113"/>
        <v>-1</v>
      </c>
      <c r="L544" s="20">
        <f t="shared" si="114"/>
        <v>-0.75</v>
      </c>
      <c r="M544" s="20">
        <f t="shared" si="111"/>
        <v>-4.849660523763337E-3</v>
      </c>
      <c r="N544" s="45">
        <f t="shared" si="112"/>
        <v>-2.5062656641604009E-3</v>
      </c>
    </row>
    <row r="545" spans="1:14" x14ac:dyDescent="0.2">
      <c r="A545" s="18"/>
      <c r="B545" s="52" t="s">
        <v>517</v>
      </c>
      <c r="C545" s="49">
        <v>0</v>
      </c>
      <c r="D545" s="19">
        <v>1</v>
      </c>
      <c r="E545" s="19">
        <v>0</v>
      </c>
      <c r="F545" s="19">
        <v>0</v>
      </c>
      <c r="G545" s="20" t="str">
        <f t="shared" si="107"/>
        <v/>
      </c>
      <c r="H545" s="20">
        <f t="shared" si="108"/>
        <v>8.3542188805346695E-4</v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>
        <f t="shared" si="114"/>
        <v>-1</v>
      </c>
      <c r="M545" s="20" t="str">
        <f t="shared" si="111"/>
        <v/>
      </c>
      <c r="N545" s="45">
        <f t="shared" si="112"/>
        <v>-8.3542188805346695E-4</v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1</v>
      </c>
      <c r="F546" s="19">
        <v>0</v>
      </c>
      <c r="G546" s="20" t="str">
        <f t="shared" si="107"/>
        <v/>
      </c>
      <c r="H546" s="20" t="str">
        <f t="shared" si="108"/>
        <v/>
      </c>
      <c r="I546" s="20">
        <f t="shared" si="109"/>
        <v>7.215007215007215E-4</v>
      </c>
      <c r="J546" s="20" t="str">
        <f t="shared" si="110"/>
        <v/>
      </c>
      <c r="K546" s="20">
        <f t="shared" si="113"/>
        <v>1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2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>
        <f t="shared" si="110"/>
        <v>1.3736263736263737E-3</v>
      </c>
      <c r="K550" s="20" t="str">
        <f t="shared" si="113"/>
        <v xml:space="preserve"> </v>
      </c>
      <c r="L550" s="20">
        <f t="shared" si="114"/>
        <v>1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1</v>
      </c>
      <c r="D558" s="19">
        <v>0</v>
      </c>
      <c r="E558" s="19">
        <v>0</v>
      </c>
      <c r="F558" s="19">
        <v>0</v>
      </c>
      <c r="G558" s="20">
        <f t="shared" si="107"/>
        <v>9.6993210475266732E-4</v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>
        <f t="shared" si="113"/>
        <v>-1</v>
      </c>
      <c r="L558" s="20" t="str">
        <f t="shared" si="114"/>
        <v xml:space="preserve"> </v>
      </c>
      <c r="M558" s="20">
        <f t="shared" si="111"/>
        <v>-9.6993210475266732E-4</v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2</v>
      </c>
      <c r="E561" s="19">
        <v>0</v>
      </c>
      <c r="F561" s="19">
        <v>1</v>
      </c>
      <c r="G561" s="20" t="str">
        <f t="shared" si="107"/>
        <v/>
      </c>
      <c r="H561" s="20">
        <f t="shared" si="108"/>
        <v>1.6708437761069339E-3</v>
      </c>
      <c r="I561" s="20" t="str">
        <f t="shared" si="109"/>
        <v/>
      </c>
      <c r="J561" s="20">
        <f t="shared" si="110"/>
        <v>6.8681318681318687E-4</v>
      </c>
      <c r="K561" s="20" t="str">
        <f t="shared" si="113"/>
        <v xml:space="preserve"> </v>
      </c>
      <c r="L561" s="20">
        <f t="shared" si="114"/>
        <v>-0.5</v>
      </c>
      <c r="M561" s="20" t="str">
        <f t="shared" si="111"/>
        <v/>
      </c>
      <c r="N561" s="45">
        <f t="shared" si="112"/>
        <v>-8.3542188805346695E-4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</v>
      </c>
      <c r="D563" s="19">
        <v>0</v>
      </c>
      <c r="E563" s="19">
        <v>18</v>
      </c>
      <c r="F563" s="19">
        <v>10</v>
      </c>
      <c r="G563" s="20">
        <f t="shared" ref="G563:G604" si="115">+IF(C563=0,"",C563/C$371)</f>
        <v>9.6993210475266732E-4</v>
      </c>
      <c r="H563" s="20" t="str">
        <f t="shared" ref="H563:H604" si="116">+IF(D563=0,"",D563/D$371)</f>
        <v/>
      </c>
      <c r="I563" s="20">
        <f t="shared" ref="I563:I604" si="117">+IF(E563=0,"",E563/E$371)</f>
        <v>1.2987012987012988E-2</v>
      </c>
      <c r="J563" s="20">
        <f t="shared" ref="J563:J604" si="118">+IF(F563=0,"",F563/F$371)</f>
        <v>6.868131868131868E-3</v>
      </c>
      <c r="K563" s="20">
        <f t="shared" si="113"/>
        <v>17</v>
      </c>
      <c r="L563" s="20">
        <f t="shared" si="114"/>
        <v>1</v>
      </c>
      <c r="M563" s="20">
        <f t="shared" ref="M563:M604" si="119">+IF(OR(AND(G563=""),(K563="")),"",G563*K563)</f>
        <v>1.6488845780795344E-2</v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10</v>
      </c>
      <c r="D564" s="19">
        <v>9</v>
      </c>
      <c r="E564" s="19">
        <v>3</v>
      </c>
      <c r="F564" s="19">
        <v>4</v>
      </c>
      <c r="G564" s="20">
        <f t="shared" si="115"/>
        <v>9.6993210475266739E-3</v>
      </c>
      <c r="H564" s="20">
        <f t="shared" si="116"/>
        <v>7.5187969924812026E-3</v>
      </c>
      <c r="I564" s="20">
        <f t="shared" si="117"/>
        <v>2.1645021645021645E-3</v>
      </c>
      <c r="J564" s="20">
        <f t="shared" si="118"/>
        <v>2.7472527472527475E-3</v>
      </c>
      <c r="K564" s="20">
        <f t="shared" ref="K564:K604" si="121">+IF(AND(C564=0,E564=0)," ",IF(C564=0,1,IF(E564=0,-1,(E564-C564)/C564)))</f>
        <v>-0.7</v>
      </c>
      <c r="L564" s="20">
        <f t="shared" ref="L564:L604" si="122">+IF(AND(D564=0,F564=0)," ",IF(D564=0,1,IF(F564=0,-1,(F564-D564)/D564)))</f>
        <v>-0.55555555555555558</v>
      </c>
      <c r="M564" s="20">
        <f t="shared" si="119"/>
        <v>-6.7895247332686714E-3</v>
      </c>
      <c r="N564" s="45">
        <f t="shared" si="120"/>
        <v>-4.1771094402673348E-3</v>
      </c>
    </row>
    <row r="565" spans="1:14" ht="25.5" x14ac:dyDescent="0.2">
      <c r="A565" s="18"/>
      <c r="B565" s="52" t="s">
        <v>537</v>
      </c>
      <c r="C565" s="49">
        <v>0</v>
      </c>
      <c r="D565" s="19">
        <v>2</v>
      </c>
      <c r="E565" s="19">
        <v>0</v>
      </c>
      <c r="F565" s="19">
        <v>0</v>
      </c>
      <c r="G565" s="20" t="str">
        <f t="shared" si="115"/>
        <v/>
      </c>
      <c r="H565" s="20">
        <f t="shared" si="116"/>
        <v>1.6708437761069339E-3</v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>
        <f t="shared" si="122"/>
        <v>-1</v>
      </c>
      <c r="M565" s="20" t="str">
        <f t="shared" si="119"/>
        <v/>
      </c>
      <c r="N565" s="45">
        <f t="shared" si="120"/>
        <v>-1.6708437761069339E-3</v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7</v>
      </c>
      <c r="D567" s="19">
        <v>21</v>
      </c>
      <c r="E567" s="19">
        <v>2</v>
      </c>
      <c r="F567" s="19">
        <v>17</v>
      </c>
      <c r="G567" s="20">
        <f t="shared" si="115"/>
        <v>6.7895247332686714E-3</v>
      </c>
      <c r="H567" s="20">
        <f t="shared" si="116"/>
        <v>1.7543859649122806E-2</v>
      </c>
      <c r="I567" s="20">
        <f t="shared" si="117"/>
        <v>1.443001443001443E-3</v>
      </c>
      <c r="J567" s="20">
        <f t="shared" si="118"/>
        <v>1.1675824175824176E-2</v>
      </c>
      <c r="K567" s="20">
        <f t="shared" si="121"/>
        <v>-0.7142857142857143</v>
      </c>
      <c r="L567" s="20">
        <f t="shared" si="122"/>
        <v>-0.19047619047619047</v>
      </c>
      <c r="M567" s="20">
        <f t="shared" si="119"/>
        <v>-4.849660523763337E-3</v>
      </c>
      <c r="N567" s="45">
        <f t="shared" si="120"/>
        <v>-3.3416875522138678E-3</v>
      </c>
    </row>
    <row r="568" spans="1:14" x14ac:dyDescent="0.2">
      <c r="A568" s="18"/>
      <c r="B568" s="52" t="s">
        <v>540</v>
      </c>
      <c r="C568" s="49">
        <v>0</v>
      </c>
      <c r="D568" s="19">
        <v>1</v>
      </c>
      <c r="E568" s="19">
        <v>0</v>
      </c>
      <c r="F568" s="19">
        <v>4</v>
      </c>
      <c r="G568" s="20" t="str">
        <f t="shared" si="115"/>
        <v/>
      </c>
      <c r="H568" s="20">
        <f t="shared" si="116"/>
        <v>8.3542188805346695E-4</v>
      </c>
      <c r="I568" s="20" t="str">
        <f t="shared" si="117"/>
        <v/>
      </c>
      <c r="J568" s="20">
        <f t="shared" si="118"/>
        <v>2.7472527472527475E-3</v>
      </c>
      <c r="K568" s="20" t="str">
        <f t="shared" si="121"/>
        <v xml:space="preserve"> </v>
      </c>
      <c r="L568" s="20">
        <f t="shared" si="122"/>
        <v>3</v>
      </c>
      <c r="M568" s="20" t="str">
        <f t="shared" si="119"/>
        <v/>
      </c>
      <c r="N568" s="45">
        <f t="shared" si="120"/>
        <v>2.5062656641604009E-3</v>
      </c>
    </row>
    <row r="569" spans="1:14" x14ac:dyDescent="0.2">
      <c r="A569" s="18"/>
      <c r="B569" s="52" t="s">
        <v>541</v>
      </c>
      <c r="C569" s="49">
        <v>0</v>
      </c>
      <c r="D569" s="19">
        <v>1</v>
      </c>
      <c r="E569" s="19">
        <v>0</v>
      </c>
      <c r="F569" s="19">
        <v>0</v>
      </c>
      <c r="G569" s="20" t="str">
        <f t="shared" si="115"/>
        <v/>
      </c>
      <c r="H569" s="20">
        <f t="shared" si="116"/>
        <v>8.3542188805346695E-4</v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>
        <f t="shared" si="122"/>
        <v>-1</v>
      </c>
      <c r="M569" s="20" t="str">
        <f t="shared" si="119"/>
        <v/>
      </c>
      <c r="N569" s="45">
        <f t="shared" si="120"/>
        <v>-8.3542188805346695E-4</v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1</v>
      </c>
      <c r="E571" s="19">
        <v>4</v>
      </c>
      <c r="F571" s="19">
        <v>1</v>
      </c>
      <c r="G571" s="20" t="str">
        <f t="shared" si="115"/>
        <v/>
      </c>
      <c r="H571" s="20">
        <f t="shared" si="116"/>
        <v>8.3542188805346695E-4</v>
      </c>
      <c r="I571" s="20">
        <f t="shared" si="117"/>
        <v>2.886002886002886E-3</v>
      </c>
      <c r="J571" s="20">
        <f t="shared" si="118"/>
        <v>6.8681318681318687E-4</v>
      </c>
      <c r="K571" s="20">
        <f t="shared" si="121"/>
        <v>1</v>
      </c>
      <c r="L571" s="20">
        <f t="shared" si="122"/>
        <v>0</v>
      </c>
      <c r="M571" s="20" t="str">
        <f t="shared" si="119"/>
        <v/>
      </c>
      <c r="N571" s="45">
        <f t="shared" si="120"/>
        <v>0</v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1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>
        <f t="shared" si="118"/>
        <v>6.8681318681318687E-4</v>
      </c>
      <c r="K574" s="20" t="str">
        <f t="shared" si="121"/>
        <v xml:space="preserve"> </v>
      </c>
      <c r="L574" s="20">
        <f t="shared" si="122"/>
        <v>1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2</v>
      </c>
      <c r="E577" s="19">
        <v>0</v>
      </c>
      <c r="F577" s="19">
        <v>0</v>
      </c>
      <c r="G577" s="20" t="str">
        <f t="shared" si="115"/>
        <v/>
      </c>
      <c r="H577" s="20">
        <f t="shared" si="116"/>
        <v>1.6708437761069339E-3</v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>
        <f t="shared" si="122"/>
        <v>-1</v>
      </c>
      <c r="M577" s="20" t="str">
        <f t="shared" si="119"/>
        <v/>
      </c>
      <c r="N577" s="45">
        <f t="shared" si="120"/>
        <v>-1.6708437761069339E-3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1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>
        <f t="shared" si="118"/>
        <v>6.8681318681318687E-4</v>
      </c>
      <c r="K579" s="20" t="str">
        <f t="shared" si="121"/>
        <v xml:space="preserve"> </v>
      </c>
      <c r="L579" s="20">
        <f t="shared" si="122"/>
        <v>1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2</v>
      </c>
      <c r="E580" s="19">
        <v>0</v>
      </c>
      <c r="F580" s="19">
        <v>0</v>
      </c>
      <c r="G580" s="20" t="str">
        <f t="shared" si="115"/>
        <v/>
      </c>
      <c r="H580" s="20">
        <f t="shared" si="116"/>
        <v>1.6708437761069339E-3</v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>
        <f t="shared" si="122"/>
        <v>-1</v>
      </c>
      <c r="M580" s="20" t="str">
        <f t="shared" si="119"/>
        <v/>
      </c>
      <c r="N580" s="45">
        <f t="shared" si="120"/>
        <v>-1.6708437761069339E-3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7</v>
      </c>
      <c r="E583" s="19">
        <v>0</v>
      </c>
      <c r="F583" s="19">
        <v>0</v>
      </c>
      <c r="G583" s="20" t="str">
        <f t="shared" si="115"/>
        <v/>
      </c>
      <c r="H583" s="20">
        <f t="shared" si="116"/>
        <v>5.8479532163742687E-3</v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>
        <f t="shared" si="122"/>
        <v>-1</v>
      </c>
      <c r="M583" s="20" t="str">
        <f t="shared" si="119"/>
        <v/>
      </c>
      <c r="N583" s="45">
        <f t="shared" si="120"/>
        <v>-5.8479532163742687E-3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4</v>
      </c>
      <c r="E585" s="19">
        <v>2</v>
      </c>
      <c r="F585" s="19">
        <v>3</v>
      </c>
      <c r="G585" s="20" t="str">
        <f t="shared" si="115"/>
        <v/>
      </c>
      <c r="H585" s="20">
        <f t="shared" si="116"/>
        <v>3.3416875522138678E-3</v>
      </c>
      <c r="I585" s="20">
        <f t="shared" si="117"/>
        <v>1.443001443001443E-3</v>
      </c>
      <c r="J585" s="20">
        <f t="shared" si="118"/>
        <v>2.0604395604395605E-3</v>
      </c>
      <c r="K585" s="20">
        <f t="shared" si="121"/>
        <v>1</v>
      </c>
      <c r="L585" s="20">
        <f t="shared" si="122"/>
        <v>-0.25</v>
      </c>
      <c r="M585" s="20" t="str">
        <f t="shared" si="119"/>
        <v/>
      </c>
      <c r="N585" s="45">
        <f t="shared" si="120"/>
        <v>-8.3542188805346695E-4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1</v>
      </c>
      <c r="D588" s="19">
        <v>32</v>
      </c>
      <c r="E588" s="19">
        <v>0</v>
      </c>
      <c r="F588" s="19">
        <v>23</v>
      </c>
      <c r="G588" s="20">
        <f t="shared" si="115"/>
        <v>9.6993210475266732E-4</v>
      </c>
      <c r="H588" s="20">
        <f t="shared" si="116"/>
        <v>2.6733500417710943E-2</v>
      </c>
      <c r="I588" s="20" t="str">
        <f t="shared" si="117"/>
        <v/>
      </c>
      <c r="J588" s="20">
        <f t="shared" si="118"/>
        <v>1.5796703296703296E-2</v>
      </c>
      <c r="K588" s="20">
        <f t="shared" si="121"/>
        <v>-1</v>
      </c>
      <c r="L588" s="20">
        <f t="shared" si="122"/>
        <v>-0.28125</v>
      </c>
      <c r="M588" s="20">
        <f t="shared" si="119"/>
        <v>-9.6993210475266732E-4</v>
      </c>
      <c r="N588" s="45">
        <f t="shared" si="120"/>
        <v>-7.5187969924812026E-3</v>
      </c>
    </row>
    <row r="589" spans="1:14" ht="25.5" x14ac:dyDescent="0.2">
      <c r="A589" s="18"/>
      <c r="B589" s="52" t="s">
        <v>561</v>
      </c>
      <c r="C589" s="49">
        <v>1</v>
      </c>
      <c r="D589" s="19">
        <v>14</v>
      </c>
      <c r="E589" s="19">
        <v>0</v>
      </c>
      <c r="F589" s="19">
        <v>5</v>
      </c>
      <c r="G589" s="20">
        <f t="shared" si="115"/>
        <v>9.6993210475266732E-4</v>
      </c>
      <c r="H589" s="20">
        <f t="shared" si="116"/>
        <v>1.1695906432748537E-2</v>
      </c>
      <c r="I589" s="20" t="str">
        <f t="shared" si="117"/>
        <v/>
      </c>
      <c r="J589" s="20">
        <f t="shared" si="118"/>
        <v>3.434065934065934E-3</v>
      </c>
      <c r="K589" s="20">
        <f t="shared" si="121"/>
        <v>-1</v>
      </c>
      <c r="L589" s="20">
        <f t="shared" si="122"/>
        <v>-0.6428571428571429</v>
      </c>
      <c r="M589" s="20">
        <f t="shared" si="119"/>
        <v>-9.6993210475266732E-4</v>
      </c>
      <c r="N589" s="45">
        <f t="shared" si="120"/>
        <v>-7.5187969924812035E-3</v>
      </c>
    </row>
    <row r="590" spans="1:14" x14ac:dyDescent="0.2">
      <c r="A590" s="18"/>
      <c r="B590" s="52" t="s">
        <v>562</v>
      </c>
      <c r="C590" s="49">
        <v>2</v>
      </c>
      <c r="D590" s="19">
        <v>32</v>
      </c>
      <c r="E590" s="19">
        <v>0</v>
      </c>
      <c r="F590" s="19">
        <v>23</v>
      </c>
      <c r="G590" s="20">
        <f t="shared" si="115"/>
        <v>1.9398642095053346E-3</v>
      </c>
      <c r="H590" s="20">
        <f t="shared" si="116"/>
        <v>2.6733500417710943E-2</v>
      </c>
      <c r="I590" s="20" t="str">
        <f t="shared" si="117"/>
        <v/>
      </c>
      <c r="J590" s="20">
        <f t="shared" si="118"/>
        <v>1.5796703296703296E-2</v>
      </c>
      <c r="K590" s="20">
        <f t="shared" si="121"/>
        <v>-1</v>
      </c>
      <c r="L590" s="20">
        <f t="shared" si="122"/>
        <v>-0.28125</v>
      </c>
      <c r="M590" s="20">
        <f t="shared" si="119"/>
        <v>-1.9398642095053346E-3</v>
      </c>
      <c r="N590" s="45">
        <f t="shared" si="120"/>
        <v>-7.5187969924812026E-3</v>
      </c>
    </row>
    <row r="591" spans="1:14" x14ac:dyDescent="0.2">
      <c r="A591" s="18"/>
      <c r="B591" s="52" t="s">
        <v>563</v>
      </c>
      <c r="C591" s="49">
        <v>0</v>
      </c>
      <c r="D591" s="19">
        <v>9</v>
      </c>
      <c r="E591" s="19">
        <v>0</v>
      </c>
      <c r="F591" s="19">
        <v>3</v>
      </c>
      <c r="G591" s="20" t="str">
        <f t="shared" si="115"/>
        <v/>
      </c>
      <c r="H591" s="20">
        <f t="shared" si="116"/>
        <v>7.5187969924812026E-3</v>
      </c>
      <c r="I591" s="20" t="str">
        <f t="shared" si="117"/>
        <v/>
      </c>
      <c r="J591" s="20">
        <f t="shared" si="118"/>
        <v>2.0604395604395605E-3</v>
      </c>
      <c r="K591" s="20" t="str">
        <f t="shared" si="121"/>
        <v xml:space="preserve"> </v>
      </c>
      <c r="L591" s="20">
        <f t="shared" si="122"/>
        <v>-0.66666666666666663</v>
      </c>
      <c r="M591" s="20" t="str">
        <f t="shared" si="119"/>
        <v/>
      </c>
      <c r="N591" s="45">
        <f t="shared" si="120"/>
        <v>-5.0125313283208017E-3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3</v>
      </c>
      <c r="E597" s="19">
        <v>0</v>
      </c>
      <c r="F597" s="19">
        <v>3</v>
      </c>
      <c r="G597" s="20" t="str">
        <f t="shared" si="115"/>
        <v/>
      </c>
      <c r="H597" s="20">
        <f t="shared" si="116"/>
        <v>2.5062656641604009E-3</v>
      </c>
      <c r="I597" s="20" t="str">
        <f t="shared" si="117"/>
        <v/>
      </c>
      <c r="J597" s="20">
        <f t="shared" si="118"/>
        <v>2.0604395604395605E-3</v>
      </c>
      <c r="K597" s="20" t="str">
        <f t="shared" si="121"/>
        <v xml:space="preserve"> </v>
      </c>
      <c r="L597" s="20">
        <f t="shared" si="122"/>
        <v>0</v>
      </c>
      <c r="M597" s="20" t="str">
        <f t="shared" si="119"/>
        <v/>
      </c>
      <c r="N597" s="45">
        <f t="shared" si="120"/>
        <v>0</v>
      </c>
    </row>
    <row r="598" spans="1:14" x14ac:dyDescent="0.2">
      <c r="A598" s="18"/>
      <c r="B598" s="52" t="s">
        <v>570</v>
      </c>
      <c r="C598" s="49">
        <v>0</v>
      </c>
      <c r="D598" s="19">
        <v>4</v>
      </c>
      <c r="E598" s="19">
        <v>0</v>
      </c>
      <c r="F598" s="19">
        <v>4</v>
      </c>
      <c r="G598" s="20" t="str">
        <f t="shared" si="115"/>
        <v/>
      </c>
      <c r="H598" s="20">
        <f t="shared" si="116"/>
        <v>3.3416875522138678E-3</v>
      </c>
      <c r="I598" s="20" t="str">
        <f t="shared" si="117"/>
        <v/>
      </c>
      <c r="J598" s="20">
        <f t="shared" si="118"/>
        <v>2.7472527472527475E-3</v>
      </c>
      <c r="K598" s="20" t="str">
        <f t="shared" si="121"/>
        <v xml:space="preserve"> </v>
      </c>
      <c r="L598" s="20">
        <f t="shared" si="122"/>
        <v>0</v>
      </c>
      <c r="M598" s="20" t="str">
        <f t="shared" si="119"/>
        <v/>
      </c>
      <c r="N598" s="45">
        <f t="shared" si="120"/>
        <v>0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1</v>
      </c>
      <c r="G602" s="20" t="str">
        <f t="shared" si="115"/>
        <v/>
      </c>
      <c r="H602" s="20">
        <f t="shared" si="116"/>
        <v>8.3542188805346695E-4</v>
      </c>
      <c r="I602" s="20" t="str">
        <f t="shared" si="117"/>
        <v/>
      </c>
      <c r="J602" s="20">
        <f t="shared" si="118"/>
        <v>6.8681318681318687E-4</v>
      </c>
      <c r="K602" s="20" t="str">
        <f t="shared" si="121"/>
        <v xml:space="preserve"> </v>
      </c>
      <c r="L602" s="20">
        <f t="shared" si="122"/>
        <v>0</v>
      </c>
      <c r="M602" s="20" t="str">
        <f t="shared" si="119"/>
        <v/>
      </c>
      <c r="N602" s="45">
        <f t="shared" si="120"/>
        <v>0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204</v>
      </c>
      <c r="D612" s="11">
        <f>SUM(D613:D640)</f>
        <v>205</v>
      </c>
      <c r="E612" s="11">
        <f>SUM(E613:E640)</f>
        <v>244</v>
      </c>
      <c r="F612" s="10">
        <f>SUM(F613:F640)</f>
        <v>383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0.19607843137254902</v>
      </c>
      <c r="L612" s="13">
        <f>+IF(AND(D612=0,F612=0),"",IF(D612=0,1,IF(F612=0,-1,(F612-D612)/D612)))</f>
        <v>0.86829268292682926</v>
      </c>
      <c r="M612" s="14">
        <f t="shared" ref="M612:M640" si="127">+IF(OR(AND(G612=""),(K612="")),"",G612*K612)</f>
        <v>0.19607843137254902</v>
      </c>
      <c r="N612" s="14">
        <f t="shared" ref="N612:N640" si="128">+IF(OR(AND(H612=""),(L612="")),"",H612*L612)</f>
        <v>0.86829268292682926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1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>
        <f t="shared" si="126"/>
        <v>2.6109660574412533E-3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1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12</v>
      </c>
      <c r="D614" s="19">
        <v>9</v>
      </c>
      <c r="E614" s="19">
        <v>18</v>
      </c>
      <c r="F614" s="19">
        <v>17</v>
      </c>
      <c r="G614" s="20">
        <f t="shared" si="123"/>
        <v>5.8823529411764705E-2</v>
      </c>
      <c r="H614" s="20">
        <f t="shared" si="124"/>
        <v>4.3902439024390241E-2</v>
      </c>
      <c r="I614" s="20">
        <f t="shared" si="125"/>
        <v>7.3770491803278687E-2</v>
      </c>
      <c r="J614" s="20">
        <f t="shared" si="126"/>
        <v>4.4386422976501305E-2</v>
      </c>
      <c r="K614" s="20">
        <f t="shared" si="129"/>
        <v>0.5</v>
      </c>
      <c r="L614" s="20">
        <f t="shared" si="130"/>
        <v>0.88888888888888884</v>
      </c>
      <c r="M614" s="20">
        <f t="shared" si="127"/>
        <v>2.9411764705882353E-2</v>
      </c>
      <c r="N614" s="45">
        <f t="shared" si="128"/>
        <v>3.9024390243902432E-2</v>
      </c>
    </row>
    <row r="615" spans="1:14" ht="25.5" x14ac:dyDescent="0.2">
      <c r="A615" s="18"/>
      <c r="B615" s="52" t="s">
        <v>579</v>
      </c>
      <c r="C615" s="49">
        <v>23</v>
      </c>
      <c r="D615" s="19">
        <v>8</v>
      </c>
      <c r="E615" s="19">
        <v>22</v>
      </c>
      <c r="F615" s="19">
        <v>10</v>
      </c>
      <c r="G615" s="20">
        <f t="shared" si="123"/>
        <v>0.11274509803921569</v>
      </c>
      <c r="H615" s="20">
        <f t="shared" si="124"/>
        <v>3.9024390243902439E-2</v>
      </c>
      <c r="I615" s="20">
        <f t="shared" si="125"/>
        <v>9.0163934426229511E-2</v>
      </c>
      <c r="J615" s="20">
        <f t="shared" si="126"/>
        <v>2.6109660574412531E-2</v>
      </c>
      <c r="K615" s="20">
        <f t="shared" si="129"/>
        <v>-4.3478260869565216E-2</v>
      </c>
      <c r="L615" s="20">
        <f t="shared" si="130"/>
        <v>0.25</v>
      </c>
      <c r="M615" s="20">
        <f t="shared" si="127"/>
        <v>-4.9019607843137254E-3</v>
      </c>
      <c r="N615" s="45">
        <f t="shared" si="128"/>
        <v>9.7560975609756097E-3</v>
      </c>
    </row>
    <row r="616" spans="1:14" x14ac:dyDescent="0.2">
      <c r="A616" s="18"/>
      <c r="B616" s="52" t="s">
        <v>580</v>
      </c>
      <c r="C616" s="49">
        <v>108</v>
      </c>
      <c r="D616" s="19">
        <v>6</v>
      </c>
      <c r="E616" s="19">
        <v>138</v>
      </c>
      <c r="F616" s="19">
        <v>136</v>
      </c>
      <c r="G616" s="20">
        <f t="shared" si="123"/>
        <v>0.52941176470588236</v>
      </c>
      <c r="H616" s="20">
        <f t="shared" si="124"/>
        <v>2.9268292682926831E-2</v>
      </c>
      <c r="I616" s="20">
        <f t="shared" si="125"/>
        <v>0.56557377049180324</v>
      </c>
      <c r="J616" s="20">
        <f t="shared" si="126"/>
        <v>0.35509138381201044</v>
      </c>
      <c r="K616" s="20">
        <f t="shared" si="129"/>
        <v>0.27777777777777779</v>
      </c>
      <c r="L616" s="20">
        <f t="shared" si="130"/>
        <v>21.666666666666668</v>
      </c>
      <c r="M616" s="20">
        <f t="shared" si="127"/>
        <v>0.14705882352941177</v>
      </c>
      <c r="N616" s="45">
        <f t="shared" si="128"/>
        <v>0.63414634146341475</v>
      </c>
    </row>
    <row r="617" spans="1:14" x14ac:dyDescent="0.2">
      <c r="A617" s="18"/>
      <c r="B617" s="52" t="s">
        <v>581</v>
      </c>
      <c r="C617" s="49">
        <v>2</v>
      </c>
      <c r="D617" s="19">
        <v>0</v>
      </c>
      <c r="E617" s="19">
        <v>2</v>
      </c>
      <c r="F617" s="19">
        <v>2</v>
      </c>
      <c r="G617" s="20">
        <f t="shared" si="123"/>
        <v>9.8039215686274508E-3</v>
      </c>
      <c r="H617" s="20" t="str">
        <f t="shared" si="124"/>
        <v/>
      </c>
      <c r="I617" s="20">
        <f t="shared" si="125"/>
        <v>8.1967213114754103E-3</v>
      </c>
      <c r="J617" s="20">
        <f t="shared" si="126"/>
        <v>5.2219321148825066E-3</v>
      </c>
      <c r="K617" s="20">
        <f t="shared" si="129"/>
        <v>0</v>
      </c>
      <c r="L617" s="20">
        <f t="shared" si="130"/>
        <v>1</v>
      </c>
      <c r="M617" s="20">
        <f t="shared" si="127"/>
        <v>0</v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5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>
        <f t="shared" si="126"/>
        <v>1.3054830287206266E-2</v>
      </c>
      <c r="K618" s="20" t="str">
        <f t="shared" si="129"/>
        <v xml:space="preserve"> </v>
      </c>
      <c r="L618" s="20">
        <f t="shared" si="130"/>
        <v>1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3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1.4634146341463415E-2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-1.4634146341463415E-2</v>
      </c>
    </row>
    <row r="621" spans="1:14" x14ac:dyDescent="0.2">
      <c r="A621" s="18"/>
      <c r="B621" s="52" t="s">
        <v>585</v>
      </c>
      <c r="C621" s="49">
        <v>0</v>
      </c>
      <c r="D621" s="19">
        <v>1</v>
      </c>
      <c r="E621" s="19">
        <v>0</v>
      </c>
      <c r="F621" s="19">
        <v>0</v>
      </c>
      <c r="G621" s="20" t="str">
        <f t="shared" si="123"/>
        <v/>
      </c>
      <c r="H621" s="20">
        <f t="shared" si="124"/>
        <v>4.8780487804878049E-3</v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>
        <f t="shared" si="130"/>
        <v>-1</v>
      </c>
      <c r="M621" s="20" t="str">
        <f t="shared" si="127"/>
        <v/>
      </c>
      <c r="N621" s="45">
        <f t="shared" si="128"/>
        <v>-4.8780487804878049E-3</v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1</v>
      </c>
      <c r="E622" s="19">
        <v>0</v>
      </c>
      <c r="F622" s="19">
        <v>0</v>
      </c>
      <c r="G622" s="20" t="str">
        <f t="shared" si="123"/>
        <v/>
      </c>
      <c r="H622" s="20">
        <f t="shared" si="124"/>
        <v>4.8780487804878049E-3</v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>
        <f t="shared" si="130"/>
        <v>-1</v>
      </c>
      <c r="M622" s="20" t="str">
        <f t="shared" si="127"/>
        <v/>
      </c>
      <c r="N622" s="45">
        <f t="shared" si="128"/>
        <v>-4.8780487804878049E-3</v>
      </c>
    </row>
    <row r="623" spans="1:14" x14ac:dyDescent="0.2">
      <c r="A623" s="18"/>
      <c r="B623" s="52" t="s">
        <v>587</v>
      </c>
      <c r="C623" s="49">
        <v>17</v>
      </c>
      <c r="D623" s="19">
        <v>2</v>
      </c>
      <c r="E623" s="19">
        <v>3</v>
      </c>
      <c r="F623" s="19">
        <v>0</v>
      </c>
      <c r="G623" s="20">
        <f t="shared" si="123"/>
        <v>8.3333333333333329E-2</v>
      </c>
      <c r="H623" s="20">
        <f t="shared" si="124"/>
        <v>9.7560975609756097E-3</v>
      </c>
      <c r="I623" s="20">
        <f t="shared" si="125"/>
        <v>1.2295081967213115E-2</v>
      </c>
      <c r="J623" s="20" t="str">
        <f t="shared" si="126"/>
        <v/>
      </c>
      <c r="K623" s="20">
        <f t="shared" si="129"/>
        <v>-0.82352941176470584</v>
      </c>
      <c r="L623" s="20">
        <f t="shared" si="130"/>
        <v>-1</v>
      </c>
      <c r="M623" s="20">
        <f t="shared" si="127"/>
        <v>-6.8627450980392149E-2</v>
      </c>
      <c r="N623" s="45">
        <f t="shared" si="128"/>
        <v>-9.7560975609756097E-3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2</v>
      </c>
      <c r="D627" s="19">
        <v>27</v>
      </c>
      <c r="E627" s="19">
        <v>2</v>
      </c>
      <c r="F627" s="19">
        <v>20</v>
      </c>
      <c r="G627" s="20">
        <f t="shared" si="123"/>
        <v>9.8039215686274508E-3</v>
      </c>
      <c r="H627" s="20">
        <f t="shared" si="124"/>
        <v>0.13170731707317074</v>
      </c>
      <c r="I627" s="20">
        <f t="shared" si="125"/>
        <v>8.1967213114754103E-3</v>
      </c>
      <c r="J627" s="20">
        <f t="shared" si="126"/>
        <v>5.2219321148825062E-2</v>
      </c>
      <c r="K627" s="20">
        <f t="shared" si="129"/>
        <v>0</v>
      </c>
      <c r="L627" s="20">
        <f t="shared" si="130"/>
        <v>-0.25925925925925924</v>
      </c>
      <c r="M627" s="20">
        <f t="shared" si="127"/>
        <v>0</v>
      </c>
      <c r="N627" s="45">
        <f t="shared" si="128"/>
        <v>-3.4146341463414637E-2</v>
      </c>
    </row>
    <row r="628" spans="1:14" x14ac:dyDescent="0.2">
      <c r="A628" s="18"/>
      <c r="B628" s="52" t="s">
        <v>592</v>
      </c>
      <c r="C628" s="49">
        <v>14</v>
      </c>
      <c r="D628" s="19">
        <v>14</v>
      </c>
      <c r="E628" s="19">
        <v>14</v>
      </c>
      <c r="F628" s="19">
        <v>67</v>
      </c>
      <c r="G628" s="20">
        <f t="shared" si="123"/>
        <v>6.8627450980392163E-2</v>
      </c>
      <c r="H628" s="20">
        <f t="shared" si="124"/>
        <v>6.8292682926829273E-2</v>
      </c>
      <c r="I628" s="20">
        <f t="shared" si="125"/>
        <v>5.737704918032787E-2</v>
      </c>
      <c r="J628" s="20">
        <f t="shared" si="126"/>
        <v>0.17493472584856398</v>
      </c>
      <c r="K628" s="20">
        <f t="shared" si="129"/>
        <v>0</v>
      </c>
      <c r="L628" s="20">
        <f t="shared" si="130"/>
        <v>3.7857142857142856</v>
      </c>
      <c r="M628" s="20">
        <f t="shared" si="127"/>
        <v>0</v>
      </c>
      <c r="N628" s="45">
        <f t="shared" si="128"/>
        <v>0.25853658536585367</v>
      </c>
    </row>
    <row r="629" spans="1:14" x14ac:dyDescent="0.2">
      <c r="A629" s="18"/>
      <c r="B629" s="52" t="s">
        <v>593</v>
      </c>
      <c r="C629" s="49">
        <v>4</v>
      </c>
      <c r="D629" s="19">
        <v>4</v>
      </c>
      <c r="E629" s="19">
        <v>28</v>
      </c>
      <c r="F629" s="19">
        <v>20</v>
      </c>
      <c r="G629" s="20">
        <f t="shared" si="123"/>
        <v>1.9607843137254902E-2</v>
      </c>
      <c r="H629" s="20">
        <f t="shared" si="124"/>
        <v>1.9512195121951219E-2</v>
      </c>
      <c r="I629" s="20">
        <f t="shared" si="125"/>
        <v>0.11475409836065574</v>
      </c>
      <c r="J629" s="20">
        <f t="shared" si="126"/>
        <v>5.2219321148825062E-2</v>
      </c>
      <c r="K629" s="20">
        <f t="shared" si="129"/>
        <v>6</v>
      </c>
      <c r="L629" s="20">
        <f t="shared" si="130"/>
        <v>4</v>
      </c>
      <c r="M629" s="20">
        <f t="shared" si="127"/>
        <v>0.11764705882352941</v>
      </c>
      <c r="N629" s="45">
        <f t="shared" si="128"/>
        <v>7.8048780487804878E-2</v>
      </c>
    </row>
    <row r="630" spans="1:14" x14ac:dyDescent="0.2">
      <c r="A630" s="18"/>
      <c r="B630" s="52" t="s">
        <v>594</v>
      </c>
      <c r="C630" s="49">
        <v>12</v>
      </c>
      <c r="D630" s="19">
        <v>85</v>
      </c>
      <c r="E630" s="19">
        <v>8</v>
      </c>
      <c r="F630" s="19">
        <v>84</v>
      </c>
      <c r="G630" s="20">
        <f t="shared" si="123"/>
        <v>5.8823529411764705E-2</v>
      </c>
      <c r="H630" s="20">
        <f t="shared" si="124"/>
        <v>0.41463414634146339</v>
      </c>
      <c r="I630" s="20">
        <f t="shared" si="125"/>
        <v>3.2786885245901641E-2</v>
      </c>
      <c r="J630" s="20">
        <f t="shared" si="126"/>
        <v>0.21932114882506529</v>
      </c>
      <c r="K630" s="20">
        <f t="shared" si="129"/>
        <v>-0.33333333333333331</v>
      </c>
      <c r="L630" s="20">
        <f t="shared" si="130"/>
        <v>-1.1764705882352941E-2</v>
      </c>
      <c r="M630" s="20">
        <f t="shared" si="127"/>
        <v>-1.9607843137254902E-2</v>
      </c>
      <c r="N630" s="45">
        <f t="shared" si="128"/>
        <v>-4.8780487804878049E-3</v>
      </c>
    </row>
    <row r="631" spans="1:14" x14ac:dyDescent="0.2">
      <c r="A631" s="18"/>
      <c r="B631" s="52" t="s">
        <v>595</v>
      </c>
      <c r="C631" s="49">
        <v>7</v>
      </c>
      <c r="D631" s="19">
        <v>21</v>
      </c>
      <c r="E631" s="19">
        <v>3</v>
      </c>
      <c r="F631" s="19">
        <v>5</v>
      </c>
      <c r="G631" s="20">
        <f t="shared" si="123"/>
        <v>3.4313725490196081E-2</v>
      </c>
      <c r="H631" s="20">
        <f t="shared" si="124"/>
        <v>0.1024390243902439</v>
      </c>
      <c r="I631" s="20">
        <f t="shared" si="125"/>
        <v>1.2295081967213115E-2</v>
      </c>
      <c r="J631" s="20">
        <f t="shared" si="126"/>
        <v>1.3054830287206266E-2</v>
      </c>
      <c r="K631" s="20">
        <f t="shared" si="129"/>
        <v>-0.5714285714285714</v>
      </c>
      <c r="L631" s="20">
        <f t="shared" si="130"/>
        <v>-0.76190476190476186</v>
      </c>
      <c r="M631" s="20">
        <f t="shared" si="127"/>
        <v>-1.9607843137254902E-2</v>
      </c>
      <c r="N631" s="45">
        <f t="shared" si="128"/>
        <v>-7.8048780487804864E-2</v>
      </c>
    </row>
    <row r="632" spans="1:14" x14ac:dyDescent="0.2">
      <c r="A632" s="18"/>
      <c r="B632" s="52" t="s">
        <v>596</v>
      </c>
      <c r="C632" s="49">
        <v>0</v>
      </c>
      <c r="D632" s="19">
        <v>2</v>
      </c>
      <c r="E632" s="19">
        <v>0</v>
      </c>
      <c r="F632" s="19">
        <v>1</v>
      </c>
      <c r="G632" s="20" t="str">
        <f t="shared" si="123"/>
        <v/>
      </c>
      <c r="H632" s="20">
        <f t="shared" si="124"/>
        <v>9.7560975609756097E-3</v>
      </c>
      <c r="I632" s="20" t="str">
        <f t="shared" si="125"/>
        <v/>
      </c>
      <c r="J632" s="20">
        <f t="shared" si="126"/>
        <v>2.6109660574412533E-3</v>
      </c>
      <c r="K632" s="20" t="str">
        <f t="shared" si="129"/>
        <v xml:space="preserve"> </v>
      </c>
      <c r="L632" s="20">
        <f t="shared" si="130"/>
        <v>-0.5</v>
      </c>
      <c r="M632" s="20" t="str">
        <f t="shared" si="127"/>
        <v/>
      </c>
      <c r="N632" s="45">
        <f t="shared" si="128"/>
        <v>-4.8780487804878049E-3</v>
      </c>
    </row>
    <row r="633" spans="1:14" x14ac:dyDescent="0.2">
      <c r="A633" s="18"/>
      <c r="B633" s="52" t="s">
        <v>597</v>
      </c>
      <c r="C633" s="49">
        <v>1</v>
      </c>
      <c r="D633" s="19">
        <v>6</v>
      </c>
      <c r="E633" s="19">
        <v>0</v>
      </c>
      <c r="F633" s="19">
        <v>1</v>
      </c>
      <c r="G633" s="20">
        <f t="shared" si="123"/>
        <v>4.9019607843137254E-3</v>
      </c>
      <c r="H633" s="20">
        <f t="shared" si="124"/>
        <v>2.9268292682926831E-2</v>
      </c>
      <c r="I633" s="20" t="str">
        <f t="shared" si="125"/>
        <v/>
      </c>
      <c r="J633" s="20">
        <f t="shared" si="126"/>
        <v>2.6109660574412533E-3</v>
      </c>
      <c r="K633" s="20">
        <f t="shared" si="129"/>
        <v>-1</v>
      </c>
      <c r="L633" s="20">
        <f t="shared" si="130"/>
        <v>-0.83333333333333337</v>
      </c>
      <c r="M633" s="20">
        <f t="shared" si="127"/>
        <v>-4.9019607843137254E-3</v>
      </c>
      <c r="N633" s="45">
        <f t="shared" si="128"/>
        <v>-2.4390243902439025E-2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3</v>
      </c>
      <c r="E636" s="19">
        <v>0</v>
      </c>
      <c r="F636" s="19">
        <v>5</v>
      </c>
      <c r="G636" s="20" t="str">
        <f t="shared" si="123"/>
        <v/>
      </c>
      <c r="H636" s="20">
        <f t="shared" si="124"/>
        <v>1.4634146341463415E-2</v>
      </c>
      <c r="I636" s="20" t="str">
        <f t="shared" si="125"/>
        <v/>
      </c>
      <c r="J636" s="20">
        <f t="shared" si="126"/>
        <v>1.3054830287206266E-2</v>
      </c>
      <c r="K636" s="20" t="str">
        <f t="shared" si="129"/>
        <v xml:space="preserve"> </v>
      </c>
      <c r="L636" s="20">
        <f t="shared" si="130"/>
        <v>0.66666666666666663</v>
      </c>
      <c r="M636" s="20" t="str">
        <f t="shared" si="127"/>
        <v/>
      </c>
      <c r="N636" s="45">
        <f t="shared" si="128"/>
        <v>9.7560975609756097E-3</v>
      </c>
    </row>
    <row r="637" spans="1:14" x14ac:dyDescent="0.2">
      <c r="A637" s="18"/>
      <c r="B637" s="52" t="s">
        <v>601</v>
      </c>
      <c r="C637" s="49">
        <v>0</v>
      </c>
      <c r="D637" s="19">
        <v>1</v>
      </c>
      <c r="E637" s="19">
        <v>0</v>
      </c>
      <c r="F637" s="19">
        <v>0</v>
      </c>
      <c r="G637" s="20" t="str">
        <f t="shared" si="123"/>
        <v/>
      </c>
      <c r="H637" s="20">
        <f t="shared" si="124"/>
        <v>4.8780487804878049E-3</v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>
        <f t="shared" si="130"/>
        <v>-1</v>
      </c>
      <c r="M637" s="20" t="str">
        <f t="shared" si="127"/>
        <v/>
      </c>
      <c r="N637" s="45">
        <f t="shared" si="128"/>
        <v>-4.8780487804878049E-3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2</v>
      </c>
      <c r="D639" s="19">
        <v>5</v>
      </c>
      <c r="E639" s="19">
        <v>6</v>
      </c>
      <c r="F639" s="19">
        <v>7</v>
      </c>
      <c r="G639" s="20">
        <f t="shared" si="123"/>
        <v>9.8039215686274508E-3</v>
      </c>
      <c r="H639" s="20">
        <f t="shared" si="124"/>
        <v>2.4390243902439025E-2</v>
      </c>
      <c r="I639" s="20">
        <f t="shared" si="125"/>
        <v>2.4590163934426229E-2</v>
      </c>
      <c r="J639" s="20">
        <f t="shared" si="126"/>
        <v>1.8276762402088774E-2</v>
      </c>
      <c r="K639" s="20">
        <f t="shared" si="129"/>
        <v>2</v>
      </c>
      <c r="L639" s="20">
        <f t="shared" si="130"/>
        <v>0.4</v>
      </c>
      <c r="M639" s="20">
        <f t="shared" si="127"/>
        <v>1.9607843137254902E-2</v>
      </c>
      <c r="N639" s="45">
        <f t="shared" si="128"/>
        <v>9.7560975609756115E-3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7</v>
      </c>
      <c r="E640" s="46">
        <v>0</v>
      </c>
      <c r="F640" s="46">
        <v>2</v>
      </c>
      <c r="G640" s="47" t="str">
        <f t="shared" si="123"/>
        <v/>
      </c>
      <c r="H640" s="47">
        <f t="shared" si="124"/>
        <v>3.4146341463414637E-2</v>
      </c>
      <c r="I640" s="47" t="str">
        <f t="shared" si="125"/>
        <v/>
      </c>
      <c r="J640" s="47">
        <f t="shared" si="126"/>
        <v>5.2219321148825066E-3</v>
      </c>
      <c r="K640" s="47" t="str">
        <f t="shared" si="129"/>
        <v xml:space="preserve"> </v>
      </c>
      <c r="L640" s="47">
        <f t="shared" si="130"/>
        <v>-0.7142857142857143</v>
      </c>
      <c r="M640" s="47" t="str">
        <f t="shared" si="127"/>
        <v/>
      </c>
      <c r="N640" s="48">
        <f t="shared" si="128"/>
        <v>-2.4390243902439025E-2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647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648</v>
      </c>
      <c r="C9" s="11">
        <f>+C22+C81+C188+C371+C612</f>
        <v>4203</v>
      </c>
      <c r="D9" s="11">
        <f>+D22+D81+D188+D371+D612</f>
        <v>1933</v>
      </c>
      <c r="E9" s="11">
        <f>+E22+E81+E188+E371+E612</f>
        <v>4011</v>
      </c>
      <c r="F9" s="10">
        <f>+F22+F81+F188+F371+F612</f>
        <v>2520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-4.5681655960028551E-2</v>
      </c>
      <c r="L9" s="13">
        <f t="shared" si="0"/>
        <v>0.30367304707708226</v>
      </c>
      <c r="M9" s="14">
        <f t="shared" ref="M9:N14" si="1">+IF(OR(AND(G9=""),(K9="")),"",G9*K9)</f>
        <v>-4.5681655960028551E-2</v>
      </c>
      <c r="N9" s="14">
        <f t="shared" si="1"/>
        <v>0.30367304707708226</v>
      </c>
    </row>
    <row r="10" spans="1:14" x14ac:dyDescent="0.2">
      <c r="A10" s="18"/>
      <c r="B10" s="51" t="s">
        <v>10</v>
      </c>
      <c r="C10" s="49">
        <f>+C22</f>
        <v>45</v>
      </c>
      <c r="D10" s="19">
        <f>+D22</f>
        <v>10</v>
      </c>
      <c r="E10" s="19">
        <f>+E22</f>
        <v>5</v>
      </c>
      <c r="F10" s="19">
        <f>+F22</f>
        <v>8</v>
      </c>
      <c r="G10" s="20">
        <f t="shared" ref="G10:J14" si="2">+C10/C$9</f>
        <v>1.0706638115631691E-2</v>
      </c>
      <c r="H10" s="20">
        <f t="shared" si="2"/>
        <v>5.1733057423693739E-3</v>
      </c>
      <c r="I10" s="20">
        <f t="shared" si="2"/>
        <v>1.2465719272001994E-3</v>
      </c>
      <c r="J10" s="20">
        <f t="shared" si="2"/>
        <v>3.1746031746031746E-3</v>
      </c>
      <c r="K10" s="20">
        <f t="shared" si="0"/>
        <v>-0.88888888888888884</v>
      </c>
      <c r="L10" s="20">
        <f t="shared" si="0"/>
        <v>-0.2</v>
      </c>
      <c r="M10" s="20">
        <f t="shared" si="1"/>
        <v>-9.5170116583392795E-3</v>
      </c>
      <c r="N10" s="45">
        <f t="shared" si="1"/>
        <v>-1.0346611484738748E-3</v>
      </c>
    </row>
    <row r="11" spans="1:14" x14ac:dyDescent="0.2">
      <c r="A11" s="18"/>
      <c r="B11" s="52" t="s">
        <v>11</v>
      </c>
      <c r="C11" s="49">
        <f>+C81</f>
        <v>139</v>
      </c>
      <c r="D11" s="19">
        <f>+D81</f>
        <v>108</v>
      </c>
      <c r="E11" s="19">
        <f>+E81</f>
        <v>63</v>
      </c>
      <c r="F11" s="19">
        <f>+F81</f>
        <v>57</v>
      </c>
      <c r="G11" s="20">
        <f t="shared" si="2"/>
        <v>3.3071615512729004E-2</v>
      </c>
      <c r="H11" s="20">
        <f t="shared" si="2"/>
        <v>5.5871702017589238E-2</v>
      </c>
      <c r="I11" s="20">
        <f t="shared" si="2"/>
        <v>1.5706806282722512E-2</v>
      </c>
      <c r="J11" s="20">
        <f t="shared" si="2"/>
        <v>2.2619047619047618E-2</v>
      </c>
      <c r="K11" s="20">
        <f t="shared" si="0"/>
        <v>-0.5467625899280576</v>
      </c>
      <c r="L11" s="20">
        <f t="shared" si="0"/>
        <v>-0.47222222222222221</v>
      </c>
      <c r="M11" s="20">
        <f t="shared" si="1"/>
        <v>-1.8082322150844637E-2</v>
      </c>
      <c r="N11" s="45">
        <f t="shared" si="1"/>
        <v>-2.6383859286083805E-2</v>
      </c>
    </row>
    <row r="12" spans="1:14" ht="25.5" x14ac:dyDescent="0.2">
      <c r="A12" s="18"/>
      <c r="B12" s="52" t="s">
        <v>12</v>
      </c>
      <c r="C12" s="49">
        <f>+C188</f>
        <v>103</v>
      </c>
      <c r="D12" s="19">
        <f>+D188</f>
        <v>83</v>
      </c>
      <c r="E12" s="19">
        <f>+E188</f>
        <v>97</v>
      </c>
      <c r="F12" s="19">
        <f>+F188</f>
        <v>74</v>
      </c>
      <c r="G12" s="20">
        <f t="shared" si="2"/>
        <v>2.4506305020223648E-2</v>
      </c>
      <c r="H12" s="20">
        <f t="shared" si="2"/>
        <v>4.2938437661665801E-2</v>
      </c>
      <c r="I12" s="20">
        <f t="shared" si="2"/>
        <v>2.418349538768387E-2</v>
      </c>
      <c r="J12" s="20">
        <f t="shared" si="2"/>
        <v>2.9365079365079365E-2</v>
      </c>
      <c r="K12" s="20">
        <f t="shared" si="0"/>
        <v>-5.8252427184466021E-2</v>
      </c>
      <c r="L12" s="20">
        <f t="shared" si="0"/>
        <v>-0.10843373493975904</v>
      </c>
      <c r="M12" s="20">
        <f t="shared" si="1"/>
        <v>-1.4275517487508922E-3</v>
      </c>
      <c r="N12" s="45">
        <f t="shared" si="1"/>
        <v>-4.6559751681324365E-3</v>
      </c>
    </row>
    <row r="13" spans="1:14" x14ac:dyDescent="0.2">
      <c r="A13" s="18"/>
      <c r="B13" s="52" t="s">
        <v>13</v>
      </c>
      <c r="C13" s="49">
        <f>+C371</f>
        <v>2095</v>
      </c>
      <c r="D13" s="19">
        <f>+D371</f>
        <v>616</v>
      </c>
      <c r="E13" s="19">
        <f>+E371</f>
        <v>1131</v>
      </c>
      <c r="F13" s="19">
        <f>+F371</f>
        <v>623</v>
      </c>
      <c r="G13" s="20">
        <f t="shared" si="2"/>
        <v>0.49845348560551989</v>
      </c>
      <c r="H13" s="20">
        <f t="shared" si="2"/>
        <v>0.31867563372995344</v>
      </c>
      <c r="I13" s="20">
        <f t="shared" si="2"/>
        <v>0.2819745699326851</v>
      </c>
      <c r="J13" s="20">
        <f t="shared" si="2"/>
        <v>0.24722222222222223</v>
      </c>
      <c r="K13" s="20">
        <f t="shared" si="0"/>
        <v>-0.46014319809069215</v>
      </c>
      <c r="L13" s="20">
        <f t="shared" si="0"/>
        <v>1.1363636363636364E-2</v>
      </c>
      <c r="M13" s="20">
        <f t="shared" si="1"/>
        <v>-0.22935998096597671</v>
      </c>
      <c r="N13" s="45">
        <f t="shared" si="1"/>
        <v>3.6213140196585621E-3</v>
      </c>
    </row>
    <row r="14" spans="1:14" ht="15.75" thickBot="1" x14ac:dyDescent="0.25">
      <c r="A14" s="18"/>
      <c r="B14" s="53" t="s">
        <v>14</v>
      </c>
      <c r="C14" s="50">
        <f>+C612</f>
        <v>1821</v>
      </c>
      <c r="D14" s="46">
        <f>+D612</f>
        <v>1116</v>
      </c>
      <c r="E14" s="46">
        <f>+E612</f>
        <v>2715</v>
      </c>
      <c r="F14" s="46">
        <f>+F612</f>
        <v>1758</v>
      </c>
      <c r="G14" s="47">
        <f t="shared" si="2"/>
        <v>0.43326195574589577</v>
      </c>
      <c r="H14" s="47">
        <f t="shared" si="2"/>
        <v>0.57734092084842215</v>
      </c>
      <c r="I14" s="47">
        <f t="shared" si="2"/>
        <v>0.67688855646970825</v>
      </c>
      <c r="J14" s="47">
        <f t="shared" si="2"/>
        <v>0.69761904761904758</v>
      </c>
      <c r="K14" s="47">
        <f t="shared" si="0"/>
        <v>0.49093904448105435</v>
      </c>
      <c r="L14" s="47">
        <f t="shared" si="0"/>
        <v>0.57526881720430112</v>
      </c>
      <c r="M14" s="47">
        <f t="shared" si="1"/>
        <v>0.21270521056388292</v>
      </c>
      <c r="N14" s="48">
        <f t="shared" si="1"/>
        <v>0.33212622866011382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45</v>
      </c>
      <c r="D22" s="11">
        <f>SUM(D23:D73)</f>
        <v>10</v>
      </c>
      <c r="E22" s="11">
        <f>SUM(E23:E73)</f>
        <v>5</v>
      </c>
      <c r="F22" s="10">
        <f>SUM(F23:F73)</f>
        <v>8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-0.88888888888888884</v>
      </c>
      <c r="L22" s="13">
        <f>+IF(AND(D22=0,F22=0),"",IF(D22=0,1,IF(F22=0,-1,(F22-D22)/D22)))</f>
        <v>-0.2</v>
      </c>
      <c r="M22" s="14">
        <f t="shared" ref="M22:M53" si="7">+IF(OR(AND(G22=""),(K22="")),"",G22*K22)</f>
        <v>-0.88888888888888884</v>
      </c>
      <c r="N22" s="14">
        <f t="shared" ref="N22:N53" si="8">+IF(OR(AND(H22=""),(L22="")),"",H22*L22)</f>
        <v>-0.2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1</v>
      </c>
      <c r="D24" s="19">
        <v>0</v>
      </c>
      <c r="E24" s="19">
        <v>0</v>
      </c>
      <c r="F24" s="19">
        <v>0</v>
      </c>
      <c r="G24" s="20">
        <f t="shared" si="3"/>
        <v>2.2222222222222223E-2</v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>
        <f t="shared" si="9"/>
        <v>-1</v>
      </c>
      <c r="L24" s="20" t="str">
        <f t="shared" si="10"/>
        <v xml:space="preserve"> </v>
      </c>
      <c r="M24" s="20">
        <f t="shared" si="7"/>
        <v>-2.2222222222222223E-2</v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1</v>
      </c>
      <c r="F30" s="19">
        <v>0</v>
      </c>
      <c r="G30" s="20" t="str">
        <f t="shared" si="3"/>
        <v/>
      </c>
      <c r="H30" s="20" t="str">
        <f t="shared" si="4"/>
        <v/>
      </c>
      <c r="I30" s="20">
        <f t="shared" si="5"/>
        <v>0.2</v>
      </c>
      <c r="J30" s="20" t="str">
        <f t="shared" si="6"/>
        <v/>
      </c>
      <c r="K30" s="20">
        <f t="shared" si="9"/>
        <v>1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1</v>
      </c>
      <c r="D31" s="19">
        <v>0</v>
      </c>
      <c r="E31" s="19">
        <v>0</v>
      </c>
      <c r="F31" s="19">
        <v>1</v>
      </c>
      <c r="G31" s="20">
        <f t="shared" si="3"/>
        <v>2.2222222222222223E-2</v>
      </c>
      <c r="H31" s="20" t="str">
        <f t="shared" si="4"/>
        <v/>
      </c>
      <c r="I31" s="20" t="str">
        <f t="shared" si="5"/>
        <v/>
      </c>
      <c r="J31" s="20">
        <f t="shared" si="6"/>
        <v>0.125</v>
      </c>
      <c r="K31" s="20">
        <f t="shared" si="9"/>
        <v>-1</v>
      </c>
      <c r="L31" s="20">
        <f t="shared" si="10"/>
        <v>1</v>
      </c>
      <c r="M31" s="20">
        <f t="shared" si="7"/>
        <v>-2.2222222222222223E-2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2</v>
      </c>
      <c r="D32" s="19">
        <v>0</v>
      </c>
      <c r="E32" s="19">
        <v>0</v>
      </c>
      <c r="F32" s="19">
        <v>0</v>
      </c>
      <c r="G32" s="20">
        <f t="shared" si="3"/>
        <v>4.4444444444444446E-2</v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>
        <f t="shared" si="9"/>
        <v>-1</v>
      </c>
      <c r="L32" s="20" t="str">
        <f t="shared" si="10"/>
        <v xml:space="preserve"> </v>
      </c>
      <c r="M32" s="20">
        <f t="shared" si="7"/>
        <v>-4.4444444444444446E-2</v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1</v>
      </c>
      <c r="D33" s="19">
        <v>1</v>
      </c>
      <c r="E33" s="19">
        <v>4</v>
      </c>
      <c r="F33" s="19">
        <v>2</v>
      </c>
      <c r="G33" s="20">
        <f t="shared" si="3"/>
        <v>2.2222222222222223E-2</v>
      </c>
      <c r="H33" s="20">
        <f t="shared" si="4"/>
        <v>0.1</v>
      </c>
      <c r="I33" s="20">
        <f t="shared" si="5"/>
        <v>0.8</v>
      </c>
      <c r="J33" s="20">
        <f t="shared" si="6"/>
        <v>0.25</v>
      </c>
      <c r="K33" s="20">
        <f t="shared" si="9"/>
        <v>3</v>
      </c>
      <c r="L33" s="20">
        <f t="shared" si="10"/>
        <v>1</v>
      </c>
      <c r="M33" s="20">
        <f t="shared" si="7"/>
        <v>6.6666666666666666E-2</v>
      </c>
      <c r="N33" s="45">
        <f t="shared" si="8"/>
        <v>0.1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0</v>
      </c>
      <c r="F39" s="19">
        <v>0</v>
      </c>
      <c r="G39" s="20" t="str">
        <f t="shared" si="3"/>
        <v/>
      </c>
      <c r="H39" s="20">
        <f t="shared" si="4"/>
        <v>0.1</v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>
        <f t="shared" si="10"/>
        <v>-1</v>
      </c>
      <c r="M39" s="20" t="str">
        <f t="shared" si="7"/>
        <v/>
      </c>
      <c r="N39" s="45">
        <f t="shared" si="8"/>
        <v>-0.1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1</v>
      </c>
      <c r="D44" s="19">
        <v>0</v>
      </c>
      <c r="E44" s="19">
        <v>0</v>
      </c>
      <c r="F44" s="19">
        <v>0</v>
      </c>
      <c r="G44" s="20">
        <f t="shared" si="3"/>
        <v>2.2222222222222223E-2</v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>
        <f t="shared" si="9"/>
        <v>-1</v>
      </c>
      <c r="L44" s="20" t="str">
        <f t="shared" si="10"/>
        <v xml:space="preserve"> </v>
      </c>
      <c r="M44" s="20">
        <f t="shared" si="7"/>
        <v>-2.2222222222222223E-2</v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1</v>
      </c>
      <c r="E48" s="19">
        <v>0</v>
      </c>
      <c r="F48" s="19">
        <v>0</v>
      </c>
      <c r="G48" s="20" t="str">
        <f t="shared" si="3"/>
        <v/>
      </c>
      <c r="H48" s="20">
        <f t="shared" si="4"/>
        <v>0.1</v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>
        <f t="shared" si="10"/>
        <v>-1</v>
      </c>
      <c r="M48" s="20" t="str">
        <f t="shared" si="7"/>
        <v/>
      </c>
      <c r="N48" s="45">
        <f t="shared" si="8"/>
        <v>-0.1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1</v>
      </c>
      <c r="E53" s="19">
        <v>0</v>
      </c>
      <c r="F53" s="19">
        <v>2</v>
      </c>
      <c r="G53" s="20" t="str">
        <f t="shared" si="3"/>
        <v/>
      </c>
      <c r="H53" s="20">
        <f t="shared" si="4"/>
        <v>0.1</v>
      </c>
      <c r="I53" s="20" t="str">
        <f t="shared" si="5"/>
        <v/>
      </c>
      <c r="J53" s="20">
        <f t="shared" si="6"/>
        <v>0.25</v>
      </c>
      <c r="K53" s="20" t="str">
        <f t="shared" si="9"/>
        <v xml:space="preserve"> </v>
      </c>
      <c r="L53" s="20">
        <f t="shared" si="10"/>
        <v>1</v>
      </c>
      <c r="M53" s="20" t="str">
        <f t="shared" si="7"/>
        <v/>
      </c>
      <c r="N53" s="45">
        <f t="shared" si="8"/>
        <v>0.1</v>
      </c>
    </row>
    <row r="54" spans="1:14" x14ac:dyDescent="0.2">
      <c r="A54" s="18"/>
      <c r="B54" s="52" t="s">
        <v>49</v>
      </c>
      <c r="C54" s="49">
        <v>1</v>
      </c>
      <c r="D54" s="19">
        <v>0</v>
      </c>
      <c r="E54" s="19">
        <v>0</v>
      </c>
      <c r="F54" s="19">
        <v>0</v>
      </c>
      <c r="G54" s="20">
        <f t="shared" ref="G54:G73" si="11">+IF(C54=0,"",C54/C$22)</f>
        <v>2.2222222222222223E-2</v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>
        <f t="shared" si="9"/>
        <v>-1</v>
      </c>
      <c r="L54" s="20" t="str">
        <f t="shared" si="10"/>
        <v xml:space="preserve"> </v>
      </c>
      <c r="M54" s="20">
        <f t="shared" ref="M54:M73" si="15">+IF(OR(AND(G54=""),(K54="")),"",G54*K54)</f>
        <v>-2.2222222222222223E-2</v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1</v>
      </c>
      <c r="E55" s="19">
        <v>0</v>
      </c>
      <c r="F55" s="19">
        <v>0</v>
      </c>
      <c r="G55" s="20" t="str">
        <f t="shared" si="11"/>
        <v/>
      </c>
      <c r="H55" s="20">
        <f t="shared" si="12"/>
        <v>0.1</v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>
        <f t="shared" ref="L55:L73" si="18">+IF(AND(D55=0,F55=0)," ",IF(D55=0,1,IF(F55=0,-1,(F55-D55)/D55)))</f>
        <v>-1</v>
      </c>
      <c r="M55" s="20" t="str">
        <f t="shared" si="15"/>
        <v/>
      </c>
      <c r="N55" s="45">
        <f t="shared" si="16"/>
        <v>-0.1</v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1</v>
      </c>
      <c r="E58" s="19">
        <v>0</v>
      </c>
      <c r="F58" s="19">
        <v>0</v>
      </c>
      <c r="G58" s="20" t="str">
        <f t="shared" si="11"/>
        <v/>
      </c>
      <c r="H58" s="20">
        <f t="shared" si="12"/>
        <v>0.1</v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>
        <f t="shared" si="18"/>
        <v>-1</v>
      </c>
      <c r="M58" s="20" t="str">
        <f t="shared" si="15"/>
        <v/>
      </c>
      <c r="N58" s="45">
        <f t="shared" si="16"/>
        <v>-0.1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1</v>
      </c>
      <c r="E61" s="19">
        <v>0</v>
      </c>
      <c r="F61" s="19">
        <v>0</v>
      </c>
      <c r="G61" s="20" t="str">
        <f t="shared" si="11"/>
        <v/>
      </c>
      <c r="H61" s="20">
        <f t="shared" si="12"/>
        <v>0.1</v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>
        <f t="shared" si="18"/>
        <v>-1</v>
      </c>
      <c r="M61" s="20" t="str">
        <f t="shared" si="15"/>
        <v/>
      </c>
      <c r="N61" s="45">
        <f t="shared" si="16"/>
        <v>-0.1</v>
      </c>
    </row>
    <row r="62" spans="1:14" x14ac:dyDescent="0.2">
      <c r="A62" s="18"/>
      <c r="B62" s="52" t="s">
        <v>57</v>
      </c>
      <c r="C62" s="49">
        <v>38</v>
      </c>
      <c r="D62" s="19">
        <v>0</v>
      </c>
      <c r="E62" s="19">
        <v>0</v>
      </c>
      <c r="F62" s="19">
        <v>0</v>
      </c>
      <c r="G62" s="20">
        <f t="shared" si="11"/>
        <v>0.84444444444444444</v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>
        <f t="shared" si="17"/>
        <v>-1</v>
      </c>
      <c r="L62" s="20" t="str">
        <f t="shared" si="18"/>
        <v xml:space="preserve"> </v>
      </c>
      <c r="M62" s="20">
        <f t="shared" si="15"/>
        <v>-0.84444444444444444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1</v>
      </c>
      <c r="E65" s="19">
        <v>0</v>
      </c>
      <c r="F65" s="19">
        <v>1</v>
      </c>
      <c r="G65" s="20" t="str">
        <f t="shared" si="11"/>
        <v/>
      </c>
      <c r="H65" s="20">
        <f t="shared" si="12"/>
        <v>0.1</v>
      </c>
      <c r="I65" s="20" t="str">
        <f t="shared" si="13"/>
        <v/>
      </c>
      <c r="J65" s="20">
        <f t="shared" si="14"/>
        <v>0.125</v>
      </c>
      <c r="K65" s="20" t="str">
        <f t="shared" si="17"/>
        <v xml:space="preserve"> </v>
      </c>
      <c r="L65" s="20">
        <f t="shared" si="18"/>
        <v>0</v>
      </c>
      <c r="M65" s="20" t="str">
        <f t="shared" si="15"/>
        <v/>
      </c>
      <c r="N65" s="45">
        <f t="shared" si="16"/>
        <v>0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1</v>
      </c>
      <c r="E67" s="19">
        <v>0</v>
      </c>
      <c r="F67" s="19">
        <v>1</v>
      </c>
      <c r="G67" s="20" t="str">
        <f t="shared" si="11"/>
        <v/>
      </c>
      <c r="H67" s="20">
        <f t="shared" si="12"/>
        <v>0.1</v>
      </c>
      <c r="I67" s="20" t="str">
        <f t="shared" si="13"/>
        <v/>
      </c>
      <c r="J67" s="20">
        <f t="shared" si="14"/>
        <v>0.125</v>
      </c>
      <c r="K67" s="20" t="str">
        <f t="shared" si="17"/>
        <v xml:space="preserve"> </v>
      </c>
      <c r="L67" s="20">
        <f t="shared" si="18"/>
        <v>0</v>
      </c>
      <c r="M67" s="20" t="str">
        <f t="shared" si="15"/>
        <v/>
      </c>
      <c r="N67" s="45">
        <f t="shared" si="16"/>
        <v>0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1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>
        <f t="shared" si="14"/>
        <v>0.125</v>
      </c>
      <c r="K70" s="20" t="str">
        <f t="shared" si="17"/>
        <v xml:space="preserve"> </v>
      </c>
      <c r="L70" s="20">
        <f t="shared" si="18"/>
        <v>1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1</v>
      </c>
      <c r="E73" s="46">
        <v>0</v>
      </c>
      <c r="F73" s="46">
        <v>0</v>
      </c>
      <c r="G73" s="47" t="str">
        <f t="shared" si="11"/>
        <v/>
      </c>
      <c r="H73" s="47">
        <f t="shared" si="12"/>
        <v>0.1</v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>
        <f t="shared" si="18"/>
        <v>-1</v>
      </c>
      <c r="M73" s="47" t="str">
        <f t="shared" si="15"/>
        <v/>
      </c>
      <c r="N73" s="48">
        <f t="shared" si="16"/>
        <v>-0.1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139</v>
      </c>
      <c r="D81" s="11">
        <f>SUM(D82:D180)</f>
        <v>108</v>
      </c>
      <c r="E81" s="11">
        <f>SUM(E82:E180)</f>
        <v>63</v>
      </c>
      <c r="F81" s="10">
        <f>SUM(F82:F180)</f>
        <v>57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-0.5467625899280576</v>
      </c>
      <c r="L81" s="13">
        <f>+IF(AND(D81=0,F81=0),"",IF(D81=0,1,IF(F81=0,-1,(F81-D81)/D81)))</f>
        <v>-0.47222222222222221</v>
      </c>
      <c r="M81" s="14">
        <f t="shared" ref="M81:M112" si="23">+IF(OR(AND(G81=""),(K81="")),"",G81*K81)</f>
        <v>-0.5467625899280576</v>
      </c>
      <c r="N81" s="14">
        <f t="shared" ref="N81:N112" si="24">+IF(OR(AND(H81=""),(L81="")),"",H81*L81)</f>
        <v>-0.47222222222222221</v>
      </c>
    </row>
    <row r="82" spans="1:14" x14ac:dyDescent="0.2">
      <c r="A82" s="18"/>
      <c r="B82" s="51" t="s">
        <v>69</v>
      </c>
      <c r="C82" s="60">
        <v>4</v>
      </c>
      <c r="D82" s="57">
        <v>1</v>
      </c>
      <c r="E82" s="57">
        <v>2</v>
      </c>
      <c r="F82" s="57">
        <v>0</v>
      </c>
      <c r="G82" s="58">
        <f t="shared" si="19"/>
        <v>2.8776978417266189E-2</v>
      </c>
      <c r="H82" s="58">
        <f t="shared" si="20"/>
        <v>9.2592592592592587E-3</v>
      </c>
      <c r="I82" s="58">
        <f t="shared" si="21"/>
        <v>3.1746031746031744E-2</v>
      </c>
      <c r="J82" s="58" t="str">
        <f t="shared" si="22"/>
        <v/>
      </c>
      <c r="K82" s="58">
        <f t="shared" ref="K82:K113" si="25">+IF(AND(C82=0,E82=0)," ",IF(C82=0,1,IF(E82=0,-1,(E82-C82)/C82)))</f>
        <v>-0.5</v>
      </c>
      <c r="L82" s="58">
        <f t="shared" ref="L82:L113" si="26">+IF(AND(D82=0,F82=0)," ",IF(D82=0,1,IF(F82=0,-1,(F82-D82)/D82)))</f>
        <v>-1</v>
      </c>
      <c r="M82" s="58">
        <f t="shared" si="23"/>
        <v>-1.4388489208633094E-2</v>
      </c>
      <c r="N82" s="59">
        <f t="shared" si="24"/>
        <v>-9.2592592592592587E-3</v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1</v>
      </c>
      <c r="E84" s="19">
        <v>0</v>
      </c>
      <c r="F84" s="19">
        <v>0</v>
      </c>
      <c r="G84" s="20" t="str">
        <f t="shared" si="19"/>
        <v/>
      </c>
      <c r="H84" s="20">
        <f t="shared" si="20"/>
        <v>9.2592592592592587E-3</v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>
        <f t="shared" si="26"/>
        <v>-1</v>
      </c>
      <c r="M84" s="20" t="str">
        <f t="shared" si="23"/>
        <v/>
      </c>
      <c r="N84" s="45">
        <f t="shared" si="24"/>
        <v>-9.2592592592592587E-3</v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1</v>
      </c>
      <c r="F85" s="19">
        <v>2</v>
      </c>
      <c r="G85" s="20" t="str">
        <f t="shared" si="19"/>
        <v/>
      </c>
      <c r="H85" s="20" t="str">
        <f t="shared" si="20"/>
        <v/>
      </c>
      <c r="I85" s="20">
        <f t="shared" si="21"/>
        <v>1.5873015873015872E-2</v>
      </c>
      <c r="J85" s="20">
        <f t="shared" si="22"/>
        <v>3.5087719298245612E-2</v>
      </c>
      <c r="K85" s="20">
        <f t="shared" si="25"/>
        <v>1</v>
      </c>
      <c r="L85" s="20">
        <f t="shared" si="26"/>
        <v>1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9</v>
      </c>
      <c r="D86" s="19">
        <v>9</v>
      </c>
      <c r="E86" s="19">
        <v>2</v>
      </c>
      <c r="F86" s="19">
        <v>2</v>
      </c>
      <c r="G86" s="20">
        <f t="shared" si="19"/>
        <v>6.4748201438848921E-2</v>
      </c>
      <c r="H86" s="20">
        <f t="shared" si="20"/>
        <v>8.3333333333333329E-2</v>
      </c>
      <c r="I86" s="20">
        <f t="shared" si="21"/>
        <v>3.1746031746031744E-2</v>
      </c>
      <c r="J86" s="20">
        <f t="shared" si="22"/>
        <v>3.5087719298245612E-2</v>
      </c>
      <c r="K86" s="20">
        <f t="shared" si="25"/>
        <v>-0.77777777777777779</v>
      </c>
      <c r="L86" s="20">
        <f t="shared" si="26"/>
        <v>-0.77777777777777779</v>
      </c>
      <c r="M86" s="20">
        <f t="shared" si="23"/>
        <v>-5.0359712230215826E-2</v>
      </c>
      <c r="N86" s="45">
        <f t="shared" si="24"/>
        <v>-6.4814814814814811E-2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1</v>
      </c>
      <c r="F88" s="19">
        <v>0</v>
      </c>
      <c r="G88" s="20" t="str">
        <f t="shared" si="19"/>
        <v/>
      </c>
      <c r="H88" s="20" t="str">
        <f t="shared" si="20"/>
        <v/>
      </c>
      <c r="I88" s="20">
        <f t="shared" si="21"/>
        <v>1.5873015873015872E-2</v>
      </c>
      <c r="J88" s="20" t="str">
        <f t="shared" si="22"/>
        <v/>
      </c>
      <c r="K88" s="20">
        <f t="shared" si="25"/>
        <v>1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1</v>
      </c>
      <c r="E91" s="19">
        <v>10</v>
      </c>
      <c r="F91" s="19">
        <v>5</v>
      </c>
      <c r="G91" s="20" t="str">
        <f t="shared" si="19"/>
        <v/>
      </c>
      <c r="H91" s="20">
        <f t="shared" si="20"/>
        <v>9.2592592592592587E-3</v>
      </c>
      <c r="I91" s="20">
        <f t="shared" si="21"/>
        <v>0.15873015873015872</v>
      </c>
      <c r="J91" s="20">
        <f t="shared" si="22"/>
        <v>8.771929824561403E-2</v>
      </c>
      <c r="K91" s="20">
        <f t="shared" si="25"/>
        <v>1</v>
      </c>
      <c r="L91" s="20">
        <f t="shared" si="26"/>
        <v>4</v>
      </c>
      <c r="M91" s="20" t="str">
        <f t="shared" si="23"/>
        <v/>
      </c>
      <c r="N91" s="45">
        <f t="shared" si="24"/>
        <v>3.7037037037037035E-2</v>
      </c>
    </row>
    <row r="92" spans="1:14" x14ac:dyDescent="0.2">
      <c r="A92" s="18"/>
      <c r="B92" s="52" t="s">
        <v>80</v>
      </c>
      <c r="C92" s="49">
        <v>0</v>
      </c>
      <c r="D92" s="19">
        <v>1</v>
      </c>
      <c r="E92" s="19">
        <v>0</v>
      </c>
      <c r="F92" s="19">
        <v>0</v>
      </c>
      <c r="G92" s="20" t="str">
        <f t="shared" si="19"/>
        <v/>
      </c>
      <c r="H92" s="20">
        <f t="shared" si="20"/>
        <v>9.2592592592592587E-3</v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>
        <f t="shared" si="26"/>
        <v>-1</v>
      </c>
      <c r="M92" s="20" t="str">
        <f t="shared" si="23"/>
        <v/>
      </c>
      <c r="N92" s="45">
        <f t="shared" si="24"/>
        <v>-9.2592592592592587E-3</v>
      </c>
    </row>
    <row r="93" spans="1:14" x14ac:dyDescent="0.2">
      <c r="A93" s="18"/>
      <c r="B93" s="52" t="s">
        <v>81</v>
      </c>
      <c r="C93" s="49">
        <v>1</v>
      </c>
      <c r="D93" s="19">
        <v>0</v>
      </c>
      <c r="E93" s="19">
        <v>0</v>
      </c>
      <c r="F93" s="19">
        <v>0</v>
      </c>
      <c r="G93" s="20">
        <f t="shared" si="19"/>
        <v>7.1942446043165471E-3</v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>
        <f t="shared" si="25"/>
        <v>-1</v>
      </c>
      <c r="L93" s="20" t="str">
        <f t="shared" si="26"/>
        <v xml:space="preserve"> </v>
      </c>
      <c r="M93" s="20">
        <f t="shared" si="23"/>
        <v>-7.1942446043165471E-3</v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</v>
      </c>
      <c r="D97" s="19">
        <v>1</v>
      </c>
      <c r="E97" s="19">
        <v>0</v>
      </c>
      <c r="F97" s="19">
        <v>0</v>
      </c>
      <c r="G97" s="20">
        <f t="shared" si="19"/>
        <v>7.1942446043165471E-3</v>
      </c>
      <c r="H97" s="20">
        <f t="shared" si="20"/>
        <v>9.2592592592592587E-3</v>
      </c>
      <c r="I97" s="20" t="str">
        <f t="shared" si="21"/>
        <v/>
      </c>
      <c r="J97" s="20" t="str">
        <f t="shared" si="22"/>
        <v/>
      </c>
      <c r="K97" s="20">
        <f t="shared" si="25"/>
        <v>-1</v>
      </c>
      <c r="L97" s="20">
        <f t="shared" si="26"/>
        <v>-1</v>
      </c>
      <c r="M97" s="20">
        <f t="shared" si="23"/>
        <v>-7.1942446043165471E-3</v>
      </c>
      <c r="N97" s="45">
        <f t="shared" si="24"/>
        <v>-9.2592592592592587E-3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1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>
        <f t="shared" si="22"/>
        <v>1.7543859649122806E-2</v>
      </c>
      <c r="K98" s="20" t="str">
        <f t="shared" si="25"/>
        <v xml:space="preserve"> </v>
      </c>
      <c r="L98" s="20">
        <f t="shared" si="26"/>
        <v>1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6</v>
      </c>
      <c r="D99" s="19">
        <v>5</v>
      </c>
      <c r="E99" s="19">
        <v>0</v>
      </c>
      <c r="F99" s="19">
        <v>0</v>
      </c>
      <c r="G99" s="20">
        <f t="shared" si="19"/>
        <v>4.3165467625899283E-2</v>
      </c>
      <c r="H99" s="20">
        <f t="shared" si="20"/>
        <v>4.6296296296296294E-2</v>
      </c>
      <c r="I99" s="20" t="str">
        <f t="shared" si="21"/>
        <v/>
      </c>
      <c r="J99" s="20" t="str">
        <f t="shared" si="22"/>
        <v/>
      </c>
      <c r="K99" s="20">
        <f t="shared" si="25"/>
        <v>-1</v>
      </c>
      <c r="L99" s="20">
        <f t="shared" si="26"/>
        <v>-1</v>
      </c>
      <c r="M99" s="20">
        <f t="shared" si="23"/>
        <v>-4.3165467625899283E-2</v>
      </c>
      <c r="N99" s="45">
        <f t="shared" si="24"/>
        <v>-4.6296296296296294E-2</v>
      </c>
    </row>
    <row r="100" spans="1:14" x14ac:dyDescent="0.2">
      <c r="A100" s="18"/>
      <c r="B100" s="52" t="s">
        <v>88</v>
      </c>
      <c r="C100" s="49">
        <v>1</v>
      </c>
      <c r="D100" s="19">
        <v>1</v>
      </c>
      <c r="E100" s="19">
        <v>0</v>
      </c>
      <c r="F100" s="19">
        <v>1</v>
      </c>
      <c r="G100" s="20">
        <f t="shared" si="19"/>
        <v>7.1942446043165471E-3</v>
      </c>
      <c r="H100" s="20">
        <f t="shared" si="20"/>
        <v>9.2592592592592587E-3</v>
      </c>
      <c r="I100" s="20" t="str">
        <f t="shared" si="21"/>
        <v/>
      </c>
      <c r="J100" s="20">
        <f t="shared" si="22"/>
        <v>1.7543859649122806E-2</v>
      </c>
      <c r="K100" s="20">
        <f t="shared" si="25"/>
        <v>-1</v>
      </c>
      <c r="L100" s="20">
        <f t="shared" si="26"/>
        <v>0</v>
      </c>
      <c r="M100" s="20">
        <f t="shared" si="23"/>
        <v>-7.1942446043165471E-3</v>
      </c>
      <c r="N100" s="45">
        <f t="shared" si="24"/>
        <v>0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</v>
      </c>
      <c r="D103" s="19">
        <v>4</v>
      </c>
      <c r="E103" s="19">
        <v>2</v>
      </c>
      <c r="F103" s="19">
        <v>1</v>
      </c>
      <c r="G103" s="20">
        <f t="shared" si="19"/>
        <v>1.4388489208633094E-2</v>
      </c>
      <c r="H103" s="20">
        <f t="shared" si="20"/>
        <v>3.7037037037037035E-2</v>
      </c>
      <c r="I103" s="20">
        <f t="shared" si="21"/>
        <v>3.1746031746031744E-2</v>
      </c>
      <c r="J103" s="20">
        <f t="shared" si="22"/>
        <v>1.7543859649122806E-2</v>
      </c>
      <c r="K103" s="20">
        <f t="shared" si="25"/>
        <v>0</v>
      </c>
      <c r="L103" s="20">
        <f t="shared" si="26"/>
        <v>-0.75</v>
      </c>
      <c r="M103" s="20">
        <f t="shared" si="23"/>
        <v>0</v>
      </c>
      <c r="N103" s="45">
        <f t="shared" si="24"/>
        <v>-2.7777777777777776E-2</v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1</v>
      </c>
      <c r="D105" s="19">
        <v>1</v>
      </c>
      <c r="E105" s="19">
        <v>0</v>
      </c>
      <c r="F105" s="19">
        <v>0</v>
      </c>
      <c r="G105" s="20">
        <f t="shared" si="19"/>
        <v>7.1942446043165471E-3</v>
      </c>
      <c r="H105" s="20">
        <f t="shared" si="20"/>
        <v>9.2592592592592587E-3</v>
      </c>
      <c r="I105" s="20" t="str">
        <f t="shared" si="21"/>
        <v/>
      </c>
      <c r="J105" s="20" t="str">
        <f t="shared" si="22"/>
        <v/>
      </c>
      <c r="K105" s="20">
        <f t="shared" si="25"/>
        <v>-1</v>
      </c>
      <c r="L105" s="20">
        <f t="shared" si="26"/>
        <v>-1</v>
      </c>
      <c r="M105" s="20">
        <f t="shared" si="23"/>
        <v>-7.1942446043165471E-3</v>
      </c>
      <c r="N105" s="45">
        <f t="shared" si="24"/>
        <v>-9.2592592592592587E-3</v>
      </c>
    </row>
    <row r="106" spans="1:14" x14ac:dyDescent="0.2">
      <c r="A106" s="18"/>
      <c r="B106" s="52" t="s">
        <v>94</v>
      </c>
      <c r="C106" s="49">
        <v>0</v>
      </c>
      <c r="D106" s="19">
        <v>6</v>
      </c>
      <c r="E106" s="19">
        <v>1</v>
      </c>
      <c r="F106" s="19">
        <v>1</v>
      </c>
      <c r="G106" s="20" t="str">
        <f t="shared" si="19"/>
        <v/>
      </c>
      <c r="H106" s="20">
        <f t="shared" si="20"/>
        <v>5.5555555555555552E-2</v>
      </c>
      <c r="I106" s="20">
        <f t="shared" si="21"/>
        <v>1.5873015873015872E-2</v>
      </c>
      <c r="J106" s="20">
        <f t="shared" si="22"/>
        <v>1.7543859649122806E-2</v>
      </c>
      <c r="K106" s="20">
        <f t="shared" si="25"/>
        <v>1</v>
      </c>
      <c r="L106" s="20">
        <f t="shared" si="26"/>
        <v>-0.83333333333333337</v>
      </c>
      <c r="M106" s="20" t="str">
        <f t="shared" si="23"/>
        <v/>
      </c>
      <c r="N106" s="45">
        <f t="shared" si="24"/>
        <v>-4.6296296296296294E-2</v>
      </c>
    </row>
    <row r="107" spans="1:14" x14ac:dyDescent="0.2">
      <c r="A107" s="18"/>
      <c r="B107" s="52" t="s">
        <v>95</v>
      </c>
      <c r="C107" s="49">
        <v>0</v>
      </c>
      <c r="D107" s="19">
        <v>1</v>
      </c>
      <c r="E107" s="19">
        <v>1</v>
      </c>
      <c r="F107" s="19">
        <v>0</v>
      </c>
      <c r="G107" s="20" t="str">
        <f t="shared" si="19"/>
        <v/>
      </c>
      <c r="H107" s="20">
        <f t="shared" si="20"/>
        <v>9.2592592592592587E-3</v>
      </c>
      <c r="I107" s="20">
        <f t="shared" si="21"/>
        <v>1.5873015873015872E-2</v>
      </c>
      <c r="J107" s="20" t="str">
        <f t="shared" si="22"/>
        <v/>
      </c>
      <c r="K107" s="20">
        <f t="shared" si="25"/>
        <v>1</v>
      </c>
      <c r="L107" s="20">
        <f t="shared" si="26"/>
        <v>-1</v>
      </c>
      <c r="M107" s="20" t="str">
        <f t="shared" si="23"/>
        <v/>
      </c>
      <c r="N107" s="45">
        <f t="shared" si="24"/>
        <v>-9.2592592592592587E-3</v>
      </c>
    </row>
    <row r="108" spans="1:14" x14ac:dyDescent="0.2">
      <c r="A108" s="18"/>
      <c r="B108" s="52" t="s">
        <v>96</v>
      </c>
      <c r="C108" s="49">
        <v>0</v>
      </c>
      <c r="D108" s="19">
        <v>1</v>
      </c>
      <c r="E108" s="19">
        <v>0</v>
      </c>
      <c r="F108" s="19">
        <v>0</v>
      </c>
      <c r="G108" s="20" t="str">
        <f t="shared" si="19"/>
        <v/>
      </c>
      <c r="H108" s="20">
        <f t="shared" si="20"/>
        <v>9.2592592592592587E-3</v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>
        <f t="shared" si="26"/>
        <v>-1</v>
      </c>
      <c r="M108" s="20" t="str">
        <f t="shared" si="23"/>
        <v/>
      </c>
      <c r="N108" s="45">
        <f t="shared" si="24"/>
        <v>-9.2592592592592587E-3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6</v>
      </c>
      <c r="D111" s="19">
        <v>3</v>
      </c>
      <c r="E111" s="19">
        <v>0</v>
      </c>
      <c r="F111" s="19">
        <v>1</v>
      </c>
      <c r="G111" s="20">
        <f t="shared" si="19"/>
        <v>4.3165467625899283E-2</v>
      </c>
      <c r="H111" s="20">
        <f t="shared" si="20"/>
        <v>2.7777777777777776E-2</v>
      </c>
      <c r="I111" s="20" t="str">
        <f t="shared" si="21"/>
        <v/>
      </c>
      <c r="J111" s="20">
        <f t="shared" si="22"/>
        <v>1.7543859649122806E-2</v>
      </c>
      <c r="K111" s="20">
        <f t="shared" si="25"/>
        <v>-1</v>
      </c>
      <c r="L111" s="20">
        <f t="shared" si="26"/>
        <v>-0.66666666666666663</v>
      </c>
      <c r="M111" s="20">
        <f t="shared" si="23"/>
        <v>-4.3165467625899283E-2</v>
      </c>
      <c r="N111" s="45">
        <f t="shared" si="24"/>
        <v>-1.8518518518518517E-2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1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>
        <f t="shared" si="30"/>
        <v>1.7543859649122806E-2</v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1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2</v>
      </c>
      <c r="E115" s="19">
        <v>0</v>
      </c>
      <c r="F115" s="19">
        <v>3</v>
      </c>
      <c r="G115" s="20" t="str">
        <f t="shared" si="27"/>
        <v/>
      </c>
      <c r="H115" s="20">
        <f t="shared" si="28"/>
        <v>1.8518518518518517E-2</v>
      </c>
      <c r="I115" s="20" t="str">
        <f t="shared" si="29"/>
        <v/>
      </c>
      <c r="J115" s="20">
        <f t="shared" si="30"/>
        <v>5.2631578947368418E-2</v>
      </c>
      <c r="K115" s="20" t="str">
        <f t="shared" si="33"/>
        <v xml:space="preserve"> </v>
      </c>
      <c r="L115" s="20">
        <f t="shared" si="34"/>
        <v>0.5</v>
      </c>
      <c r="M115" s="20" t="str">
        <f t="shared" si="31"/>
        <v/>
      </c>
      <c r="N115" s="45">
        <f t="shared" si="32"/>
        <v>9.2592592592592587E-3</v>
      </c>
    </row>
    <row r="116" spans="1:14" x14ac:dyDescent="0.2">
      <c r="A116" s="18"/>
      <c r="B116" s="52" t="s">
        <v>104</v>
      </c>
      <c r="C116" s="49">
        <v>11</v>
      </c>
      <c r="D116" s="19">
        <v>5</v>
      </c>
      <c r="E116" s="19">
        <v>1</v>
      </c>
      <c r="F116" s="19">
        <v>6</v>
      </c>
      <c r="G116" s="20">
        <f t="shared" si="27"/>
        <v>7.9136690647482008E-2</v>
      </c>
      <c r="H116" s="20">
        <f t="shared" si="28"/>
        <v>4.6296296296296294E-2</v>
      </c>
      <c r="I116" s="20">
        <f t="shared" si="29"/>
        <v>1.5873015873015872E-2</v>
      </c>
      <c r="J116" s="20">
        <f t="shared" si="30"/>
        <v>0.10526315789473684</v>
      </c>
      <c r="K116" s="20">
        <f t="shared" si="33"/>
        <v>-0.90909090909090906</v>
      </c>
      <c r="L116" s="20">
        <f t="shared" si="34"/>
        <v>0.2</v>
      </c>
      <c r="M116" s="20">
        <f t="shared" si="31"/>
        <v>-7.1942446043165464E-2</v>
      </c>
      <c r="N116" s="45">
        <f t="shared" si="32"/>
        <v>9.2592592592592587E-3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5</v>
      </c>
      <c r="E118" s="19">
        <v>0</v>
      </c>
      <c r="F118" s="19">
        <v>2</v>
      </c>
      <c r="G118" s="20" t="str">
        <f t="shared" si="27"/>
        <v/>
      </c>
      <c r="H118" s="20">
        <f t="shared" si="28"/>
        <v>4.6296296296296294E-2</v>
      </c>
      <c r="I118" s="20" t="str">
        <f t="shared" si="29"/>
        <v/>
      </c>
      <c r="J118" s="20">
        <f t="shared" si="30"/>
        <v>3.5087719298245612E-2</v>
      </c>
      <c r="K118" s="20" t="str">
        <f t="shared" si="33"/>
        <v xml:space="preserve"> </v>
      </c>
      <c r="L118" s="20">
        <f t="shared" si="34"/>
        <v>-0.6</v>
      </c>
      <c r="M118" s="20" t="str">
        <f t="shared" si="31"/>
        <v/>
      </c>
      <c r="N118" s="45">
        <f t="shared" si="32"/>
        <v>-2.7777777777777776E-2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1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1.7543859649122806E-2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1</v>
      </c>
      <c r="E123" s="19">
        <v>0</v>
      </c>
      <c r="F123" s="19">
        <v>0</v>
      </c>
      <c r="G123" s="20" t="str">
        <f t="shared" si="27"/>
        <v/>
      </c>
      <c r="H123" s="20">
        <f t="shared" si="28"/>
        <v>9.2592592592592587E-3</v>
      </c>
      <c r="I123" s="20" t="str">
        <f t="shared" si="29"/>
        <v/>
      </c>
      <c r="J123" s="20" t="str">
        <f t="shared" si="30"/>
        <v/>
      </c>
      <c r="K123" s="20" t="str">
        <f t="shared" si="33"/>
        <v xml:space="preserve"> </v>
      </c>
      <c r="L123" s="20">
        <f t="shared" si="34"/>
        <v>-1</v>
      </c>
      <c r="M123" s="20" t="str">
        <f t="shared" si="31"/>
        <v/>
      </c>
      <c r="N123" s="45">
        <f t="shared" si="32"/>
        <v>-9.2592592592592587E-3</v>
      </c>
    </row>
    <row r="124" spans="1:14" ht="25.5" x14ac:dyDescent="0.2">
      <c r="A124" s="18"/>
      <c r="B124" s="52" t="s">
        <v>112</v>
      </c>
      <c r="C124" s="49">
        <v>10</v>
      </c>
      <c r="D124" s="19">
        <v>5</v>
      </c>
      <c r="E124" s="19">
        <v>0</v>
      </c>
      <c r="F124" s="19">
        <v>1</v>
      </c>
      <c r="G124" s="20">
        <f t="shared" si="27"/>
        <v>7.1942446043165464E-2</v>
      </c>
      <c r="H124" s="20">
        <f t="shared" si="28"/>
        <v>4.6296296296296294E-2</v>
      </c>
      <c r="I124" s="20" t="str">
        <f t="shared" si="29"/>
        <v/>
      </c>
      <c r="J124" s="20">
        <f t="shared" si="30"/>
        <v>1.7543859649122806E-2</v>
      </c>
      <c r="K124" s="20">
        <f t="shared" si="33"/>
        <v>-1</v>
      </c>
      <c r="L124" s="20">
        <f t="shared" si="34"/>
        <v>-0.8</v>
      </c>
      <c r="M124" s="20">
        <f t="shared" si="31"/>
        <v>-7.1942446043165464E-2</v>
      </c>
      <c r="N124" s="45">
        <f t="shared" si="32"/>
        <v>-3.7037037037037035E-2</v>
      </c>
    </row>
    <row r="125" spans="1:14" ht="25.5" x14ac:dyDescent="0.2">
      <c r="A125" s="18"/>
      <c r="B125" s="52" t="s">
        <v>113</v>
      </c>
      <c r="C125" s="49">
        <v>0</v>
      </c>
      <c r="D125" s="19">
        <v>1</v>
      </c>
      <c r="E125" s="19">
        <v>0</v>
      </c>
      <c r="F125" s="19">
        <v>0</v>
      </c>
      <c r="G125" s="20" t="str">
        <f t="shared" si="27"/>
        <v/>
      </c>
      <c r="H125" s="20">
        <f t="shared" si="28"/>
        <v>9.2592592592592587E-3</v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>
        <f t="shared" si="34"/>
        <v>-1</v>
      </c>
      <c r="M125" s="20" t="str">
        <f t="shared" si="31"/>
        <v/>
      </c>
      <c r="N125" s="45">
        <f t="shared" si="32"/>
        <v>-9.2592592592592587E-3</v>
      </c>
    </row>
    <row r="126" spans="1:14" x14ac:dyDescent="0.2">
      <c r="A126" s="18"/>
      <c r="B126" s="52" t="s">
        <v>114</v>
      </c>
      <c r="C126" s="49">
        <v>0</v>
      </c>
      <c r="D126" s="19">
        <v>1</v>
      </c>
      <c r="E126" s="19">
        <v>0</v>
      </c>
      <c r="F126" s="19">
        <v>0</v>
      </c>
      <c r="G126" s="20" t="str">
        <f t="shared" si="27"/>
        <v/>
      </c>
      <c r="H126" s="20">
        <f t="shared" si="28"/>
        <v>9.2592592592592587E-3</v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>
        <f t="shared" si="34"/>
        <v>-1</v>
      </c>
      <c r="M126" s="20" t="str">
        <f t="shared" si="31"/>
        <v/>
      </c>
      <c r="N126" s="45">
        <f t="shared" si="32"/>
        <v>-9.2592592592592587E-3</v>
      </c>
    </row>
    <row r="127" spans="1:14" x14ac:dyDescent="0.2">
      <c r="A127" s="18"/>
      <c r="B127" s="52" t="s">
        <v>115</v>
      </c>
      <c r="C127" s="49">
        <v>2</v>
      </c>
      <c r="D127" s="19">
        <v>1</v>
      </c>
      <c r="E127" s="19">
        <v>0</v>
      </c>
      <c r="F127" s="19">
        <v>1</v>
      </c>
      <c r="G127" s="20">
        <f t="shared" si="27"/>
        <v>1.4388489208633094E-2</v>
      </c>
      <c r="H127" s="20">
        <f t="shared" si="28"/>
        <v>9.2592592592592587E-3</v>
      </c>
      <c r="I127" s="20" t="str">
        <f t="shared" si="29"/>
        <v/>
      </c>
      <c r="J127" s="20">
        <f t="shared" si="30"/>
        <v>1.7543859649122806E-2</v>
      </c>
      <c r="K127" s="20">
        <f t="shared" si="33"/>
        <v>-1</v>
      </c>
      <c r="L127" s="20">
        <f t="shared" si="34"/>
        <v>0</v>
      </c>
      <c r="M127" s="20">
        <f t="shared" si="31"/>
        <v>-1.4388489208633094E-2</v>
      </c>
      <c r="N127" s="45">
        <f t="shared" si="32"/>
        <v>0</v>
      </c>
    </row>
    <row r="128" spans="1:14" x14ac:dyDescent="0.2">
      <c r="A128" s="18"/>
      <c r="B128" s="52" t="s">
        <v>116</v>
      </c>
      <c r="C128" s="49">
        <v>5</v>
      </c>
      <c r="D128" s="19">
        <v>1</v>
      </c>
      <c r="E128" s="19">
        <v>0</v>
      </c>
      <c r="F128" s="19">
        <v>0</v>
      </c>
      <c r="G128" s="20">
        <f t="shared" si="27"/>
        <v>3.5971223021582732E-2</v>
      </c>
      <c r="H128" s="20">
        <f t="shared" si="28"/>
        <v>9.2592592592592587E-3</v>
      </c>
      <c r="I128" s="20" t="str">
        <f t="shared" si="29"/>
        <v/>
      </c>
      <c r="J128" s="20" t="str">
        <f t="shared" si="30"/>
        <v/>
      </c>
      <c r="K128" s="20">
        <f t="shared" si="33"/>
        <v>-1</v>
      </c>
      <c r="L128" s="20">
        <f t="shared" si="34"/>
        <v>-1</v>
      </c>
      <c r="M128" s="20">
        <f t="shared" si="31"/>
        <v>-3.5971223021582732E-2</v>
      </c>
      <c r="N128" s="45">
        <f t="shared" si="32"/>
        <v>-9.2592592592592587E-3</v>
      </c>
    </row>
    <row r="129" spans="1:14" x14ac:dyDescent="0.2">
      <c r="A129" s="18"/>
      <c r="B129" s="52" t="s">
        <v>117</v>
      </c>
      <c r="C129" s="49">
        <v>2</v>
      </c>
      <c r="D129" s="19">
        <v>0</v>
      </c>
      <c r="E129" s="19">
        <v>1</v>
      </c>
      <c r="F129" s="19">
        <v>0</v>
      </c>
      <c r="G129" s="20">
        <f t="shared" si="27"/>
        <v>1.4388489208633094E-2</v>
      </c>
      <c r="H129" s="20" t="str">
        <f t="shared" si="28"/>
        <v/>
      </c>
      <c r="I129" s="20">
        <f t="shared" si="29"/>
        <v>1.5873015873015872E-2</v>
      </c>
      <c r="J129" s="20" t="str">
        <f t="shared" si="30"/>
        <v/>
      </c>
      <c r="K129" s="20">
        <f t="shared" si="33"/>
        <v>-0.5</v>
      </c>
      <c r="L129" s="20" t="str">
        <f t="shared" si="34"/>
        <v xml:space="preserve"> </v>
      </c>
      <c r="M129" s="20">
        <f t="shared" si="31"/>
        <v>-7.1942446043165471E-3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7</v>
      </c>
      <c r="D133" s="19">
        <v>2</v>
      </c>
      <c r="E133" s="19">
        <v>1</v>
      </c>
      <c r="F133" s="19">
        <v>1</v>
      </c>
      <c r="G133" s="20">
        <f t="shared" si="27"/>
        <v>5.0359712230215826E-2</v>
      </c>
      <c r="H133" s="20">
        <f t="shared" si="28"/>
        <v>1.8518518518518517E-2</v>
      </c>
      <c r="I133" s="20">
        <f t="shared" si="29"/>
        <v>1.5873015873015872E-2</v>
      </c>
      <c r="J133" s="20">
        <f t="shared" si="30"/>
        <v>1.7543859649122806E-2</v>
      </c>
      <c r="K133" s="20">
        <f t="shared" si="33"/>
        <v>-0.8571428571428571</v>
      </c>
      <c r="L133" s="20">
        <f t="shared" si="34"/>
        <v>-0.5</v>
      </c>
      <c r="M133" s="20">
        <f t="shared" si="31"/>
        <v>-4.3165467625899276E-2</v>
      </c>
      <c r="N133" s="45">
        <f t="shared" si="32"/>
        <v>-9.2592592592592587E-3</v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2</v>
      </c>
      <c r="D135" s="19">
        <v>2</v>
      </c>
      <c r="E135" s="19">
        <v>1</v>
      </c>
      <c r="F135" s="19">
        <v>0</v>
      </c>
      <c r="G135" s="20">
        <f t="shared" si="27"/>
        <v>1.4388489208633094E-2</v>
      </c>
      <c r="H135" s="20">
        <f t="shared" si="28"/>
        <v>1.8518518518518517E-2</v>
      </c>
      <c r="I135" s="20">
        <f t="shared" si="29"/>
        <v>1.5873015873015872E-2</v>
      </c>
      <c r="J135" s="20" t="str">
        <f t="shared" si="30"/>
        <v/>
      </c>
      <c r="K135" s="20">
        <f t="shared" si="33"/>
        <v>-0.5</v>
      </c>
      <c r="L135" s="20">
        <f t="shared" si="34"/>
        <v>-1</v>
      </c>
      <c r="M135" s="20">
        <f t="shared" si="31"/>
        <v>-7.1942446043165471E-3</v>
      </c>
      <c r="N135" s="45">
        <f t="shared" si="32"/>
        <v>-1.8518518518518517E-2</v>
      </c>
    </row>
    <row r="136" spans="1:14" x14ac:dyDescent="0.2">
      <c r="A136" s="18"/>
      <c r="B136" s="52" t="s">
        <v>124</v>
      </c>
      <c r="C136" s="49">
        <v>5</v>
      </c>
      <c r="D136" s="19">
        <v>0</v>
      </c>
      <c r="E136" s="19">
        <v>2</v>
      </c>
      <c r="F136" s="19">
        <v>0</v>
      </c>
      <c r="G136" s="20">
        <f t="shared" si="27"/>
        <v>3.5971223021582732E-2</v>
      </c>
      <c r="H136" s="20" t="str">
        <f t="shared" si="28"/>
        <v/>
      </c>
      <c r="I136" s="20">
        <f t="shared" si="29"/>
        <v>3.1746031746031744E-2</v>
      </c>
      <c r="J136" s="20" t="str">
        <f t="shared" si="30"/>
        <v/>
      </c>
      <c r="K136" s="20">
        <f t="shared" si="33"/>
        <v>-0.6</v>
      </c>
      <c r="L136" s="20" t="str">
        <f t="shared" si="34"/>
        <v xml:space="preserve"> </v>
      </c>
      <c r="M136" s="20">
        <f t="shared" si="31"/>
        <v>-2.1582733812949638E-2</v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1</v>
      </c>
      <c r="E137" s="19">
        <v>0</v>
      </c>
      <c r="F137" s="19">
        <v>2</v>
      </c>
      <c r="G137" s="20" t="str">
        <f t="shared" si="27"/>
        <v/>
      </c>
      <c r="H137" s="20">
        <f t="shared" si="28"/>
        <v>9.2592592592592587E-3</v>
      </c>
      <c r="I137" s="20" t="str">
        <f t="shared" si="29"/>
        <v/>
      </c>
      <c r="J137" s="20">
        <f t="shared" si="30"/>
        <v>3.5087719298245612E-2</v>
      </c>
      <c r="K137" s="20" t="str">
        <f t="shared" si="33"/>
        <v xml:space="preserve"> </v>
      </c>
      <c r="L137" s="20">
        <f t="shared" si="34"/>
        <v>1</v>
      </c>
      <c r="M137" s="20" t="str">
        <f t="shared" si="31"/>
        <v/>
      </c>
      <c r="N137" s="45">
        <f t="shared" si="32"/>
        <v>9.2592592592592587E-3</v>
      </c>
    </row>
    <row r="138" spans="1:14" x14ac:dyDescent="0.2">
      <c r="A138" s="18"/>
      <c r="B138" s="52" t="s">
        <v>126</v>
      </c>
      <c r="C138" s="49">
        <v>1</v>
      </c>
      <c r="D138" s="19">
        <v>0</v>
      </c>
      <c r="E138" s="19">
        <v>0</v>
      </c>
      <c r="F138" s="19">
        <v>1</v>
      </c>
      <c r="G138" s="20">
        <f t="shared" si="27"/>
        <v>7.1942446043165471E-3</v>
      </c>
      <c r="H138" s="20" t="str">
        <f t="shared" si="28"/>
        <v/>
      </c>
      <c r="I138" s="20" t="str">
        <f t="shared" si="29"/>
        <v/>
      </c>
      <c r="J138" s="20">
        <f t="shared" si="30"/>
        <v>1.7543859649122806E-2</v>
      </c>
      <c r="K138" s="20">
        <f t="shared" si="33"/>
        <v>-1</v>
      </c>
      <c r="L138" s="20">
        <f t="shared" si="34"/>
        <v>1</v>
      </c>
      <c r="M138" s="20">
        <f t="shared" si="31"/>
        <v>-7.1942446043165471E-3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12</v>
      </c>
      <c r="D139" s="19">
        <v>7</v>
      </c>
      <c r="E139" s="19">
        <v>9</v>
      </c>
      <c r="F139" s="19">
        <v>3</v>
      </c>
      <c r="G139" s="20">
        <f t="shared" si="27"/>
        <v>8.6330935251798566E-2</v>
      </c>
      <c r="H139" s="20">
        <f t="shared" si="28"/>
        <v>6.4814814814814811E-2</v>
      </c>
      <c r="I139" s="20">
        <f t="shared" si="29"/>
        <v>0.14285714285714285</v>
      </c>
      <c r="J139" s="20">
        <f t="shared" si="30"/>
        <v>5.2631578947368418E-2</v>
      </c>
      <c r="K139" s="20">
        <f t="shared" si="33"/>
        <v>-0.25</v>
      </c>
      <c r="L139" s="20">
        <f t="shared" si="34"/>
        <v>-0.5714285714285714</v>
      </c>
      <c r="M139" s="20">
        <f t="shared" si="31"/>
        <v>-2.1582733812949641E-2</v>
      </c>
      <c r="N139" s="45">
        <f t="shared" si="32"/>
        <v>-3.7037037037037035E-2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12</v>
      </c>
      <c r="D141" s="19">
        <v>8</v>
      </c>
      <c r="E141" s="19">
        <v>7</v>
      </c>
      <c r="F141" s="19">
        <v>4</v>
      </c>
      <c r="G141" s="20">
        <f t="shared" si="27"/>
        <v>8.6330935251798566E-2</v>
      </c>
      <c r="H141" s="20">
        <f t="shared" si="28"/>
        <v>7.407407407407407E-2</v>
      </c>
      <c r="I141" s="20">
        <f t="shared" si="29"/>
        <v>0.1111111111111111</v>
      </c>
      <c r="J141" s="20">
        <f t="shared" si="30"/>
        <v>7.0175438596491224E-2</v>
      </c>
      <c r="K141" s="20">
        <f t="shared" si="33"/>
        <v>-0.41666666666666669</v>
      </c>
      <c r="L141" s="20">
        <f t="shared" si="34"/>
        <v>-0.5</v>
      </c>
      <c r="M141" s="20">
        <f t="shared" si="31"/>
        <v>-3.5971223021582739E-2</v>
      </c>
      <c r="N141" s="45">
        <f t="shared" si="32"/>
        <v>-3.7037037037037035E-2</v>
      </c>
    </row>
    <row r="142" spans="1:14" x14ac:dyDescent="0.2">
      <c r="A142" s="18"/>
      <c r="B142" s="52" t="s">
        <v>130</v>
      </c>
      <c r="C142" s="49">
        <v>1</v>
      </c>
      <c r="D142" s="19">
        <v>3</v>
      </c>
      <c r="E142" s="19">
        <v>3</v>
      </c>
      <c r="F142" s="19">
        <v>3</v>
      </c>
      <c r="G142" s="20">
        <f t="shared" si="27"/>
        <v>7.1942446043165471E-3</v>
      </c>
      <c r="H142" s="20">
        <f t="shared" si="28"/>
        <v>2.7777777777777776E-2</v>
      </c>
      <c r="I142" s="20">
        <f t="shared" si="29"/>
        <v>4.7619047619047616E-2</v>
      </c>
      <c r="J142" s="20">
        <f t="shared" si="30"/>
        <v>5.2631578947368418E-2</v>
      </c>
      <c r="K142" s="20">
        <f t="shared" si="33"/>
        <v>2</v>
      </c>
      <c r="L142" s="20">
        <f t="shared" si="34"/>
        <v>0</v>
      </c>
      <c r="M142" s="20">
        <f t="shared" si="31"/>
        <v>1.4388489208633094E-2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6</v>
      </c>
      <c r="D144" s="19">
        <v>6</v>
      </c>
      <c r="E144" s="19">
        <v>4</v>
      </c>
      <c r="F144" s="19">
        <v>3</v>
      </c>
      <c r="G144" s="20">
        <f t="shared" si="27"/>
        <v>4.3165467625899283E-2</v>
      </c>
      <c r="H144" s="20">
        <f t="shared" si="28"/>
        <v>5.5555555555555552E-2</v>
      </c>
      <c r="I144" s="20">
        <f t="shared" si="29"/>
        <v>6.3492063492063489E-2</v>
      </c>
      <c r="J144" s="20">
        <f t="shared" si="30"/>
        <v>5.2631578947368418E-2</v>
      </c>
      <c r="K144" s="20">
        <f t="shared" si="33"/>
        <v>-0.33333333333333331</v>
      </c>
      <c r="L144" s="20">
        <f t="shared" si="34"/>
        <v>-0.5</v>
      </c>
      <c r="M144" s="20">
        <f t="shared" si="31"/>
        <v>-1.4388489208633094E-2</v>
      </c>
      <c r="N144" s="45">
        <f t="shared" si="32"/>
        <v>-2.7777777777777776E-2</v>
      </c>
    </row>
    <row r="145" spans="1:14" ht="24.75" customHeight="1" x14ac:dyDescent="0.2">
      <c r="A145" s="18"/>
      <c r="B145" s="52" t="s">
        <v>133</v>
      </c>
      <c r="C145" s="49">
        <v>3</v>
      </c>
      <c r="D145" s="19">
        <v>2</v>
      </c>
      <c r="E145" s="19">
        <v>1</v>
      </c>
      <c r="F145" s="19">
        <v>2</v>
      </c>
      <c r="G145" s="20">
        <f t="shared" ref="G145:G180" si="35">+IF(C145=0,"",C145/C$81)</f>
        <v>2.1582733812949641E-2</v>
      </c>
      <c r="H145" s="20">
        <f t="shared" ref="H145:H180" si="36">+IF(D145=0,"",D145/D$81)</f>
        <v>1.8518518518518517E-2</v>
      </c>
      <c r="I145" s="20">
        <f t="shared" ref="I145:I180" si="37">+IF(E145=0,"",E145/E$81)</f>
        <v>1.5873015873015872E-2</v>
      </c>
      <c r="J145" s="20">
        <f t="shared" ref="J145:J180" si="38">+IF(F145=0,"",F145/F$81)</f>
        <v>3.5087719298245612E-2</v>
      </c>
      <c r="K145" s="20">
        <f t="shared" si="33"/>
        <v>-0.66666666666666663</v>
      </c>
      <c r="L145" s="20">
        <f t="shared" si="34"/>
        <v>0</v>
      </c>
      <c r="M145" s="20">
        <f t="shared" ref="M145:M180" si="39">+IF(OR(AND(G145=""),(K145="")),"",G145*K145)</f>
        <v>-1.4388489208633094E-2</v>
      </c>
      <c r="N145" s="45">
        <f t="shared" ref="N145:N180" si="40">+IF(OR(AND(H145=""),(L145="")),"",H145*L145)</f>
        <v>0</v>
      </c>
    </row>
    <row r="146" spans="1:14" x14ac:dyDescent="0.2">
      <c r="A146" s="18"/>
      <c r="B146" s="52" t="s">
        <v>134</v>
      </c>
      <c r="C146" s="49">
        <v>10</v>
      </c>
      <c r="D146" s="19">
        <v>2</v>
      </c>
      <c r="E146" s="19">
        <v>4</v>
      </c>
      <c r="F146" s="19">
        <v>2</v>
      </c>
      <c r="G146" s="20">
        <f t="shared" si="35"/>
        <v>7.1942446043165464E-2</v>
      </c>
      <c r="H146" s="20">
        <f t="shared" si="36"/>
        <v>1.8518518518518517E-2</v>
      </c>
      <c r="I146" s="20">
        <f t="shared" si="37"/>
        <v>6.3492063492063489E-2</v>
      </c>
      <c r="J146" s="20">
        <f t="shared" si="38"/>
        <v>3.5087719298245612E-2</v>
      </c>
      <c r="K146" s="20">
        <f t="shared" ref="K146:K180" si="41">+IF(AND(C146=0,E146=0)," ",IF(C146=0,1,IF(E146=0,-1,(E146-C146)/C146)))</f>
        <v>-0.6</v>
      </c>
      <c r="L146" s="20">
        <f t="shared" ref="L146:L180" si="42">+IF(AND(D146=0,F146=0)," ",IF(D146=0,1,IF(F146=0,-1,(F146-D146)/D146)))</f>
        <v>0</v>
      </c>
      <c r="M146" s="20">
        <f t="shared" si="39"/>
        <v>-4.3165467625899276E-2</v>
      </c>
      <c r="N146" s="45">
        <f t="shared" si="40"/>
        <v>0</v>
      </c>
    </row>
    <row r="147" spans="1:14" x14ac:dyDescent="0.2">
      <c r="A147" s="18"/>
      <c r="B147" s="52" t="s">
        <v>135</v>
      </c>
      <c r="C147" s="49">
        <v>6</v>
      </c>
      <c r="D147" s="19">
        <v>0</v>
      </c>
      <c r="E147" s="19">
        <v>2</v>
      </c>
      <c r="F147" s="19">
        <v>0</v>
      </c>
      <c r="G147" s="20">
        <f t="shared" si="35"/>
        <v>4.3165467625899283E-2</v>
      </c>
      <c r="H147" s="20" t="str">
        <f t="shared" si="36"/>
        <v/>
      </c>
      <c r="I147" s="20">
        <f t="shared" si="37"/>
        <v>3.1746031746031744E-2</v>
      </c>
      <c r="J147" s="20" t="str">
        <f t="shared" si="38"/>
        <v/>
      </c>
      <c r="K147" s="20">
        <f t="shared" si="41"/>
        <v>-0.66666666666666663</v>
      </c>
      <c r="L147" s="20" t="str">
        <f t="shared" si="42"/>
        <v xml:space="preserve"> </v>
      </c>
      <c r="M147" s="20">
        <f t="shared" si="39"/>
        <v>-2.8776978417266189E-2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0</v>
      </c>
      <c r="F148" s="19">
        <v>0</v>
      </c>
      <c r="G148" s="20">
        <f t="shared" si="35"/>
        <v>7.1942446043165471E-3</v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>
        <f t="shared" si="41"/>
        <v>-1</v>
      </c>
      <c r="L148" s="20" t="str">
        <f t="shared" si="42"/>
        <v xml:space="preserve"> </v>
      </c>
      <c r="M148" s="20">
        <f t="shared" si="39"/>
        <v>-7.1942446043165471E-3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2</v>
      </c>
      <c r="D149" s="19">
        <v>1</v>
      </c>
      <c r="E149" s="19">
        <v>0</v>
      </c>
      <c r="F149" s="19">
        <v>0</v>
      </c>
      <c r="G149" s="20">
        <f t="shared" si="35"/>
        <v>1.4388489208633094E-2</v>
      </c>
      <c r="H149" s="20">
        <f t="shared" si="36"/>
        <v>9.2592592592592587E-3</v>
      </c>
      <c r="I149" s="20" t="str">
        <f t="shared" si="37"/>
        <v/>
      </c>
      <c r="J149" s="20" t="str">
        <f t="shared" si="38"/>
        <v/>
      </c>
      <c r="K149" s="20">
        <f t="shared" si="41"/>
        <v>-1</v>
      </c>
      <c r="L149" s="20">
        <f t="shared" si="42"/>
        <v>-1</v>
      </c>
      <c r="M149" s="20">
        <f t="shared" si="39"/>
        <v>-1.4388489208633094E-2</v>
      </c>
      <c r="N149" s="45">
        <f t="shared" si="40"/>
        <v>-9.2592592592592587E-3</v>
      </c>
    </row>
    <row r="150" spans="1:14" x14ac:dyDescent="0.2">
      <c r="A150" s="18"/>
      <c r="B150" s="52" t="s">
        <v>138</v>
      </c>
      <c r="C150" s="49">
        <v>3</v>
      </c>
      <c r="D150" s="19">
        <v>0</v>
      </c>
      <c r="E150" s="19">
        <v>1</v>
      </c>
      <c r="F150" s="19">
        <v>0</v>
      </c>
      <c r="G150" s="20">
        <f t="shared" si="35"/>
        <v>2.1582733812949641E-2</v>
      </c>
      <c r="H150" s="20" t="str">
        <f t="shared" si="36"/>
        <v/>
      </c>
      <c r="I150" s="20">
        <f t="shared" si="37"/>
        <v>1.5873015873015872E-2</v>
      </c>
      <c r="J150" s="20" t="str">
        <f t="shared" si="38"/>
        <v/>
      </c>
      <c r="K150" s="20">
        <f t="shared" si="41"/>
        <v>-0.66666666666666663</v>
      </c>
      <c r="L150" s="20" t="str">
        <f t="shared" si="42"/>
        <v xml:space="preserve"> </v>
      </c>
      <c r="M150" s="20">
        <f t="shared" si="39"/>
        <v>-1.4388489208633094E-2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2</v>
      </c>
      <c r="D152" s="19">
        <v>0</v>
      </c>
      <c r="E152" s="19">
        <v>1</v>
      </c>
      <c r="F152" s="19">
        <v>0</v>
      </c>
      <c r="G152" s="20">
        <f t="shared" si="35"/>
        <v>1.4388489208633094E-2</v>
      </c>
      <c r="H152" s="20" t="str">
        <f t="shared" si="36"/>
        <v/>
      </c>
      <c r="I152" s="20">
        <f t="shared" si="37"/>
        <v>1.5873015873015872E-2</v>
      </c>
      <c r="J152" s="20" t="str">
        <f t="shared" si="38"/>
        <v/>
      </c>
      <c r="K152" s="20">
        <f t="shared" si="41"/>
        <v>-0.5</v>
      </c>
      <c r="L152" s="20" t="str">
        <f t="shared" si="42"/>
        <v xml:space="preserve"> </v>
      </c>
      <c r="M152" s="20">
        <f t="shared" si="39"/>
        <v>-7.1942446043165471E-3</v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1</v>
      </c>
      <c r="E153" s="19">
        <v>0</v>
      </c>
      <c r="F153" s="19">
        <v>0</v>
      </c>
      <c r="G153" s="20" t="str">
        <f t="shared" si="35"/>
        <v/>
      </c>
      <c r="H153" s="20">
        <f t="shared" si="36"/>
        <v>9.2592592592592587E-3</v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>
        <f t="shared" si="42"/>
        <v>-1</v>
      </c>
      <c r="M153" s="20" t="str">
        <f t="shared" si="39"/>
        <v/>
      </c>
      <c r="N153" s="45">
        <f t="shared" si="40"/>
        <v>-9.2592592592592587E-3</v>
      </c>
    </row>
    <row r="154" spans="1:14" ht="25.5" x14ac:dyDescent="0.2">
      <c r="A154" s="18"/>
      <c r="B154" s="52" t="s">
        <v>142</v>
      </c>
      <c r="C154" s="49">
        <v>1</v>
      </c>
      <c r="D154" s="19">
        <v>0</v>
      </c>
      <c r="E154" s="19">
        <v>1</v>
      </c>
      <c r="F154" s="19">
        <v>0</v>
      </c>
      <c r="G154" s="20">
        <f t="shared" si="35"/>
        <v>7.1942446043165471E-3</v>
      </c>
      <c r="H154" s="20" t="str">
        <f t="shared" si="36"/>
        <v/>
      </c>
      <c r="I154" s="20">
        <f t="shared" si="37"/>
        <v>1.5873015873015872E-2</v>
      </c>
      <c r="J154" s="20" t="str">
        <f t="shared" si="38"/>
        <v/>
      </c>
      <c r="K154" s="20">
        <f t="shared" si="41"/>
        <v>0</v>
      </c>
      <c r="L154" s="20" t="str">
        <f t="shared" si="42"/>
        <v xml:space="preserve"> </v>
      </c>
      <c r="M154" s="20">
        <f t="shared" si="39"/>
        <v>0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1</v>
      </c>
      <c r="E155" s="19">
        <v>0</v>
      </c>
      <c r="F155" s="19">
        <v>0</v>
      </c>
      <c r="G155" s="20" t="str">
        <f t="shared" si="35"/>
        <v/>
      </c>
      <c r="H155" s="20">
        <f t="shared" si="36"/>
        <v>9.2592592592592587E-3</v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>
        <f t="shared" si="42"/>
        <v>-1</v>
      </c>
      <c r="M155" s="20" t="str">
        <f t="shared" si="39"/>
        <v/>
      </c>
      <c r="N155" s="45">
        <f t="shared" si="40"/>
        <v>-9.2592592592592587E-3</v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2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>
        <f t="shared" si="38"/>
        <v>3.5087719298245612E-2</v>
      </c>
      <c r="K156" s="20" t="str">
        <f t="shared" si="41"/>
        <v xml:space="preserve"> </v>
      </c>
      <c r="L156" s="20">
        <f t="shared" si="42"/>
        <v>1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1</v>
      </c>
      <c r="E158" s="19">
        <v>0</v>
      </c>
      <c r="F158" s="19">
        <v>0</v>
      </c>
      <c r="G158" s="20" t="str">
        <f t="shared" si="35"/>
        <v/>
      </c>
      <c r="H158" s="20">
        <f t="shared" si="36"/>
        <v>9.2592592592592587E-3</v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>
        <f t="shared" si="42"/>
        <v>-1</v>
      </c>
      <c r="M158" s="20" t="str">
        <f t="shared" si="39"/>
        <v/>
      </c>
      <c r="N158" s="45">
        <f t="shared" si="40"/>
        <v>-9.2592592592592587E-3</v>
      </c>
    </row>
    <row r="159" spans="1:14" x14ac:dyDescent="0.2">
      <c r="A159" s="18"/>
      <c r="B159" s="52" t="s">
        <v>147</v>
      </c>
      <c r="C159" s="49">
        <v>0</v>
      </c>
      <c r="D159" s="19">
        <v>2</v>
      </c>
      <c r="E159" s="19">
        <v>0</v>
      </c>
      <c r="F159" s="19">
        <v>0</v>
      </c>
      <c r="G159" s="20" t="str">
        <f t="shared" si="35"/>
        <v/>
      </c>
      <c r="H159" s="20">
        <f t="shared" si="36"/>
        <v>1.8518518518518517E-2</v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>
        <f t="shared" si="42"/>
        <v>-1</v>
      </c>
      <c r="M159" s="20" t="str">
        <f t="shared" si="39"/>
        <v/>
      </c>
      <c r="N159" s="45">
        <f t="shared" si="40"/>
        <v>-1.8518518518518517E-2</v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1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>
        <f t="shared" si="38"/>
        <v>1.7543859649122806E-2</v>
      </c>
      <c r="K161" s="20" t="str">
        <f t="shared" si="41"/>
        <v xml:space="preserve"> </v>
      </c>
      <c r="L161" s="20">
        <f t="shared" si="42"/>
        <v>1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1</v>
      </c>
      <c r="E165" s="19">
        <v>0</v>
      </c>
      <c r="F165" s="19">
        <v>0</v>
      </c>
      <c r="G165" s="20" t="str">
        <f t="shared" si="35"/>
        <v/>
      </c>
      <c r="H165" s="20">
        <f t="shared" si="36"/>
        <v>9.2592592592592587E-3</v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>
        <f t="shared" si="42"/>
        <v>-1</v>
      </c>
      <c r="M165" s="20" t="str">
        <f t="shared" si="39"/>
        <v/>
      </c>
      <c r="N165" s="45">
        <f t="shared" si="40"/>
        <v>-9.2592592592592587E-3</v>
      </c>
    </row>
    <row r="166" spans="1:14" x14ac:dyDescent="0.2">
      <c r="A166" s="18"/>
      <c r="B166" s="52" t="s">
        <v>154</v>
      </c>
      <c r="C166" s="49">
        <v>2</v>
      </c>
      <c r="D166" s="19">
        <v>1</v>
      </c>
      <c r="E166" s="19">
        <v>1</v>
      </c>
      <c r="F166" s="19">
        <v>1</v>
      </c>
      <c r="G166" s="20">
        <f t="shared" si="35"/>
        <v>1.4388489208633094E-2</v>
      </c>
      <c r="H166" s="20">
        <f t="shared" si="36"/>
        <v>9.2592592592592587E-3</v>
      </c>
      <c r="I166" s="20">
        <f t="shared" si="37"/>
        <v>1.5873015873015872E-2</v>
      </c>
      <c r="J166" s="20">
        <f t="shared" si="38"/>
        <v>1.7543859649122806E-2</v>
      </c>
      <c r="K166" s="20">
        <f t="shared" si="41"/>
        <v>-0.5</v>
      </c>
      <c r="L166" s="20">
        <f t="shared" si="42"/>
        <v>0</v>
      </c>
      <c r="M166" s="20">
        <f t="shared" si="39"/>
        <v>-7.1942446043165471E-3</v>
      </c>
      <c r="N166" s="45">
        <f t="shared" si="40"/>
        <v>0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1</v>
      </c>
      <c r="E170" s="19">
        <v>0</v>
      </c>
      <c r="F170" s="19">
        <v>0</v>
      </c>
      <c r="G170" s="20" t="str">
        <f t="shared" si="35"/>
        <v/>
      </c>
      <c r="H170" s="20">
        <f t="shared" si="36"/>
        <v>9.2592592592592587E-3</v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>
        <f t="shared" si="42"/>
        <v>-1</v>
      </c>
      <c r="M170" s="20" t="str">
        <f t="shared" si="39"/>
        <v/>
      </c>
      <c r="N170" s="45">
        <f t="shared" si="40"/>
        <v>-9.2592592592592587E-3</v>
      </c>
    </row>
    <row r="171" spans="1:14" x14ac:dyDescent="0.2">
      <c r="A171" s="18"/>
      <c r="B171" s="52" t="s">
        <v>159</v>
      </c>
      <c r="C171" s="49">
        <v>0</v>
      </c>
      <c r="D171" s="19">
        <v>1</v>
      </c>
      <c r="E171" s="19">
        <v>0</v>
      </c>
      <c r="F171" s="19">
        <v>0</v>
      </c>
      <c r="G171" s="20" t="str">
        <f t="shared" si="35"/>
        <v/>
      </c>
      <c r="H171" s="20">
        <f t="shared" si="36"/>
        <v>9.2592592592592587E-3</v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>
        <f t="shared" si="42"/>
        <v>-1</v>
      </c>
      <c r="M171" s="20" t="str">
        <f t="shared" si="39"/>
        <v/>
      </c>
      <c r="N171" s="45">
        <f t="shared" si="40"/>
        <v>-9.2592592592592587E-3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2</v>
      </c>
      <c r="D177" s="19">
        <v>6</v>
      </c>
      <c r="E177" s="19">
        <v>1</v>
      </c>
      <c r="F177" s="19">
        <v>2</v>
      </c>
      <c r="G177" s="20">
        <f t="shared" si="35"/>
        <v>1.4388489208633094E-2</v>
      </c>
      <c r="H177" s="20">
        <f t="shared" si="36"/>
        <v>5.5555555555555552E-2</v>
      </c>
      <c r="I177" s="20">
        <f t="shared" si="37"/>
        <v>1.5873015873015872E-2</v>
      </c>
      <c r="J177" s="20">
        <f t="shared" si="38"/>
        <v>3.5087719298245612E-2</v>
      </c>
      <c r="K177" s="20">
        <f t="shared" si="41"/>
        <v>-0.5</v>
      </c>
      <c r="L177" s="20">
        <f t="shared" si="42"/>
        <v>-0.66666666666666663</v>
      </c>
      <c r="M177" s="20">
        <f t="shared" si="39"/>
        <v>-7.1942446043165471E-3</v>
      </c>
      <c r="N177" s="45">
        <f t="shared" si="40"/>
        <v>-3.7037037037037035E-2</v>
      </c>
    </row>
    <row r="178" spans="1:14" ht="25.5" x14ac:dyDescent="0.2">
      <c r="A178" s="18"/>
      <c r="B178" s="52" t="s">
        <v>166</v>
      </c>
      <c r="C178" s="49">
        <v>0</v>
      </c>
      <c r="D178" s="19">
        <v>1</v>
      </c>
      <c r="E178" s="19">
        <v>2</v>
      </c>
      <c r="F178" s="19">
        <v>1</v>
      </c>
      <c r="G178" s="20" t="str">
        <f t="shared" si="35"/>
        <v/>
      </c>
      <c r="H178" s="20">
        <f t="shared" si="36"/>
        <v>9.2592592592592587E-3</v>
      </c>
      <c r="I178" s="20">
        <f t="shared" si="37"/>
        <v>3.1746031746031744E-2</v>
      </c>
      <c r="J178" s="20">
        <f t="shared" si="38"/>
        <v>1.7543859649122806E-2</v>
      </c>
      <c r="K178" s="20">
        <f t="shared" si="41"/>
        <v>1</v>
      </c>
      <c r="L178" s="20">
        <f t="shared" si="42"/>
        <v>0</v>
      </c>
      <c r="M178" s="20" t="str">
        <f t="shared" si="39"/>
        <v/>
      </c>
      <c r="N178" s="45">
        <f t="shared" si="40"/>
        <v>0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103</v>
      </c>
      <c r="D188" s="11">
        <f>SUM(D189:D363)</f>
        <v>83</v>
      </c>
      <c r="E188" s="11">
        <f>SUM(E189:E363)</f>
        <v>97</v>
      </c>
      <c r="F188" s="10">
        <f>SUM(F189:F363)</f>
        <v>74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-5.8252427184466021E-2</v>
      </c>
      <c r="L188" s="13">
        <f>+IF(AND(D188=0,F188=0),"",IF(D188=0,1,IF(F188=0,-1,(F188-D188)/D188)))</f>
        <v>-0.10843373493975904</v>
      </c>
      <c r="M188" s="14">
        <f t="shared" ref="M188:M219" si="47">+IF(OR(AND(G188=""),(K188="")),"",G188*K188)</f>
        <v>-5.8252427184466021E-2</v>
      </c>
      <c r="N188" s="14">
        <f t="shared" ref="N188:N219" si="48">+IF(OR(AND(H188=""),(L188="")),"",H188*L188)</f>
        <v>-0.10843373493975904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2</v>
      </c>
      <c r="E189" s="57">
        <v>0</v>
      </c>
      <c r="F189" s="57">
        <v>0</v>
      </c>
      <c r="G189" s="58" t="str">
        <f t="shared" si="43"/>
        <v/>
      </c>
      <c r="H189" s="58">
        <f t="shared" si="44"/>
        <v>2.4096385542168676E-2</v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>
        <f t="shared" ref="L189:L220" si="50">+IF(AND(D189=0,F189=0)," ",IF(D189=0,1,IF(F189=0,-1,(F189-D189)/D189)))</f>
        <v>-1</v>
      </c>
      <c r="M189" s="58" t="str">
        <f t="shared" si="47"/>
        <v/>
      </c>
      <c r="N189" s="59">
        <f t="shared" si="48"/>
        <v>-2.4096385542168676E-2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1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>
        <f t="shared" si="46"/>
        <v>1.3513513513513514E-2</v>
      </c>
      <c r="K190" s="20" t="str">
        <f t="shared" si="49"/>
        <v xml:space="preserve"> </v>
      </c>
      <c r="L190" s="20">
        <f t="shared" si="50"/>
        <v>1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1</v>
      </c>
      <c r="E191" s="19">
        <v>0</v>
      </c>
      <c r="F191" s="19">
        <v>0</v>
      </c>
      <c r="G191" s="20" t="str">
        <f t="shared" si="43"/>
        <v/>
      </c>
      <c r="H191" s="20">
        <f t="shared" si="44"/>
        <v>1.2048192771084338E-2</v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>
        <f t="shared" si="50"/>
        <v>-1</v>
      </c>
      <c r="M191" s="20" t="str">
        <f t="shared" si="47"/>
        <v/>
      </c>
      <c r="N191" s="45">
        <f t="shared" si="48"/>
        <v>-1.2048192771084338E-2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1</v>
      </c>
      <c r="E193" s="19">
        <v>0</v>
      </c>
      <c r="F193" s="19">
        <v>1</v>
      </c>
      <c r="G193" s="20" t="str">
        <f t="shared" si="43"/>
        <v/>
      </c>
      <c r="H193" s="20">
        <f t="shared" si="44"/>
        <v>1.2048192771084338E-2</v>
      </c>
      <c r="I193" s="20" t="str">
        <f t="shared" si="45"/>
        <v/>
      </c>
      <c r="J193" s="20">
        <f t="shared" si="46"/>
        <v>1.3513513513513514E-2</v>
      </c>
      <c r="K193" s="20" t="str">
        <f t="shared" si="49"/>
        <v xml:space="preserve"> </v>
      </c>
      <c r="L193" s="20">
        <f t="shared" si="50"/>
        <v>0</v>
      </c>
      <c r="M193" s="20" t="str">
        <f t="shared" si="47"/>
        <v/>
      </c>
      <c r="N193" s="45">
        <f t="shared" si="48"/>
        <v>0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6</v>
      </c>
      <c r="D195" s="19">
        <v>5</v>
      </c>
      <c r="E195" s="19">
        <v>9</v>
      </c>
      <c r="F195" s="19">
        <v>5</v>
      </c>
      <c r="G195" s="20">
        <f t="shared" si="43"/>
        <v>5.8252427184466021E-2</v>
      </c>
      <c r="H195" s="20">
        <f t="shared" si="44"/>
        <v>6.0240963855421686E-2</v>
      </c>
      <c r="I195" s="20">
        <f t="shared" si="45"/>
        <v>9.2783505154639179E-2</v>
      </c>
      <c r="J195" s="20">
        <f t="shared" si="46"/>
        <v>6.7567567567567571E-2</v>
      </c>
      <c r="K195" s="20">
        <f t="shared" si="49"/>
        <v>0.5</v>
      </c>
      <c r="L195" s="20">
        <f t="shared" si="50"/>
        <v>0</v>
      </c>
      <c r="M195" s="20">
        <f t="shared" si="47"/>
        <v>2.9126213592233011E-2</v>
      </c>
      <c r="N195" s="45">
        <f t="shared" si="48"/>
        <v>0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1</v>
      </c>
      <c r="F196" s="19">
        <v>0</v>
      </c>
      <c r="G196" s="20" t="str">
        <f t="shared" si="43"/>
        <v/>
      </c>
      <c r="H196" s="20" t="str">
        <f t="shared" si="44"/>
        <v/>
      </c>
      <c r="I196" s="20">
        <f t="shared" si="45"/>
        <v>1.0309278350515464E-2</v>
      </c>
      <c r="J196" s="20" t="str">
        <f t="shared" si="46"/>
        <v/>
      </c>
      <c r="K196" s="20">
        <f t="shared" si="49"/>
        <v>1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1</v>
      </c>
      <c r="F199" s="19">
        <v>0</v>
      </c>
      <c r="G199" s="20" t="str">
        <f t="shared" si="43"/>
        <v/>
      </c>
      <c r="H199" s="20" t="str">
        <f t="shared" si="44"/>
        <v/>
      </c>
      <c r="I199" s="20">
        <f t="shared" si="45"/>
        <v>1.0309278350515464E-2</v>
      </c>
      <c r="J199" s="20" t="str">
        <f t="shared" si="46"/>
        <v/>
      </c>
      <c r="K199" s="20">
        <f t="shared" si="49"/>
        <v>1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2</v>
      </c>
      <c r="D201" s="19">
        <v>0</v>
      </c>
      <c r="E201" s="19">
        <v>0</v>
      </c>
      <c r="F201" s="19">
        <v>1</v>
      </c>
      <c r="G201" s="20">
        <f t="shared" si="43"/>
        <v>1.9417475728155338E-2</v>
      </c>
      <c r="H201" s="20" t="str">
        <f t="shared" si="44"/>
        <v/>
      </c>
      <c r="I201" s="20" t="str">
        <f t="shared" si="45"/>
        <v/>
      </c>
      <c r="J201" s="20">
        <f t="shared" si="46"/>
        <v>1.3513513513513514E-2</v>
      </c>
      <c r="K201" s="20">
        <f t="shared" si="49"/>
        <v>-1</v>
      </c>
      <c r="L201" s="20">
        <f t="shared" si="50"/>
        <v>1</v>
      </c>
      <c r="M201" s="20">
        <f t="shared" si="47"/>
        <v>-1.9417475728155338E-2</v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1</v>
      </c>
      <c r="D202" s="19">
        <v>1</v>
      </c>
      <c r="E202" s="19">
        <v>0</v>
      </c>
      <c r="F202" s="19">
        <v>0</v>
      </c>
      <c r="G202" s="20">
        <f t="shared" si="43"/>
        <v>9.7087378640776691E-3</v>
      </c>
      <c r="H202" s="20">
        <f t="shared" si="44"/>
        <v>1.2048192771084338E-2</v>
      </c>
      <c r="I202" s="20" t="str">
        <f t="shared" si="45"/>
        <v/>
      </c>
      <c r="J202" s="20" t="str">
        <f t="shared" si="46"/>
        <v/>
      </c>
      <c r="K202" s="20">
        <f t="shared" si="49"/>
        <v>-1</v>
      </c>
      <c r="L202" s="20">
        <f t="shared" si="50"/>
        <v>-1</v>
      </c>
      <c r="M202" s="20">
        <f t="shared" si="47"/>
        <v>-9.7087378640776691E-3</v>
      </c>
      <c r="N202" s="45">
        <f t="shared" si="48"/>
        <v>-1.2048192771084338E-2</v>
      </c>
    </row>
    <row r="203" spans="1:14" x14ac:dyDescent="0.2">
      <c r="A203" s="18"/>
      <c r="B203" s="52" t="s">
        <v>183</v>
      </c>
      <c r="C203" s="49">
        <v>3</v>
      </c>
      <c r="D203" s="19">
        <v>3</v>
      </c>
      <c r="E203" s="19">
        <v>17</v>
      </c>
      <c r="F203" s="19">
        <v>3</v>
      </c>
      <c r="G203" s="20">
        <f t="shared" si="43"/>
        <v>2.9126213592233011E-2</v>
      </c>
      <c r="H203" s="20">
        <f t="shared" si="44"/>
        <v>3.614457831325301E-2</v>
      </c>
      <c r="I203" s="20">
        <f t="shared" si="45"/>
        <v>0.17525773195876287</v>
      </c>
      <c r="J203" s="20">
        <f t="shared" si="46"/>
        <v>4.0540540540540543E-2</v>
      </c>
      <c r="K203" s="20">
        <f t="shared" si="49"/>
        <v>4.666666666666667</v>
      </c>
      <c r="L203" s="20">
        <f t="shared" si="50"/>
        <v>0</v>
      </c>
      <c r="M203" s="20">
        <f t="shared" si="47"/>
        <v>0.1359223300970874</v>
      </c>
      <c r="N203" s="45">
        <f t="shared" si="48"/>
        <v>0</v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5</v>
      </c>
      <c r="F204" s="19">
        <v>3</v>
      </c>
      <c r="G204" s="20" t="str">
        <f t="shared" si="43"/>
        <v/>
      </c>
      <c r="H204" s="20" t="str">
        <f t="shared" si="44"/>
        <v/>
      </c>
      <c r="I204" s="20">
        <f t="shared" si="45"/>
        <v>5.1546391752577317E-2</v>
      </c>
      <c r="J204" s="20">
        <f t="shared" si="46"/>
        <v>4.0540540540540543E-2</v>
      </c>
      <c r="K204" s="20">
        <f t="shared" si="49"/>
        <v>1</v>
      </c>
      <c r="L204" s="20">
        <f t="shared" si="50"/>
        <v>1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1</v>
      </c>
      <c r="E205" s="19">
        <v>0</v>
      </c>
      <c r="F205" s="19">
        <v>0</v>
      </c>
      <c r="G205" s="20" t="str">
        <f t="shared" si="43"/>
        <v/>
      </c>
      <c r="H205" s="20">
        <f t="shared" si="44"/>
        <v>1.2048192771084338E-2</v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>
        <f t="shared" si="50"/>
        <v>-1</v>
      </c>
      <c r="M205" s="20" t="str">
        <f t="shared" si="47"/>
        <v/>
      </c>
      <c r="N205" s="45">
        <f t="shared" si="48"/>
        <v>-1.2048192771084338E-2</v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1</v>
      </c>
      <c r="D207" s="19">
        <v>0</v>
      </c>
      <c r="E207" s="19">
        <v>0</v>
      </c>
      <c r="F207" s="19">
        <v>0</v>
      </c>
      <c r="G207" s="20">
        <f t="shared" si="43"/>
        <v>9.7087378640776691E-3</v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>
        <f t="shared" si="49"/>
        <v>-1</v>
      </c>
      <c r="L207" s="20" t="str">
        <f t="shared" si="50"/>
        <v xml:space="preserve"> </v>
      </c>
      <c r="M207" s="20">
        <f t="shared" si="47"/>
        <v>-9.7087378640776691E-3</v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2</v>
      </c>
      <c r="D209" s="19">
        <v>0</v>
      </c>
      <c r="E209" s="19">
        <v>2</v>
      </c>
      <c r="F209" s="19">
        <v>2</v>
      </c>
      <c r="G209" s="20">
        <f t="shared" si="43"/>
        <v>1.9417475728155338E-2</v>
      </c>
      <c r="H209" s="20" t="str">
        <f t="shared" si="44"/>
        <v/>
      </c>
      <c r="I209" s="20">
        <f t="shared" si="45"/>
        <v>2.0618556701030927E-2</v>
      </c>
      <c r="J209" s="20">
        <f t="shared" si="46"/>
        <v>2.7027027027027029E-2</v>
      </c>
      <c r="K209" s="20">
        <f t="shared" si="49"/>
        <v>0</v>
      </c>
      <c r="L209" s="20">
        <f t="shared" si="50"/>
        <v>1</v>
      </c>
      <c r="M209" s="20">
        <f t="shared" si="47"/>
        <v>0</v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1</v>
      </c>
      <c r="E210" s="19">
        <v>0</v>
      </c>
      <c r="F210" s="19">
        <v>0</v>
      </c>
      <c r="G210" s="20" t="str">
        <f t="shared" si="43"/>
        <v/>
      </c>
      <c r="H210" s="20">
        <f t="shared" si="44"/>
        <v>1.2048192771084338E-2</v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>
        <f t="shared" si="50"/>
        <v>-1</v>
      </c>
      <c r="M210" s="20" t="str">
        <f t="shared" si="47"/>
        <v/>
      </c>
      <c r="N210" s="45">
        <f t="shared" si="48"/>
        <v>-1.2048192771084338E-2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</v>
      </c>
      <c r="D215" s="19">
        <v>2</v>
      </c>
      <c r="E215" s="19">
        <v>0</v>
      </c>
      <c r="F215" s="19">
        <v>0</v>
      </c>
      <c r="G215" s="20">
        <f t="shared" si="43"/>
        <v>9.7087378640776691E-3</v>
      </c>
      <c r="H215" s="20">
        <f t="shared" si="44"/>
        <v>2.4096385542168676E-2</v>
      </c>
      <c r="I215" s="20" t="str">
        <f t="shared" si="45"/>
        <v/>
      </c>
      <c r="J215" s="20" t="str">
        <f t="shared" si="46"/>
        <v/>
      </c>
      <c r="K215" s="20">
        <f t="shared" si="49"/>
        <v>-1</v>
      </c>
      <c r="L215" s="20">
        <f t="shared" si="50"/>
        <v>-1</v>
      </c>
      <c r="M215" s="20">
        <f t="shared" si="47"/>
        <v>-9.7087378640776691E-3</v>
      </c>
      <c r="N215" s="45">
        <f t="shared" si="48"/>
        <v>-2.4096385542168676E-2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1</v>
      </c>
      <c r="E216" s="19">
        <v>0</v>
      </c>
      <c r="F216" s="19">
        <v>1</v>
      </c>
      <c r="G216" s="20" t="str">
        <f t="shared" si="43"/>
        <v/>
      </c>
      <c r="H216" s="20">
        <f t="shared" si="44"/>
        <v>1.2048192771084338E-2</v>
      </c>
      <c r="I216" s="20" t="str">
        <f t="shared" si="45"/>
        <v/>
      </c>
      <c r="J216" s="20">
        <f t="shared" si="46"/>
        <v>1.3513513513513514E-2</v>
      </c>
      <c r="K216" s="20" t="str">
        <f t="shared" si="49"/>
        <v xml:space="preserve"> </v>
      </c>
      <c r="L216" s="20">
        <f t="shared" si="50"/>
        <v>0</v>
      </c>
      <c r="M216" s="20" t="str">
        <f t="shared" si="47"/>
        <v/>
      </c>
      <c r="N216" s="45">
        <f t="shared" si="48"/>
        <v>0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2</v>
      </c>
      <c r="E218" s="19">
        <v>1</v>
      </c>
      <c r="F218" s="19">
        <v>0</v>
      </c>
      <c r="G218" s="20">
        <f t="shared" si="43"/>
        <v>1.9417475728155338E-2</v>
      </c>
      <c r="H218" s="20">
        <f t="shared" si="44"/>
        <v>2.4096385542168676E-2</v>
      </c>
      <c r="I218" s="20">
        <f t="shared" si="45"/>
        <v>1.0309278350515464E-2</v>
      </c>
      <c r="J218" s="20" t="str">
        <f t="shared" si="46"/>
        <v/>
      </c>
      <c r="K218" s="20">
        <f t="shared" si="49"/>
        <v>-0.5</v>
      </c>
      <c r="L218" s="20">
        <f t="shared" si="50"/>
        <v>-1</v>
      </c>
      <c r="M218" s="20">
        <f t="shared" si="47"/>
        <v>-9.7087378640776691E-3</v>
      </c>
      <c r="N218" s="45">
        <f t="shared" si="48"/>
        <v>-2.4096385542168676E-2</v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0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 t="str">
        <f t="shared" si="50"/>
        <v xml:space="preserve"> 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1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>
        <f t="shared" ref="J220:J251" si="54">+IF(F220=0,"",F220/F$188)</f>
        <v>1.3513513513513514E-2</v>
      </c>
      <c r="K220" s="20" t="str">
        <f t="shared" si="49"/>
        <v xml:space="preserve"> </v>
      </c>
      <c r="L220" s="20">
        <f t="shared" si="50"/>
        <v>1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1</v>
      </c>
      <c r="E221" s="19">
        <v>0</v>
      </c>
      <c r="F221" s="19">
        <v>0</v>
      </c>
      <c r="G221" s="20" t="str">
        <f t="shared" si="51"/>
        <v/>
      </c>
      <c r="H221" s="20">
        <f t="shared" si="52"/>
        <v>1.2048192771084338E-2</v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-1</v>
      </c>
      <c r="M221" s="20" t="str">
        <f t="shared" si="55"/>
        <v/>
      </c>
      <c r="N221" s="45">
        <f t="shared" si="56"/>
        <v>-1.2048192771084338E-2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1</v>
      </c>
      <c r="D226" s="19">
        <v>0</v>
      </c>
      <c r="E226" s="19">
        <v>2</v>
      </c>
      <c r="F226" s="19">
        <v>0</v>
      </c>
      <c r="G226" s="20">
        <f t="shared" si="51"/>
        <v>9.7087378640776691E-3</v>
      </c>
      <c r="H226" s="20" t="str">
        <f t="shared" si="52"/>
        <v/>
      </c>
      <c r="I226" s="20">
        <f t="shared" si="53"/>
        <v>2.0618556701030927E-2</v>
      </c>
      <c r="J226" s="20" t="str">
        <f t="shared" si="54"/>
        <v/>
      </c>
      <c r="K226" s="20">
        <f t="shared" si="57"/>
        <v>1</v>
      </c>
      <c r="L226" s="20" t="str">
        <f t="shared" si="58"/>
        <v xml:space="preserve"> </v>
      </c>
      <c r="M226" s="20">
        <f t="shared" si="55"/>
        <v>9.7087378640776691E-3</v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3</v>
      </c>
      <c r="D230" s="19">
        <v>2</v>
      </c>
      <c r="E230" s="19">
        <v>3</v>
      </c>
      <c r="F230" s="19">
        <v>11</v>
      </c>
      <c r="G230" s="20">
        <f t="shared" si="51"/>
        <v>2.9126213592233011E-2</v>
      </c>
      <c r="H230" s="20">
        <f t="shared" si="52"/>
        <v>2.4096385542168676E-2</v>
      </c>
      <c r="I230" s="20">
        <f t="shared" si="53"/>
        <v>3.0927835051546393E-2</v>
      </c>
      <c r="J230" s="20">
        <f t="shared" si="54"/>
        <v>0.14864864864864866</v>
      </c>
      <c r="K230" s="20">
        <f t="shared" si="57"/>
        <v>0</v>
      </c>
      <c r="L230" s="20">
        <f t="shared" si="58"/>
        <v>4.5</v>
      </c>
      <c r="M230" s="20">
        <f t="shared" si="55"/>
        <v>0</v>
      </c>
      <c r="N230" s="45">
        <f t="shared" si="56"/>
        <v>0.10843373493975904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</v>
      </c>
      <c r="D235" s="19">
        <v>0</v>
      </c>
      <c r="E235" s="19">
        <v>0</v>
      </c>
      <c r="F235" s="19">
        <v>0</v>
      </c>
      <c r="G235" s="20">
        <f t="shared" si="51"/>
        <v>9.7087378640776691E-3</v>
      </c>
      <c r="H235" s="20" t="str">
        <f t="shared" si="52"/>
        <v/>
      </c>
      <c r="I235" s="20" t="str">
        <f t="shared" si="53"/>
        <v/>
      </c>
      <c r="J235" s="20" t="str">
        <f t="shared" si="54"/>
        <v/>
      </c>
      <c r="K235" s="20">
        <f t="shared" si="57"/>
        <v>-1</v>
      </c>
      <c r="L235" s="20" t="str">
        <f t="shared" si="58"/>
        <v xml:space="preserve"> </v>
      </c>
      <c r="M235" s="20">
        <f t="shared" si="55"/>
        <v>-9.7087378640776691E-3</v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5</v>
      </c>
      <c r="D242" s="19">
        <v>12</v>
      </c>
      <c r="E242" s="19">
        <v>1</v>
      </c>
      <c r="F242" s="19">
        <v>4</v>
      </c>
      <c r="G242" s="20">
        <f t="shared" si="51"/>
        <v>4.8543689320388349E-2</v>
      </c>
      <c r="H242" s="20">
        <f t="shared" si="52"/>
        <v>0.14457831325301204</v>
      </c>
      <c r="I242" s="20">
        <f t="shared" si="53"/>
        <v>1.0309278350515464E-2</v>
      </c>
      <c r="J242" s="20">
        <f t="shared" si="54"/>
        <v>5.4054054054054057E-2</v>
      </c>
      <c r="K242" s="20">
        <f t="shared" si="57"/>
        <v>-0.8</v>
      </c>
      <c r="L242" s="20">
        <f t="shared" si="58"/>
        <v>-0.66666666666666663</v>
      </c>
      <c r="M242" s="20">
        <f t="shared" si="55"/>
        <v>-3.8834951456310683E-2</v>
      </c>
      <c r="N242" s="45">
        <f t="shared" si="56"/>
        <v>-9.638554216867469E-2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1</v>
      </c>
      <c r="F244" s="19">
        <v>0</v>
      </c>
      <c r="G244" s="20" t="str">
        <f t="shared" si="51"/>
        <v/>
      </c>
      <c r="H244" s="20" t="str">
        <f t="shared" si="52"/>
        <v/>
      </c>
      <c r="I244" s="20">
        <f t="shared" si="53"/>
        <v>1.0309278350515464E-2</v>
      </c>
      <c r="J244" s="20" t="str">
        <f t="shared" si="54"/>
        <v/>
      </c>
      <c r="K244" s="20">
        <f t="shared" si="57"/>
        <v>1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2</v>
      </c>
      <c r="D248" s="19">
        <v>2</v>
      </c>
      <c r="E248" s="19">
        <v>2</v>
      </c>
      <c r="F248" s="19">
        <v>0</v>
      </c>
      <c r="G248" s="20">
        <f t="shared" si="51"/>
        <v>1.9417475728155338E-2</v>
      </c>
      <c r="H248" s="20">
        <f t="shared" si="52"/>
        <v>2.4096385542168676E-2</v>
      </c>
      <c r="I248" s="20">
        <f t="shared" si="53"/>
        <v>2.0618556701030927E-2</v>
      </c>
      <c r="J248" s="20" t="str">
        <f t="shared" si="54"/>
        <v/>
      </c>
      <c r="K248" s="20">
        <f t="shared" si="57"/>
        <v>0</v>
      </c>
      <c r="L248" s="20">
        <f t="shared" si="58"/>
        <v>-1</v>
      </c>
      <c r="M248" s="20">
        <f t="shared" si="55"/>
        <v>0</v>
      </c>
      <c r="N248" s="45">
        <f t="shared" si="56"/>
        <v>-2.4096385542168676E-2</v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1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>
        <f t="shared" ref="H252:H283" si="60">+IF(D252=0,"",D252/D$188)</f>
        <v>1.2048192771084338E-2</v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>
        <f t="shared" si="58"/>
        <v>-1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-1.2048192771084338E-2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1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1.0309278350515464E-2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3</v>
      </c>
      <c r="D255" s="19">
        <v>2</v>
      </c>
      <c r="E255" s="19">
        <v>3</v>
      </c>
      <c r="F255" s="19">
        <v>0</v>
      </c>
      <c r="G255" s="20">
        <f t="shared" si="59"/>
        <v>2.9126213592233011E-2</v>
      </c>
      <c r="H255" s="20">
        <f t="shared" si="60"/>
        <v>2.4096385542168676E-2</v>
      </c>
      <c r="I255" s="20">
        <f t="shared" si="61"/>
        <v>3.0927835051546393E-2</v>
      </c>
      <c r="J255" s="20" t="str">
        <f t="shared" si="62"/>
        <v/>
      </c>
      <c r="K255" s="20">
        <f t="shared" si="65"/>
        <v>0</v>
      </c>
      <c r="L255" s="20">
        <f t="shared" si="66"/>
        <v>-1</v>
      </c>
      <c r="M255" s="20">
        <f t="shared" si="63"/>
        <v>0</v>
      </c>
      <c r="N255" s="45">
        <f t="shared" si="64"/>
        <v>-2.4096385542168676E-2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1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>
        <f t="shared" si="62"/>
        <v>1.3513513513513514E-2</v>
      </c>
      <c r="K257" s="20" t="str">
        <f t="shared" si="65"/>
        <v xml:space="preserve"> </v>
      </c>
      <c r="L257" s="20">
        <f t="shared" si="66"/>
        <v>1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1</v>
      </c>
      <c r="D258" s="19">
        <v>0</v>
      </c>
      <c r="E258" s="19">
        <v>0</v>
      </c>
      <c r="F258" s="19">
        <v>0</v>
      </c>
      <c r="G258" s="20">
        <f t="shared" si="59"/>
        <v>9.7087378640776691E-3</v>
      </c>
      <c r="H258" s="20" t="str">
        <f t="shared" si="60"/>
        <v/>
      </c>
      <c r="I258" s="20" t="str">
        <f t="shared" si="61"/>
        <v/>
      </c>
      <c r="J258" s="20" t="str">
        <f t="shared" si="62"/>
        <v/>
      </c>
      <c r="K258" s="20">
        <f t="shared" si="65"/>
        <v>-1</v>
      </c>
      <c r="L258" s="20" t="str">
        <f t="shared" si="66"/>
        <v xml:space="preserve"> </v>
      </c>
      <c r="M258" s="20">
        <f t="shared" si="63"/>
        <v>-9.7087378640776691E-3</v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2</v>
      </c>
      <c r="D260" s="19">
        <v>0</v>
      </c>
      <c r="E260" s="19">
        <v>2</v>
      </c>
      <c r="F260" s="19">
        <v>0</v>
      </c>
      <c r="G260" s="20">
        <f t="shared" si="59"/>
        <v>1.9417475728155338E-2</v>
      </c>
      <c r="H260" s="20" t="str">
        <f t="shared" si="60"/>
        <v/>
      </c>
      <c r="I260" s="20">
        <f t="shared" si="61"/>
        <v>2.0618556701030927E-2</v>
      </c>
      <c r="J260" s="20" t="str">
        <f t="shared" si="62"/>
        <v/>
      </c>
      <c r="K260" s="20">
        <f t="shared" si="65"/>
        <v>0</v>
      </c>
      <c r="L260" s="20" t="str">
        <f t="shared" si="66"/>
        <v xml:space="preserve"> </v>
      </c>
      <c r="M260" s="20">
        <f t="shared" si="63"/>
        <v>0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2</v>
      </c>
      <c r="D261" s="19">
        <v>1</v>
      </c>
      <c r="E261" s="19">
        <v>6</v>
      </c>
      <c r="F261" s="19">
        <v>2</v>
      </c>
      <c r="G261" s="20">
        <f t="shared" si="59"/>
        <v>1.9417475728155338E-2</v>
      </c>
      <c r="H261" s="20">
        <f t="shared" si="60"/>
        <v>1.2048192771084338E-2</v>
      </c>
      <c r="I261" s="20">
        <f t="shared" si="61"/>
        <v>6.1855670103092786E-2</v>
      </c>
      <c r="J261" s="20">
        <f t="shared" si="62"/>
        <v>2.7027027027027029E-2</v>
      </c>
      <c r="K261" s="20">
        <f t="shared" si="65"/>
        <v>2</v>
      </c>
      <c r="L261" s="20">
        <f t="shared" si="66"/>
        <v>1</v>
      </c>
      <c r="M261" s="20">
        <f t="shared" si="63"/>
        <v>3.8834951456310676E-2</v>
      </c>
      <c r="N261" s="45">
        <f t="shared" si="64"/>
        <v>1.2048192771084338E-2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1</v>
      </c>
      <c r="D263" s="19">
        <v>0</v>
      </c>
      <c r="E263" s="19">
        <v>0</v>
      </c>
      <c r="F263" s="19">
        <v>0</v>
      </c>
      <c r="G263" s="20">
        <f t="shared" si="59"/>
        <v>9.7087378640776691E-3</v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>
        <f t="shared" si="65"/>
        <v>-1</v>
      </c>
      <c r="L263" s="20" t="str">
        <f t="shared" si="66"/>
        <v xml:space="preserve"> </v>
      </c>
      <c r="M263" s="20">
        <f t="shared" si="63"/>
        <v>-9.7087378640776691E-3</v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1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>
        <f t="shared" si="62"/>
        <v>1.3513513513513514E-2</v>
      </c>
      <c r="K266" s="20" t="str">
        <f t="shared" si="65"/>
        <v xml:space="preserve"> </v>
      </c>
      <c r="L266" s="20">
        <f t="shared" si="66"/>
        <v>1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3</v>
      </c>
      <c r="E281" s="19">
        <v>0</v>
      </c>
      <c r="F281" s="19">
        <v>1</v>
      </c>
      <c r="G281" s="20" t="str">
        <f t="shared" si="59"/>
        <v/>
      </c>
      <c r="H281" s="20">
        <f t="shared" si="60"/>
        <v>3.614457831325301E-2</v>
      </c>
      <c r="I281" s="20" t="str">
        <f t="shared" si="61"/>
        <v/>
      </c>
      <c r="J281" s="20">
        <f t="shared" si="62"/>
        <v>1.3513513513513514E-2</v>
      </c>
      <c r="K281" s="20" t="str">
        <f t="shared" si="65"/>
        <v xml:space="preserve"> </v>
      </c>
      <c r="L281" s="20">
        <f t="shared" si="66"/>
        <v>-0.66666666666666663</v>
      </c>
      <c r="M281" s="20" t="str">
        <f t="shared" si="63"/>
        <v/>
      </c>
      <c r="N281" s="45">
        <f t="shared" si="64"/>
        <v>-2.4096385542168672E-2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2</v>
      </c>
      <c r="D284" s="19">
        <v>0</v>
      </c>
      <c r="E284" s="19">
        <v>4</v>
      </c>
      <c r="F284" s="19">
        <v>0</v>
      </c>
      <c r="G284" s="20">
        <f t="shared" ref="G284:G315" si="67">+IF(C284=0,"",C284/C$188)</f>
        <v>1.9417475728155338E-2</v>
      </c>
      <c r="H284" s="20" t="str">
        <f t="shared" ref="H284:H315" si="68">+IF(D284=0,"",D284/D$188)</f>
        <v/>
      </c>
      <c r="I284" s="20">
        <f t="shared" ref="I284:I315" si="69">+IF(E284=0,"",E284/E$188)</f>
        <v>4.1237113402061855E-2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>
        <f t="shared" ref="M284:M315" si="71">+IF(OR(AND(G284=""),(K284="")),"",G284*K284)</f>
        <v>1.9417475728155338E-2</v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1</v>
      </c>
      <c r="E285" s="19">
        <v>0</v>
      </c>
      <c r="F285" s="19">
        <v>1</v>
      </c>
      <c r="G285" s="20" t="str">
        <f t="shared" si="67"/>
        <v/>
      </c>
      <c r="H285" s="20">
        <f t="shared" si="68"/>
        <v>1.2048192771084338E-2</v>
      </c>
      <c r="I285" s="20" t="str">
        <f t="shared" si="69"/>
        <v/>
      </c>
      <c r="J285" s="20">
        <f t="shared" si="70"/>
        <v>1.3513513513513514E-2</v>
      </c>
      <c r="K285" s="20" t="str">
        <f t="shared" ref="K285:K316" si="73">+IF(AND(C285=0,E285=0)," ",IF(C285=0,1,IF(E285=0,-1,(E285-C285)/C285)))</f>
        <v xml:space="preserve"> </v>
      </c>
      <c r="L285" s="20">
        <f t="shared" ref="L285:L316" si="74">+IF(AND(D285=0,F285=0)," ",IF(D285=0,1,IF(F285=0,-1,(F285-D285)/D285)))</f>
        <v>0</v>
      </c>
      <c r="M285" s="20" t="str">
        <f t="shared" si="71"/>
        <v/>
      </c>
      <c r="N285" s="45">
        <f t="shared" si="72"/>
        <v>0</v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5</v>
      </c>
      <c r="D288" s="19">
        <v>1</v>
      </c>
      <c r="E288" s="19">
        <v>3</v>
      </c>
      <c r="F288" s="19">
        <v>0</v>
      </c>
      <c r="G288" s="20">
        <f t="shared" si="67"/>
        <v>4.8543689320388349E-2</v>
      </c>
      <c r="H288" s="20">
        <f t="shared" si="68"/>
        <v>1.2048192771084338E-2</v>
      </c>
      <c r="I288" s="20">
        <f t="shared" si="69"/>
        <v>3.0927835051546393E-2</v>
      </c>
      <c r="J288" s="20" t="str">
        <f t="shared" si="70"/>
        <v/>
      </c>
      <c r="K288" s="20">
        <f t="shared" si="73"/>
        <v>-0.4</v>
      </c>
      <c r="L288" s="20">
        <f t="shared" si="74"/>
        <v>-1</v>
      </c>
      <c r="M288" s="20">
        <f t="shared" si="71"/>
        <v>-1.9417475728155342E-2</v>
      </c>
      <c r="N288" s="45">
        <f t="shared" si="72"/>
        <v>-1.2048192771084338E-2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13</v>
      </c>
      <c r="F291" s="19">
        <v>0</v>
      </c>
      <c r="G291" s="20" t="str">
        <f t="shared" si="67"/>
        <v/>
      </c>
      <c r="H291" s="20" t="str">
        <f t="shared" si="68"/>
        <v/>
      </c>
      <c r="I291" s="20">
        <f t="shared" si="69"/>
        <v>0.13402061855670103</v>
      </c>
      <c r="J291" s="20" t="str">
        <f t="shared" si="70"/>
        <v/>
      </c>
      <c r="K291" s="20">
        <f t="shared" si="73"/>
        <v>1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1</v>
      </c>
      <c r="E292" s="19">
        <v>0</v>
      </c>
      <c r="F292" s="19">
        <v>2</v>
      </c>
      <c r="G292" s="20" t="str">
        <f t="shared" si="67"/>
        <v/>
      </c>
      <c r="H292" s="20">
        <f t="shared" si="68"/>
        <v>1.2048192771084338E-2</v>
      </c>
      <c r="I292" s="20" t="str">
        <f t="shared" si="69"/>
        <v/>
      </c>
      <c r="J292" s="20">
        <f t="shared" si="70"/>
        <v>2.7027027027027029E-2</v>
      </c>
      <c r="K292" s="20" t="str">
        <f t="shared" si="73"/>
        <v xml:space="preserve"> </v>
      </c>
      <c r="L292" s="20">
        <f t="shared" si="74"/>
        <v>1</v>
      </c>
      <c r="M292" s="20" t="str">
        <f t="shared" si="71"/>
        <v/>
      </c>
      <c r="N292" s="45">
        <f t="shared" si="72"/>
        <v>1.2048192771084338E-2</v>
      </c>
    </row>
    <row r="293" spans="1:14" ht="25.5" x14ac:dyDescent="0.2">
      <c r="A293" s="18"/>
      <c r="B293" s="52" t="s">
        <v>273</v>
      </c>
      <c r="C293" s="49">
        <v>10</v>
      </c>
      <c r="D293" s="19">
        <v>4</v>
      </c>
      <c r="E293" s="19">
        <v>3</v>
      </c>
      <c r="F293" s="19">
        <v>14</v>
      </c>
      <c r="G293" s="20">
        <f t="shared" si="67"/>
        <v>9.7087378640776698E-2</v>
      </c>
      <c r="H293" s="20">
        <f t="shared" si="68"/>
        <v>4.8192771084337352E-2</v>
      </c>
      <c r="I293" s="20">
        <f t="shared" si="69"/>
        <v>3.0927835051546393E-2</v>
      </c>
      <c r="J293" s="20">
        <f t="shared" si="70"/>
        <v>0.1891891891891892</v>
      </c>
      <c r="K293" s="20">
        <f t="shared" si="73"/>
        <v>-0.7</v>
      </c>
      <c r="L293" s="20">
        <f t="shared" si="74"/>
        <v>2.5</v>
      </c>
      <c r="M293" s="20">
        <f t="shared" si="71"/>
        <v>-6.7961165048543687E-2</v>
      </c>
      <c r="N293" s="45">
        <f t="shared" si="72"/>
        <v>0.12048192771084337</v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0</v>
      </c>
      <c r="F294" s="19">
        <v>0</v>
      </c>
      <c r="G294" s="20">
        <f t="shared" si="67"/>
        <v>9.7087378640776691E-3</v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>
        <f t="shared" si="73"/>
        <v>-1</v>
      </c>
      <c r="L294" s="20" t="str">
        <f t="shared" si="74"/>
        <v xml:space="preserve"> </v>
      </c>
      <c r="M294" s="20">
        <f t="shared" si="71"/>
        <v>-9.7087378640776691E-3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2</v>
      </c>
      <c r="D299" s="19">
        <v>0</v>
      </c>
      <c r="E299" s="19">
        <v>0</v>
      </c>
      <c r="F299" s="19">
        <v>0</v>
      </c>
      <c r="G299" s="20">
        <f t="shared" si="67"/>
        <v>1.9417475728155338E-2</v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>
        <f t="shared" si="73"/>
        <v>-1</v>
      </c>
      <c r="L299" s="20" t="str">
        <f t="shared" si="74"/>
        <v xml:space="preserve"> </v>
      </c>
      <c r="M299" s="20">
        <f t="shared" si="71"/>
        <v>-1.9417475728155338E-2</v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1</v>
      </c>
      <c r="E300" s="19">
        <v>0</v>
      </c>
      <c r="F300" s="19">
        <v>0</v>
      </c>
      <c r="G300" s="20" t="str">
        <f t="shared" si="67"/>
        <v/>
      </c>
      <c r="H300" s="20">
        <f t="shared" si="68"/>
        <v>1.2048192771084338E-2</v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>
        <f t="shared" si="74"/>
        <v>-1</v>
      </c>
      <c r="M300" s="20" t="str">
        <f t="shared" si="71"/>
        <v/>
      </c>
      <c r="N300" s="45">
        <f t="shared" si="72"/>
        <v>-1.2048192771084338E-2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4</v>
      </c>
      <c r="D306" s="19">
        <v>1</v>
      </c>
      <c r="E306" s="19">
        <v>0</v>
      </c>
      <c r="F306" s="19">
        <v>1</v>
      </c>
      <c r="G306" s="20">
        <f t="shared" si="67"/>
        <v>3.8834951456310676E-2</v>
      </c>
      <c r="H306" s="20">
        <f t="shared" si="68"/>
        <v>1.2048192771084338E-2</v>
      </c>
      <c r="I306" s="20" t="str">
        <f t="shared" si="69"/>
        <v/>
      </c>
      <c r="J306" s="20">
        <f t="shared" si="70"/>
        <v>1.3513513513513514E-2</v>
      </c>
      <c r="K306" s="20">
        <f t="shared" si="73"/>
        <v>-1</v>
      </c>
      <c r="L306" s="20">
        <f t="shared" si="74"/>
        <v>0</v>
      </c>
      <c r="M306" s="20">
        <f t="shared" si="71"/>
        <v>-3.8834951456310676E-2</v>
      </c>
      <c r="N306" s="45">
        <f t="shared" si="72"/>
        <v>0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1</v>
      </c>
      <c r="F307" s="19">
        <v>0</v>
      </c>
      <c r="G307" s="20" t="str">
        <f t="shared" si="67"/>
        <v/>
      </c>
      <c r="H307" s="20" t="str">
        <f t="shared" si="68"/>
        <v/>
      </c>
      <c r="I307" s="20">
        <f t="shared" si="69"/>
        <v>1.0309278350515464E-2</v>
      </c>
      <c r="J307" s="20" t="str">
        <f t="shared" si="70"/>
        <v/>
      </c>
      <c r="K307" s="20">
        <f t="shared" si="73"/>
        <v>1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1</v>
      </c>
      <c r="D311" s="19">
        <v>0</v>
      </c>
      <c r="E311" s="19">
        <v>1</v>
      </c>
      <c r="F311" s="19">
        <v>0</v>
      </c>
      <c r="G311" s="20">
        <f t="shared" si="67"/>
        <v>9.7087378640776691E-3</v>
      </c>
      <c r="H311" s="20" t="str">
        <f t="shared" si="68"/>
        <v/>
      </c>
      <c r="I311" s="20">
        <f t="shared" si="69"/>
        <v>1.0309278350515464E-2</v>
      </c>
      <c r="J311" s="20" t="str">
        <f t="shared" si="70"/>
        <v/>
      </c>
      <c r="K311" s="20">
        <f t="shared" si="73"/>
        <v>0</v>
      </c>
      <c r="L311" s="20" t="str">
        <f t="shared" si="74"/>
        <v xml:space="preserve"> </v>
      </c>
      <c r="M311" s="20">
        <f t="shared" si="71"/>
        <v>0</v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9</v>
      </c>
      <c r="D312" s="19">
        <v>4</v>
      </c>
      <c r="E312" s="19">
        <v>1</v>
      </c>
      <c r="F312" s="19">
        <v>1</v>
      </c>
      <c r="G312" s="20">
        <f t="shared" si="67"/>
        <v>8.7378640776699032E-2</v>
      </c>
      <c r="H312" s="20">
        <f t="shared" si="68"/>
        <v>4.8192771084337352E-2</v>
      </c>
      <c r="I312" s="20">
        <f t="shared" si="69"/>
        <v>1.0309278350515464E-2</v>
      </c>
      <c r="J312" s="20">
        <f t="shared" si="70"/>
        <v>1.3513513513513514E-2</v>
      </c>
      <c r="K312" s="20">
        <f t="shared" si="73"/>
        <v>-0.88888888888888884</v>
      </c>
      <c r="L312" s="20">
        <f t="shared" si="74"/>
        <v>-0.75</v>
      </c>
      <c r="M312" s="20">
        <f t="shared" si="71"/>
        <v>-7.7669902912621352E-2</v>
      </c>
      <c r="N312" s="45">
        <f t="shared" si="72"/>
        <v>-3.6144578313253017E-2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1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>
        <f t="shared" ref="J316:J347" si="78">+IF(F316=0,"",F316/F$188)</f>
        <v>1.3513513513513514E-2</v>
      </c>
      <c r="K316" s="20" t="str">
        <f t="shared" si="73"/>
        <v xml:space="preserve"> </v>
      </c>
      <c r="L316" s="20">
        <f t="shared" si="74"/>
        <v>1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0</v>
      </c>
      <c r="E318" s="19">
        <v>0</v>
      </c>
      <c r="F318" s="19">
        <v>0</v>
      </c>
      <c r="G318" s="20">
        <f t="shared" si="75"/>
        <v>9.7087378640776691E-3</v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>
        <f t="shared" si="81"/>
        <v>-1</v>
      </c>
      <c r="L318" s="20" t="str">
        <f t="shared" si="82"/>
        <v xml:space="preserve"> </v>
      </c>
      <c r="M318" s="20">
        <f t="shared" si="79"/>
        <v>-9.7087378640776691E-3</v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2</v>
      </c>
      <c r="E324" s="19">
        <v>0</v>
      </c>
      <c r="F324" s="19">
        <v>3</v>
      </c>
      <c r="G324" s="20" t="str">
        <f t="shared" si="75"/>
        <v/>
      </c>
      <c r="H324" s="20">
        <f t="shared" si="76"/>
        <v>2.4096385542168676E-2</v>
      </c>
      <c r="I324" s="20" t="str">
        <f t="shared" si="77"/>
        <v/>
      </c>
      <c r="J324" s="20">
        <f t="shared" si="78"/>
        <v>4.0540540540540543E-2</v>
      </c>
      <c r="K324" s="20" t="str">
        <f t="shared" si="81"/>
        <v xml:space="preserve"> </v>
      </c>
      <c r="L324" s="20">
        <f t="shared" si="82"/>
        <v>0.5</v>
      </c>
      <c r="M324" s="20" t="str">
        <f t="shared" si="79"/>
        <v/>
      </c>
      <c r="N324" s="45">
        <f t="shared" si="80"/>
        <v>1.2048192771084338E-2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3</v>
      </c>
      <c r="F325" s="19">
        <v>0</v>
      </c>
      <c r="G325" s="20" t="str">
        <f t="shared" si="75"/>
        <v/>
      </c>
      <c r="H325" s="20" t="str">
        <f t="shared" si="76"/>
        <v/>
      </c>
      <c r="I325" s="20">
        <f t="shared" si="77"/>
        <v>3.0927835051546393E-2</v>
      </c>
      <c r="J325" s="20" t="str">
        <f t="shared" si="78"/>
        <v/>
      </c>
      <c r="K325" s="20">
        <f t="shared" si="81"/>
        <v>1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26</v>
      </c>
      <c r="D327" s="19">
        <v>18</v>
      </c>
      <c r="E327" s="19">
        <v>9</v>
      </c>
      <c r="F327" s="19">
        <v>9</v>
      </c>
      <c r="G327" s="20">
        <f t="shared" si="75"/>
        <v>0.25242718446601942</v>
      </c>
      <c r="H327" s="20">
        <f t="shared" si="76"/>
        <v>0.21686746987951808</v>
      </c>
      <c r="I327" s="20">
        <f t="shared" si="77"/>
        <v>9.2783505154639179E-2</v>
      </c>
      <c r="J327" s="20">
        <f t="shared" si="78"/>
        <v>0.12162162162162163</v>
      </c>
      <c r="K327" s="20">
        <f t="shared" si="81"/>
        <v>-0.65384615384615385</v>
      </c>
      <c r="L327" s="20">
        <f t="shared" si="82"/>
        <v>-0.5</v>
      </c>
      <c r="M327" s="20">
        <f t="shared" si="79"/>
        <v>-0.1650485436893204</v>
      </c>
      <c r="N327" s="45">
        <f t="shared" si="80"/>
        <v>-0.10843373493975904</v>
      </c>
    </row>
    <row r="328" spans="1:14" x14ac:dyDescent="0.2">
      <c r="A328" s="18"/>
      <c r="B328" s="52" t="s">
        <v>308</v>
      </c>
      <c r="C328" s="49">
        <v>1</v>
      </c>
      <c r="D328" s="19">
        <v>0</v>
      </c>
      <c r="E328" s="19">
        <v>0</v>
      </c>
      <c r="F328" s="19">
        <v>0</v>
      </c>
      <c r="G328" s="20">
        <f t="shared" si="75"/>
        <v>9.7087378640776691E-3</v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>
        <f t="shared" si="81"/>
        <v>-1</v>
      </c>
      <c r="L328" s="20" t="str">
        <f t="shared" si="82"/>
        <v xml:space="preserve"> </v>
      </c>
      <c r="M328" s="20">
        <f t="shared" si="79"/>
        <v>-9.7087378640776691E-3</v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1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>
        <f t="shared" si="78"/>
        <v>1.3513513513513514E-2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1</v>
      </c>
      <c r="D338" s="19">
        <v>4</v>
      </c>
      <c r="E338" s="19">
        <v>0</v>
      </c>
      <c r="F338" s="19">
        <v>3</v>
      </c>
      <c r="G338" s="20">
        <f t="shared" si="75"/>
        <v>9.7087378640776691E-3</v>
      </c>
      <c r="H338" s="20">
        <f t="shared" si="76"/>
        <v>4.8192771084337352E-2</v>
      </c>
      <c r="I338" s="20" t="str">
        <f t="shared" si="77"/>
        <v/>
      </c>
      <c r="J338" s="20">
        <f t="shared" si="78"/>
        <v>4.0540540540540543E-2</v>
      </c>
      <c r="K338" s="20">
        <f t="shared" si="81"/>
        <v>-1</v>
      </c>
      <c r="L338" s="20">
        <f t="shared" si="82"/>
        <v>-0.25</v>
      </c>
      <c r="M338" s="20">
        <f t="shared" si="79"/>
        <v>-9.7087378640776691E-3</v>
      </c>
      <c r="N338" s="45">
        <f t="shared" si="80"/>
        <v>-1.2048192771084338E-2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0</v>
      </c>
      <c r="G340" s="20" t="str">
        <f t="shared" si="75"/>
        <v/>
      </c>
      <c r="H340" s="20">
        <f t="shared" si="76"/>
        <v>1.2048192771084338E-2</v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>
        <f t="shared" si="82"/>
        <v>-1</v>
      </c>
      <c r="M340" s="20" t="str">
        <f t="shared" si="79"/>
        <v/>
      </c>
      <c r="N340" s="45">
        <f t="shared" si="80"/>
        <v>-1.2048192771084338E-2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1</v>
      </c>
      <c r="D343" s="19">
        <v>0</v>
      </c>
      <c r="E343" s="19">
        <v>0</v>
      </c>
      <c r="F343" s="19">
        <v>0</v>
      </c>
      <c r="G343" s="20">
        <f t="shared" si="75"/>
        <v>9.7087378640776691E-3</v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>
        <f t="shared" si="81"/>
        <v>-1</v>
      </c>
      <c r="L343" s="20" t="str">
        <f t="shared" si="82"/>
        <v xml:space="preserve"> </v>
      </c>
      <c r="M343" s="20">
        <f t="shared" si="79"/>
        <v>-9.7087378640776691E-3</v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2</v>
      </c>
      <c r="F347" s="19">
        <v>0</v>
      </c>
      <c r="G347" s="20" t="str">
        <f t="shared" si="75"/>
        <v/>
      </c>
      <c r="H347" s="20" t="str">
        <f t="shared" si="76"/>
        <v/>
      </c>
      <c r="I347" s="20">
        <f t="shared" si="77"/>
        <v>2.0618556701030927E-2</v>
      </c>
      <c r="J347" s="20" t="str">
        <f t="shared" si="78"/>
        <v/>
      </c>
      <c r="K347" s="20">
        <f t="shared" si="81"/>
        <v>1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1</v>
      </c>
      <c r="E361" s="19">
        <v>0</v>
      </c>
      <c r="F361" s="19">
        <v>0</v>
      </c>
      <c r="G361" s="20" t="str">
        <f t="shared" si="83"/>
        <v/>
      </c>
      <c r="H361" s="20">
        <f t="shared" si="84"/>
        <v>1.2048192771084338E-2</v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>
        <f t="shared" si="90"/>
        <v>-1</v>
      </c>
      <c r="M361" s="20" t="str">
        <f t="shared" si="87"/>
        <v/>
      </c>
      <c r="N361" s="45">
        <f t="shared" si="88"/>
        <v>-1.2048192771084338E-2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2095</v>
      </c>
      <c r="D371" s="11">
        <f>SUM(D372:D604)</f>
        <v>616</v>
      </c>
      <c r="E371" s="11">
        <f>SUM(E372:E604)</f>
        <v>1131</v>
      </c>
      <c r="F371" s="10">
        <f>SUM(F372:F604)</f>
        <v>623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-0.46014319809069215</v>
      </c>
      <c r="L371" s="13">
        <f>+IF(AND(D371=0,F371=0),"",IF(D371=0,1,IF(F371=0,-1,(F371-D371)/D371)))</f>
        <v>1.1363636363636364E-2</v>
      </c>
      <c r="M371" s="14">
        <f t="shared" ref="M371:M434" si="95">+IF(OR(AND(G371=""),(K371="")),"",G371*K371)</f>
        <v>-0.46014319809069215</v>
      </c>
      <c r="N371" s="14">
        <f t="shared" ref="N371:N434" si="96">+IF(OR(AND(H371=""),(L371="")),"",H371*L371)</f>
        <v>1.1363636363636364E-2</v>
      </c>
    </row>
    <row r="372" spans="1:14" x14ac:dyDescent="0.2">
      <c r="A372" s="18"/>
      <c r="B372" s="51" t="s">
        <v>344</v>
      </c>
      <c r="C372" s="60">
        <v>5</v>
      </c>
      <c r="D372" s="57">
        <v>0</v>
      </c>
      <c r="E372" s="57">
        <v>1</v>
      </c>
      <c r="F372" s="57">
        <v>0</v>
      </c>
      <c r="G372" s="58">
        <f t="shared" si="91"/>
        <v>2.3866348448687352E-3</v>
      </c>
      <c r="H372" s="58" t="str">
        <f t="shared" si="92"/>
        <v/>
      </c>
      <c r="I372" s="58">
        <f t="shared" si="93"/>
        <v>8.8417329796640137E-4</v>
      </c>
      <c r="J372" s="58" t="str">
        <f t="shared" si="94"/>
        <v/>
      </c>
      <c r="K372" s="58">
        <f t="shared" ref="K372:K435" si="97">+IF(AND(C372=0,E372=0)," ",IF(C372=0,1,IF(E372=0,-1,(E372-C372)/C372)))</f>
        <v>-0.8</v>
      </c>
      <c r="L372" s="58" t="str">
        <f t="shared" ref="L372:L435" si="98">+IF(AND(D372=0,F372=0)," ",IF(D372=0,1,IF(F372=0,-1,(F372-D372)/D372)))</f>
        <v xml:space="preserve"> </v>
      </c>
      <c r="M372" s="58">
        <f t="shared" si="95"/>
        <v>-1.9093078758949883E-3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3</v>
      </c>
      <c r="D373" s="19">
        <v>1</v>
      </c>
      <c r="E373" s="19">
        <v>0</v>
      </c>
      <c r="F373" s="19">
        <v>0</v>
      </c>
      <c r="G373" s="20">
        <f t="shared" si="91"/>
        <v>1.431980906921241E-3</v>
      </c>
      <c r="H373" s="20">
        <f t="shared" si="92"/>
        <v>1.6233766233766235E-3</v>
      </c>
      <c r="I373" s="20" t="str">
        <f t="shared" si="93"/>
        <v/>
      </c>
      <c r="J373" s="20" t="str">
        <f t="shared" si="94"/>
        <v/>
      </c>
      <c r="K373" s="20">
        <f t="shared" si="97"/>
        <v>-1</v>
      </c>
      <c r="L373" s="20">
        <f t="shared" si="98"/>
        <v>-1</v>
      </c>
      <c r="M373" s="20">
        <f t="shared" si="95"/>
        <v>-1.431980906921241E-3</v>
      </c>
      <c r="N373" s="45">
        <f t="shared" si="96"/>
        <v>-1.6233766233766235E-3</v>
      </c>
    </row>
    <row r="374" spans="1:14" x14ac:dyDescent="0.2">
      <c r="A374" s="18"/>
      <c r="B374" s="52" t="s">
        <v>346</v>
      </c>
      <c r="C374" s="49">
        <v>2</v>
      </c>
      <c r="D374" s="19">
        <v>0</v>
      </c>
      <c r="E374" s="19">
        <v>0</v>
      </c>
      <c r="F374" s="19">
        <v>1</v>
      </c>
      <c r="G374" s="20">
        <f t="shared" si="91"/>
        <v>9.5465393794749406E-4</v>
      </c>
      <c r="H374" s="20" t="str">
        <f t="shared" si="92"/>
        <v/>
      </c>
      <c r="I374" s="20" t="str">
        <f t="shared" si="93"/>
        <v/>
      </c>
      <c r="J374" s="20">
        <f t="shared" si="94"/>
        <v>1.6051364365971107E-3</v>
      </c>
      <c r="K374" s="20">
        <f t="shared" si="97"/>
        <v>-1</v>
      </c>
      <c r="L374" s="20">
        <f t="shared" si="98"/>
        <v>1</v>
      </c>
      <c r="M374" s="20">
        <f t="shared" si="95"/>
        <v>-9.5465393794749406E-4</v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18</v>
      </c>
      <c r="D377" s="19">
        <v>13</v>
      </c>
      <c r="E377" s="19">
        <v>12</v>
      </c>
      <c r="F377" s="19">
        <v>5</v>
      </c>
      <c r="G377" s="20">
        <f t="shared" si="91"/>
        <v>8.591885441527447E-3</v>
      </c>
      <c r="H377" s="20">
        <f t="shared" si="92"/>
        <v>2.1103896103896104E-2</v>
      </c>
      <c r="I377" s="20">
        <f t="shared" si="93"/>
        <v>1.0610079575596816E-2</v>
      </c>
      <c r="J377" s="20">
        <f t="shared" si="94"/>
        <v>8.0256821829855531E-3</v>
      </c>
      <c r="K377" s="20">
        <f t="shared" si="97"/>
        <v>-0.33333333333333331</v>
      </c>
      <c r="L377" s="20">
        <f t="shared" si="98"/>
        <v>-0.61538461538461542</v>
      </c>
      <c r="M377" s="20">
        <f t="shared" si="95"/>
        <v>-2.8639618138424821E-3</v>
      </c>
      <c r="N377" s="45">
        <f t="shared" si="96"/>
        <v>-1.2987012987012988E-2</v>
      </c>
    </row>
    <row r="378" spans="1:14" x14ac:dyDescent="0.2">
      <c r="A378" s="18"/>
      <c r="B378" s="52" t="s">
        <v>350</v>
      </c>
      <c r="C378" s="49">
        <v>5</v>
      </c>
      <c r="D378" s="19">
        <v>2</v>
      </c>
      <c r="E378" s="19">
        <v>1</v>
      </c>
      <c r="F378" s="19">
        <v>0</v>
      </c>
      <c r="G378" s="20">
        <f t="shared" si="91"/>
        <v>2.3866348448687352E-3</v>
      </c>
      <c r="H378" s="20">
        <f t="shared" si="92"/>
        <v>3.246753246753247E-3</v>
      </c>
      <c r="I378" s="20">
        <f t="shared" si="93"/>
        <v>8.8417329796640137E-4</v>
      </c>
      <c r="J378" s="20" t="str">
        <f t="shared" si="94"/>
        <v/>
      </c>
      <c r="K378" s="20">
        <f t="shared" si="97"/>
        <v>-0.8</v>
      </c>
      <c r="L378" s="20">
        <f t="shared" si="98"/>
        <v>-1</v>
      </c>
      <c r="M378" s="20">
        <f t="shared" si="95"/>
        <v>-1.9093078758949883E-3</v>
      </c>
      <c r="N378" s="45">
        <f t="shared" si="96"/>
        <v>-3.246753246753247E-3</v>
      </c>
    </row>
    <row r="379" spans="1:14" x14ac:dyDescent="0.2">
      <c r="A379" s="18"/>
      <c r="B379" s="52" t="s">
        <v>351</v>
      </c>
      <c r="C379" s="49">
        <v>4</v>
      </c>
      <c r="D379" s="19">
        <v>0</v>
      </c>
      <c r="E379" s="19">
        <v>1</v>
      </c>
      <c r="F379" s="19">
        <v>0</v>
      </c>
      <c r="G379" s="20">
        <f t="shared" si="91"/>
        <v>1.9093078758949881E-3</v>
      </c>
      <c r="H379" s="20" t="str">
        <f t="shared" si="92"/>
        <v/>
      </c>
      <c r="I379" s="20">
        <f t="shared" si="93"/>
        <v>8.8417329796640137E-4</v>
      </c>
      <c r="J379" s="20" t="str">
        <f t="shared" si="94"/>
        <v/>
      </c>
      <c r="K379" s="20">
        <f t="shared" si="97"/>
        <v>-0.75</v>
      </c>
      <c r="L379" s="20" t="str">
        <f t="shared" si="98"/>
        <v xml:space="preserve"> </v>
      </c>
      <c r="M379" s="20">
        <f t="shared" si="95"/>
        <v>-1.431980906921241E-3</v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1</v>
      </c>
      <c r="E380" s="19">
        <v>0</v>
      </c>
      <c r="F380" s="19">
        <v>0</v>
      </c>
      <c r="G380" s="20" t="str">
        <f t="shared" si="91"/>
        <v/>
      </c>
      <c r="H380" s="20">
        <f t="shared" si="92"/>
        <v>1.6233766233766235E-3</v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>
        <f t="shared" si="98"/>
        <v>-1</v>
      </c>
      <c r="M380" s="20" t="str">
        <f t="shared" si="95"/>
        <v/>
      </c>
      <c r="N380" s="45">
        <f t="shared" si="96"/>
        <v>-1.6233766233766235E-3</v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1</v>
      </c>
      <c r="F381" s="19">
        <v>0</v>
      </c>
      <c r="G381" s="20" t="str">
        <f t="shared" si="91"/>
        <v/>
      </c>
      <c r="H381" s="20" t="str">
        <f t="shared" si="92"/>
        <v/>
      </c>
      <c r="I381" s="20">
        <f t="shared" si="93"/>
        <v>8.8417329796640137E-4</v>
      </c>
      <c r="J381" s="20" t="str">
        <f t="shared" si="94"/>
        <v/>
      </c>
      <c r="K381" s="20">
        <f t="shared" si="97"/>
        <v>1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23</v>
      </c>
      <c r="D383" s="19">
        <v>7</v>
      </c>
      <c r="E383" s="19">
        <v>22</v>
      </c>
      <c r="F383" s="19">
        <v>19</v>
      </c>
      <c r="G383" s="20">
        <f t="shared" si="91"/>
        <v>1.0978520286396181E-2</v>
      </c>
      <c r="H383" s="20">
        <f t="shared" si="92"/>
        <v>1.1363636363636364E-2</v>
      </c>
      <c r="I383" s="20">
        <f t="shared" si="93"/>
        <v>1.9451812555260833E-2</v>
      </c>
      <c r="J383" s="20">
        <f t="shared" si="94"/>
        <v>3.0497592295345103E-2</v>
      </c>
      <c r="K383" s="20">
        <f t="shared" si="97"/>
        <v>-4.3478260869565216E-2</v>
      </c>
      <c r="L383" s="20">
        <f t="shared" si="98"/>
        <v>1.7142857142857142</v>
      </c>
      <c r="M383" s="20">
        <f t="shared" si="95"/>
        <v>-4.7732696897374703E-4</v>
      </c>
      <c r="N383" s="45">
        <f t="shared" si="96"/>
        <v>1.948051948051948E-2</v>
      </c>
    </row>
    <row r="384" spans="1:14" x14ac:dyDescent="0.2">
      <c r="A384" s="18"/>
      <c r="B384" s="52" t="s">
        <v>356</v>
      </c>
      <c r="C384" s="49">
        <v>5</v>
      </c>
      <c r="D384" s="19">
        <v>1</v>
      </c>
      <c r="E384" s="19">
        <v>0</v>
      </c>
      <c r="F384" s="19">
        <v>0</v>
      </c>
      <c r="G384" s="20">
        <f t="shared" si="91"/>
        <v>2.3866348448687352E-3</v>
      </c>
      <c r="H384" s="20">
        <f t="shared" si="92"/>
        <v>1.6233766233766235E-3</v>
      </c>
      <c r="I384" s="20" t="str">
        <f t="shared" si="93"/>
        <v/>
      </c>
      <c r="J384" s="20" t="str">
        <f t="shared" si="94"/>
        <v/>
      </c>
      <c r="K384" s="20">
        <f t="shared" si="97"/>
        <v>-1</v>
      </c>
      <c r="L384" s="20">
        <f t="shared" si="98"/>
        <v>-1</v>
      </c>
      <c r="M384" s="20">
        <f t="shared" si="95"/>
        <v>-2.3866348448687352E-3</v>
      </c>
      <c r="N384" s="45">
        <f t="shared" si="96"/>
        <v>-1.6233766233766235E-3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4</v>
      </c>
      <c r="D386" s="19">
        <v>0</v>
      </c>
      <c r="E386" s="19">
        <v>5</v>
      </c>
      <c r="F386" s="19">
        <v>0</v>
      </c>
      <c r="G386" s="20">
        <f t="shared" si="91"/>
        <v>1.9093078758949881E-3</v>
      </c>
      <c r="H386" s="20" t="str">
        <f t="shared" si="92"/>
        <v/>
      </c>
      <c r="I386" s="20">
        <f t="shared" si="93"/>
        <v>4.4208664898320073E-3</v>
      </c>
      <c r="J386" s="20" t="str">
        <f t="shared" si="94"/>
        <v/>
      </c>
      <c r="K386" s="20">
        <f t="shared" si="97"/>
        <v>0.25</v>
      </c>
      <c r="L386" s="20" t="str">
        <f t="shared" si="98"/>
        <v xml:space="preserve"> </v>
      </c>
      <c r="M386" s="20">
        <f t="shared" si="95"/>
        <v>4.7732696897374703E-4</v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2</v>
      </c>
      <c r="D387" s="19">
        <v>0</v>
      </c>
      <c r="E387" s="19">
        <v>2</v>
      </c>
      <c r="F387" s="19">
        <v>0</v>
      </c>
      <c r="G387" s="20">
        <f t="shared" si="91"/>
        <v>9.5465393794749406E-4</v>
      </c>
      <c r="H387" s="20" t="str">
        <f t="shared" si="92"/>
        <v/>
      </c>
      <c r="I387" s="20">
        <f t="shared" si="93"/>
        <v>1.7683465959328027E-3</v>
      </c>
      <c r="J387" s="20" t="str">
        <f t="shared" si="94"/>
        <v/>
      </c>
      <c r="K387" s="20">
        <f t="shared" si="97"/>
        <v>0</v>
      </c>
      <c r="L387" s="20" t="str">
        <f t="shared" si="98"/>
        <v xml:space="preserve"> </v>
      </c>
      <c r="M387" s="20">
        <f t="shared" si="95"/>
        <v>0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1</v>
      </c>
      <c r="D389" s="19">
        <v>0</v>
      </c>
      <c r="E389" s="19">
        <v>0</v>
      </c>
      <c r="F389" s="19">
        <v>0</v>
      </c>
      <c r="G389" s="20">
        <f t="shared" si="91"/>
        <v>4.7732696897374703E-4</v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>
        <f t="shared" si="97"/>
        <v>-1</v>
      </c>
      <c r="L389" s="20" t="str">
        <f t="shared" si="98"/>
        <v xml:space="preserve"> </v>
      </c>
      <c r="M389" s="20">
        <f t="shared" si="95"/>
        <v>-4.7732696897374703E-4</v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266</v>
      </c>
      <c r="D391" s="19">
        <v>165</v>
      </c>
      <c r="E391" s="19">
        <v>19</v>
      </c>
      <c r="F391" s="19">
        <v>10</v>
      </c>
      <c r="G391" s="20">
        <f t="shared" si="91"/>
        <v>0.12696897374701671</v>
      </c>
      <c r="H391" s="20">
        <f t="shared" si="92"/>
        <v>0.26785714285714285</v>
      </c>
      <c r="I391" s="20">
        <f t="shared" si="93"/>
        <v>1.6799292661361626E-2</v>
      </c>
      <c r="J391" s="20">
        <f t="shared" si="94"/>
        <v>1.6051364365971106E-2</v>
      </c>
      <c r="K391" s="20">
        <f t="shared" si="97"/>
        <v>-0.9285714285714286</v>
      </c>
      <c r="L391" s="20">
        <f t="shared" si="98"/>
        <v>-0.93939393939393945</v>
      </c>
      <c r="M391" s="20">
        <f t="shared" si="95"/>
        <v>-0.11789976133651552</v>
      </c>
      <c r="N391" s="45">
        <f t="shared" si="96"/>
        <v>-0.25162337662337664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2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>
        <f t="shared" si="94"/>
        <v>3.2102728731942215E-3</v>
      </c>
      <c r="K394" s="20" t="str">
        <f t="shared" si="97"/>
        <v xml:space="preserve"> </v>
      </c>
      <c r="L394" s="20">
        <f t="shared" si="98"/>
        <v>1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1</v>
      </c>
      <c r="D395" s="19">
        <v>14</v>
      </c>
      <c r="E395" s="19">
        <v>1</v>
      </c>
      <c r="F395" s="19">
        <v>15</v>
      </c>
      <c r="G395" s="20">
        <f t="shared" si="91"/>
        <v>4.7732696897374703E-4</v>
      </c>
      <c r="H395" s="20">
        <f t="shared" si="92"/>
        <v>2.2727272727272728E-2</v>
      </c>
      <c r="I395" s="20">
        <f t="shared" si="93"/>
        <v>8.8417329796640137E-4</v>
      </c>
      <c r="J395" s="20">
        <f t="shared" si="94"/>
        <v>2.4077046548956663E-2</v>
      </c>
      <c r="K395" s="20">
        <f t="shared" si="97"/>
        <v>0</v>
      </c>
      <c r="L395" s="20">
        <f t="shared" si="98"/>
        <v>7.1428571428571425E-2</v>
      </c>
      <c r="M395" s="20">
        <f t="shared" si="95"/>
        <v>0</v>
      </c>
      <c r="N395" s="45">
        <f t="shared" si="96"/>
        <v>1.6233766233766233E-3</v>
      </c>
    </row>
    <row r="396" spans="1:14" x14ac:dyDescent="0.2">
      <c r="A396" s="18"/>
      <c r="B396" s="52" t="s">
        <v>368</v>
      </c>
      <c r="C396" s="49">
        <v>1</v>
      </c>
      <c r="D396" s="19">
        <v>0</v>
      </c>
      <c r="E396" s="19">
        <v>0</v>
      </c>
      <c r="F396" s="19">
        <v>0</v>
      </c>
      <c r="G396" s="20">
        <f t="shared" si="91"/>
        <v>4.7732696897374703E-4</v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>
        <f t="shared" si="97"/>
        <v>-1</v>
      </c>
      <c r="L396" s="20" t="str">
        <f t="shared" si="98"/>
        <v xml:space="preserve"> </v>
      </c>
      <c r="M396" s="20">
        <f t="shared" si="95"/>
        <v>-4.7732696897374703E-4</v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1</v>
      </c>
      <c r="E400" s="19">
        <v>0</v>
      </c>
      <c r="F400" s="19">
        <v>1</v>
      </c>
      <c r="G400" s="20" t="str">
        <f t="shared" si="91"/>
        <v/>
      </c>
      <c r="H400" s="20">
        <f t="shared" si="92"/>
        <v>1.6233766233766235E-3</v>
      </c>
      <c r="I400" s="20" t="str">
        <f t="shared" si="93"/>
        <v/>
      </c>
      <c r="J400" s="20">
        <f t="shared" si="94"/>
        <v>1.6051364365971107E-3</v>
      </c>
      <c r="K400" s="20" t="str">
        <f t="shared" si="97"/>
        <v xml:space="preserve"> </v>
      </c>
      <c r="L400" s="20">
        <f t="shared" si="98"/>
        <v>0</v>
      </c>
      <c r="M400" s="20" t="str">
        <f t="shared" si="95"/>
        <v/>
      </c>
      <c r="N400" s="45">
        <f t="shared" si="96"/>
        <v>0</v>
      </c>
    </row>
    <row r="401" spans="1:14" x14ac:dyDescent="0.2">
      <c r="A401" s="18"/>
      <c r="B401" s="52" t="s">
        <v>373</v>
      </c>
      <c r="C401" s="49">
        <v>0</v>
      </c>
      <c r="D401" s="19">
        <v>1</v>
      </c>
      <c r="E401" s="19">
        <v>0</v>
      </c>
      <c r="F401" s="19">
        <v>0</v>
      </c>
      <c r="G401" s="20" t="str">
        <f t="shared" si="91"/>
        <v/>
      </c>
      <c r="H401" s="20">
        <f t="shared" si="92"/>
        <v>1.6233766233766235E-3</v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>
        <f t="shared" si="98"/>
        <v>-1</v>
      </c>
      <c r="M401" s="20" t="str">
        <f t="shared" si="95"/>
        <v/>
      </c>
      <c r="N401" s="45">
        <f t="shared" si="96"/>
        <v>-1.6233766233766235E-3</v>
      </c>
    </row>
    <row r="402" spans="1:14" x14ac:dyDescent="0.2">
      <c r="A402" s="18"/>
      <c r="B402" s="52" t="s">
        <v>374</v>
      </c>
      <c r="C402" s="49">
        <v>1</v>
      </c>
      <c r="D402" s="19">
        <v>0</v>
      </c>
      <c r="E402" s="19">
        <v>0</v>
      </c>
      <c r="F402" s="19">
        <v>0</v>
      </c>
      <c r="G402" s="20">
        <f t="shared" si="91"/>
        <v>4.7732696897374703E-4</v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>
        <f t="shared" si="97"/>
        <v>-1</v>
      </c>
      <c r="L402" s="20" t="str">
        <f t="shared" si="98"/>
        <v xml:space="preserve"> </v>
      </c>
      <c r="M402" s="20">
        <f t="shared" si="95"/>
        <v>-4.7732696897374703E-4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8</v>
      </c>
      <c r="D405" s="19">
        <v>6</v>
      </c>
      <c r="E405" s="19">
        <v>41</v>
      </c>
      <c r="F405" s="19">
        <v>9</v>
      </c>
      <c r="G405" s="20">
        <f t="shared" si="91"/>
        <v>3.8186157517899762E-3</v>
      </c>
      <c r="H405" s="20">
        <f t="shared" si="92"/>
        <v>9.74025974025974E-3</v>
      </c>
      <c r="I405" s="20">
        <f t="shared" si="93"/>
        <v>3.6251105216622455E-2</v>
      </c>
      <c r="J405" s="20">
        <f t="shared" si="94"/>
        <v>1.4446227929373997E-2</v>
      </c>
      <c r="K405" s="20">
        <f t="shared" si="97"/>
        <v>4.125</v>
      </c>
      <c r="L405" s="20">
        <f t="shared" si="98"/>
        <v>0.5</v>
      </c>
      <c r="M405" s="20">
        <f t="shared" si="95"/>
        <v>1.5751789976133652E-2</v>
      </c>
      <c r="N405" s="45">
        <f t="shared" si="96"/>
        <v>4.87012987012987E-3</v>
      </c>
    </row>
    <row r="406" spans="1:14" x14ac:dyDescent="0.2">
      <c r="A406" s="18"/>
      <c r="B406" s="52" t="s">
        <v>378</v>
      </c>
      <c r="C406" s="49">
        <v>14</v>
      </c>
      <c r="D406" s="19">
        <v>0</v>
      </c>
      <c r="E406" s="19">
        <v>14</v>
      </c>
      <c r="F406" s="19">
        <v>6</v>
      </c>
      <c r="G406" s="20">
        <f t="shared" si="91"/>
        <v>6.6825775656324578E-3</v>
      </c>
      <c r="H406" s="20" t="str">
        <f t="shared" si="92"/>
        <v/>
      </c>
      <c r="I406" s="20">
        <f t="shared" si="93"/>
        <v>1.237842617152962E-2</v>
      </c>
      <c r="J406" s="20">
        <f t="shared" si="94"/>
        <v>9.630818619582664E-3</v>
      </c>
      <c r="K406" s="20">
        <f t="shared" si="97"/>
        <v>0</v>
      </c>
      <c r="L406" s="20">
        <f t="shared" si="98"/>
        <v>1</v>
      </c>
      <c r="M406" s="20">
        <f t="shared" si="95"/>
        <v>0</v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1</v>
      </c>
      <c r="E408" s="19">
        <v>5</v>
      </c>
      <c r="F408" s="19">
        <v>0</v>
      </c>
      <c r="G408" s="20" t="str">
        <f t="shared" si="91"/>
        <v/>
      </c>
      <c r="H408" s="20">
        <f t="shared" si="92"/>
        <v>1.6233766233766235E-3</v>
      </c>
      <c r="I408" s="20">
        <f t="shared" si="93"/>
        <v>4.4208664898320073E-3</v>
      </c>
      <c r="J408" s="20" t="str">
        <f t="shared" si="94"/>
        <v/>
      </c>
      <c r="K408" s="20">
        <f t="shared" si="97"/>
        <v>1</v>
      </c>
      <c r="L408" s="20">
        <f t="shared" si="98"/>
        <v>-1</v>
      </c>
      <c r="M408" s="20" t="str">
        <f t="shared" si="95"/>
        <v/>
      </c>
      <c r="N408" s="45">
        <f t="shared" si="96"/>
        <v>-1.6233766233766235E-3</v>
      </c>
    </row>
    <row r="409" spans="1:14" x14ac:dyDescent="0.2">
      <c r="A409" s="18"/>
      <c r="B409" s="52" t="s">
        <v>381</v>
      </c>
      <c r="C409" s="49">
        <v>2</v>
      </c>
      <c r="D409" s="19">
        <v>0</v>
      </c>
      <c r="E409" s="19">
        <v>1</v>
      </c>
      <c r="F409" s="19">
        <v>0</v>
      </c>
      <c r="G409" s="20">
        <f t="shared" si="91"/>
        <v>9.5465393794749406E-4</v>
      </c>
      <c r="H409" s="20" t="str">
        <f t="shared" si="92"/>
        <v/>
      </c>
      <c r="I409" s="20">
        <f t="shared" si="93"/>
        <v>8.8417329796640137E-4</v>
      </c>
      <c r="J409" s="20" t="str">
        <f t="shared" si="94"/>
        <v/>
      </c>
      <c r="K409" s="20">
        <f t="shared" si="97"/>
        <v>-0.5</v>
      </c>
      <c r="L409" s="20" t="str">
        <f t="shared" si="98"/>
        <v xml:space="preserve"> </v>
      </c>
      <c r="M409" s="20">
        <f t="shared" si="95"/>
        <v>-4.7732696897374703E-4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0</v>
      </c>
      <c r="E410" s="19">
        <v>1</v>
      </c>
      <c r="F410" s="19">
        <v>0</v>
      </c>
      <c r="G410" s="20">
        <f t="shared" si="91"/>
        <v>4.7732696897374703E-4</v>
      </c>
      <c r="H410" s="20" t="str">
        <f t="shared" si="92"/>
        <v/>
      </c>
      <c r="I410" s="20">
        <f t="shared" si="93"/>
        <v>8.8417329796640137E-4</v>
      </c>
      <c r="J410" s="20" t="str">
        <f t="shared" si="94"/>
        <v/>
      </c>
      <c r="K410" s="20">
        <f t="shared" si="97"/>
        <v>0</v>
      </c>
      <c r="L410" s="20" t="str">
        <f t="shared" si="98"/>
        <v xml:space="preserve"> </v>
      </c>
      <c r="M410" s="20">
        <f t="shared" si="95"/>
        <v>0</v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4</v>
      </c>
      <c r="D413" s="19">
        <v>0</v>
      </c>
      <c r="E413" s="19">
        <v>1</v>
      </c>
      <c r="F413" s="19">
        <v>0</v>
      </c>
      <c r="G413" s="20">
        <f t="shared" si="91"/>
        <v>1.9093078758949881E-3</v>
      </c>
      <c r="H413" s="20" t="str">
        <f t="shared" si="92"/>
        <v/>
      </c>
      <c r="I413" s="20">
        <f t="shared" si="93"/>
        <v>8.8417329796640137E-4</v>
      </c>
      <c r="J413" s="20" t="str">
        <f t="shared" si="94"/>
        <v/>
      </c>
      <c r="K413" s="20">
        <f t="shared" si="97"/>
        <v>-0.75</v>
      </c>
      <c r="L413" s="20" t="str">
        <f t="shared" si="98"/>
        <v xml:space="preserve"> </v>
      </c>
      <c r="M413" s="20">
        <f t="shared" si="95"/>
        <v>-1.431980906921241E-3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1510</v>
      </c>
      <c r="D419" s="19">
        <v>191</v>
      </c>
      <c r="E419" s="19">
        <v>841</v>
      </c>
      <c r="F419" s="19">
        <v>440</v>
      </c>
      <c r="G419" s="20">
        <f t="shared" si="91"/>
        <v>0.72076372315035797</v>
      </c>
      <c r="H419" s="20">
        <f t="shared" si="92"/>
        <v>0.31006493506493504</v>
      </c>
      <c r="I419" s="20">
        <f t="shared" si="93"/>
        <v>0.74358974358974361</v>
      </c>
      <c r="J419" s="20">
        <f t="shared" si="94"/>
        <v>0.7062600321027287</v>
      </c>
      <c r="K419" s="20">
        <f t="shared" si="97"/>
        <v>-0.44304635761589406</v>
      </c>
      <c r="L419" s="20">
        <f t="shared" si="98"/>
        <v>1.3036649214659686</v>
      </c>
      <c r="M419" s="20">
        <f t="shared" si="95"/>
        <v>-0.31933174224343674</v>
      </c>
      <c r="N419" s="45">
        <f t="shared" si="96"/>
        <v>0.4042207792207792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15</v>
      </c>
      <c r="D422" s="19">
        <v>8</v>
      </c>
      <c r="E422" s="19">
        <v>6</v>
      </c>
      <c r="F422" s="19">
        <v>4</v>
      </c>
      <c r="G422" s="20">
        <f t="shared" si="91"/>
        <v>7.1599045346062056E-3</v>
      </c>
      <c r="H422" s="20">
        <f t="shared" si="92"/>
        <v>1.2987012987012988E-2</v>
      </c>
      <c r="I422" s="20">
        <f t="shared" si="93"/>
        <v>5.3050397877984082E-3</v>
      </c>
      <c r="J422" s="20">
        <f t="shared" si="94"/>
        <v>6.420545746388443E-3</v>
      </c>
      <c r="K422" s="20">
        <f t="shared" si="97"/>
        <v>-0.6</v>
      </c>
      <c r="L422" s="20">
        <f t="shared" si="98"/>
        <v>-0.5</v>
      </c>
      <c r="M422" s="20">
        <f t="shared" si="95"/>
        <v>-4.2959427207637235E-3</v>
      </c>
      <c r="N422" s="45">
        <f t="shared" si="96"/>
        <v>-6.4935064935064939E-3</v>
      </c>
    </row>
    <row r="423" spans="1:14" x14ac:dyDescent="0.2">
      <c r="A423" s="18"/>
      <c r="B423" s="52" t="s">
        <v>395</v>
      </c>
      <c r="C423" s="49">
        <v>150</v>
      </c>
      <c r="D423" s="19">
        <v>87</v>
      </c>
      <c r="E423" s="19">
        <v>12</v>
      </c>
      <c r="F423" s="19">
        <v>6</v>
      </c>
      <c r="G423" s="20">
        <f t="shared" si="91"/>
        <v>7.1599045346062054E-2</v>
      </c>
      <c r="H423" s="20">
        <f t="shared" si="92"/>
        <v>0.14123376623376624</v>
      </c>
      <c r="I423" s="20">
        <f t="shared" si="93"/>
        <v>1.0610079575596816E-2</v>
      </c>
      <c r="J423" s="20">
        <f t="shared" si="94"/>
        <v>9.630818619582664E-3</v>
      </c>
      <c r="K423" s="20">
        <f t="shared" si="97"/>
        <v>-0.92</v>
      </c>
      <c r="L423" s="20">
        <f t="shared" si="98"/>
        <v>-0.93103448275862066</v>
      </c>
      <c r="M423" s="20">
        <f t="shared" si="95"/>
        <v>-6.5871121718377099E-2</v>
      </c>
      <c r="N423" s="45">
        <f t="shared" si="96"/>
        <v>-0.1314935064935065</v>
      </c>
    </row>
    <row r="424" spans="1:14" x14ac:dyDescent="0.2">
      <c r="A424" s="18"/>
      <c r="B424" s="52" t="s">
        <v>396</v>
      </c>
      <c r="C424" s="49">
        <v>9</v>
      </c>
      <c r="D424" s="19">
        <v>8</v>
      </c>
      <c r="E424" s="19">
        <v>9</v>
      </c>
      <c r="F424" s="19">
        <v>4</v>
      </c>
      <c r="G424" s="20">
        <f t="shared" si="91"/>
        <v>4.2959427207637235E-3</v>
      </c>
      <c r="H424" s="20">
        <f t="shared" si="92"/>
        <v>1.2987012987012988E-2</v>
      </c>
      <c r="I424" s="20">
        <f t="shared" si="93"/>
        <v>7.9575596816976128E-3</v>
      </c>
      <c r="J424" s="20">
        <f t="shared" si="94"/>
        <v>6.420545746388443E-3</v>
      </c>
      <c r="K424" s="20">
        <f t="shared" si="97"/>
        <v>0</v>
      </c>
      <c r="L424" s="20">
        <f t="shared" si="98"/>
        <v>-0.5</v>
      </c>
      <c r="M424" s="20">
        <f t="shared" si="95"/>
        <v>0</v>
      </c>
      <c r="N424" s="45">
        <f t="shared" si="96"/>
        <v>-6.4935064935064939E-3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2</v>
      </c>
      <c r="D427" s="19">
        <v>0</v>
      </c>
      <c r="E427" s="19">
        <v>0</v>
      </c>
      <c r="F427" s="19">
        <v>0</v>
      </c>
      <c r="G427" s="20">
        <f t="shared" si="91"/>
        <v>9.5465393794749406E-4</v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>
        <f t="shared" si="97"/>
        <v>-1</v>
      </c>
      <c r="L427" s="20" t="str">
        <f t="shared" si="98"/>
        <v xml:space="preserve"> </v>
      </c>
      <c r="M427" s="20">
        <f t="shared" si="95"/>
        <v>-9.5465393794749406E-4</v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1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>
        <f t="shared" si="94"/>
        <v>1.6051364365971107E-3</v>
      </c>
      <c r="K428" s="20" t="str">
        <f t="shared" si="97"/>
        <v xml:space="preserve"> </v>
      </c>
      <c r="L428" s="20">
        <f t="shared" si="98"/>
        <v>1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1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>
        <f t="shared" si="94"/>
        <v>1.6051364365971107E-3</v>
      </c>
      <c r="K430" s="20" t="str">
        <f t="shared" si="97"/>
        <v xml:space="preserve"> </v>
      </c>
      <c r="L430" s="20">
        <f t="shared" si="98"/>
        <v>1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1</v>
      </c>
      <c r="E433" s="19">
        <v>0</v>
      </c>
      <c r="F433" s="19">
        <v>0</v>
      </c>
      <c r="G433" s="20" t="str">
        <f t="shared" si="91"/>
        <v/>
      </c>
      <c r="H433" s="20">
        <f t="shared" si="92"/>
        <v>1.6233766233766235E-3</v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>
        <f t="shared" si="98"/>
        <v>-1</v>
      </c>
      <c r="M433" s="20" t="str">
        <f t="shared" si="95"/>
        <v/>
      </c>
      <c r="N433" s="45">
        <f t="shared" si="96"/>
        <v>-1.6233766233766235E-3</v>
      </c>
    </row>
    <row r="434" spans="1:14" x14ac:dyDescent="0.2">
      <c r="A434" s="18"/>
      <c r="B434" s="52" t="s">
        <v>406</v>
      </c>
      <c r="C434" s="49">
        <v>1</v>
      </c>
      <c r="D434" s="19">
        <v>3</v>
      </c>
      <c r="E434" s="19">
        <v>1</v>
      </c>
      <c r="F434" s="19">
        <v>0</v>
      </c>
      <c r="G434" s="20">
        <f t="shared" si="91"/>
        <v>4.7732696897374703E-4</v>
      </c>
      <c r="H434" s="20">
        <f t="shared" si="92"/>
        <v>4.87012987012987E-3</v>
      </c>
      <c r="I434" s="20">
        <f t="shared" si="93"/>
        <v>8.8417329796640137E-4</v>
      </c>
      <c r="J434" s="20" t="str">
        <f t="shared" si="94"/>
        <v/>
      </c>
      <c r="K434" s="20">
        <f t="shared" si="97"/>
        <v>0</v>
      </c>
      <c r="L434" s="20">
        <f t="shared" si="98"/>
        <v>-1</v>
      </c>
      <c r="M434" s="20">
        <f t="shared" si="95"/>
        <v>0</v>
      </c>
      <c r="N434" s="45">
        <f t="shared" si="96"/>
        <v>-4.87012987012987E-3</v>
      </c>
    </row>
    <row r="435" spans="1:14" x14ac:dyDescent="0.2">
      <c r="A435" s="18"/>
      <c r="B435" s="52" t="s">
        <v>407</v>
      </c>
      <c r="C435" s="49">
        <v>5</v>
      </c>
      <c r="D435" s="19">
        <v>5</v>
      </c>
      <c r="E435" s="19">
        <v>5</v>
      </c>
      <c r="F435" s="19">
        <v>13</v>
      </c>
      <c r="G435" s="20">
        <f t="shared" ref="G435:G498" si="99">+IF(C435=0,"",C435/C$371)</f>
        <v>2.3866348448687352E-3</v>
      </c>
      <c r="H435" s="20">
        <f t="shared" ref="H435:H498" si="100">+IF(D435=0,"",D435/D$371)</f>
        <v>8.1168831168831161E-3</v>
      </c>
      <c r="I435" s="20">
        <f t="shared" ref="I435:I498" si="101">+IF(E435=0,"",E435/E$371)</f>
        <v>4.4208664898320073E-3</v>
      </c>
      <c r="J435" s="20">
        <f t="shared" ref="J435:J498" si="102">+IF(F435=0,"",F435/F$371)</f>
        <v>2.0866773675762441E-2</v>
      </c>
      <c r="K435" s="20">
        <f t="shared" si="97"/>
        <v>0</v>
      </c>
      <c r="L435" s="20">
        <f t="shared" si="98"/>
        <v>1.6</v>
      </c>
      <c r="M435" s="20">
        <f t="shared" ref="M435:M498" si="103">+IF(OR(AND(G435=""),(K435="")),"",G435*K435)</f>
        <v>0</v>
      </c>
      <c r="N435" s="45">
        <f t="shared" ref="N435:N498" si="104">+IF(OR(AND(H435=""),(L435="")),"",H435*L435)</f>
        <v>1.2987012987012986E-2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3</v>
      </c>
      <c r="E437" s="19">
        <v>0</v>
      </c>
      <c r="F437" s="19">
        <v>0</v>
      </c>
      <c r="G437" s="20" t="str">
        <f t="shared" si="99"/>
        <v/>
      </c>
      <c r="H437" s="20">
        <f t="shared" si="100"/>
        <v>4.87012987012987E-3</v>
      </c>
      <c r="I437" s="20" t="str">
        <f t="shared" si="101"/>
        <v/>
      </c>
      <c r="J437" s="20" t="str">
        <f t="shared" si="102"/>
        <v/>
      </c>
      <c r="K437" s="20" t="str">
        <f t="shared" si="105"/>
        <v xml:space="preserve"> </v>
      </c>
      <c r="L437" s="20">
        <f t="shared" si="106"/>
        <v>-1</v>
      </c>
      <c r="M437" s="20" t="str">
        <f t="shared" si="103"/>
        <v/>
      </c>
      <c r="N437" s="45">
        <f t="shared" si="104"/>
        <v>-4.87012987012987E-3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1</v>
      </c>
      <c r="D440" s="19">
        <v>0</v>
      </c>
      <c r="E440" s="19">
        <v>0</v>
      </c>
      <c r="F440" s="19">
        <v>0</v>
      </c>
      <c r="G440" s="20">
        <f t="shared" si="99"/>
        <v>4.7732696897374703E-4</v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>
        <f t="shared" si="105"/>
        <v>-1</v>
      </c>
      <c r="L440" s="20" t="str">
        <f t="shared" si="106"/>
        <v xml:space="preserve"> </v>
      </c>
      <c r="M440" s="20">
        <f t="shared" si="103"/>
        <v>-4.7732696897374703E-4</v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2</v>
      </c>
      <c r="E444" s="19">
        <v>0</v>
      </c>
      <c r="F444" s="19">
        <v>0</v>
      </c>
      <c r="G444" s="20" t="str">
        <f t="shared" si="99"/>
        <v/>
      </c>
      <c r="H444" s="20">
        <f t="shared" si="100"/>
        <v>3.246753246753247E-3</v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>
        <f t="shared" si="106"/>
        <v>-1</v>
      </c>
      <c r="M444" s="20" t="str">
        <f t="shared" si="103"/>
        <v/>
      </c>
      <c r="N444" s="45">
        <f t="shared" si="104"/>
        <v>-3.246753246753247E-3</v>
      </c>
    </row>
    <row r="445" spans="1:14" x14ac:dyDescent="0.2">
      <c r="A445" s="18"/>
      <c r="B445" s="52" t="s">
        <v>417</v>
      </c>
      <c r="C445" s="49">
        <v>0</v>
      </c>
      <c r="D445" s="19">
        <v>2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3.246753246753247E-3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-3.246753246753247E-3</v>
      </c>
    </row>
    <row r="446" spans="1:14" x14ac:dyDescent="0.2">
      <c r="A446" s="18"/>
      <c r="B446" s="52" t="s">
        <v>418</v>
      </c>
      <c r="C446" s="49">
        <v>2</v>
      </c>
      <c r="D446" s="19">
        <v>38</v>
      </c>
      <c r="E446" s="19">
        <v>2</v>
      </c>
      <c r="F446" s="19">
        <v>6</v>
      </c>
      <c r="G446" s="20">
        <f t="shared" si="99"/>
        <v>9.5465393794749406E-4</v>
      </c>
      <c r="H446" s="20">
        <f t="shared" si="100"/>
        <v>6.1688311688311688E-2</v>
      </c>
      <c r="I446" s="20">
        <f t="shared" si="101"/>
        <v>1.7683465959328027E-3</v>
      </c>
      <c r="J446" s="20">
        <f t="shared" si="102"/>
        <v>9.630818619582664E-3</v>
      </c>
      <c r="K446" s="20">
        <f t="shared" si="105"/>
        <v>0</v>
      </c>
      <c r="L446" s="20">
        <f t="shared" si="106"/>
        <v>-0.84210526315789469</v>
      </c>
      <c r="M446" s="20">
        <f t="shared" si="103"/>
        <v>0</v>
      </c>
      <c r="N446" s="45">
        <f t="shared" si="104"/>
        <v>-5.1948051948051945E-2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2</v>
      </c>
      <c r="D449" s="19">
        <v>0</v>
      </c>
      <c r="E449" s="19">
        <v>0</v>
      </c>
      <c r="F449" s="19">
        <v>0</v>
      </c>
      <c r="G449" s="20">
        <f t="shared" si="99"/>
        <v>9.5465393794749406E-4</v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>
        <f t="shared" si="105"/>
        <v>-1</v>
      </c>
      <c r="L449" s="20" t="str">
        <f t="shared" si="106"/>
        <v xml:space="preserve"> </v>
      </c>
      <c r="M449" s="20">
        <f t="shared" si="103"/>
        <v>-9.5465393794749406E-4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1</v>
      </c>
      <c r="E450" s="19">
        <v>1</v>
      </c>
      <c r="F450" s="19">
        <v>1</v>
      </c>
      <c r="G450" s="20">
        <f t="shared" si="99"/>
        <v>4.7732696897374703E-4</v>
      </c>
      <c r="H450" s="20">
        <f t="shared" si="100"/>
        <v>1.6233766233766235E-3</v>
      </c>
      <c r="I450" s="20">
        <f t="shared" si="101"/>
        <v>8.8417329796640137E-4</v>
      </c>
      <c r="J450" s="20">
        <f t="shared" si="102"/>
        <v>1.6051364365971107E-3</v>
      </c>
      <c r="K450" s="20">
        <f t="shared" si="105"/>
        <v>0</v>
      </c>
      <c r="L450" s="20">
        <f t="shared" si="106"/>
        <v>0</v>
      </c>
      <c r="M450" s="20">
        <f t="shared" si="103"/>
        <v>0</v>
      </c>
      <c r="N450" s="45">
        <f t="shared" si="104"/>
        <v>0</v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2</v>
      </c>
      <c r="D454" s="19">
        <v>0</v>
      </c>
      <c r="E454" s="19">
        <v>37</v>
      </c>
      <c r="F454" s="19">
        <v>0</v>
      </c>
      <c r="G454" s="20">
        <f t="shared" si="99"/>
        <v>9.5465393794749406E-4</v>
      </c>
      <c r="H454" s="20" t="str">
        <f t="shared" si="100"/>
        <v/>
      </c>
      <c r="I454" s="20">
        <f t="shared" si="101"/>
        <v>3.2714412024756855E-2</v>
      </c>
      <c r="J454" s="20" t="str">
        <f t="shared" si="102"/>
        <v/>
      </c>
      <c r="K454" s="20">
        <f t="shared" si="105"/>
        <v>17.5</v>
      </c>
      <c r="L454" s="20" t="str">
        <f t="shared" si="106"/>
        <v xml:space="preserve"> </v>
      </c>
      <c r="M454" s="20">
        <f t="shared" si="103"/>
        <v>1.6706443914081145E-2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2</v>
      </c>
      <c r="D455" s="19">
        <v>0</v>
      </c>
      <c r="E455" s="19">
        <v>0</v>
      </c>
      <c r="F455" s="19">
        <v>0</v>
      </c>
      <c r="G455" s="20">
        <f t="shared" si="99"/>
        <v>9.5465393794749406E-4</v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>
        <f t="shared" si="105"/>
        <v>-1</v>
      </c>
      <c r="L455" s="20" t="str">
        <f t="shared" si="106"/>
        <v xml:space="preserve"> </v>
      </c>
      <c r="M455" s="20">
        <f t="shared" si="103"/>
        <v>-9.5465393794749406E-4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1</v>
      </c>
      <c r="E460" s="19">
        <v>0</v>
      </c>
      <c r="F460" s="19">
        <v>0</v>
      </c>
      <c r="G460" s="20" t="str">
        <f t="shared" si="99"/>
        <v/>
      </c>
      <c r="H460" s="20">
        <f t="shared" si="100"/>
        <v>1.6233766233766235E-3</v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>
        <f t="shared" si="106"/>
        <v>-1</v>
      </c>
      <c r="M460" s="20" t="str">
        <f t="shared" si="103"/>
        <v/>
      </c>
      <c r="N460" s="45">
        <f t="shared" si="104"/>
        <v>-1.6233766233766235E-3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3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>
        <f t="shared" si="102"/>
        <v>4.815409309791332E-3</v>
      </c>
      <c r="K469" s="20" t="str">
        <f t="shared" si="105"/>
        <v xml:space="preserve"> </v>
      </c>
      <c r="L469" s="20">
        <f t="shared" si="106"/>
        <v>1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1</v>
      </c>
      <c r="F470" s="19">
        <v>4</v>
      </c>
      <c r="G470" s="20" t="str">
        <f t="shared" si="99"/>
        <v/>
      </c>
      <c r="H470" s="20" t="str">
        <f t="shared" si="100"/>
        <v/>
      </c>
      <c r="I470" s="20">
        <f t="shared" si="101"/>
        <v>8.8417329796640137E-4</v>
      </c>
      <c r="J470" s="20">
        <f t="shared" si="102"/>
        <v>6.420545746388443E-3</v>
      </c>
      <c r="K470" s="20">
        <f t="shared" si="105"/>
        <v>1</v>
      </c>
      <c r="L470" s="20">
        <f t="shared" si="106"/>
        <v>1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1</v>
      </c>
      <c r="E471" s="19">
        <v>13</v>
      </c>
      <c r="F471" s="19">
        <v>8</v>
      </c>
      <c r="G471" s="20" t="str">
        <f t="shared" si="99"/>
        <v/>
      </c>
      <c r="H471" s="20">
        <f t="shared" si="100"/>
        <v>1.6233766233766235E-3</v>
      </c>
      <c r="I471" s="20">
        <f t="shared" si="101"/>
        <v>1.1494252873563218E-2</v>
      </c>
      <c r="J471" s="20">
        <f t="shared" si="102"/>
        <v>1.2841091492776886E-2</v>
      </c>
      <c r="K471" s="20">
        <f t="shared" si="105"/>
        <v>1</v>
      </c>
      <c r="L471" s="20">
        <f t="shared" si="106"/>
        <v>7</v>
      </c>
      <c r="M471" s="20" t="str">
        <f t="shared" si="103"/>
        <v/>
      </c>
      <c r="N471" s="45">
        <f t="shared" si="104"/>
        <v>1.1363636363636364E-2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2</v>
      </c>
      <c r="F472" s="19">
        <v>3</v>
      </c>
      <c r="G472" s="20" t="str">
        <f t="shared" si="99"/>
        <v/>
      </c>
      <c r="H472" s="20" t="str">
        <f t="shared" si="100"/>
        <v/>
      </c>
      <c r="I472" s="20">
        <f t="shared" si="101"/>
        <v>1.7683465959328027E-3</v>
      </c>
      <c r="J472" s="20">
        <f t="shared" si="102"/>
        <v>4.815409309791332E-3</v>
      </c>
      <c r="K472" s="20">
        <f t="shared" si="105"/>
        <v>1</v>
      </c>
      <c r="L472" s="20">
        <f t="shared" si="106"/>
        <v>1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3</v>
      </c>
      <c r="D473" s="19">
        <v>1</v>
      </c>
      <c r="E473" s="19">
        <v>10</v>
      </c>
      <c r="F473" s="19">
        <v>10</v>
      </c>
      <c r="G473" s="20">
        <f t="shared" si="99"/>
        <v>1.431980906921241E-3</v>
      </c>
      <c r="H473" s="20">
        <f t="shared" si="100"/>
        <v>1.6233766233766235E-3</v>
      </c>
      <c r="I473" s="20">
        <f t="shared" si="101"/>
        <v>8.8417329796640146E-3</v>
      </c>
      <c r="J473" s="20">
        <f t="shared" si="102"/>
        <v>1.6051364365971106E-2</v>
      </c>
      <c r="K473" s="20">
        <f t="shared" si="105"/>
        <v>2.3333333333333335</v>
      </c>
      <c r="L473" s="20">
        <f t="shared" si="106"/>
        <v>9</v>
      </c>
      <c r="M473" s="20">
        <f t="shared" si="103"/>
        <v>3.3412887828162294E-3</v>
      </c>
      <c r="N473" s="45">
        <f t="shared" si="104"/>
        <v>1.4610389610389612E-2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2</v>
      </c>
      <c r="D478" s="19">
        <v>1</v>
      </c>
      <c r="E478" s="19">
        <v>8</v>
      </c>
      <c r="F478" s="19">
        <v>1</v>
      </c>
      <c r="G478" s="20">
        <f t="shared" si="99"/>
        <v>9.5465393794749406E-4</v>
      </c>
      <c r="H478" s="20">
        <f t="shared" si="100"/>
        <v>1.6233766233766235E-3</v>
      </c>
      <c r="I478" s="20">
        <f t="shared" si="101"/>
        <v>7.073386383731211E-3</v>
      </c>
      <c r="J478" s="20">
        <f t="shared" si="102"/>
        <v>1.6051364365971107E-3</v>
      </c>
      <c r="K478" s="20">
        <f t="shared" si="105"/>
        <v>3</v>
      </c>
      <c r="L478" s="20">
        <f t="shared" si="106"/>
        <v>0</v>
      </c>
      <c r="M478" s="20">
        <f t="shared" si="103"/>
        <v>2.8639618138424821E-3</v>
      </c>
      <c r="N478" s="45">
        <f t="shared" si="104"/>
        <v>0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3</v>
      </c>
      <c r="E484" s="19">
        <v>0</v>
      </c>
      <c r="F484" s="19">
        <v>0</v>
      </c>
      <c r="G484" s="20" t="str">
        <f t="shared" si="99"/>
        <v/>
      </c>
      <c r="H484" s="20">
        <f t="shared" si="100"/>
        <v>4.87012987012987E-3</v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>
        <f t="shared" si="106"/>
        <v>-1</v>
      </c>
      <c r="M484" s="20" t="str">
        <f t="shared" si="103"/>
        <v/>
      </c>
      <c r="N484" s="45">
        <f t="shared" si="104"/>
        <v>-4.87012987012987E-3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2</v>
      </c>
      <c r="E487" s="19">
        <v>0</v>
      </c>
      <c r="F487" s="19">
        <v>1</v>
      </c>
      <c r="G487" s="20" t="str">
        <f t="shared" si="99"/>
        <v/>
      </c>
      <c r="H487" s="20">
        <f t="shared" si="100"/>
        <v>3.246753246753247E-3</v>
      </c>
      <c r="I487" s="20" t="str">
        <f t="shared" si="101"/>
        <v/>
      </c>
      <c r="J487" s="20">
        <f t="shared" si="102"/>
        <v>1.6051364365971107E-3</v>
      </c>
      <c r="K487" s="20" t="str">
        <f t="shared" si="105"/>
        <v xml:space="preserve"> </v>
      </c>
      <c r="L487" s="20">
        <f t="shared" si="106"/>
        <v>-0.5</v>
      </c>
      <c r="M487" s="20" t="str">
        <f t="shared" si="103"/>
        <v/>
      </c>
      <c r="N487" s="45">
        <f t="shared" si="104"/>
        <v>-1.6233766233766235E-3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2</v>
      </c>
      <c r="E493" s="19">
        <v>0</v>
      </c>
      <c r="F493" s="19">
        <v>0</v>
      </c>
      <c r="G493" s="20" t="str">
        <f t="shared" si="99"/>
        <v/>
      </c>
      <c r="H493" s="20">
        <f t="shared" si="100"/>
        <v>3.246753246753247E-3</v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>
        <f t="shared" si="106"/>
        <v>-1</v>
      </c>
      <c r="M493" s="20" t="str">
        <f t="shared" si="103"/>
        <v/>
      </c>
      <c r="N493" s="45">
        <f t="shared" si="104"/>
        <v>-3.246753246753247E-3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1</v>
      </c>
      <c r="F494" s="19">
        <v>4</v>
      </c>
      <c r="G494" s="20" t="str">
        <f t="shared" si="99"/>
        <v/>
      </c>
      <c r="H494" s="20" t="str">
        <f t="shared" si="100"/>
        <v/>
      </c>
      <c r="I494" s="20">
        <f t="shared" si="101"/>
        <v>8.8417329796640137E-4</v>
      </c>
      <c r="J494" s="20">
        <f t="shared" si="102"/>
        <v>6.420545746388443E-3</v>
      </c>
      <c r="K494" s="20">
        <f t="shared" si="105"/>
        <v>1</v>
      </c>
      <c r="L494" s="20">
        <f t="shared" si="106"/>
        <v>1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2</v>
      </c>
      <c r="E498" s="19">
        <v>0</v>
      </c>
      <c r="F498" s="19">
        <v>0</v>
      </c>
      <c r="G498" s="20" t="str">
        <f t="shared" si="99"/>
        <v/>
      </c>
      <c r="H498" s="20">
        <f t="shared" si="100"/>
        <v>3.246753246753247E-3</v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>
        <f t="shared" si="106"/>
        <v>-1</v>
      </c>
      <c r="M498" s="20" t="str">
        <f t="shared" si="103"/>
        <v/>
      </c>
      <c r="N498" s="45">
        <f t="shared" si="104"/>
        <v>-3.246753246753247E-3</v>
      </c>
    </row>
    <row r="499" spans="1:14" x14ac:dyDescent="0.2">
      <c r="A499" s="18"/>
      <c r="B499" s="52" t="s">
        <v>471</v>
      </c>
      <c r="C499" s="49">
        <v>0</v>
      </c>
      <c r="D499" s="19">
        <v>5</v>
      </c>
      <c r="E499" s="19">
        <v>0</v>
      </c>
      <c r="F499" s="19">
        <v>1</v>
      </c>
      <c r="G499" s="20" t="str">
        <f t="shared" ref="G499:G562" si="107">+IF(C499=0,"",C499/C$371)</f>
        <v/>
      </c>
      <c r="H499" s="20">
        <f t="shared" ref="H499:H562" si="108">+IF(D499=0,"",D499/D$371)</f>
        <v>8.1168831168831161E-3</v>
      </c>
      <c r="I499" s="20" t="str">
        <f t="shared" ref="I499:I562" si="109">+IF(E499=0,"",E499/E$371)</f>
        <v/>
      </c>
      <c r="J499" s="20">
        <f t="shared" ref="J499:J562" si="110">+IF(F499=0,"",F499/F$371)</f>
        <v>1.6051364365971107E-3</v>
      </c>
      <c r="K499" s="20" t="str">
        <f t="shared" si="105"/>
        <v xml:space="preserve"> </v>
      </c>
      <c r="L499" s="20">
        <f t="shared" si="106"/>
        <v>-0.8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-6.4935064935064931E-3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2</v>
      </c>
      <c r="D509" s="19">
        <v>2</v>
      </c>
      <c r="E509" s="19">
        <v>0</v>
      </c>
      <c r="F509" s="19">
        <v>0</v>
      </c>
      <c r="G509" s="20">
        <f t="shared" si="107"/>
        <v>9.5465393794749406E-4</v>
      </c>
      <c r="H509" s="20">
        <f t="shared" si="108"/>
        <v>3.246753246753247E-3</v>
      </c>
      <c r="I509" s="20" t="str">
        <f t="shared" si="109"/>
        <v/>
      </c>
      <c r="J509" s="20" t="str">
        <f t="shared" si="110"/>
        <v/>
      </c>
      <c r="K509" s="20">
        <f t="shared" si="113"/>
        <v>-1</v>
      </c>
      <c r="L509" s="20">
        <f t="shared" si="114"/>
        <v>-1</v>
      </c>
      <c r="M509" s="20">
        <f t="shared" si="111"/>
        <v>-9.5465393794749406E-4</v>
      </c>
      <c r="N509" s="45">
        <f t="shared" si="112"/>
        <v>-3.246753246753247E-3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1</v>
      </c>
      <c r="E512" s="19">
        <v>0</v>
      </c>
      <c r="F512" s="19">
        <v>0</v>
      </c>
      <c r="G512" s="20" t="str">
        <f t="shared" si="107"/>
        <v/>
      </c>
      <c r="H512" s="20">
        <f t="shared" si="108"/>
        <v>1.6233766233766235E-3</v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>
        <f t="shared" si="114"/>
        <v>-1</v>
      </c>
      <c r="M512" s="20" t="str">
        <f t="shared" si="111"/>
        <v/>
      </c>
      <c r="N512" s="45">
        <f t="shared" si="112"/>
        <v>-1.6233766233766235E-3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1</v>
      </c>
      <c r="E514" s="19">
        <v>2</v>
      </c>
      <c r="F514" s="19">
        <v>8</v>
      </c>
      <c r="G514" s="20" t="str">
        <f t="shared" si="107"/>
        <v/>
      </c>
      <c r="H514" s="20">
        <f t="shared" si="108"/>
        <v>1.6233766233766235E-3</v>
      </c>
      <c r="I514" s="20">
        <f t="shared" si="109"/>
        <v>1.7683465959328027E-3</v>
      </c>
      <c r="J514" s="20">
        <f t="shared" si="110"/>
        <v>1.2841091492776886E-2</v>
      </c>
      <c r="K514" s="20">
        <f t="shared" si="113"/>
        <v>1</v>
      </c>
      <c r="L514" s="20">
        <f t="shared" si="114"/>
        <v>7</v>
      </c>
      <c r="M514" s="20" t="str">
        <f t="shared" si="111"/>
        <v/>
      </c>
      <c r="N514" s="45">
        <f t="shared" si="112"/>
        <v>1.1363636363636364E-2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1</v>
      </c>
      <c r="D518" s="19">
        <v>0</v>
      </c>
      <c r="E518" s="19">
        <v>1</v>
      </c>
      <c r="F518" s="19">
        <v>3</v>
      </c>
      <c r="G518" s="20">
        <f t="shared" si="107"/>
        <v>4.7732696897374703E-4</v>
      </c>
      <c r="H518" s="20" t="str">
        <f t="shared" si="108"/>
        <v/>
      </c>
      <c r="I518" s="20">
        <f t="shared" si="109"/>
        <v>8.8417329796640137E-4</v>
      </c>
      <c r="J518" s="20">
        <f t="shared" si="110"/>
        <v>4.815409309791332E-3</v>
      </c>
      <c r="K518" s="20">
        <f t="shared" si="113"/>
        <v>0</v>
      </c>
      <c r="L518" s="20">
        <f t="shared" si="114"/>
        <v>1</v>
      </c>
      <c r="M518" s="20">
        <f t="shared" si="111"/>
        <v>0</v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1</v>
      </c>
      <c r="F539" s="19">
        <v>0</v>
      </c>
      <c r="G539" s="20" t="str">
        <f t="shared" si="107"/>
        <v/>
      </c>
      <c r="H539" s="20" t="str">
        <f t="shared" si="108"/>
        <v/>
      </c>
      <c r="I539" s="20">
        <f t="shared" si="109"/>
        <v>8.8417329796640137E-4</v>
      </c>
      <c r="J539" s="20" t="str">
        <f t="shared" si="110"/>
        <v/>
      </c>
      <c r="K539" s="20">
        <f t="shared" si="113"/>
        <v>1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8</v>
      </c>
      <c r="D540" s="19">
        <v>2</v>
      </c>
      <c r="E540" s="19">
        <v>34</v>
      </c>
      <c r="F540" s="19">
        <v>0</v>
      </c>
      <c r="G540" s="20">
        <f t="shared" si="107"/>
        <v>3.8186157517899762E-3</v>
      </c>
      <c r="H540" s="20">
        <f t="shared" si="108"/>
        <v>3.246753246753247E-3</v>
      </c>
      <c r="I540" s="20">
        <f t="shared" si="109"/>
        <v>3.0061892130857647E-2</v>
      </c>
      <c r="J540" s="20" t="str">
        <f t="shared" si="110"/>
        <v/>
      </c>
      <c r="K540" s="20">
        <f t="shared" si="113"/>
        <v>3.25</v>
      </c>
      <c r="L540" s="20">
        <f t="shared" si="114"/>
        <v>-1</v>
      </c>
      <c r="M540" s="20">
        <f t="shared" si="111"/>
        <v>1.2410501193317422E-2</v>
      </c>
      <c r="N540" s="45">
        <f t="shared" si="112"/>
        <v>-3.246753246753247E-3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3</v>
      </c>
      <c r="D543" s="19">
        <v>0</v>
      </c>
      <c r="E543" s="19">
        <v>0</v>
      </c>
      <c r="F543" s="19">
        <v>0</v>
      </c>
      <c r="G543" s="20">
        <f t="shared" si="107"/>
        <v>1.431980906921241E-3</v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>
        <f t="shared" si="113"/>
        <v>-1</v>
      </c>
      <c r="L543" s="20" t="str">
        <f t="shared" si="114"/>
        <v xml:space="preserve"> </v>
      </c>
      <c r="M543" s="20">
        <f t="shared" si="111"/>
        <v>-1.431980906921241E-3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2</v>
      </c>
      <c r="E544" s="19">
        <v>5</v>
      </c>
      <c r="F544" s="19">
        <v>2</v>
      </c>
      <c r="G544" s="20" t="str">
        <f t="shared" si="107"/>
        <v/>
      </c>
      <c r="H544" s="20">
        <f t="shared" si="108"/>
        <v>3.246753246753247E-3</v>
      </c>
      <c r="I544" s="20">
        <f t="shared" si="109"/>
        <v>4.4208664898320073E-3</v>
      </c>
      <c r="J544" s="20">
        <f t="shared" si="110"/>
        <v>3.2102728731942215E-3</v>
      </c>
      <c r="K544" s="20">
        <f t="shared" si="113"/>
        <v>1</v>
      </c>
      <c r="L544" s="20">
        <f t="shared" si="114"/>
        <v>0</v>
      </c>
      <c r="M544" s="20" t="str">
        <f t="shared" si="111"/>
        <v/>
      </c>
      <c r="N544" s="45">
        <f t="shared" si="112"/>
        <v>0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1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>
        <f t="shared" si="110"/>
        <v>1.6051364365971107E-3</v>
      </c>
      <c r="K546" s="20" t="str">
        <f t="shared" si="113"/>
        <v xml:space="preserve"> </v>
      </c>
      <c r="L546" s="20">
        <f t="shared" si="114"/>
        <v>1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3</v>
      </c>
      <c r="D563" s="19">
        <v>3</v>
      </c>
      <c r="E563" s="19">
        <v>3</v>
      </c>
      <c r="F563" s="19">
        <v>3</v>
      </c>
      <c r="G563" s="20">
        <f t="shared" ref="G563:G604" si="115">+IF(C563=0,"",C563/C$371)</f>
        <v>1.431980906921241E-3</v>
      </c>
      <c r="H563" s="20">
        <f t="shared" ref="H563:H604" si="116">+IF(D563=0,"",D563/D$371)</f>
        <v>4.87012987012987E-3</v>
      </c>
      <c r="I563" s="20">
        <f t="shared" ref="I563:I604" si="117">+IF(E563=0,"",E563/E$371)</f>
        <v>2.6525198938992041E-3</v>
      </c>
      <c r="J563" s="20">
        <f t="shared" ref="J563:J604" si="118">+IF(F563=0,"",F563/F$371)</f>
        <v>4.815409309791332E-3</v>
      </c>
      <c r="K563" s="20">
        <f t="shared" si="113"/>
        <v>0</v>
      </c>
      <c r="L563" s="20">
        <f t="shared" si="114"/>
        <v>0</v>
      </c>
      <c r="M563" s="20">
        <f t="shared" ref="M563:M604" si="119">+IF(OR(AND(G563=""),(K563="")),"",G563*K563)</f>
        <v>0</v>
      </c>
      <c r="N563" s="45">
        <f t="shared" ref="N563:N604" si="120">+IF(OR(AND(H563=""),(L563="")),"",H563*L563)</f>
        <v>0</v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3</v>
      </c>
      <c r="F564" s="19">
        <v>1</v>
      </c>
      <c r="G564" s="20" t="str">
        <f t="shared" si="115"/>
        <v/>
      </c>
      <c r="H564" s="20" t="str">
        <f t="shared" si="116"/>
        <v/>
      </c>
      <c r="I564" s="20">
        <f t="shared" si="117"/>
        <v>2.6525198938992041E-3</v>
      </c>
      <c r="J564" s="20">
        <f t="shared" si="118"/>
        <v>1.6051364365971107E-3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1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3</v>
      </c>
      <c r="E567" s="19">
        <v>4</v>
      </c>
      <c r="F567" s="19">
        <v>11</v>
      </c>
      <c r="G567" s="20" t="str">
        <f t="shared" si="115"/>
        <v/>
      </c>
      <c r="H567" s="20">
        <f t="shared" si="116"/>
        <v>4.87012987012987E-3</v>
      </c>
      <c r="I567" s="20">
        <f t="shared" si="117"/>
        <v>3.5366931918656055E-3</v>
      </c>
      <c r="J567" s="20">
        <f t="shared" si="118"/>
        <v>1.7656500802568219E-2</v>
      </c>
      <c r="K567" s="20">
        <f t="shared" si="121"/>
        <v>1</v>
      </c>
      <c r="L567" s="20">
        <f t="shared" si="122"/>
        <v>2.6666666666666665</v>
      </c>
      <c r="M567" s="20" t="str">
        <f t="shared" si="119"/>
        <v/>
      </c>
      <c r="N567" s="45">
        <f t="shared" si="120"/>
        <v>1.2987012987012986E-2</v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5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>
        <f t="shared" si="118"/>
        <v>8.0256821829855531E-3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1</v>
      </c>
      <c r="D569" s="19">
        <v>0</v>
      </c>
      <c r="E569" s="19">
        <v>0</v>
      </c>
      <c r="F569" s="19">
        <v>0</v>
      </c>
      <c r="G569" s="20">
        <f t="shared" si="115"/>
        <v>4.7732696897374703E-4</v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>
        <f t="shared" si="121"/>
        <v>-1</v>
      </c>
      <c r="L569" s="20" t="str">
        <f t="shared" si="122"/>
        <v xml:space="preserve"> </v>
      </c>
      <c r="M569" s="20">
        <f t="shared" si="119"/>
        <v>-4.7732696897374703E-4</v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1</v>
      </c>
      <c r="F571" s="19">
        <v>0</v>
      </c>
      <c r="G571" s="20" t="str">
        <f t="shared" si="115"/>
        <v/>
      </c>
      <c r="H571" s="20" t="str">
        <f t="shared" si="116"/>
        <v/>
      </c>
      <c r="I571" s="20">
        <f t="shared" si="117"/>
        <v>8.8417329796640137E-4</v>
      </c>
      <c r="J571" s="20" t="str">
        <f t="shared" si="118"/>
        <v/>
      </c>
      <c r="K571" s="20">
        <f t="shared" si="121"/>
        <v>1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1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>
        <f t="shared" si="118"/>
        <v>1.6051364365971107E-3</v>
      </c>
      <c r="K575" s="20" t="str">
        <f t="shared" si="121"/>
        <v xml:space="preserve"> </v>
      </c>
      <c r="L575" s="20">
        <f t="shared" si="122"/>
        <v>1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1</v>
      </c>
      <c r="E577" s="19">
        <v>0</v>
      </c>
      <c r="F577" s="19">
        <v>0</v>
      </c>
      <c r="G577" s="20" t="str">
        <f t="shared" si="115"/>
        <v/>
      </c>
      <c r="H577" s="20">
        <f t="shared" si="116"/>
        <v>1.6233766233766235E-3</v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>
        <f t="shared" si="122"/>
        <v>-1</v>
      </c>
      <c r="M577" s="20" t="str">
        <f t="shared" si="119"/>
        <v/>
      </c>
      <c r="N577" s="45">
        <f t="shared" si="120"/>
        <v>-1.6233766233766235E-3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5</v>
      </c>
      <c r="E583" s="19">
        <v>0</v>
      </c>
      <c r="F583" s="19">
        <v>2</v>
      </c>
      <c r="G583" s="20" t="str">
        <f t="shared" si="115"/>
        <v/>
      </c>
      <c r="H583" s="20">
        <f t="shared" si="116"/>
        <v>8.1168831168831161E-3</v>
      </c>
      <c r="I583" s="20" t="str">
        <f t="shared" si="117"/>
        <v/>
      </c>
      <c r="J583" s="20">
        <f t="shared" si="118"/>
        <v>3.2102728731942215E-3</v>
      </c>
      <c r="K583" s="20" t="str">
        <f t="shared" si="121"/>
        <v xml:space="preserve"> </v>
      </c>
      <c r="L583" s="20">
        <f t="shared" si="122"/>
        <v>-0.6</v>
      </c>
      <c r="M583" s="20" t="str">
        <f t="shared" si="119"/>
        <v/>
      </c>
      <c r="N583" s="45">
        <f t="shared" si="120"/>
        <v>-4.8701298701298691E-3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3</v>
      </c>
      <c r="E588" s="19">
        <v>0</v>
      </c>
      <c r="F588" s="19">
        <v>2</v>
      </c>
      <c r="G588" s="20" t="str">
        <f t="shared" si="115"/>
        <v/>
      </c>
      <c r="H588" s="20">
        <f t="shared" si="116"/>
        <v>4.87012987012987E-3</v>
      </c>
      <c r="I588" s="20" t="str">
        <f t="shared" si="117"/>
        <v/>
      </c>
      <c r="J588" s="20">
        <f t="shared" si="118"/>
        <v>3.2102728731942215E-3</v>
      </c>
      <c r="K588" s="20" t="str">
        <f t="shared" si="121"/>
        <v xml:space="preserve"> </v>
      </c>
      <c r="L588" s="20">
        <f t="shared" si="122"/>
        <v>-0.33333333333333331</v>
      </c>
      <c r="M588" s="20" t="str">
        <f t="shared" si="119"/>
        <v/>
      </c>
      <c r="N588" s="45">
        <f t="shared" si="120"/>
        <v>-1.6233766233766233E-3</v>
      </c>
    </row>
    <row r="589" spans="1:14" ht="25.5" x14ac:dyDescent="0.2">
      <c r="A589" s="18"/>
      <c r="B589" s="52" t="s">
        <v>561</v>
      </c>
      <c r="C589" s="49">
        <v>0</v>
      </c>
      <c r="D589" s="19">
        <v>5</v>
      </c>
      <c r="E589" s="19">
        <v>0</v>
      </c>
      <c r="F589" s="19">
        <v>0</v>
      </c>
      <c r="G589" s="20" t="str">
        <f t="shared" si="115"/>
        <v/>
      </c>
      <c r="H589" s="20">
        <f t="shared" si="116"/>
        <v>8.1168831168831161E-3</v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>
        <f t="shared" si="122"/>
        <v>-1</v>
      </c>
      <c r="M589" s="20" t="str">
        <f t="shared" si="119"/>
        <v/>
      </c>
      <c r="N589" s="45">
        <f t="shared" si="120"/>
        <v>-8.1168831168831161E-3</v>
      </c>
    </row>
    <row r="590" spans="1:14" x14ac:dyDescent="0.2">
      <c r="A590" s="18"/>
      <c r="B590" s="52" t="s">
        <v>562</v>
      </c>
      <c r="C590" s="49">
        <v>0</v>
      </c>
      <c r="D590" s="19">
        <v>6</v>
      </c>
      <c r="E590" s="19">
        <v>0</v>
      </c>
      <c r="F590" s="19">
        <v>3</v>
      </c>
      <c r="G590" s="20" t="str">
        <f t="shared" si="115"/>
        <v/>
      </c>
      <c r="H590" s="20">
        <f t="shared" si="116"/>
        <v>9.74025974025974E-3</v>
      </c>
      <c r="I590" s="20" t="str">
        <f t="shared" si="117"/>
        <v/>
      </c>
      <c r="J590" s="20">
        <f t="shared" si="118"/>
        <v>4.815409309791332E-3</v>
      </c>
      <c r="K590" s="20" t="str">
        <f t="shared" si="121"/>
        <v xml:space="preserve"> </v>
      </c>
      <c r="L590" s="20">
        <f t="shared" si="122"/>
        <v>-0.5</v>
      </c>
      <c r="M590" s="20" t="str">
        <f t="shared" si="119"/>
        <v/>
      </c>
      <c r="N590" s="45">
        <f t="shared" si="120"/>
        <v>-4.87012987012987E-3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2</v>
      </c>
      <c r="G591" s="20" t="str">
        <f t="shared" si="115"/>
        <v/>
      </c>
      <c r="H591" s="20">
        <f t="shared" si="116"/>
        <v>1.6233766233766235E-3</v>
      </c>
      <c r="I591" s="20" t="str">
        <f t="shared" si="117"/>
        <v/>
      </c>
      <c r="J591" s="20">
        <f t="shared" si="118"/>
        <v>3.2102728731942215E-3</v>
      </c>
      <c r="K591" s="20" t="str">
        <f t="shared" si="121"/>
        <v xml:space="preserve"> </v>
      </c>
      <c r="L591" s="20">
        <f t="shared" si="122"/>
        <v>1</v>
      </c>
      <c r="M591" s="20" t="str">
        <f t="shared" si="119"/>
        <v/>
      </c>
      <c r="N591" s="45">
        <f t="shared" si="120"/>
        <v>1.6233766233766235E-3</v>
      </c>
    </row>
    <row r="592" spans="1:14" x14ac:dyDescent="0.2">
      <c r="A592" s="18"/>
      <c r="B592" s="52" t="s">
        <v>564</v>
      </c>
      <c r="C592" s="49">
        <v>0</v>
      </c>
      <c r="D592" s="19">
        <v>1</v>
      </c>
      <c r="E592" s="19">
        <v>0</v>
      </c>
      <c r="F592" s="19">
        <v>0</v>
      </c>
      <c r="G592" s="20" t="str">
        <f t="shared" si="115"/>
        <v/>
      </c>
      <c r="H592" s="20">
        <f t="shared" si="116"/>
        <v>1.6233766233766235E-3</v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>
        <f t="shared" si="122"/>
        <v>-1</v>
      </c>
      <c r="M592" s="20" t="str">
        <f t="shared" si="119"/>
        <v/>
      </c>
      <c r="N592" s="45">
        <f t="shared" si="120"/>
        <v>-1.6233766233766235E-3</v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1821</v>
      </c>
      <c r="D612" s="11">
        <f>SUM(D613:D640)</f>
        <v>1116</v>
      </c>
      <c r="E612" s="11">
        <f>SUM(E613:E640)</f>
        <v>2715</v>
      </c>
      <c r="F612" s="10">
        <f>SUM(F613:F640)</f>
        <v>1758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0.49093904448105435</v>
      </c>
      <c r="L612" s="13">
        <f>+IF(AND(D612=0,F612=0),"",IF(D612=0,1,IF(F612=0,-1,(F612-D612)/D612)))</f>
        <v>0.57526881720430112</v>
      </c>
      <c r="M612" s="14">
        <f t="shared" ref="M612:M640" si="127">+IF(OR(AND(G612=""),(K612="")),"",G612*K612)</f>
        <v>0.49093904448105435</v>
      </c>
      <c r="N612" s="14">
        <f t="shared" ref="N612:N640" si="128">+IF(OR(AND(H612=""),(L612="")),"",H612*L612)</f>
        <v>0.57526881720430112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1</v>
      </c>
      <c r="D614" s="19">
        <v>1</v>
      </c>
      <c r="E614" s="19">
        <v>2</v>
      </c>
      <c r="F614" s="19">
        <v>2</v>
      </c>
      <c r="G614" s="20">
        <f t="shared" si="123"/>
        <v>5.4914881933003845E-4</v>
      </c>
      <c r="H614" s="20">
        <f t="shared" si="124"/>
        <v>8.960573476702509E-4</v>
      </c>
      <c r="I614" s="20">
        <f t="shared" si="125"/>
        <v>7.3664825046040514E-4</v>
      </c>
      <c r="J614" s="20">
        <f t="shared" si="126"/>
        <v>1.1376564277588168E-3</v>
      </c>
      <c r="K614" s="20">
        <f t="shared" si="129"/>
        <v>1</v>
      </c>
      <c r="L614" s="20">
        <f t="shared" si="130"/>
        <v>1</v>
      </c>
      <c r="M614" s="20">
        <f t="shared" si="127"/>
        <v>5.4914881933003845E-4</v>
      </c>
      <c r="N614" s="45">
        <f t="shared" si="128"/>
        <v>8.960573476702509E-4</v>
      </c>
    </row>
    <row r="615" spans="1:14" ht="25.5" x14ac:dyDescent="0.2">
      <c r="A615" s="18"/>
      <c r="B615" s="52" t="s">
        <v>579</v>
      </c>
      <c r="C615" s="49">
        <v>20</v>
      </c>
      <c r="D615" s="19">
        <v>6</v>
      </c>
      <c r="E615" s="19">
        <v>23</v>
      </c>
      <c r="F615" s="19">
        <v>5</v>
      </c>
      <c r="G615" s="20">
        <f t="shared" si="123"/>
        <v>1.0982976386600769E-2</v>
      </c>
      <c r="H615" s="20">
        <f t="shared" si="124"/>
        <v>5.3763440860215058E-3</v>
      </c>
      <c r="I615" s="20">
        <f t="shared" si="125"/>
        <v>8.4714548802946599E-3</v>
      </c>
      <c r="J615" s="20">
        <f t="shared" si="126"/>
        <v>2.844141069397042E-3</v>
      </c>
      <c r="K615" s="20">
        <f t="shared" si="129"/>
        <v>0.15</v>
      </c>
      <c r="L615" s="20">
        <f t="shared" si="130"/>
        <v>-0.16666666666666666</v>
      </c>
      <c r="M615" s="20">
        <f t="shared" si="127"/>
        <v>1.6474464579901153E-3</v>
      </c>
      <c r="N615" s="45">
        <f t="shared" si="128"/>
        <v>-8.960573476702509E-4</v>
      </c>
    </row>
    <row r="616" spans="1:14" x14ac:dyDescent="0.2">
      <c r="A616" s="18"/>
      <c r="B616" s="52" t="s">
        <v>580</v>
      </c>
      <c r="C616" s="49">
        <v>17</v>
      </c>
      <c r="D616" s="19">
        <v>1</v>
      </c>
      <c r="E616" s="19">
        <v>16</v>
      </c>
      <c r="F616" s="19">
        <v>4</v>
      </c>
      <c r="G616" s="20">
        <f t="shared" si="123"/>
        <v>9.335529928610654E-3</v>
      </c>
      <c r="H616" s="20">
        <f t="shared" si="124"/>
        <v>8.960573476702509E-4</v>
      </c>
      <c r="I616" s="20">
        <f t="shared" si="125"/>
        <v>5.8931860036832411E-3</v>
      </c>
      <c r="J616" s="20">
        <f t="shared" si="126"/>
        <v>2.2753128555176336E-3</v>
      </c>
      <c r="K616" s="20">
        <f t="shared" si="129"/>
        <v>-5.8823529411764705E-2</v>
      </c>
      <c r="L616" s="20">
        <f t="shared" si="130"/>
        <v>3</v>
      </c>
      <c r="M616" s="20">
        <f t="shared" si="127"/>
        <v>-5.4914881933003845E-4</v>
      </c>
      <c r="N616" s="45">
        <f t="shared" si="128"/>
        <v>2.6881720430107529E-3</v>
      </c>
    </row>
    <row r="617" spans="1:14" x14ac:dyDescent="0.2">
      <c r="A617" s="18"/>
      <c r="B617" s="52" t="s">
        <v>581</v>
      </c>
      <c r="C617" s="49">
        <v>1</v>
      </c>
      <c r="D617" s="19">
        <v>0</v>
      </c>
      <c r="E617" s="19">
        <v>0</v>
      </c>
      <c r="F617" s="19">
        <v>2</v>
      </c>
      <c r="G617" s="20">
        <f t="shared" si="123"/>
        <v>5.4914881933003845E-4</v>
      </c>
      <c r="H617" s="20" t="str">
        <f t="shared" si="124"/>
        <v/>
      </c>
      <c r="I617" s="20" t="str">
        <f t="shared" si="125"/>
        <v/>
      </c>
      <c r="J617" s="20">
        <f t="shared" si="126"/>
        <v>1.1376564277588168E-3</v>
      </c>
      <c r="K617" s="20">
        <f t="shared" si="129"/>
        <v>-1</v>
      </c>
      <c r="L617" s="20">
        <f t="shared" si="130"/>
        <v>1</v>
      </c>
      <c r="M617" s="20">
        <f t="shared" si="127"/>
        <v>-5.4914881933003845E-4</v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1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>
        <f t="shared" si="126"/>
        <v>5.6882821387940839E-4</v>
      </c>
      <c r="K618" s="20" t="str">
        <f t="shared" si="129"/>
        <v xml:space="preserve"> </v>
      </c>
      <c r="L618" s="20">
        <f t="shared" si="130"/>
        <v>1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1</v>
      </c>
      <c r="E622" s="19">
        <v>0</v>
      </c>
      <c r="F622" s="19">
        <v>1</v>
      </c>
      <c r="G622" s="20" t="str">
        <f t="shared" si="123"/>
        <v/>
      </c>
      <c r="H622" s="20">
        <f t="shared" si="124"/>
        <v>8.960573476702509E-4</v>
      </c>
      <c r="I622" s="20" t="str">
        <f t="shared" si="125"/>
        <v/>
      </c>
      <c r="J622" s="20">
        <f t="shared" si="126"/>
        <v>5.6882821387940839E-4</v>
      </c>
      <c r="K622" s="20" t="str">
        <f t="shared" si="129"/>
        <v xml:space="preserve"> </v>
      </c>
      <c r="L622" s="20">
        <f t="shared" si="130"/>
        <v>0</v>
      </c>
      <c r="M622" s="20" t="str">
        <f t="shared" si="127"/>
        <v/>
      </c>
      <c r="N622" s="45">
        <f t="shared" si="128"/>
        <v>0</v>
      </c>
    </row>
    <row r="623" spans="1:14" x14ac:dyDescent="0.2">
      <c r="A623" s="18"/>
      <c r="B623" s="52" t="s">
        <v>587</v>
      </c>
      <c r="C623" s="49">
        <v>4</v>
      </c>
      <c r="D623" s="19">
        <v>0</v>
      </c>
      <c r="E623" s="19">
        <v>0</v>
      </c>
      <c r="F623" s="19">
        <v>0</v>
      </c>
      <c r="G623" s="20">
        <f t="shared" si="123"/>
        <v>2.1965952773201538E-3</v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>
        <f t="shared" si="129"/>
        <v>-1</v>
      </c>
      <c r="L623" s="20" t="str">
        <f t="shared" si="130"/>
        <v xml:space="preserve"> </v>
      </c>
      <c r="M623" s="20">
        <f t="shared" si="127"/>
        <v>-2.1965952773201538E-3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6</v>
      </c>
      <c r="D627" s="19">
        <v>49</v>
      </c>
      <c r="E627" s="19">
        <v>0</v>
      </c>
      <c r="F627" s="19">
        <v>5</v>
      </c>
      <c r="G627" s="20">
        <f t="shared" si="123"/>
        <v>3.2948929159802307E-3</v>
      </c>
      <c r="H627" s="20">
        <f t="shared" si="124"/>
        <v>4.3906810035842292E-2</v>
      </c>
      <c r="I627" s="20" t="str">
        <f t="shared" si="125"/>
        <v/>
      </c>
      <c r="J627" s="20">
        <f t="shared" si="126"/>
        <v>2.844141069397042E-3</v>
      </c>
      <c r="K627" s="20">
        <f t="shared" si="129"/>
        <v>-1</v>
      </c>
      <c r="L627" s="20">
        <f t="shared" si="130"/>
        <v>-0.89795918367346939</v>
      </c>
      <c r="M627" s="20">
        <f t="shared" si="127"/>
        <v>-3.2948929159802307E-3</v>
      </c>
      <c r="N627" s="45">
        <f t="shared" si="128"/>
        <v>-3.9426523297491037E-2</v>
      </c>
    </row>
    <row r="628" spans="1:14" x14ac:dyDescent="0.2">
      <c r="A628" s="18"/>
      <c r="B628" s="52" t="s">
        <v>592</v>
      </c>
      <c r="C628" s="49">
        <v>5</v>
      </c>
      <c r="D628" s="19">
        <v>6</v>
      </c>
      <c r="E628" s="19">
        <v>18</v>
      </c>
      <c r="F628" s="19">
        <v>15</v>
      </c>
      <c r="G628" s="20">
        <f t="shared" si="123"/>
        <v>2.7457440966501922E-3</v>
      </c>
      <c r="H628" s="20">
        <f t="shared" si="124"/>
        <v>5.3763440860215058E-3</v>
      </c>
      <c r="I628" s="20">
        <f t="shared" si="125"/>
        <v>6.6298342541436465E-3</v>
      </c>
      <c r="J628" s="20">
        <f t="shared" si="126"/>
        <v>8.5324232081911266E-3</v>
      </c>
      <c r="K628" s="20">
        <f t="shared" si="129"/>
        <v>2.6</v>
      </c>
      <c r="L628" s="20">
        <f t="shared" si="130"/>
        <v>1.5</v>
      </c>
      <c r="M628" s="20">
        <f t="shared" si="127"/>
        <v>7.1389346512905003E-3</v>
      </c>
      <c r="N628" s="45">
        <f t="shared" si="128"/>
        <v>8.0645161290322578E-3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16</v>
      </c>
      <c r="E630" s="19">
        <v>1</v>
      </c>
      <c r="F630" s="19">
        <v>7</v>
      </c>
      <c r="G630" s="20" t="str">
        <f t="shared" si="123"/>
        <v/>
      </c>
      <c r="H630" s="20">
        <f t="shared" si="124"/>
        <v>1.4336917562724014E-2</v>
      </c>
      <c r="I630" s="20">
        <f t="shared" si="125"/>
        <v>3.6832412523020257E-4</v>
      </c>
      <c r="J630" s="20">
        <f t="shared" si="126"/>
        <v>3.9817974971558586E-3</v>
      </c>
      <c r="K630" s="20">
        <f t="shared" si="129"/>
        <v>1</v>
      </c>
      <c r="L630" s="20">
        <f t="shared" si="130"/>
        <v>-0.5625</v>
      </c>
      <c r="M630" s="20" t="str">
        <f t="shared" si="127"/>
        <v/>
      </c>
      <c r="N630" s="45">
        <f t="shared" si="128"/>
        <v>-8.0645161290322578E-3</v>
      </c>
    </row>
    <row r="631" spans="1:14" x14ac:dyDescent="0.2">
      <c r="A631" s="18"/>
      <c r="B631" s="52" t="s">
        <v>595</v>
      </c>
      <c r="C631" s="49">
        <v>1764</v>
      </c>
      <c r="D631" s="19">
        <v>1027</v>
      </c>
      <c r="E631" s="19">
        <v>2641</v>
      </c>
      <c r="F631" s="19">
        <v>1702</v>
      </c>
      <c r="G631" s="20">
        <f t="shared" si="123"/>
        <v>0.96869851729818779</v>
      </c>
      <c r="H631" s="20">
        <f t="shared" si="124"/>
        <v>0.92025089605734767</v>
      </c>
      <c r="I631" s="20">
        <f t="shared" si="125"/>
        <v>0.97274401473296501</v>
      </c>
      <c r="J631" s="20">
        <f t="shared" si="126"/>
        <v>0.96814562002275317</v>
      </c>
      <c r="K631" s="20">
        <f t="shared" si="129"/>
        <v>0.49716553287981857</v>
      </c>
      <c r="L631" s="20">
        <f t="shared" si="130"/>
        <v>0.65725413826679646</v>
      </c>
      <c r="M631" s="20">
        <f t="shared" si="127"/>
        <v>0.48160351455244366</v>
      </c>
      <c r="N631" s="45">
        <f t="shared" si="128"/>
        <v>0.60483870967741937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1</v>
      </c>
      <c r="D633" s="19">
        <v>2</v>
      </c>
      <c r="E633" s="19">
        <v>0</v>
      </c>
      <c r="F633" s="19">
        <v>1</v>
      </c>
      <c r="G633" s="20">
        <f t="shared" si="123"/>
        <v>5.4914881933003845E-4</v>
      </c>
      <c r="H633" s="20">
        <f t="shared" si="124"/>
        <v>1.7921146953405018E-3</v>
      </c>
      <c r="I633" s="20" t="str">
        <f t="shared" si="125"/>
        <v/>
      </c>
      <c r="J633" s="20">
        <f t="shared" si="126"/>
        <v>5.6882821387940839E-4</v>
      </c>
      <c r="K633" s="20">
        <f t="shared" si="129"/>
        <v>-1</v>
      </c>
      <c r="L633" s="20">
        <f t="shared" si="130"/>
        <v>-0.5</v>
      </c>
      <c r="M633" s="20">
        <f t="shared" si="127"/>
        <v>-5.4914881933003845E-4</v>
      </c>
      <c r="N633" s="45">
        <f t="shared" si="128"/>
        <v>-8.960573476702509E-4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0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 t="str">
        <f t="shared" si="130"/>
        <v xml:space="preserve"> 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4</v>
      </c>
      <c r="E637" s="19">
        <v>0</v>
      </c>
      <c r="F637" s="19">
        <v>0</v>
      </c>
      <c r="G637" s="20" t="str">
        <f t="shared" si="123"/>
        <v/>
      </c>
      <c r="H637" s="20">
        <f t="shared" si="124"/>
        <v>3.5842293906810036E-3</v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>
        <f t="shared" si="130"/>
        <v>-1</v>
      </c>
      <c r="M637" s="20" t="str">
        <f t="shared" si="127"/>
        <v/>
      </c>
      <c r="N637" s="45">
        <f t="shared" si="128"/>
        <v>-3.5842293906810036E-3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2</v>
      </c>
      <c r="D639" s="19">
        <v>3</v>
      </c>
      <c r="E639" s="19">
        <v>13</v>
      </c>
      <c r="F639" s="19">
        <v>12</v>
      </c>
      <c r="G639" s="20">
        <f t="shared" si="123"/>
        <v>1.0982976386600769E-3</v>
      </c>
      <c r="H639" s="20">
        <f t="shared" si="124"/>
        <v>2.6881720430107529E-3</v>
      </c>
      <c r="I639" s="20">
        <f t="shared" si="125"/>
        <v>4.7882136279926331E-3</v>
      </c>
      <c r="J639" s="20">
        <f t="shared" si="126"/>
        <v>6.8259385665529011E-3</v>
      </c>
      <c r="K639" s="20">
        <f t="shared" si="129"/>
        <v>5.5</v>
      </c>
      <c r="L639" s="20">
        <f t="shared" si="130"/>
        <v>3</v>
      </c>
      <c r="M639" s="20">
        <f t="shared" si="127"/>
        <v>6.0406370126304225E-3</v>
      </c>
      <c r="N639" s="45">
        <f t="shared" si="128"/>
        <v>8.0645161290322578E-3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1</v>
      </c>
      <c r="F640" s="46">
        <v>1</v>
      </c>
      <c r="G640" s="47" t="str">
        <f t="shared" si="123"/>
        <v/>
      </c>
      <c r="H640" s="47" t="str">
        <f t="shared" si="124"/>
        <v/>
      </c>
      <c r="I640" s="47">
        <f t="shared" si="125"/>
        <v>3.6832412523020257E-4</v>
      </c>
      <c r="J640" s="47">
        <f t="shared" si="126"/>
        <v>5.6882821387940839E-4</v>
      </c>
      <c r="K640" s="47">
        <f t="shared" si="129"/>
        <v>1</v>
      </c>
      <c r="L640" s="47">
        <f t="shared" si="130"/>
        <v>1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649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650</v>
      </c>
      <c r="C9" s="11">
        <f>+C22+C81+C188+C371+C612</f>
        <v>2072</v>
      </c>
      <c r="D9" s="11">
        <f>+D22+D81+D188+D371+D612</f>
        <v>1934</v>
      </c>
      <c r="E9" s="11">
        <f>+E22+E81+E188+E371+E612</f>
        <v>4314</v>
      </c>
      <c r="F9" s="10">
        <f>+F22+F81+F188+F371+F612</f>
        <v>3897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1.082046332046332</v>
      </c>
      <c r="L9" s="13">
        <f t="shared" si="0"/>
        <v>1.0149948293691831</v>
      </c>
      <c r="M9" s="14">
        <f t="shared" ref="M9:N14" si="1">+IF(OR(AND(G9=""),(K9="")),"",G9*K9)</f>
        <v>1.082046332046332</v>
      </c>
      <c r="N9" s="14">
        <f t="shared" si="1"/>
        <v>1.0149948293691831</v>
      </c>
    </row>
    <row r="10" spans="1:14" x14ac:dyDescent="0.2">
      <c r="A10" s="18"/>
      <c r="B10" s="51" t="s">
        <v>10</v>
      </c>
      <c r="C10" s="49">
        <f>+C22</f>
        <v>12</v>
      </c>
      <c r="D10" s="19">
        <f>+D22</f>
        <v>22</v>
      </c>
      <c r="E10" s="19">
        <f>+E22</f>
        <v>30</v>
      </c>
      <c r="F10" s="19">
        <f>+F22</f>
        <v>28</v>
      </c>
      <c r="G10" s="20">
        <f t="shared" ref="G10:J14" si="2">+C10/C$9</f>
        <v>5.7915057915057912E-3</v>
      </c>
      <c r="H10" s="20">
        <f t="shared" si="2"/>
        <v>1.1375387797311272E-2</v>
      </c>
      <c r="I10" s="20">
        <f t="shared" si="2"/>
        <v>6.954102920723227E-3</v>
      </c>
      <c r="J10" s="20">
        <f t="shared" si="2"/>
        <v>7.1850141134205802E-3</v>
      </c>
      <c r="K10" s="20">
        <f t="shared" si="0"/>
        <v>1.5</v>
      </c>
      <c r="L10" s="20">
        <f t="shared" si="0"/>
        <v>0.27272727272727271</v>
      </c>
      <c r="M10" s="20">
        <f t="shared" si="1"/>
        <v>8.6872586872586872E-3</v>
      </c>
      <c r="N10" s="45">
        <f t="shared" si="1"/>
        <v>3.1023784901758012E-3</v>
      </c>
    </row>
    <row r="11" spans="1:14" x14ac:dyDescent="0.2">
      <c r="A11" s="18"/>
      <c r="B11" s="52" t="s">
        <v>11</v>
      </c>
      <c r="C11" s="49">
        <f>+C81</f>
        <v>428</v>
      </c>
      <c r="D11" s="19">
        <f>+D81</f>
        <v>292</v>
      </c>
      <c r="E11" s="19">
        <f>+E81</f>
        <v>589</v>
      </c>
      <c r="F11" s="19">
        <f>+F81</f>
        <v>479</v>
      </c>
      <c r="G11" s="20">
        <f t="shared" si="2"/>
        <v>0.20656370656370657</v>
      </c>
      <c r="H11" s="20">
        <f t="shared" si="2"/>
        <v>0.15098241985522234</v>
      </c>
      <c r="I11" s="20">
        <f t="shared" si="2"/>
        <v>0.13653222067686602</v>
      </c>
      <c r="J11" s="20">
        <f t="shared" si="2"/>
        <v>0.12291506286887349</v>
      </c>
      <c r="K11" s="20">
        <f t="shared" si="0"/>
        <v>0.37616822429906543</v>
      </c>
      <c r="L11" s="20">
        <f t="shared" si="0"/>
        <v>0.6404109589041096</v>
      </c>
      <c r="M11" s="20">
        <f t="shared" si="1"/>
        <v>7.77027027027027E-2</v>
      </c>
      <c r="N11" s="45">
        <f t="shared" si="1"/>
        <v>9.6690796277145816E-2</v>
      </c>
    </row>
    <row r="12" spans="1:14" ht="25.5" x14ac:dyDescent="0.2">
      <c r="A12" s="18"/>
      <c r="B12" s="52" t="s">
        <v>12</v>
      </c>
      <c r="C12" s="49">
        <f>+C188</f>
        <v>472</v>
      </c>
      <c r="D12" s="19">
        <f>+D188</f>
        <v>376</v>
      </c>
      <c r="E12" s="19">
        <f>+E188</f>
        <v>893</v>
      </c>
      <c r="F12" s="19">
        <f>+F188</f>
        <v>835</v>
      </c>
      <c r="G12" s="20">
        <f t="shared" si="2"/>
        <v>0.22779922779922779</v>
      </c>
      <c r="H12" s="20">
        <f t="shared" si="2"/>
        <v>0.19441571871768357</v>
      </c>
      <c r="I12" s="20">
        <f t="shared" si="2"/>
        <v>0.20700046360686139</v>
      </c>
      <c r="J12" s="20">
        <f t="shared" si="2"/>
        <v>0.214267385168078</v>
      </c>
      <c r="K12" s="20">
        <f t="shared" si="0"/>
        <v>0.89194915254237284</v>
      </c>
      <c r="L12" s="20">
        <f t="shared" si="0"/>
        <v>1.2207446808510638</v>
      </c>
      <c r="M12" s="20">
        <f t="shared" si="1"/>
        <v>0.20318532818532817</v>
      </c>
      <c r="N12" s="45">
        <f t="shared" si="1"/>
        <v>0.23733195449844882</v>
      </c>
    </row>
    <row r="13" spans="1:14" x14ac:dyDescent="0.2">
      <c r="A13" s="18"/>
      <c r="B13" s="52" t="s">
        <v>13</v>
      </c>
      <c r="C13" s="49">
        <f>+C371</f>
        <v>940</v>
      </c>
      <c r="D13" s="19">
        <f>+D371</f>
        <v>873</v>
      </c>
      <c r="E13" s="19">
        <f>+E371</f>
        <v>2260</v>
      </c>
      <c r="F13" s="19">
        <f>+F371</f>
        <v>2015</v>
      </c>
      <c r="G13" s="20">
        <f t="shared" si="2"/>
        <v>0.45366795366795365</v>
      </c>
      <c r="H13" s="20">
        <f t="shared" si="2"/>
        <v>0.4513960703205791</v>
      </c>
      <c r="I13" s="20">
        <f t="shared" si="2"/>
        <v>0.52387575336114978</v>
      </c>
      <c r="J13" s="20">
        <f t="shared" si="2"/>
        <v>0.51706440851937385</v>
      </c>
      <c r="K13" s="20">
        <f t="shared" si="0"/>
        <v>1.4042553191489362</v>
      </c>
      <c r="L13" s="20">
        <f t="shared" si="0"/>
        <v>1.3081328751431844</v>
      </c>
      <c r="M13" s="20">
        <f t="shared" si="1"/>
        <v>0.63706563706563701</v>
      </c>
      <c r="N13" s="45">
        <f t="shared" si="1"/>
        <v>0.59048603929679422</v>
      </c>
    </row>
    <row r="14" spans="1:14" ht="15.75" thickBot="1" x14ac:dyDescent="0.25">
      <c r="A14" s="18"/>
      <c r="B14" s="53" t="s">
        <v>14</v>
      </c>
      <c r="C14" s="50">
        <f>+C612</f>
        <v>220</v>
      </c>
      <c r="D14" s="46">
        <f>+D612</f>
        <v>371</v>
      </c>
      <c r="E14" s="46">
        <f>+E612</f>
        <v>542</v>
      </c>
      <c r="F14" s="46">
        <f>+F612</f>
        <v>540</v>
      </c>
      <c r="G14" s="47">
        <f t="shared" si="2"/>
        <v>0.10617760617760617</v>
      </c>
      <c r="H14" s="47">
        <f t="shared" si="2"/>
        <v>0.19183040330920373</v>
      </c>
      <c r="I14" s="47">
        <f t="shared" si="2"/>
        <v>0.12563745943439963</v>
      </c>
      <c r="J14" s="47">
        <f t="shared" si="2"/>
        <v>0.13856812933025403</v>
      </c>
      <c r="K14" s="47">
        <f t="shared" si="0"/>
        <v>1.4636363636363636</v>
      </c>
      <c r="L14" s="47">
        <f t="shared" si="0"/>
        <v>0.4555256064690027</v>
      </c>
      <c r="M14" s="47">
        <f t="shared" si="1"/>
        <v>0.1554054054054054</v>
      </c>
      <c r="N14" s="48">
        <f t="shared" si="1"/>
        <v>8.7383660806618413E-2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12</v>
      </c>
      <c r="D22" s="11">
        <f>SUM(D23:D73)</f>
        <v>22</v>
      </c>
      <c r="E22" s="11">
        <f>SUM(E23:E73)</f>
        <v>30</v>
      </c>
      <c r="F22" s="10">
        <f>SUM(F23:F73)</f>
        <v>28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1.5</v>
      </c>
      <c r="L22" s="13">
        <f>+IF(AND(D22=0,F22=0),"",IF(D22=0,1,IF(F22=0,-1,(F22-D22)/D22)))</f>
        <v>0.27272727272727271</v>
      </c>
      <c r="M22" s="14">
        <f t="shared" ref="M22:M53" si="7">+IF(OR(AND(G22=""),(K22="")),"",G22*K22)</f>
        <v>1.5</v>
      </c>
      <c r="N22" s="14">
        <f t="shared" ref="N22:N53" si="8">+IF(OR(AND(H22=""),(L22="")),"",H22*L22)</f>
        <v>0.27272727272727271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1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>
        <f t="shared" si="6"/>
        <v>3.5714285714285712E-2</v>
      </c>
      <c r="K24" s="20" t="str">
        <f t="shared" si="9"/>
        <v xml:space="preserve"> </v>
      </c>
      <c r="L24" s="20">
        <f t="shared" si="10"/>
        <v>1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2</v>
      </c>
      <c r="D26" s="19">
        <v>0</v>
      </c>
      <c r="E26" s="19">
        <v>0</v>
      </c>
      <c r="F26" s="19">
        <v>0</v>
      </c>
      <c r="G26" s="20">
        <f t="shared" si="3"/>
        <v>0.16666666666666666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-0.16666666666666666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1</v>
      </c>
      <c r="F29" s="19">
        <v>0</v>
      </c>
      <c r="G29" s="20" t="str">
        <f t="shared" si="3"/>
        <v/>
      </c>
      <c r="H29" s="20" t="str">
        <f t="shared" si="4"/>
        <v/>
      </c>
      <c r="I29" s="20">
        <f t="shared" si="5"/>
        <v>3.3333333333333333E-2</v>
      </c>
      <c r="J29" s="20" t="str">
        <f t="shared" si="6"/>
        <v/>
      </c>
      <c r="K29" s="20">
        <f t="shared" si="9"/>
        <v>1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1</v>
      </c>
      <c r="E30" s="19">
        <v>1</v>
      </c>
      <c r="F30" s="19">
        <v>0</v>
      </c>
      <c r="G30" s="20" t="str">
        <f t="shared" si="3"/>
        <v/>
      </c>
      <c r="H30" s="20">
        <f t="shared" si="4"/>
        <v>4.5454545454545456E-2</v>
      </c>
      <c r="I30" s="20">
        <f t="shared" si="5"/>
        <v>3.3333333333333333E-2</v>
      </c>
      <c r="J30" s="20" t="str">
        <f t="shared" si="6"/>
        <v/>
      </c>
      <c r="K30" s="20">
        <f t="shared" si="9"/>
        <v>1</v>
      </c>
      <c r="L30" s="20">
        <f t="shared" si="10"/>
        <v>-1</v>
      </c>
      <c r="M30" s="20" t="str">
        <f t="shared" si="7"/>
        <v/>
      </c>
      <c r="N30" s="45">
        <f t="shared" si="8"/>
        <v>-4.5454545454545456E-2</v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1</v>
      </c>
      <c r="E32" s="19">
        <v>0</v>
      </c>
      <c r="F32" s="19">
        <v>0</v>
      </c>
      <c r="G32" s="20" t="str">
        <f t="shared" si="3"/>
        <v/>
      </c>
      <c r="H32" s="20">
        <f t="shared" si="4"/>
        <v>4.5454545454545456E-2</v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>
        <f t="shared" si="10"/>
        <v>-1</v>
      </c>
      <c r="M32" s="20" t="str">
        <f t="shared" si="7"/>
        <v/>
      </c>
      <c r="N32" s="45">
        <f t="shared" si="8"/>
        <v>-4.5454545454545456E-2</v>
      </c>
    </row>
    <row r="33" spans="1:14" x14ac:dyDescent="0.2">
      <c r="A33" s="18"/>
      <c r="B33" s="52" t="s">
        <v>28</v>
      </c>
      <c r="C33" s="49">
        <v>3</v>
      </c>
      <c r="D33" s="19">
        <v>4</v>
      </c>
      <c r="E33" s="19">
        <v>1</v>
      </c>
      <c r="F33" s="19">
        <v>4</v>
      </c>
      <c r="G33" s="20">
        <f t="shared" si="3"/>
        <v>0.25</v>
      </c>
      <c r="H33" s="20">
        <f t="shared" si="4"/>
        <v>0.18181818181818182</v>
      </c>
      <c r="I33" s="20">
        <f t="shared" si="5"/>
        <v>3.3333333333333333E-2</v>
      </c>
      <c r="J33" s="20">
        <f t="shared" si="6"/>
        <v>0.14285714285714285</v>
      </c>
      <c r="K33" s="20">
        <f t="shared" si="9"/>
        <v>-0.66666666666666663</v>
      </c>
      <c r="L33" s="20">
        <f t="shared" si="10"/>
        <v>0</v>
      </c>
      <c r="M33" s="20">
        <f t="shared" si="7"/>
        <v>-0.16666666666666666</v>
      </c>
      <c r="N33" s="45">
        <f t="shared" si="8"/>
        <v>0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1</v>
      </c>
      <c r="F39" s="19">
        <v>0</v>
      </c>
      <c r="G39" s="20" t="str">
        <f t="shared" si="3"/>
        <v/>
      </c>
      <c r="H39" s="20">
        <f t="shared" si="4"/>
        <v>4.5454545454545456E-2</v>
      </c>
      <c r="I39" s="20">
        <f t="shared" si="5"/>
        <v>3.3333333333333333E-2</v>
      </c>
      <c r="J39" s="20" t="str">
        <f t="shared" si="6"/>
        <v/>
      </c>
      <c r="K39" s="20">
        <f t="shared" si="9"/>
        <v>1</v>
      </c>
      <c r="L39" s="20">
        <f t="shared" si="10"/>
        <v>-1</v>
      </c>
      <c r="M39" s="20" t="str">
        <f t="shared" si="7"/>
        <v/>
      </c>
      <c r="N39" s="45">
        <f t="shared" si="8"/>
        <v>-4.5454545454545456E-2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1</v>
      </c>
      <c r="D47" s="19">
        <v>1</v>
      </c>
      <c r="E47" s="19">
        <v>2</v>
      </c>
      <c r="F47" s="19">
        <v>0</v>
      </c>
      <c r="G47" s="20">
        <f t="shared" si="3"/>
        <v>8.3333333333333329E-2</v>
      </c>
      <c r="H47" s="20">
        <f t="shared" si="4"/>
        <v>4.5454545454545456E-2</v>
      </c>
      <c r="I47" s="20">
        <f t="shared" si="5"/>
        <v>6.6666666666666666E-2</v>
      </c>
      <c r="J47" s="20" t="str">
        <f t="shared" si="6"/>
        <v/>
      </c>
      <c r="K47" s="20">
        <f t="shared" si="9"/>
        <v>1</v>
      </c>
      <c r="L47" s="20">
        <f t="shared" si="10"/>
        <v>-1</v>
      </c>
      <c r="M47" s="20">
        <f t="shared" si="7"/>
        <v>8.3333333333333329E-2</v>
      </c>
      <c r="N47" s="45">
        <f t="shared" si="8"/>
        <v>-4.5454545454545456E-2</v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1</v>
      </c>
      <c r="F48" s="19">
        <v>1</v>
      </c>
      <c r="G48" s="20" t="str">
        <f t="shared" si="3"/>
        <v/>
      </c>
      <c r="H48" s="20" t="str">
        <f t="shared" si="4"/>
        <v/>
      </c>
      <c r="I48" s="20">
        <f t="shared" si="5"/>
        <v>3.3333333333333333E-2</v>
      </c>
      <c r="J48" s="20">
        <f t="shared" si="6"/>
        <v>3.5714285714285712E-2</v>
      </c>
      <c r="K48" s="20">
        <f t="shared" si="9"/>
        <v>1</v>
      </c>
      <c r="L48" s="20">
        <f t="shared" si="10"/>
        <v>1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1</v>
      </c>
      <c r="E51" s="19">
        <v>0</v>
      </c>
      <c r="F51" s="19">
        <v>0</v>
      </c>
      <c r="G51" s="20" t="str">
        <f t="shared" si="3"/>
        <v/>
      </c>
      <c r="H51" s="20">
        <f t="shared" si="4"/>
        <v>4.5454545454545456E-2</v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>
        <f t="shared" si="10"/>
        <v>-1</v>
      </c>
      <c r="M51" s="20" t="str">
        <f t="shared" si="7"/>
        <v/>
      </c>
      <c r="N51" s="45">
        <f t="shared" si="8"/>
        <v>-4.5454545454545456E-2</v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2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>
        <f t="shared" si="6"/>
        <v>7.1428571428571425E-2</v>
      </c>
      <c r="K52" s="20" t="str">
        <f t="shared" si="9"/>
        <v xml:space="preserve"> </v>
      </c>
      <c r="L52" s="20">
        <f t="shared" si="10"/>
        <v>1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1</v>
      </c>
      <c r="E53" s="19">
        <v>3</v>
      </c>
      <c r="F53" s="19">
        <v>3</v>
      </c>
      <c r="G53" s="20" t="str">
        <f t="shared" si="3"/>
        <v/>
      </c>
      <c r="H53" s="20">
        <f t="shared" si="4"/>
        <v>4.5454545454545456E-2</v>
      </c>
      <c r="I53" s="20">
        <f t="shared" si="5"/>
        <v>0.1</v>
      </c>
      <c r="J53" s="20">
        <f t="shared" si="6"/>
        <v>0.10714285714285714</v>
      </c>
      <c r="K53" s="20">
        <f t="shared" si="9"/>
        <v>1</v>
      </c>
      <c r="L53" s="20">
        <f t="shared" si="10"/>
        <v>2</v>
      </c>
      <c r="M53" s="20" t="str">
        <f t="shared" si="7"/>
        <v/>
      </c>
      <c r="N53" s="45">
        <f t="shared" si="8"/>
        <v>9.0909090909090912E-2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1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>
        <f t="shared" ref="J54:J73" si="14">+IF(F54=0,"",F54/F$22)</f>
        <v>3.5714285714285712E-2</v>
      </c>
      <c r="K54" s="20" t="str">
        <f t="shared" si="9"/>
        <v xml:space="preserve"> </v>
      </c>
      <c r="L54" s="20">
        <f t="shared" si="10"/>
        <v>1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1</v>
      </c>
      <c r="D57" s="19">
        <v>0</v>
      </c>
      <c r="E57" s="19">
        <v>1</v>
      </c>
      <c r="F57" s="19">
        <v>2</v>
      </c>
      <c r="G57" s="20">
        <f t="shared" si="11"/>
        <v>8.3333333333333329E-2</v>
      </c>
      <c r="H57" s="20" t="str">
        <f t="shared" si="12"/>
        <v/>
      </c>
      <c r="I57" s="20">
        <f t="shared" si="13"/>
        <v>3.3333333333333333E-2</v>
      </c>
      <c r="J57" s="20">
        <f t="shared" si="14"/>
        <v>7.1428571428571425E-2</v>
      </c>
      <c r="K57" s="20">
        <f t="shared" si="17"/>
        <v>0</v>
      </c>
      <c r="L57" s="20">
        <f t="shared" si="18"/>
        <v>1</v>
      </c>
      <c r="M57" s="20">
        <f t="shared" si="15"/>
        <v>0</v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3</v>
      </c>
      <c r="E58" s="19">
        <v>0</v>
      </c>
      <c r="F58" s="19">
        <v>1</v>
      </c>
      <c r="G58" s="20" t="str">
        <f t="shared" si="11"/>
        <v/>
      </c>
      <c r="H58" s="20">
        <f t="shared" si="12"/>
        <v>0.13636363636363635</v>
      </c>
      <c r="I58" s="20" t="str">
        <f t="shared" si="13"/>
        <v/>
      </c>
      <c r="J58" s="20">
        <f t="shared" si="14"/>
        <v>3.5714285714285712E-2</v>
      </c>
      <c r="K58" s="20" t="str">
        <f t="shared" si="17"/>
        <v xml:space="preserve"> </v>
      </c>
      <c r="L58" s="20">
        <f t="shared" si="18"/>
        <v>-0.66666666666666663</v>
      </c>
      <c r="M58" s="20" t="str">
        <f t="shared" si="15"/>
        <v/>
      </c>
      <c r="N58" s="45">
        <f t="shared" si="16"/>
        <v>-9.0909090909090898E-2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2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>
        <f t="shared" si="14"/>
        <v>7.1428571428571425E-2</v>
      </c>
      <c r="K59" s="20" t="str">
        <f t="shared" si="17"/>
        <v xml:space="preserve"> </v>
      </c>
      <c r="L59" s="20">
        <f t="shared" si="18"/>
        <v>1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1</v>
      </c>
      <c r="E60" s="19">
        <v>0</v>
      </c>
      <c r="F60" s="19">
        <v>0</v>
      </c>
      <c r="G60" s="20" t="str">
        <f t="shared" si="11"/>
        <v/>
      </c>
      <c r="H60" s="20">
        <f t="shared" si="12"/>
        <v>4.5454545454545456E-2</v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>
        <f t="shared" si="18"/>
        <v>-1</v>
      </c>
      <c r="M60" s="20" t="str">
        <f t="shared" si="15"/>
        <v/>
      </c>
      <c r="N60" s="45">
        <f t="shared" si="16"/>
        <v>-4.5454545454545456E-2</v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3</v>
      </c>
      <c r="F62" s="19">
        <v>1</v>
      </c>
      <c r="G62" s="20">
        <f t="shared" si="11"/>
        <v>8.3333333333333329E-2</v>
      </c>
      <c r="H62" s="20" t="str">
        <f t="shared" si="12"/>
        <v/>
      </c>
      <c r="I62" s="20">
        <f t="shared" si="13"/>
        <v>0.1</v>
      </c>
      <c r="J62" s="20">
        <f t="shared" si="14"/>
        <v>3.5714285714285712E-2</v>
      </c>
      <c r="K62" s="20">
        <f t="shared" si="17"/>
        <v>2</v>
      </c>
      <c r="L62" s="20">
        <f t="shared" si="18"/>
        <v>1</v>
      </c>
      <c r="M62" s="20">
        <f t="shared" si="15"/>
        <v>0.16666666666666666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1</v>
      </c>
      <c r="E64" s="19">
        <v>0</v>
      </c>
      <c r="F64" s="19">
        <v>1</v>
      </c>
      <c r="G64" s="20" t="str">
        <f t="shared" si="11"/>
        <v/>
      </c>
      <c r="H64" s="20">
        <f t="shared" si="12"/>
        <v>4.5454545454545456E-2</v>
      </c>
      <c r="I64" s="20" t="str">
        <f t="shared" si="13"/>
        <v/>
      </c>
      <c r="J64" s="20">
        <f t="shared" si="14"/>
        <v>3.5714285714285712E-2</v>
      </c>
      <c r="K64" s="20" t="str">
        <f t="shared" si="17"/>
        <v xml:space="preserve"> </v>
      </c>
      <c r="L64" s="20">
        <f t="shared" si="18"/>
        <v>0</v>
      </c>
      <c r="M64" s="20" t="str">
        <f t="shared" si="15"/>
        <v/>
      </c>
      <c r="N64" s="45">
        <f t="shared" si="16"/>
        <v>0</v>
      </c>
    </row>
    <row r="65" spans="1:14" x14ac:dyDescent="0.2">
      <c r="A65" s="18"/>
      <c r="B65" s="52" t="s">
        <v>60</v>
      </c>
      <c r="C65" s="49">
        <v>1</v>
      </c>
      <c r="D65" s="19">
        <v>1</v>
      </c>
      <c r="E65" s="19">
        <v>0</v>
      </c>
      <c r="F65" s="19">
        <v>4</v>
      </c>
      <c r="G65" s="20">
        <f t="shared" si="11"/>
        <v>8.3333333333333329E-2</v>
      </c>
      <c r="H65" s="20">
        <f t="shared" si="12"/>
        <v>4.5454545454545456E-2</v>
      </c>
      <c r="I65" s="20" t="str">
        <f t="shared" si="13"/>
        <v/>
      </c>
      <c r="J65" s="20">
        <f t="shared" si="14"/>
        <v>0.14285714285714285</v>
      </c>
      <c r="K65" s="20">
        <f t="shared" si="17"/>
        <v>-1</v>
      </c>
      <c r="L65" s="20">
        <f t="shared" si="18"/>
        <v>3</v>
      </c>
      <c r="M65" s="20">
        <f t="shared" si="15"/>
        <v>-8.3333333333333329E-2</v>
      </c>
      <c r="N65" s="45">
        <f t="shared" si="16"/>
        <v>0.13636363636363635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1</v>
      </c>
      <c r="D67" s="19">
        <v>2</v>
      </c>
      <c r="E67" s="19">
        <v>2</v>
      </c>
      <c r="F67" s="19">
        <v>2</v>
      </c>
      <c r="G67" s="20">
        <f t="shared" si="11"/>
        <v>8.3333333333333329E-2</v>
      </c>
      <c r="H67" s="20">
        <f t="shared" si="12"/>
        <v>9.0909090909090912E-2</v>
      </c>
      <c r="I67" s="20">
        <f t="shared" si="13"/>
        <v>6.6666666666666666E-2</v>
      </c>
      <c r="J67" s="20">
        <f t="shared" si="14"/>
        <v>7.1428571428571425E-2</v>
      </c>
      <c r="K67" s="20">
        <f t="shared" si="17"/>
        <v>1</v>
      </c>
      <c r="L67" s="20">
        <f t="shared" si="18"/>
        <v>0</v>
      </c>
      <c r="M67" s="20">
        <f t="shared" si="15"/>
        <v>8.3333333333333329E-2</v>
      </c>
      <c r="N67" s="45">
        <f t="shared" si="16"/>
        <v>0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2</v>
      </c>
      <c r="D70" s="19">
        <v>3</v>
      </c>
      <c r="E70" s="19">
        <v>12</v>
      </c>
      <c r="F70" s="19">
        <v>2</v>
      </c>
      <c r="G70" s="20">
        <f t="shared" si="11"/>
        <v>0.16666666666666666</v>
      </c>
      <c r="H70" s="20">
        <f t="shared" si="12"/>
        <v>0.13636363636363635</v>
      </c>
      <c r="I70" s="20">
        <f t="shared" si="13"/>
        <v>0.4</v>
      </c>
      <c r="J70" s="20">
        <f t="shared" si="14"/>
        <v>7.1428571428571425E-2</v>
      </c>
      <c r="K70" s="20">
        <f t="shared" si="17"/>
        <v>5</v>
      </c>
      <c r="L70" s="20">
        <f t="shared" si="18"/>
        <v>-0.33333333333333331</v>
      </c>
      <c r="M70" s="20">
        <f t="shared" si="15"/>
        <v>0.83333333333333326</v>
      </c>
      <c r="N70" s="45">
        <f t="shared" si="16"/>
        <v>-4.5454545454545449E-2</v>
      </c>
    </row>
    <row r="71" spans="1:14" x14ac:dyDescent="0.2">
      <c r="A71" s="18"/>
      <c r="B71" s="52" t="s">
        <v>66</v>
      </c>
      <c r="C71" s="49">
        <v>0</v>
      </c>
      <c r="D71" s="19">
        <v>1</v>
      </c>
      <c r="E71" s="19">
        <v>0</v>
      </c>
      <c r="F71" s="19">
        <v>0</v>
      </c>
      <c r="G71" s="20" t="str">
        <f t="shared" si="11"/>
        <v/>
      </c>
      <c r="H71" s="20">
        <f t="shared" si="12"/>
        <v>4.5454545454545456E-2</v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>
        <f t="shared" si="18"/>
        <v>-1</v>
      </c>
      <c r="M71" s="20" t="str">
        <f t="shared" si="15"/>
        <v/>
      </c>
      <c r="N71" s="45">
        <f t="shared" si="16"/>
        <v>-4.5454545454545456E-2</v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1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>
        <f t="shared" si="14"/>
        <v>3.5714285714285712E-2</v>
      </c>
      <c r="K72" s="20" t="str">
        <f t="shared" si="17"/>
        <v xml:space="preserve"> </v>
      </c>
      <c r="L72" s="20">
        <f t="shared" si="18"/>
        <v>1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2</v>
      </c>
      <c r="F73" s="46">
        <v>0</v>
      </c>
      <c r="G73" s="47" t="str">
        <f t="shared" si="11"/>
        <v/>
      </c>
      <c r="H73" s="47" t="str">
        <f t="shared" si="12"/>
        <v/>
      </c>
      <c r="I73" s="47">
        <f t="shared" si="13"/>
        <v>6.6666666666666666E-2</v>
      </c>
      <c r="J73" s="47" t="str">
        <f t="shared" si="14"/>
        <v/>
      </c>
      <c r="K73" s="47">
        <f t="shared" si="17"/>
        <v>1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428</v>
      </c>
      <c r="D81" s="11">
        <f>SUM(D82:D180)</f>
        <v>292</v>
      </c>
      <c r="E81" s="11">
        <f>SUM(E82:E180)</f>
        <v>589</v>
      </c>
      <c r="F81" s="10">
        <f>SUM(F82:F180)</f>
        <v>479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0.37616822429906543</v>
      </c>
      <c r="L81" s="13">
        <f>+IF(AND(D81=0,F81=0),"",IF(D81=0,1,IF(F81=0,-1,(F81-D81)/D81)))</f>
        <v>0.6404109589041096</v>
      </c>
      <c r="M81" s="14">
        <f t="shared" ref="M81:M112" si="23">+IF(OR(AND(G81=""),(K81="")),"",G81*K81)</f>
        <v>0.37616822429906543</v>
      </c>
      <c r="N81" s="14">
        <f t="shared" ref="N81:N112" si="24">+IF(OR(AND(H81=""),(L81="")),"",H81*L81)</f>
        <v>0.6404109589041096</v>
      </c>
    </row>
    <row r="82" spans="1:14" x14ac:dyDescent="0.2">
      <c r="A82" s="18"/>
      <c r="B82" s="51" t="s">
        <v>69</v>
      </c>
      <c r="C82" s="60">
        <v>14</v>
      </c>
      <c r="D82" s="57">
        <v>6</v>
      </c>
      <c r="E82" s="57">
        <v>27</v>
      </c>
      <c r="F82" s="57">
        <v>11</v>
      </c>
      <c r="G82" s="58">
        <f t="shared" si="19"/>
        <v>3.2710280373831772E-2</v>
      </c>
      <c r="H82" s="58">
        <f t="shared" si="20"/>
        <v>2.0547945205479451E-2</v>
      </c>
      <c r="I82" s="58">
        <f t="shared" si="21"/>
        <v>4.5840407470288627E-2</v>
      </c>
      <c r="J82" s="58">
        <f t="shared" si="22"/>
        <v>2.2964509394572025E-2</v>
      </c>
      <c r="K82" s="58">
        <f t="shared" ref="K82:K113" si="25">+IF(AND(C82=0,E82=0)," ",IF(C82=0,1,IF(E82=0,-1,(E82-C82)/C82)))</f>
        <v>0.9285714285714286</v>
      </c>
      <c r="L82" s="58">
        <f t="shared" ref="L82:L113" si="26">+IF(AND(D82=0,F82=0)," ",IF(D82=0,1,IF(F82=0,-1,(F82-D82)/D82)))</f>
        <v>0.83333333333333337</v>
      </c>
      <c r="M82" s="58">
        <f t="shared" si="23"/>
        <v>3.0373831775700931E-2</v>
      </c>
      <c r="N82" s="59">
        <f t="shared" si="24"/>
        <v>1.7123287671232876E-2</v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3</v>
      </c>
      <c r="F83" s="19">
        <v>2</v>
      </c>
      <c r="G83" s="20" t="str">
        <f t="shared" si="19"/>
        <v/>
      </c>
      <c r="H83" s="20" t="str">
        <f t="shared" si="20"/>
        <v/>
      </c>
      <c r="I83" s="20">
        <f t="shared" si="21"/>
        <v>5.0933786078098476E-3</v>
      </c>
      <c r="J83" s="20">
        <f t="shared" si="22"/>
        <v>4.1753653444676405E-3</v>
      </c>
      <c r="K83" s="20">
        <f t="shared" si="25"/>
        <v>1</v>
      </c>
      <c r="L83" s="20">
        <f t="shared" si="26"/>
        <v>1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5</v>
      </c>
      <c r="D84" s="19">
        <v>1</v>
      </c>
      <c r="E84" s="19">
        <v>3</v>
      </c>
      <c r="F84" s="19">
        <v>1</v>
      </c>
      <c r="G84" s="20">
        <f t="shared" si="19"/>
        <v>1.1682242990654205E-2</v>
      </c>
      <c r="H84" s="20">
        <f t="shared" si="20"/>
        <v>3.4246575342465752E-3</v>
      </c>
      <c r="I84" s="20">
        <f t="shared" si="21"/>
        <v>5.0933786078098476E-3</v>
      </c>
      <c r="J84" s="20">
        <f t="shared" si="22"/>
        <v>2.0876826722338203E-3</v>
      </c>
      <c r="K84" s="20">
        <f t="shared" si="25"/>
        <v>-0.4</v>
      </c>
      <c r="L84" s="20">
        <f t="shared" si="26"/>
        <v>0</v>
      </c>
      <c r="M84" s="20">
        <f t="shared" si="23"/>
        <v>-4.6728971962616819E-3</v>
      </c>
      <c r="N84" s="45">
        <f t="shared" si="24"/>
        <v>0</v>
      </c>
    </row>
    <row r="85" spans="1:14" x14ac:dyDescent="0.2">
      <c r="A85" s="18"/>
      <c r="B85" s="52" t="s">
        <v>72</v>
      </c>
      <c r="C85" s="49">
        <v>3</v>
      </c>
      <c r="D85" s="19">
        <v>6</v>
      </c>
      <c r="E85" s="19">
        <v>9</v>
      </c>
      <c r="F85" s="19">
        <v>6</v>
      </c>
      <c r="G85" s="20">
        <f t="shared" si="19"/>
        <v>7.0093457943925233E-3</v>
      </c>
      <c r="H85" s="20">
        <f t="shared" si="20"/>
        <v>2.0547945205479451E-2</v>
      </c>
      <c r="I85" s="20">
        <f t="shared" si="21"/>
        <v>1.5280135823429542E-2</v>
      </c>
      <c r="J85" s="20">
        <f t="shared" si="22"/>
        <v>1.2526096033402923E-2</v>
      </c>
      <c r="K85" s="20">
        <f t="shared" si="25"/>
        <v>2</v>
      </c>
      <c r="L85" s="20">
        <f t="shared" si="26"/>
        <v>0</v>
      </c>
      <c r="M85" s="20">
        <f t="shared" si="23"/>
        <v>1.4018691588785047E-2</v>
      </c>
      <c r="N85" s="45">
        <f t="shared" si="24"/>
        <v>0</v>
      </c>
    </row>
    <row r="86" spans="1:14" ht="25.5" x14ac:dyDescent="0.2">
      <c r="A86" s="18"/>
      <c r="B86" s="52" t="s">
        <v>73</v>
      </c>
      <c r="C86" s="49">
        <v>29</v>
      </c>
      <c r="D86" s="19">
        <v>13</v>
      </c>
      <c r="E86" s="19">
        <v>27</v>
      </c>
      <c r="F86" s="19">
        <v>19</v>
      </c>
      <c r="G86" s="20">
        <f t="shared" si="19"/>
        <v>6.7757009345794386E-2</v>
      </c>
      <c r="H86" s="20">
        <f t="shared" si="20"/>
        <v>4.4520547945205477E-2</v>
      </c>
      <c r="I86" s="20">
        <f t="shared" si="21"/>
        <v>4.5840407470288627E-2</v>
      </c>
      <c r="J86" s="20">
        <f t="shared" si="22"/>
        <v>3.9665970772442591E-2</v>
      </c>
      <c r="K86" s="20">
        <f t="shared" si="25"/>
        <v>-6.8965517241379309E-2</v>
      </c>
      <c r="L86" s="20">
        <f t="shared" si="26"/>
        <v>0.46153846153846156</v>
      </c>
      <c r="M86" s="20">
        <f t="shared" si="23"/>
        <v>-4.6728971962616819E-3</v>
      </c>
      <c r="N86" s="45">
        <f t="shared" si="24"/>
        <v>2.0547945205479451E-2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1</v>
      </c>
      <c r="D88" s="19">
        <v>1</v>
      </c>
      <c r="E88" s="19">
        <v>2</v>
      </c>
      <c r="F88" s="19">
        <v>3</v>
      </c>
      <c r="G88" s="20">
        <f t="shared" si="19"/>
        <v>2.3364485981308409E-3</v>
      </c>
      <c r="H88" s="20">
        <f t="shared" si="20"/>
        <v>3.4246575342465752E-3</v>
      </c>
      <c r="I88" s="20">
        <f t="shared" si="21"/>
        <v>3.3955857385398981E-3</v>
      </c>
      <c r="J88" s="20">
        <f t="shared" si="22"/>
        <v>6.2630480167014616E-3</v>
      </c>
      <c r="K88" s="20">
        <f t="shared" si="25"/>
        <v>1</v>
      </c>
      <c r="L88" s="20">
        <f t="shared" si="26"/>
        <v>2</v>
      </c>
      <c r="M88" s="20">
        <f t="shared" si="23"/>
        <v>2.3364485981308409E-3</v>
      </c>
      <c r="N88" s="45">
        <f t="shared" si="24"/>
        <v>6.8493150684931503E-3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3</v>
      </c>
      <c r="E93" s="19">
        <v>0</v>
      </c>
      <c r="F93" s="19">
        <v>0</v>
      </c>
      <c r="G93" s="20" t="str">
        <f t="shared" si="19"/>
        <v/>
      </c>
      <c r="H93" s="20">
        <f t="shared" si="20"/>
        <v>1.0273972602739725E-2</v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>
        <f t="shared" si="26"/>
        <v>-1</v>
      </c>
      <c r="M93" s="20" t="str">
        <f t="shared" si="23"/>
        <v/>
      </c>
      <c r="N93" s="45">
        <f t="shared" si="24"/>
        <v>-1.0273972602739725E-2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4</v>
      </c>
      <c r="D97" s="19">
        <v>2</v>
      </c>
      <c r="E97" s="19">
        <v>22</v>
      </c>
      <c r="F97" s="19">
        <v>6</v>
      </c>
      <c r="G97" s="20">
        <f t="shared" si="19"/>
        <v>9.3457943925233638E-3</v>
      </c>
      <c r="H97" s="20">
        <f t="shared" si="20"/>
        <v>6.8493150684931503E-3</v>
      </c>
      <c r="I97" s="20">
        <f t="shared" si="21"/>
        <v>3.7351443123938878E-2</v>
      </c>
      <c r="J97" s="20">
        <f t="shared" si="22"/>
        <v>1.2526096033402923E-2</v>
      </c>
      <c r="K97" s="20">
        <f t="shared" si="25"/>
        <v>4.5</v>
      </c>
      <c r="L97" s="20">
        <f t="shared" si="26"/>
        <v>2</v>
      </c>
      <c r="M97" s="20">
        <f t="shared" si="23"/>
        <v>4.2056074766355138E-2</v>
      </c>
      <c r="N97" s="45">
        <f t="shared" si="24"/>
        <v>1.3698630136986301E-2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2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>
        <f t="shared" si="22"/>
        <v>4.1753653444676405E-3</v>
      </c>
      <c r="K98" s="20" t="str">
        <f t="shared" si="25"/>
        <v xml:space="preserve"> </v>
      </c>
      <c r="L98" s="20">
        <f t="shared" si="26"/>
        <v>1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10</v>
      </c>
      <c r="D99" s="19">
        <v>14</v>
      </c>
      <c r="E99" s="19">
        <v>5</v>
      </c>
      <c r="F99" s="19">
        <v>6</v>
      </c>
      <c r="G99" s="20">
        <f t="shared" si="19"/>
        <v>2.336448598130841E-2</v>
      </c>
      <c r="H99" s="20">
        <f t="shared" si="20"/>
        <v>4.7945205479452052E-2</v>
      </c>
      <c r="I99" s="20">
        <f t="shared" si="21"/>
        <v>8.4889643463497456E-3</v>
      </c>
      <c r="J99" s="20">
        <f t="shared" si="22"/>
        <v>1.2526096033402923E-2</v>
      </c>
      <c r="K99" s="20">
        <f t="shared" si="25"/>
        <v>-0.5</v>
      </c>
      <c r="L99" s="20">
        <f t="shared" si="26"/>
        <v>-0.5714285714285714</v>
      </c>
      <c r="M99" s="20">
        <f t="shared" si="23"/>
        <v>-1.1682242990654205E-2</v>
      </c>
      <c r="N99" s="45">
        <f t="shared" si="24"/>
        <v>-2.7397260273972601E-2</v>
      </c>
    </row>
    <row r="100" spans="1:14" x14ac:dyDescent="0.2">
      <c r="A100" s="18"/>
      <c r="B100" s="52" t="s">
        <v>88</v>
      </c>
      <c r="C100" s="49">
        <v>11</v>
      </c>
      <c r="D100" s="19">
        <v>6</v>
      </c>
      <c r="E100" s="19">
        <v>35</v>
      </c>
      <c r="F100" s="19">
        <v>29</v>
      </c>
      <c r="G100" s="20">
        <f t="shared" si="19"/>
        <v>2.5700934579439252E-2</v>
      </c>
      <c r="H100" s="20">
        <f t="shared" si="20"/>
        <v>2.0547945205479451E-2</v>
      </c>
      <c r="I100" s="20">
        <f t="shared" si="21"/>
        <v>5.9422750424448216E-2</v>
      </c>
      <c r="J100" s="20">
        <f t="shared" si="22"/>
        <v>6.0542797494780795E-2</v>
      </c>
      <c r="K100" s="20">
        <f t="shared" si="25"/>
        <v>2.1818181818181817</v>
      </c>
      <c r="L100" s="20">
        <f t="shared" si="26"/>
        <v>3.8333333333333335</v>
      </c>
      <c r="M100" s="20">
        <f t="shared" si="23"/>
        <v>5.6074766355140179E-2</v>
      </c>
      <c r="N100" s="45">
        <f t="shared" si="24"/>
        <v>7.8767123287671229E-2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7</v>
      </c>
      <c r="F101" s="19">
        <v>6</v>
      </c>
      <c r="G101" s="20" t="str">
        <f t="shared" si="19"/>
        <v/>
      </c>
      <c r="H101" s="20" t="str">
        <f t="shared" si="20"/>
        <v/>
      </c>
      <c r="I101" s="20">
        <f t="shared" si="21"/>
        <v>1.1884550084889643E-2</v>
      </c>
      <c r="J101" s="20">
        <f t="shared" si="22"/>
        <v>1.2526096033402923E-2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23</v>
      </c>
      <c r="D103" s="19">
        <v>25</v>
      </c>
      <c r="E103" s="19">
        <v>15</v>
      </c>
      <c r="F103" s="19">
        <v>36</v>
      </c>
      <c r="G103" s="20">
        <f t="shared" si="19"/>
        <v>5.3738317757009345E-2</v>
      </c>
      <c r="H103" s="20">
        <f t="shared" si="20"/>
        <v>8.5616438356164379E-2</v>
      </c>
      <c r="I103" s="20">
        <f t="shared" si="21"/>
        <v>2.5466893039049237E-2</v>
      </c>
      <c r="J103" s="20">
        <f t="shared" si="22"/>
        <v>7.5156576200417533E-2</v>
      </c>
      <c r="K103" s="20">
        <f t="shared" si="25"/>
        <v>-0.34782608695652173</v>
      </c>
      <c r="L103" s="20">
        <f t="shared" si="26"/>
        <v>0.44</v>
      </c>
      <c r="M103" s="20">
        <f t="shared" si="23"/>
        <v>-1.8691588785046728E-2</v>
      </c>
      <c r="N103" s="45">
        <f t="shared" si="24"/>
        <v>3.7671232876712327E-2</v>
      </c>
    </row>
    <row r="104" spans="1:14" x14ac:dyDescent="0.2">
      <c r="A104" s="18"/>
      <c r="B104" s="52" t="s">
        <v>92</v>
      </c>
      <c r="C104" s="49">
        <v>1</v>
      </c>
      <c r="D104" s="19">
        <v>9</v>
      </c>
      <c r="E104" s="19">
        <v>3</v>
      </c>
      <c r="F104" s="19">
        <v>15</v>
      </c>
      <c r="G104" s="20">
        <f t="shared" si="19"/>
        <v>2.3364485981308409E-3</v>
      </c>
      <c r="H104" s="20">
        <f t="shared" si="20"/>
        <v>3.0821917808219176E-2</v>
      </c>
      <c r="I104" s="20">
        <f t="shared" si="21"/>
        <v>5.0933786078098476E-3</v>
      </c>
      <c r="J104" s="20">
        <f t="shared" si="22"/>
        <v>3.1315240083507306E-2</v>
      </c>
      <c r="K104" s="20">
        <f t="shared" si="25"/>
        <v>2</v>
      </c>
      <c r="L104" s="20">
        <f t="shared" si="26"/>
        <v>0.66666666666666663</v>
      </c>
      <c r="M104" s="20">
        <f t="shared" si="23"/>
        <v>4.6728971962616819E-3</v>
      </c>
      <c r="N104" s="45">
        <f t="shared" si="24"/>
        <v>2.0547945205479451E-2</v>
      </c>
    </row>
    <row r="105" spans="1:14" x14ac:dyDescent="0.2">
      <c r="A105" s="18"/>
      <c r="B105" s="52" t="s">
        <v>93</v>
      </c>
      <c r="C105" s="49">
        <v>1</v>
      </c>
      <c r="D105" s="19">
        <v>11</v>
      </c>
      <c r="E105" s="19">
        <v>1</v>
      </c>
      <c r="F105" s="19">
        <v>10</v>
      </c>
      <c r="G105" s="20">
        <f t="shared" si="19"/>
        <v>2.3364485981308409E-3</v>
      </c>
      <c r="H105" s="20">
        <f t="shared" si="20"/>
        <v>3.7671232876712327E-2</v>
      </c>
      <c r="I105" s="20">
        <f t="shared" si="21"/>
        <v>1.697792869269949E-3</v>
      </c>
      <c r="J105" s="20">
        <f t="shared" si="22"/>
        <v>2.0876826722338204E-2</v>
      </c>
      <c r="K105" s="20">
        <f t="shared" si="25"/>
        <v>0</v>
      </c>
      <c r="L105" s="20">
        <f t="shared" si="26"/>
        <v>-9.0909090909090912E-2</v>
      </c>
      <c r="M105" s="20">
        <f t="shared" si="23"/>
        <v>0</v>
      </c>
      <c r="N105" s="45">
        <f t="shared" si="24"/>
        <v>-3.4246575342465752E-3</v>
      </c>
    </row>
    <row r="106" spans="1:14" x14ac:dyDescent="0.2">
      <c r="A106" s="18"/>
      <c r="B106" s="52" t="s">
        <v>94</v>
      </c>
      <c r="C106" s="49">
        <v>2</v>
      </c>
      <c r="D106" s="19">
        <v>10</v>
      </c>
      <c r="E106" s="19">
        <v>2</v>
      </c>
      <c r="F106" s="19">
        <v>4</v>
      </c>
      <c r="G106" s="20">
        <f t="shared" si="19"/>
        <v>4.6728971962616819E-3</v>
      </c>
      <c r="H106" s="20">
        <f t="shared" si="20"/>
        <v>3.4246575342465752E-2</v>
      </c>
      <c r="I106" s="20">
        <f t="shared" si="21"/>
        <v>3.3955857385398981E-3</v>
      </c>
      <c r="J106" s="20">
        <f t="shared" si="22"/>
        <v>8.350730688935281E-3</v>
      </c>
      <c r="K106" s="20">
        <f t="shared" si="25"/>
        <v>0</v>
      </c>
      <c r="L106" s="20">
        <f t="shared" si="26"/>
        <v>-0.6</v>
      </c>
      <c r="M106" s="20">
        <f t="shared" si="23"/>
        <v>0</v>
      </c>
      <c r="N106" s="45">
        <f t="shared" si="24"/>
        <v>-2.0547945205479451E-2</v>
      </c>
    </row>
    <row r="107" spans="1:14" x14ac:dyDescent="0.2">
      <c r="A107" s="18"/>
      <c r="B107" s="52" t="s">
        <v>95</v>
      </c>
      <c r="C107" s="49">
        <v>2</v>
      </c>
      <c r="D107" s="19">
        <v>4</v>
      </c>
      <c r="E107" s="19">
        <v>3</v>
      </c>
      <c r="F107" s="19">
        <v>2</v>
      </c>
      <c r="G107" s="20">
        <f t="shared" si="19"/>
        <v>4.6728971962616819E-3</v>
      </c>
      <c r="H107" s="20">
        <f t="shared" si="20"/>
        <v>1.3698630136986301E-2</v>
      </c>
      <c r="I107" s="20">
        <f t="shared" si="21"/>
        <v>5.0933786078098476E-3</v>
      </c>
      <c r="J107" s="20">
        <f t="shared" si="22"/>
        <v>4.1753653444676405E-3</v>
      </c>
      <c r="K107" s="20">
        <f t="shared" si="25"/>
        <v>0.5</v>
      </c>
      <c r="L107" s="20">
        <f t="shared" si="26"/>
        <v>-0.5</v>
      </c>
      <c r="M107" s="20">
        <f t="shared" si="23"/>
        <v>2.3364485981308409E-3</v>
      </c>
      <c r="N107" s="45">
        <f t="shared" si="24"/>
        <v>-6.8493150684931503E-3</v>
      </c>
    </row>
    <row r="108" spans="1:14" x14ac:dyDescent="0.2">
      <c r="A108" s="18"/>
      <c r="B108" s="52" t="s">
        <v>96</v>
      </c>
      <c r="C108" s="49">
        <v>0</v>
      </c>
      <c r="D108" s="19">
        <v>2</v>
      </c>
      <c r="E108" s="19">
        <v>1</v>
      </c>
      <c r="F108" s="19">
        <v>3</v>
      </c>
      <c r="G108" s="20" t="str">
        <f t="shared" si="19"/>
        <v/>
      </c>
      <c r="H108" s="20">
        <f t="shared" si="20"/>
        <v>6.8493150684931503E-3</v>
      </c>
      <c r="I108" s="20">
        <f t="shared" si="21"/>
        <v>1.697792869269949E-3</v>
      </c>
      <c r="J108" s="20">
        <f t="shared" si="22"/>
        <v>6.2630480167014616E-3</v>
      </c>
      <c r="K108" s="20">
        <f t="shared" si="25"/>
        <v>1</v>
      </c>
      <c r="L108" s="20">
        <f t="shared" si="26"/>
        <v>0.5</v>
      </c>
      <c r="M108" s="20" t="str">
        <f t="shared" si="23"/>
        <v/>
      </c>
      <c r="N108" s="45">
        <f t="shared" si="24"/>
        <v>3.4246575342465752E-3</v>
      </c>
    </row>
    <row r="109" spans="1:14" x14ac:dyDescent="0.2">
      <c r="A109" s="18"/>
      <c r="B109" s="52" t="s">
        <v>97</v>
      </c>
      <c r="C109" s="49">
        <v>1</v>
      </c>
      <c r="D109" s="19">
        <v>2</v>
      </c>
      <c r="E109" s="19">
        <v>0</v>
      </c>
      <c r="F109" s="19">
        <v>4</v>
      </c>
      <c r="G109" s="20">
        <f t="shared" si="19"/>
        <v>2.3364485981308409E-3</v>
      </c>
      <c r="H109" s="20">
        <f t="shared" si="20"/>
        <v>6.8493150684931503E-3</v>
      </c>
      <c r="I109" s="20" t="str">
        <f t="shared" si="21"/>
        <v/>
      </c>
      <c r="J109" s="20">
        <f t="shared" si="22"/>
        <v>8.350730688935281E-3</v>
      </c>
      <c r="K109" s="20">
        <f t="shared" si="25"/>
        <v>-1</v>
      </c>
      <c r="L109" s="20">
        <f t="shared" si="26"/>
        <v>1</v>
      </c>
      <c r="M109" s="20">
        <f t="shared" si="23"/>
        <v>-2.3364485981308409E-3</v>
      </c>
      <c r="N109" s="45">
        <f t="shared" si="24"/>
        <v>6.8493150684931503E-3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20</v>
      </c>
      <c r="D111" s="19">
        <v>8</v>
      </c>
      <c r="E111" s="19">
        <v>19</v>
      </c>
      <c r="F111" s="19">
        <v>34</v>
      </c>
      <c r="G111" s="20">
        <f t="shared" si="19"/>
        <v>4.6728971962616821E-2</v>
      </c>
      <c r="H111" s="20">
        <f t="shared" si="20"/>
        <v>2.7397260273972601E-2</v>
      </c>
      <c r="I111" s="20">
        <f t="shared" si="21"/>
        <v>3.2258064516129031E-2</v>
      </c>
      <c r="J111" s="20">
        <f t="shared" si="22"/>
        <v>7.0981210855949897E-2</v>
      </c>
      <c r="K111" s="20">
        <f t="shared" si="25"/>
        <v>-0.05</v>
      </c>
      <c r="L111" s="20">
        <f t="shared" si="26"/>
        <v>3.25</v>
      </c>
      <c r="M111" s="20">
        <f t="shared" si="23"/>
        <v>-2.3364485981308409E-3</v>
      </c>
      <c r="N111" s="45">
        <f t="shared" si="24"/>
        <v>8.9041095890410954E-2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1</v>
      </c>
      <c r="D113" s="19">
        <v>0</v>
      </c>
      <c r="E113" s="19">
        <v>2</v>
      </c>
      <c r="F113" s="19">
        <v>0</v>
      </c>
      <c r="G113" s="20">
        <f t="shared" ref="G113:G144" si="27">+IF(C113=0,"",C113/C$81)</f>
        <v>2.3364485981308409E-3</v>
      </c>
      <c r="H113" s="20" t="str">
        <f t="shared" ref="H113:H144" si="28">+IF(D113=0,"",D113/D$81)</f>
        <v/>
      </c>
      <c r="I113" s="20">
        <f t="shared" ref="I113:I144" si="29">+IF(E113=0,"",E113/E$81)</f>
        <v>3.3955857385398981E-3</v>
      </c>
      <c r="J113" s="20" t="str">
        <f t="shared" ref="J113:J144" si="30">+IF(F113=0,"",F113/F$81)</f>
        <v/>
      </c>
      <c r="K113" s="20">
        <f t="shared" si="25"/>
        <v>1</v>
      </c>
      <c r="L113" s="20" t="str">
        <f t="shared" si="26"/>
        <v xml:space="preserve"> </v>
      </c>
      <c r="M113" s="20">
        <f t="shared" ref="M113:M144" si="31">+IF(OR(AND(G113=""),(K113="")),"",G113*K113)</f>
        <v>2.3364485981308409E-3</v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1</v>
      </c>
      <c r="D114" s="19">
        <v>0</v>
      </c>
      <c r="E114" s="19">
        <v>0</v>
      </c>
      <c r="F114" s="19">
        <v>0</v>
      </c>
      <c r="G114" s="20">
        <f t="shared" si="27"/>
        <v>2.3364485981308409E-3</v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>
        <f t="shared" ref="K114:K145" si="33">+IF(AND(C114=0,E114=0)," ",IF(C114=0,1,IF(E114=0,-1,(E114-C114)/C114)))</f>
        <v>-1</v>
      </c>
      <c r="L114" s="20" t="str">
        <f t="shared" ref="L114:L145" si="34">+IF(AND(D114=0,F114=0)," ",IF(D114=0,1,IF(F114=0,-1,(F114-D114)/D114)))</f>
        <v xml:space="preserve"> </v>
      </c>
      <c r="M114" s="20">
        <f t="shared" si="31"/>
        <v>-2.3364485981308409E-3</v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4</v>
      </c>
      <c r="D115" s="19">
        <v>9</v>
      </c>
      <c r="E115" s="19">
        <v>5</v>
      </c>
      <c r="F115" s="19">
        <v>13</v>
      </c>
      <c r="G115" s="20">
        <f t="shared" si="27"/>
        <v>9.3457943925233638E-3</v>
      </c>
      <c r="H115" s="20">
        <f t="shared" si="28"/>
        <v>3.0821917808219176E-2</v>
      </c>
      <c r="I115" s="20">
        <f t="shared" si="29"/>
        <v>8.4889643463497456E-3</v>
      </c>
      <c r="J115" s="20">
        <f t="shared" si="30"/>
        <v>2.7139874739039668E-2</v>
      </c>
      <c r="K115" s="20">
        <f t="shared" si="33"/>
        <v>0.25</v>
      </c>
      <c r="L115" s="20">
        <f t="shared" si="34"/>
        <v>0.44444444444444442</v>
      </c>
      <c r="M115" s="20">
        <f t="shared" si="31"/>
        <v>2.3364485981308409E-3</v>
      </c>
      <c r="N115" s="45">
        <f t="shared" si="32"/>
        <v>1.3698630136986301E-2</v>
      </c>
    </row>
    <row r="116" spans="1:14" x14ac:dyDescent="0.2">
      <c r="A116" s="18"/>
      <c r="B116" s="52" t="s">
        <v>104</v>
      </c>
      <c r="C116" s="49">
        <v>22</v>
      </c>
      <c r="D116" s="19">
        <v>12</v>
      </c>
      <c r="E116" s="19">
        <v>26</v>
      </c>
      <c r="F116" s="19">
        <v>8</v>
      </c>
      <c r="G116" s="20">
        <f t="shared" si="27"/>
        <v>5.1401869158878503E-2</v>
      </c>
      <c r="H116" s="20">
        <f t="shared" si="28"/>
        <v>4.1095890410958902E-2</v>
      </c>
      <c r="I116" s="20">
        <f t="shared" si="29"/>
        <v>4.4142614601018676E-2</v>
      </c>
      <c r="J116" s="20">
        <f t="shared" si="30"/>
        <v>1.6701461377870562E-2</v>
      </c>
      <c r="K116" s="20">
        <f t="shared" si="33"/>
        <v>0.18181818181818182</v>
      </c>
      <c r="L116" s="20">
        <f t="shared" si="34"/>
        <v>-0.33333333333333331</v>
      </c>
      <c r="M116" s="20">
        <f t="shared" si="31"/>
        <v>9.3457943925233638E-3</v>
      </c>
      <c r="N116" s="45">
        <f t="shared" si="32"/>
        <v>-1.3698630136986301E-2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15</v>
      </c>
      <c r="D118" s="19">
        <v>8</v>
      </c>
      <c r="E118" s="19">
        <v>5</v>
      </c>
      <c r="F118" s="19">
        <v>7</v>
      </c>
      <c r="G118" s="20">
        <f t="shared" si="27"/>
        <v>3.5046728971962614E-2</v>
      </c>
      <c r="H118" s="20">
        <f t="shared" si="28"/>
        <v>2.7397260273972601E-2</v>
      </c>
      <c r="I118" s="20">
        <f t="shared" si="29"/>
        <v>8.4889643463497456E-3</v>
      </c>
      <c r="J118" s="20">
        <f t="shared" si="30"/>
        <v>1.4613778705636743E-2</v>
      </c>
      <c r="K118" s="20">
        <f t="shared" si="33"/>
        <v>-0.66666666666666663</v>
      </c>
      <c r="L118" s="20">
        <f t="shared" si="34"/>
        <v>-0.125</v>
      </c>
      <c r="M118" s="20">
        <f t="shared" si="31"/>
        <v>-2.3364485981308407E-2</v>
      </c>
      <c r="N118" s="45">
        <f t="shared" si="32"/>
        <v>-3.4246575342465752E-3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2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4.1753653444676405E-3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1</v>
      </c>
      <c r="E121" s="19">
        <v>1</v>
      </c>
      <c r="F121" s="19">
        <v>1</v>
      </c>
      <c r="G121" s="20" t="str">
        <f t="shared" si="27"/>
        <v/>
      </c>
      <c r="H121" s="20">
        <f t="shared" si="28"/>
        <v>3.4246575342465752E-3</v>
      </c>
      <c r="I121" s="20">
        <f t="shared" si="29"/>
        <v>1.697792869269949E-3</v>
      </c>
      <c r="J121" s="20">
        <f t="shared" si="30"/>
        <v>2.0876826722338203E-3</v>
      </c>
      <c r="K121" s="20">
        <f t="shared" si="33"/>
        <v>1</v>
      </c>
      <c r="L121" s="20">
        <f t="shared" si="34"/>
        <v>0</v>
      </c>
      <c r="M121" s="20" t="str">
        <f t="shared" si="31"/>
        <v/>
      </c>
      <c r="N121" s="45">
        <f t="shared" si="32"/>
        <v>0</v>
      </c>
    </row>
    <row r="122" spans="1:14" x14ac:dyDescent="0.2">
      <c r="A122" s="18"/>
      <c r="B122" s="52" t="s">
        <v>110</v>
      </c>
      <c r="C122" s="49">
        <v>2</v>
      </c>
      <c r="D122" s="19">
        <v>1</v>
      </c>
      <c r="E122" s="19">
        <v>42</v>
      </c>
      <c r="F122" s="19">
        <v>38</v>
      </c>
      <c r="G122" s="20">
        <f t="shared" si="27"/>
        <v>4.6728971962616819E-3</v>
      </c>
      <c r="H122" s="20">
        <f t="shared" si="28"/>
        <v>3.4246575342465752E-3</v>
      </c>
      <c r="I122" s="20">
        <f t="shared" si="29"/>
        <v>7.1307300509337868E-2</v>
      </c>
      <c r="J122" s="20">
        <f t="shared" si="30"/>
        <v>7.9331941544885182E-2</v>
      </c>
      <c r="K122" s="20">
        <f t="shared" si="33"/>
        <v>20</v>
      </c>
      <c r="L122" s="20">
        <f t="shared" si="34"/>
        <v>37</v>
      </c>
      <c r="M122" s="20">
        <f t="shared" si="31"/>
        <v>9.3457943925233641E-2</v>
      </c>
      <c r="N122" s="45">
        <f t="shared" si="32"/>
        <v>0.12671232876712329</v>
      </c>
    </row>
    <row r="123" spans="1:14" x14ac:dyDescent="0.2">
      <c r="A123" s="18"/>
      <c r="B123" s="52" t="s">
        <v>111</v>
      </c>
      <c r="C123" s="49">
        <v>3</v>
      </c>
      <c r="D123" s="19">
        <v>2</v>
      </c>
      <c r="E123" s="19">
        <v>21</v>
      </c>
      <c r="F123" s="19">
        <v>41</v>
      </c>
      <c r="G123" s="20">
        <f t="shared" si="27"/>
        <v>7.0093457943925233E-3</v>
      </c>
      <c r="H123" s="20">
        <f t="shared" si="28"/>
        <v>6.8493150684931503E-3</v>
      </c>
      <c r="I123" s="20">
        <f t="shared" si="29"/>
        <v>3.5653650254668934E-2</v>
      </c>
      <c r="J123" s="20">
        <f t="shared" si="30"/>
        <v>8.5594989561586635E-2</v>
      </c>
      <c r="K123" s="20">
        <f t="shared" si="33"/>
        <v>6</v>
      </c>
      <c r="L123" s="20">
        <f t="shared" si="34"/>
        <v>19.5</v>
      </c>
      <c r="M123" s="20">
        <f t="shared" si="31"/>
        <v>4.2056074766355138E-2</v>
      </c>
      <c r="N123" s="45">
        <f t="shared" si="32"/>
        <v>0.13356164383561642</v>
      </c>
    </row>
    <row r="124" spans="1:14" ht="25.5" x14ac:dyDescent="0.2">
      <c r="A124" s="18"/>
      <c r="B124" s="52" t="s">
        <v>112</v>
      </c>
      <c r="C124" s="49">
        <v>3</v>
      </c>
      <c r="D124" s="19">
        <v>4</v>
      </c>
      <c r="E124" s="19">
        <v>1</v>
      </c>
      <c r="F124" s="19">
        <v>3</v>
      </c>
      <c r="G124" s="20">
        <f t="shared" si="27"/>
        <v>7.0093457943925233E-3</v>
      </c>
      <c r="H124" s="20">
        <f t="shared" si="28"/>
        <v>1.3698630136986301E-2</v>
      </c>
      <c r="I124" s="20">
        <f t="shared" si="29"/>
        <v>1.697792869269949E-3</v>
      </c>
      <c r="J124" s="20">
        <f t="shared" si="30"/>
        <v>6.2630480167014616E-3</v>
      </c>
      <c r="K124" s="20">
        <f t="shared" si="33"/>
        <v>-0.66666666666666663</v>
      </c>
      <c r="L124" s="20">
        <f t="shared" si="34"/>
        <v>-0.25</v>
      </c>
      <c r="M124" s="20">
        <f t="shared" si="31"/>
        <v>-4.6728971962616819E-3</v>
      </c>
      <c r="N124" s="45">
        <f t="shared" si="32"/>
        <v>-3.4246575342465752E-3</v>
      </c>
    </row>
    <row r="125" spans="1:14" ht="25.5" x14ac:dyDescent="0.2">
      <c r="A125" s="18"/>
      <c r="B125" s="52" t="s">
        <v>113</v>
      </c>
      <c r="C125" s="49">
        <v>2</v>
      </c>
      <c r="D125" s="19">
        <v>7</v>
      </c>
      <c r="E125" s="19">
        <v>2</v>
      </c>
      <c r="F125" s="19">
        <v>7</v>
      </c>
      <c r="G125" s="20">
        <f t="shared" si="27"/>
        <v>4.6728971962616819E-3</v>
      </c>
      <c r="H125" s="20">
        <f t="shared" si="28"/>
        <v>2.3972602739726026E-2</v>
      </c>
      <c r="I125" s="20">
        <f t="shared" si="29"/>
        <v>3.3955857385398981E-3</v>
      </c>
      <c r="J125" s="20">
        <f t="shared" si="30"/>
        <v>1.4613778705636743E-2</v>
      </c>
      <c r="K125" s="20">
        <f t="shared" si="33"/>
        <v>0</v>
      </c>
      <c r="L125" s="20">
        <f t="shared" si="34"/>
        <v>0</v>
      </c>
      <c r="M125" s="20">
        <f t="shared" si="31"/>
        <v>0</v>
      </c>
      <c r="N125" s="45">
        <f t="shared" si="32"/>
        <v>0</v>
      </c>
    </row>
    <row r="126" spans="1:14" x14ac:dyDescent="0.2">
      <c r="A126" s="18"/>
      <c r="B126" s="52" t="s">
        <v>114</v>
      </c>
      <c r="C126" s="49">
        <v>1</v>
      </c>
      <c r="D126" s="19">
        <v>1</v>
      </c>
      <c r="E126" s="19">
        <v>1</v>
      </c>
      <c r="F126" s="19">
        <v>0</v>
      </c>
      <c r="G126" s="20">
        <f t="shared" si="27"/>
        <v>2.3364485981308409E-3</v>
      </c>
      <c r="H126" s="20">
        <f t="shared" si="28"/>
        <v>3.4246575342465752E-3</v>
      </c>
      <c r="I126" s="20">
        <f t="shared" si="29"/>
        <v>1.697792869269949E-3</v>
      </c>
      <c r="J126" s="20" t="str">
        <f t="shared" si="30"/>
        <v/>
      </c>
      <c r="K126" s="20">
        <f t="shared" si="33"/>
        <v>0</v>
      </c>
      <c r="L126" s="20">
        <f t="shared" si="34"/>
        <v>-1</v>
      </c>
      <c r="M126" s="20">
        <f t="shared" si="31"/>
        <v>0</v>
      </c>
      <c r="N126" s="45">
        <f t="shared" si="32"/>
        <v>-3.4246575342465752E-3</v>
      </c>
    </row>
    <row r="127" spans="1:14" x14ac:dyDescent="0.2">
      <c r="A127" s="18"/>
      <c r="B127" s="52" t="s">
        <v>115</v>
      </c>
      <c r="C127" s="49">
        <v>3</v>
      </c>
      <c r="D127" s="19">
        <v>4</v>
      </c>
      <c r="E127" s="19">
        <v>11</v>
      </c>
      <c r="F127" s="19">
        <v>2</v>
      </c>
      <c r="G127" s="20">
        <f t="shared" si="27"/>
        <v>7.0093457943925233E-3</v>
      </c>
      <c r="H127" s="20">
        <f t="shared" si="28"/>
        <v>1.3698630136986301E-2</v>
      </c>
      <c r="I127" s="20">
        <f t="shared" si="29"/>
        <v>1.8675721561969439E-2</v>
      </c>
      <c r="J127" s="20">
        <f t="shared" si="30"/>
        <v>4.1753653444676405E-3</v>
      </c>
      <c r="K127" s="20">
        <f t="shared" si="33"/>
        <v>2.6666666666666665</v>
      </c>
      <c r="L127" s="20">
        <f t="shared" si="34"/>
        <v>-0.5</v>
      </c>
      <c r="M127" s="20">
        <f t="shared" si="31"/>
        <v>1.8691588785046728E-2</v>
      </c>
      <c r="N127" s="45">
        <f t="shared" si="32"/>
        <v>-6.8493150684931503E-3</v>
      </c>
    </row>
    <row r="128" spans="1:14" x14ac:dyDescent="0.2">
      <c r="A128" s="18"/>
      <c r="B128" s="52" t="s">
        <v>116</v>
      </c>
      <c r="C128" s="49">
        <v>10</v>
      </c>
      <c r="D128" s="19">
        <v>1</v>
      </c>
      <c r="E128" s="19">
        <v>5</v>
      </c>
      <c r="F128" s="19">
        <v>1</v>
      </c>
      <c r="G128" s="20">
        <f t="shared" si="27"/>
        <v>2.336448598130841E-2</v>
      </c>
      <c r="H128" s="20">
        <f t="shared" si="28"/>
        <v>3.4246575342465752E-3</v>
      </c>
      <c r="I128" s="20">
        <f t="shared" si="29"/>
        <v>8.4889643463497456E-3</v>
      </c>
      <c r="J128" s="20">
        <f t="shared" si="30"/>
        <v>2.0876826722338203E-3</v>
      </c>
      <c r="K128" s="20">
        <f t="shared" si="33"/>
        <v>-0.5</v>
      </c>
      <c r="L128" s="20">
        <f t="shared" si="34"/>
        <v>0</v>
      </c>
      <c r="M128" s="20">
        <f t="shared" si="31"/>
        <v>-1.1682242990654205E-2</v>
      </c>
      <c r="N128" s="45">
        <f t="shared" si="32"/>
        <v>0</v>
      </c>
    </row>
    <row r="129" spans="1:14" x14ac:dyDescent="0.2">
      <c r="A129" s="18"/>
      <c r="B129" s="52" t="s">
        <v>117</v>
      </c>
      <c r="C129" s="49">
        <v>1</v>
      </c>
      <c r="D129" s="19">
        <v>2</v>
      </c>
      <c r="E129" s="19">
        <v>2</v>
      </c>
      <c r="F129" s="19">
        <v>1</v>
      </c>
      <c r="G129" s="20">
        <f t="shared" si="27"/>
        <v>2.3364485981308409E-3</v>
      </c>
      <c r="H129" s="20">
        <f t="shared" si="28"/>
        <v>6.8493150684931503E-3</v>
      </c>
      <c r="I129" s="20">
        <f t="shared" si="29"/>
        <v>3.3955857385398981E-3</v>
      </c>
      <c r="J129" s="20">
        <f t="shared" si="30"/>
        <v>2.0876826722338203E-3</v>
      </c>
      <c r="K129" s="20">
        <f t="shared" si="33"/>
        <v>1</v>
      </c>
      <c r="L129" s="20">
        <f t="shared" si="34"/>
        <v>-0.5</v>
      </c>
      <c r="M129" s="20">
        <f t="shared" si="31"/>
        <v>2.3364485981308409E-3</v>
      </c>
      <c r="N129" s="45">
        <f t="shared" si="32"/>
        <v>-3.4246575342465752E-3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1</v>
      </c>
      <c r="D133" s="19">
        <v>0</v>
      </c>
      <c r="E133" s="19">
        <v>9</v>
      </c>
      <c r="F133" s="19">
        <v>3</v>
      </c>
      <c r="G133" s="20">
        <f t="shared" si="27"/>
        <v>2.3364485981308409E-3</v>
      </c>
      <c r="H133" s="20" t="str">
        <f t="shared" si="28"/>
        <v/>
      </c>
      <c r="I133" s="20">
        <f t="shared" si="29"/>
        <v>1.5280135823429542E-2</v>
      </c>
      <c r="J133" s="20">
        <f t="shared" si="30"/>
        <v>6.2630480167014616E-3</v>
      </c>
      <c r="K133" s="20">
        <f t="shared" si="33"/>
        <v>8</v>
      </c>
      <c r="L133" s="20">
        <f t="shared" si="34"/>
        <v>1</v>
      </c>
      <c r="M133" s="20">
        <f t="shared" si="31"/>
        <v>1.8691588785046728E-2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2</v>
      </c>
      <c r="D134" s="19">
        <v>0</v>
      </c>
      <c r="E134" s="19">
        <v>4</v>
      </c>
      <c r="F134" s="19">
        <v>3</v>
      </c>
      <c r="G134" s="20">
        <f t="shared" si="27"/>
        <v>4.6728971962616819E-3</v>
      </c>
      <c r="H134" s="20" t="str">
        <f t="shared" si="28"/>
        <v/>
      </c>
      <c r="I134" s="20">
        <f t="shared" si="29"/>
        <v>6.7911714770797962E-3</v>
      </c>
      <c r="J134" s="20">
        <f t="shared" si="30"/>
        <v>6.2630480167014616E-3</v>
      </c>
      <c r="K134" s="20">
        <f t="shared" si="33"/>
        <v>1</v>
      </c>
      <c r="L134" s="20">
        <f t="shared" si="34"/>
        <v>1</v>
      </c>
      <c r="M134" s="20">
        <f t="shared" si="31"/>
        <v>4.6728971962616819E-3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9</v>
      </c>
      <c r="D135" s="19">
        <v>1</v>
      </c>
      <c r="E135" s="19">
        <v>4</v>
      </c>
      <c r="F135" s="19">
        <v>2</v>
      </c>
      <c r="G135" s="20">
        <f t="shared" si="27"/>
        <v>2.1028037383177569E-2</v>
      </c>
      <c r="H135" s="20">
        <f t="shared" si="28"/>
        <v>3.4246575342465752E-3</v>
      </c>
      <c r="I135" s="20">
        <f t="shared" si="29"/>
        <v>6.7911714770797962E-3</v>
      </c>
      <c r="J135" s="20">
        <f t="shared" si="30"/>
        <v>4.1753653444676405E-3</v>
      </c>
      <c r="K135" s="20">
        <f t="shared" si="33"/>
        <v>-0.55555555555555558</v>
      </c>
      <c r="L135" s="20">
        <f t="shared" si="34"/>
        <v>1</v>
      </c>
      <c r="M135" s="20">
        <f t="shared" si="31"/>
        <v>-1.1682242990654205E-2</v>
      </c>
      <c r="N135" s="45">
        <f t="shared" si="32"/>
        <v>3.4246575342465752E-3</v>
      </c>
    </row>
    <row r="136" spans="1:14" x14ac:dyDescent="0.2">
      <c r="A136" s="18"/>
      <c r="B136" s="52" t="s">
        <v>124</v>
      </c>
      <c r="C136" s="49">
        <v>3</v>
      </c>
      <c r="D136" s="19">
        <v>0</v>
      </c>
      <c r="E136" s="19">
        <v>1</v>
      </c>
      <c r="F136" s="19">
        <v>2</v>
      </c>
      <c r="G136" s="20">
        <f t="shared" si="27"/>
        <v>7.0093457943925233E-3</v>
      </c>
      <c r="H136" s="20" t="str">
        <f t="shared" si="28"/>
        <v/>
      </c>
      <c r="I136" s="20">
        <f t="shared" si="29"/>
        <v>1.697792869269949E-3</v>
      </c>
      <c r="J136" s="20">
        <f t="shared" si="30"/>
        <v>4.1753653444676405E-3</v>
      </c>
      <c r="K136" s="20">
        <f t="shared" si="33"/>
        <v>-0.66666666666666663</v>
      </c>
      <c r="L136" s="20">
        <f t="shared" si="34"/>
        <v>1</v>
      </c>
      <c r="M136" s="20">
        <f t="shared" si="31"/>
        <v>-4.6728971962616819E-3</v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13</v>
      </c>
      <c r="D137" s="19">
        <v>4</v>
      </c>
      <c r="E137" s="19">
        <v>16</v>
      </c>
      <c r="F137" s="19">
        <v>7</v>
      </c>
      <c r="G137" s="20">
        <f t="shared" si="27"/>
        <v>3.0373831775700934E-2</v>
      </c>
      <c r="H137" s="20">
        <f t="shared" si="28"/>
        <v>1.3698630136986301E-2</v>
      </c>
      <c r="I137" s="20">
        <f t="shared" si="29"/>
        <v>2.7164685908319185E-2</v>
      </c>
      <c r="J137" s="20">
        <f t="shared" si="30"/>
        <v>1.4613778705636743E-2</v>
      </c>
      <c r="K137" s="20">
        <f t="shared" si="33"/>
        <v>0.23076923076923078</v>
      </c>
      <c r="L137" s="20">
        <f t="shared" si="34"/>
        <v>0.75</v>
      </c>
      <c r="M137" s="20">
        <f t="shared" si="31"/>
        <v>7.0093457943925241E-3</v>
      </c>
      <c r="N137" s="45">
        <f t="shared" si="32"/>
        <v>1.0273972602739725E-2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1</v>
      </c>
      <c r="F138" s="19">
        <v>0</v>
      </c>
      <c r="G138" s="20" t="str">
        <f t="shared" si="27"/>
        <v/>
      </c>
      <c r="H138" s="20" t="str">
        <f t="shared" si="28"/>
        <v/>
      </c>
      <c r="I138" s="20">
        <f t="shared" si="29"/>
        <v>1.697792869269949E-3</v>
      </c>
      <c r="J138" s="20" t="str">
        <f t="shared" si="30"/>
        <v/>
      </c>
      <c r="K138" s="20">
        <f t="shared" si="33"/>
        <v>1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41</v>
      </c>
      <c r="D139" s="19">
        <v>5</v>
      </c>
      <c r="E139" s="19">
        <v>36</v>
      </c>
      <c r="F139" s="19">
        <v>14</v>
      </c>
      <c r="G139" s="20">
        <f t="shared" si="27"/>
        <v>9.5794392523364483E-2</v>
      </c>
      <c r="H139" s="20">
        <f t="shared" si="28"/>
        <v>1.7123287671232876E-2</v>
      </c>
      <c r="I139" s="20">
        <f t="shared" si="29"/>
        <v>6.1120543293718167E-2</v>
      </c>
      <c r="J139" s="20">
        <f t="shared" si="30"/>
        <v>2.9227557411273485E-2</v>
      </c>
      <c r="K139" s="20">
        <f t="shared" si="33"/>
        <v>-0.12195121951219512</v>
      </c>
      <c r="L139" s="20">
        <f t="shared" si="34"/>
        <v>1.8</v>
      </c>
      <c r="M139" s="20">
        <f t="shared" si="31"/>
        <v>-1.1682242990654205E-2</v>
      </c>
      <c r="N139" s="45">
        <f t="shared" si="32"/>
        <v>3.0821917808219176E-2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25</v>
      </c>
      <c r="D141" s="19">
        <v>21</v>
      </c>
      <c r="E141" s="19">
        <v>58</v>
      </c>
      <c r="F141" s="19">
        <v>28</v>
      </c>
      <c r="G141" s="20">
        <f t="shared" si="27"/>
        <v>5.8411214953271028E-2</v>
      </c>
      <c r="H141" s="20">
        <f t="shared" si="28"/>
        <v>7.1917808219178078E-2</v>
      </c>
      <c r="I141" s="20">
        <f t="shared" si="29"/>
        <v>9.8471986417657045E-2</v>
      </c>
      <c r="J141" s="20">
        <f t="shared" si="30"/>
        <v>5.845511482254697E-2</v>
      </c>
      <c r="K141" s="20">
        <f t="shared" si="33"/>
        <v>1.32</v>
      </c>
      <c r="L141" s="20">
        <f t="shared" si="34"/>
        <v>0.33333333333333331</v>
      </c>
      <c r="M141" s="20">
        <f t="shared" si="31"/>
        <v>7.7102803738317766E-2</v>
      </c>
      <c r="N141" s="45">
        <f t="shared" si="32"/>
        <v>2.3972602739726026E-2</v>
      </c>
    </row>
    <row r="142" spans="1:14" x14ac:dyDescent="0.2">
      <c r="A142" s="18"/>
      <c r="B142" s="52" t="s">
        <v>130</v>
      </c>
      <c r="C142" s="49">
        <v>9</v>
      </c>
      <c r="D142" s="19">
        <v>7</v>
      </c>
      <c r="E142" s="19">
        <v>8</v>
      </c>
      <c r="F142" s="19">
        <v>2</v>
      </c>
      <c r="G142" s="20">
        <f t="shared" si="27"/>
        <v>2.1028037383177569E-2</v>
      </c>
      <c r="H142" s="20">
        <f t="shared" si="28"/>
        <v>2.3972602739726026E-2</v>
      </c>
      <c r="I142" s="20">
        <f t="shared" si="29"/>
        <v>1.3582342954159592E-2</v>
      </c>
      <c r="J142" s="20">
        <f t="shared" si="30"/>
        <v>4.1753653444676405E-3</v>
      </c>
      <c r="K142" s="20">
        <f t="shared" si="33"/>
        <v>-0.1111111111111111</v>
      </c>
      <c r="L142" s="20">
        <f t="shared" si="34"/>
        <v>-0.7142857142857143</v>
      </c>
      <c r="M142" s="20">
        <f t="shared" si="31"/>
        <v>-2.3364485981308409E-3</v>
      </c>
      <c r="N142" s="45">
        <f t="shared" si="32"/>
        <v>-1.7123287671232876E-2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1</v>
      </c>
      <c r="F143" s="19">
        <v>0</v>
      </c>
      <c r="G143" s="20" t="str">
        <f t="shared" si="27"/>
        <v/>
      </c>
      <c r="H143" s="20" t="str">
        <f t="shared" si="28"/>
        <v/>
      </c>
      <c r="I143" s="20">
        <f t="shared" si="29"/>
        <v>1.697792869269949E-3</v>
      </c>
      <c r="J143" s="20" t="str">
        <f t="shared" si="30"/>
        <v/>
      </c>
      <c r="K143" s="20">
        <f t="shared" si="33"/>
        <v>1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16</v>
      </c>
      <c r="D144" s="19">
        <v>6</v>
      </c>
      <c r="E144" s="19">
        <v>16</v>
      </c>
      <c r="F144" s="19">
        <v>19</v>
      </c>
      <c r="G144" s="20">
        <f t="shared" si="27"/>
        <v>3.7383177570093455E-2</v>
      </c>
      <c r="H144" s="20">
        <f t="shared" si="28"/>
        <v>2.0547945205479451E-2</v>
      </c>
      <c r="I144" s="20">
        <f t="shared" si="29"/>
        <v>2.7164685908319185E-2</v>
      </c>
      <c r="J144" s="20">
        <f t="shared" si="30"/>
        <v>3.9665970772442591E-2</v>
      </c>
      <c r="K144" s="20">
        <f t="shared" si="33"/>
        <v>0</v>
      </c>
      <c r="L144" s="20">
        <f t="shared" si="34"/>
        <v>2.1666666666666665</v>
      </c>
      <c r="M144" s="20">
        <f t="shared" si="31"/>
        <v>0</v>
      </c>
      <c r="N144" s="45">
        <f t="shared" si="32"/>
        <v>4.4520547945205477E-2</v>
      </c>
    </row>
    <row r="145" spans="1:14" ht="24.75" customHeight="1" x14ac:dyDescent="0.2">
      <c r="A145" s="18"/>
      <c r="B145" s="52" t="s">
        <v>133</v>
      </c>
      <c r="C145" s="49">
        <v>15</v>
      </c>
      <c r="D145" s="19">
        <v>15</v>
      </c>
      <c r="E145" s="19">
        <v>17</v>
      </c>
      <c r="F145" s="19">
        <v>17</v>
      </c>
      <c r="G145" s="20">
        <f t="shared" ref="G145:G180" si="35">+IF(C145=0,"",C145/C$81)</f>
        <v>3.5046728971962614E-2</v>
      </c>
      <c r="H145" s="20">
        <f t="shared" ref="H145:H180" si="36">+IF(D145=0,"",D145/D$81)</f>
        <v>5.1369863013698627E-2</v>
      </c>
      <c r="I145" s="20">
        <f t="shared" ref="I145:I180" si="37">+IF(E145=0,"",E145/E$81)</f>
        <v>2.8862478777589132E-2</v>
      </c>
      <c r="J145" s="20">
        <f t="shared" ref="J145:J180" si="38">+IF(F145=0,"",F145/F$81)</f>
        <v>3.5490605427974949E-2</v>
      </c>
      <c r="K145" s="20">
        <f t="shared" si="33"/>
        <v>0.13333333333333333</v>
      </c>
      <c r="L145" s="20">
        <f t="shared" si="34"/>
        <v>0.13333333333333333</v>
      </c>
      <c r="M145" s="20">
        <f t="shared" ref="M145:M180" si="39">+IF(OR(AND(G145=""),(K145="")),"",G145*K145)</f>
        <v>4.6728971962616819E-3</v>
      </c>
      <c r="N145" s="45">
        <f t="shared" ref="N145:N180" si="40">+IF(OR(AND(H145=""),(L145="")),"",H145*L145)</f>
        <v>6.8493150684931503E-3</v>
      </c>
    </row>
    <row r="146" spans="1:14" x14ac:dyDescent="0.2">
      <c r="A146" s="18"/>
      <c r="B146" s="52" t="s">
        <v>134</v>
      </c>
      <c r="C146" s="49">
        <v>19</v>
      </c>
      <c r="D146" s="19">
        <v>13</v>
      </c>
      <c r="E146" s="19">
        <v>27</v>
      </c>
      <c r="F146" s="19">
        <v>10</v>
      </c>
      <c r="G146" s="20">
        <f t="shared" si="35"/>
        <v>4.4392523364485979E-2</v>
      </c>
      <c r="H146" s="20">
        <f t="shared" si="36"/>
        <v>4.4520547945205477E-2</v>
      </c>
      <c r="I146" s="20">
        <f t="shared" si="37"/>
        <v>4.5840407470288627E-2</v>
      </c>
      <c r="J146" s="20">
        <f t="shared" si="38"/>
        <v>2.0876826722338204E-2</v>
      </c>
      <c r="K146" s="20">
        <f t="shared" ref="K146:K180" si="41">+IF(AND(C146=0,E146=0)," ",IF(C146=0,1,IF(E146=0,-1,(E146-C146)/C146)))</f>
        <v>0.42105263157894735</v>
      </c>
      <c r="L146" s="20">
        <f t="shared" ref="L146:L180" si="42">+IF(AND(D146=0,F146=0)," ",IF(D146=0,1,IF(F146=0,-1,(F146-D146)/D146)))</f>
        <v>-0.23076923076923078</v>
      </c>
      <c r="M146" s="20">
        <f t="shared" si="39"/>
        <v>1.8691588785046728E-2</v>
      </c>
      <c r="N146" s="45">
        <f t="shared" si="40"/>
        <v>-1.0273972602739725E-2</v>
      </c>
    </row>
    <row r="147" spans="1:14" x14ac:dyDescent="0.2">
      <c r="A147" s="18"/>
      <c r="B147" s="52" t="s">
        <v>135</v>
      </c>
      <c r="C147" s="49">
        <v>27</v>
      </c>
      <c r="D147" s="19">
        <v>1</v>
      </c>
      <c r="E147" s="19">
        <v>28</v>
      </c>
      <c r="F147" s="19">
        <v>0</v>
      </c>
      <c r="G147" s="20">
        <f t="shared" si="35"/>
        <v>6.3084112149532703E-2</v>
      </c>
      <c r="H147" s="20">
        <f t="shared" si="36"/>
        <v>3.4246575342465752E-3</v>
      </c>
      <c r="I147" s="20">
        <f t="shared" si="37"/>
        <v>4.7538200339558571E-2</v>
      </c>
      <c r="J147" s="20" t="str">
        <f t="shared" si="38"/>
        <v/>
      </c>
      <c r="K147" s="20">
        <f t="shared" si="41"/>
        <v>3.7037037037037035E-2</v>
      </c>
      <c r="L147" s="20">
        <f t="shared" si="42"/>
        <v>-1</v>
      </c>
      <c r="M147" s="20">
        <f t="shared" si="39"/>
        <v>2.3364485981308409E-3</v>
      </c>
      <c r="N147" s="45">
        <f t="shared" si="40"/>
        <v>-3.4246575342465752E-3</v>
      </c>
    </row>
    <row r="148" spans="1:14" x14ac:dyDescent="0.2">
      <c r="A148" s="18"/>
      <c r="B148" s="52" t="s">
        <v>136</v>
      </c>
      <c r="C148" s="49">
        <v>0</v>
      </c>
      <c r="D148" s="19">
        <v>1</v>
      </c>
      <c r="E148" s="19">
        <v>1</v>
      </c>
      <c r="F148" s="19">
        <v>1</v>
      </c>
      <c r="G148" s="20" t="str">
        <f t="shared" si="35"/>
        <v/>
      </c>
      <c r="H148" s="20">
        <f t="shared" si="36"/>
        <v>3.4246575342465752E-3</v>
      </c>
      <c r="I148" s="20">
        <f t="shared" si="37"/>
        <v>1.697792869269949E-3</v>
      </c>
      <c r="J148" s="20">
        <f t="shared" si="38"/>
        <v>2.0876826722338203E-3</v>
      </c>
      <c r="K148" s="20">
        <f t="shared" si="41"/>
        <v>1</v>
      </c>
      <c r="L148" s="20">
        <f t="shared" si="42"/>
        <v>0</v>
      </c>
      <c r="M148" s="20" t="str">
        <f t="shared" si="39"/>
        <v/>
      </c>
      <c r="N148" s="45">
        <f t="shared" si="40"/>
        <v>0</v>
      </c>
    </row>
    <row r="149" spans="1:14" x14ac:dyDescent="0.2">
      <c r="A149" s="18"/>
      <c r="B149" s="52" t="s">
        <v>137</v>
      </c>
      <c r="C149" s="49">
        <v>1</v>
      </c>
      <c r="D149" s="19">
        <v>0</v>
      </c>
      <c r="E149" s="19">
        <v>4</v>
      </c>
      <c r="F149" s="19">
        <v>4</v>
      </c>
      <c r="G149" s="20">
        <f t="shared" si="35"/>
        <v>2.3364485981308409E-3</v>
      </c>
      <c r="H149" s="20" t="str">
        <f t="shared" si="36"/>
        <v/>
      </c>
      <c r="I149" s="20">
        <f t="shared" si="37"/>
        <v>6.7911714770797962E-3</v>
      </c>
      <c r="J149" s="20">
        <f t="shared" si="38"/>
        <v>8.350730688935281E-3</v>
      </c>
      <c r="K149" s="20">
        <f t="shared" si="41"/>
        <v>3</v>
      </c>
      <c r="L149" s="20">
        <f t="shared" si="42"/>
        <v>1</v>
      </c>
      <c r="M149" s="20">
        <f t="shared" si="39"/>
        <v>7.0093457943925224E-3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1</v>
      </c>
      <c r="D150" s="19">
        <v>0</v>
      </c>
      <c r="E150" s="19">
        <v>3</v>
      </c>
      <c r="F150" s="19">
        <v>0</v>
      </c>
      <c r="G150" s="20">
        <f t="shared" si="35"/>
        <v>2.3364485981308409E-3</v>
      </c>
      <c r="H150" s="20" t="str">
        <f t="shared" si="36"/>
        <v/>
      </c>
      <c r="I150" s="20">
        <f t="shared" si="37"/>
        <v>5.0933786078098476E-3</v>
      </c>
      <c r="J150" s="20" t="str">
        <f t="shared" si="38"/>
        <v/>
      </c>
      <c r="K150" s="20">
        <f t="shared" si="41"/>
        <v>2</v>
      </c>
      <c r="L150" s="20" t="str">
        <f t="shared" si="42"/>
        <v xml:space="preserve"> </v>
      </c>
      <c r="M150" s="20">
        <f t="shared" si="39"/>
        <v>4.6728971962616819E-3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1</v>
      </c>
      <c r="F152" s="19">
        <v>0</v>
      </c>
      <c r="G152" s="20" t="str">
        <f t="shared" si="35"/>
        <v/>
      </c>
      <c r="H152" s="20" t="str">
        <f t="shared" si="36"/>
        <v/>
      </c>
      <c r="I152" s="20">
        <f t="shared" si="37"/>
        <v>1.697792869269949E-3</v>
      </c>
      <c r="J152" s="20" t="str">
        <f t="shared" si="38"/>
        <v/>
      </c>
      <c r="K152" s="20">
        <f t="shared" si="41"/>
        <v>1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2</v>
      </c>
      <c r="E153" s="19">
        <v>3</v>
      </c>
      <c r="F153" s="19">
        <v>4</v>
      </c>
      <c r="G153" s="20" t="str">
        <f t="shared" si="35"/>
        <v/>
      </c>
      <c r="H153" s="20">
        <f t="shared" si="36"/>
        <v>6.8493150684931503E-3</v>
      </c>
      <c r="I153" s="20">
        <f t="shared" si="37"/>
        <v>5.0933786078098476E-3</v>
      </c>
      <c r="J153" s="20">
        <f t="shared" si="38"/>
        <v>8.350730688935281E-3</v>
      </c>
      <c r="K153" s="20">
        <f t="shared" si="41"/>
        <v>1</v>
      </c>
      <c r="L153" s="20">
        <f t="shared" si="42"/>
        <v>1</v>
      </c>
      <c r="M153" s="20" t="str">
        <f t="shared" si="39"/>
        <v/>
      </c>
      <c r="N153" s="45">
        <f t="shared" si="40"/>
        <v>6.8493150684931503E-3</v>
      </c>
    </row>
    <row r="154" spans="1:14" ht="25.5" x14ac:dyDescent="0.2">
      <c r="A154" s="18"/>
      <c r="B154" s="52" t="s">
        <v>142</v>
      </c>
      <c r="C154" s="49">
        <v>3</v>
      </c>
      <c r="D154" s="19">
        <v>0</v>
      </c>
      <c r="E154" s="19">
        <v>2</v>
      </c>
      <c r="F154" s="19">
        <v>4</v>
      </c>
      <c r="G154" s="20">
        <f t="shared" si="35"/>
        <v>7.0093457943925233E-3</v>
      </c>
      <c r="H154" s="20" t="str">
        <f t="shared" si="36"/>
        <v/>
      </c>
      <c r="I154" s="20">
        <f t="shared" si="37"/>
        <v>3.3955857385398981E-3</v>
      </c>
      <c r="J154" s="20">
        <f t="shared" si="38"/>
        <v>8.350730688935281E-3</v>
      </c>
      <c r="K154" s="20">
        <f t="shared" si="41"/>
        <v>-0.33333333333333331</v>
      </c>
      <c r="L154" s="20">
        <f t="shared" si="42"/>
        <v>1</v>
      </c>
      <c r="M154" s="20">
        <f t="shared" si="39"/>
        <v>-2.3364485981308409E-3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1</v>
      </c>
      <c r="F155" s="19">
        <v>1</v>
      </c>
      <c r="G155" s="20" t="str">
        <f t="shared" si="35"/>
        <v/>
      </c>
      <c r="H155" s="20" t="str">
        <f t="shared" si="36"/>
        <v/>
      </c>
      <c r="I155" s="20">
        <f t="shared" si="37"/>
        <v>1.697792869269949E-3</v>
      </c>
      <c r="J155" s="20">
        <f t="shared" si="38"/>
        <v>2.0876826722338203E-3</v>
      </c>
      <c r="K155" s="20">
        <f t="shared" si="41"/>
        <v>1</v>
      </c>
      <c r="L155" s="20">
        <f t="shared" si="42"/>
        <v>1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2</v>
      </c>
      <c r="F156" s="19">
        <v>0</v>
      </c>
      <c r="G156" s="20" t="str">
        <f t="shared" si="35"/>
        <v/>
      </c>
      <c r="H156" s="20" t="str">
        <f t="shared" si="36"/>
        <v/>
      </c>
      <c r="I156" s="20">
        <f t="shared" si="37"/>
        <v>3.3955857385398981E-3</v>
      </c>
      <c r="J156" s="20" t="str">
        <f t="shared" si="38"/>
        <v/>
      </c>
      <c r="K156" s="20">
        <f t="shared" si="41"/>
        <v>1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1</v>
      </c>
      <c r="D157" s="19">
        <v>0</v>
      </c>
      <c r="E157" s="19">
        <v>2</v>
      </c>
      <c r="F157" s="19">
        <v>2</v>
      </c>
      <c r="G157" s="20">
        <f t="shared" si="35"/>
        <v>2.3364485981308409E-3</v>
      </c>
      <c r="H157" s="20" t="str">
        <f t="shared" si="36"/>
        <v/>
      </c>
      <c r="I157" s="20">
        <f t="shared" si="37"/>
        <v>3.3955857385398981E-3</v>
      </c>
      <c r="J157" s="20">
        <f t="shared" si="38"/>
        <v>4.1753653444676405E-3</v>
      </c>
      <c r="K157" s="20">
        <f t="shared" si="41"/>
        <v>1</v>
      </c>
      <c r="L157" s="20">
        <f t="shared" si="42"/>
        <v>1</v>
      </c>
      <c r="M157" s="20">
        <f t="shared" si="39"/>
        <v>2.3364485981308409E-3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1</v>
      </c>
      <c r="E159" s="19">
        <v>2</v>
      </c>
      <c r="F159" s="19">
        <v>0</v>
      </c>
      <c r="G159" s="20" t="str">
        <f t="shared" si="35"/>
        <v/>
      </c>
      <c r="H159" s="20">
        <f t="shared" si="36"/>
        <v>3.4246575342465752E-3</v>
      </c>
      <c r="I159" s="20">
        <f t="shared" si="37"/>
        <v>3.3955857385398981E-3</v>
      </c>
      <c r="J159" s="20" t="str">
        <f t="shared" si="38"/>
        <v/>
      </c>
      <c r="K159" s="20">
        <f t="shared" si="41"/>
        <v>1</v>
      </c>
      <c r="L159" s="20">
        <f t="shared" si="42"/>
        <v>-1</v>
      </c>
      <c r="M159" s="20" t="str">
        <f t="shared" si="39"/>
        <v/>
      </c>
      <c r="N159" s="45">
        <f t="shared" si="40"/>
        <v>-3.4246575342465752E-3</v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1</v>
      </c>
      <c r="E161" s="19">
        <v>0</v>
      </c>
      <c r="F161" s="19">
        <v>0</v>
      </c>
      <c r="G161" s="20" t="str">
        <f t="shared" si="35"/>
        <v/>
      </c>
      <c r="H161" s="20">
        <f t="shared" si="36"/>
        <v>3.4246575342465752E-3</v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>
        <f t="shared" si="42"/>
        <v>-1</v>
      </c>
      <c r="M161" s="20" t="str">
        <f t="shared" si="39"/>
        <v/>
      </c>
      <c r="N161" s="45">
        <f t="shared" si="40"/>
        <v>-3.4246575342465752E-3</v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1</v>
      </c>
      <c r="F162" s="19">
        <v>0</v>
      </c>
      <c r="G162" s="20" t="str">
        <f t="shared" si="35"/>
        <v/>
      </c>
      <c r="H162" s="20" t="str">
        <f t="shared" si="36"/>
        <v/>
      </c>
      <c r="I162" s="20">
        <f t="shared" si="37"/>
        <v>1.697792869269949E-3</v>
      </c>
      <c r="J162" s="20" t="str">
        <f t="shared" si="38"/>
        <v/>
      </c>
      <c r="K162" s="20">
        <f t="shared" si="41"/>
        <v>1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1</v>
      </c>
      <c r="D165" s="19">
        <v>0</v>
      </c>
      <c r="E165" s="19">
        <v>0</v>
      </c>
      <c r="F165" s="19">
        <v>0</v>
      </c>
      <c r="G165" s="20">
        <f t="shared" si="35"/>
        <v>2.3364485981308409E-3</v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>
        <f t="shared" si="41"/>
        <v>-1</v>
      </c>
      <c r="L165" s="20" t="str">
        <f t="shared" si="42"/>
        <v xml:space="preserve"> </v>
      </c>
      <c r="M165" s="20">
        <f t="shared" si="39"/>
        <v>-2.3364485981308409E-3</v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17</v>
      </c>
      <c r="D166" s="19">
        <v>7</v>
      </c>
      <c r="E166" s="19">
        <v>11</v>
      </c>
      <c r="F166" s="19">
        <v>5</v>
      </c>
      <c r="G166" s="20">
        <f t="shared" si="35"/>
        <v>3.9719626168224297E-2</v>
      </c>
      <c r="H166" s="20">
        <f t="shared" si="36"/>
        <v>2.3972602739726026E-2</v>
      </c>
      <c r="I166" s="20">
        <f t="shared" si="37"/>
        <v>1.8675721561969439E-2</v>
      </c>
      <c r="J166" s="20">
        <f t="shared" si="38"/>
        <v>1.0438413361169102E-2</v>
      </c>
      <c r="K166" s="20">
        <f t="shared" si="41"/>
        <v>-0.35294117647058826</v>
      </c>
      <c r="L166" s="20">
        <f t="shared" si="42"/>
        <v>-0.2857142857142857</v>
      </c>
      <c r="M166" s="20">
        <f t="shared" si="39"/>
        <v>-1.4018691588785047E-2</v>
      </c>
      <c r="N166" s="45">
        <f t="shared" si="40"/>
        <v>-6.8493150684931503E-3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1</v>
      </c>
      <c r="F167" s="19">
        <v>0</v>
      </c>
      <c r="G167" s="20" t="str">
        <f t="shared" si="35"/>
        <v/>
      </c>
      <c r="H167" s="20" t="str">
        <f t="shared" si="36"/>
        <v/>
      </c>
      <c r="I167" s="20">
        <f t="shared" si="37"/>
        <v>1.697792869269949E-3</v>
      </c>
      <c r="J167" s="20" t="str">
        <f t="shared" si="38"/>
        <v/>
      </c>
      <c r="K167" s="20">
        <f t="shared" si="41"/>
        <v>1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6</v>
      </c>
      <c r="F168" s="19">
        <v>7</v>
      </c>
      <c r="G168" s="20" t="str">
        <f t="shared" si="35"/>
        <v/>
      </c>
      <c r="H168" s="20" t="str">
        <f t="shared" si="36"/>
        <v/>
      </c>
      <c r="I168" s="20">
        <f t="shared" si="37"/>
        <v>1.0186757215619695E-2</v>
      </c>
      <c r="J168" s="20">
        <f t="shared" si="38"/>
        <v>1.4613778705636743E-2</v>
      </c>
      <c r="K168" s="20">
        <f t="shared" si="41"/>
        <v>1</v>
      </c>
      <c r="L168" s="20">
        <f t="shared" si="42"/>
        <v>1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1</v>
      </c>
      <c r="F169" s="19">
        <v>1</v>
      </c>
      <c r="G169" s="20" t="str">
        <f t="shared" si="35"/>
        <v/>
      </c>
      <c r="H169" s="20" t="str">
        <f t="shared" si="36"/>
        <v/>
      </c>
      <c r="I169" s="20">
        <f t="shared" si="37"/>
        <v>1.697792869269949E-3</v>
      </c>
      <c r="J169" s="20">
        <f t="shared" si="38"/>
        <v>2.0876826722338203E-3</v>
      </c>
      <c r="K169" s="20">
        <f t="shared" si="41"/>
        <v>1</v>
      </c>
      <c r="L169" s="20">
        <f t="shared" si="42"/>
        <v>1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1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>
        <f t="shared" si="38"/>
        <v>2.0876826722338203E-3</v>
      </c>
      <c r="K170" s="20" t="str">
        <f t="shared" si="41"/>
        <v xml:space="preserve"> </v>
      </c>
      <c r="L170" s="20">
        <f t="shared" si="42"/>
        <v>1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1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>
        <f t="shared" si="38"/>
        <v>2.0876826722338203E-3</v>
      </c>
      <c r="K171" s="20" t="str">
        <f t="shared" si="41"/>
        <v xml:space="preserve"> </v>
      </c>
      <c r="L171" s="20">
        <f t="shared" si="42"/>
        <v>1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1</v>
      </c>
      <c r="E173" s="19">
        <v>0</v>
      </c>
      <c r="F173" s="19">
        <v>0</v>
      </c>
      <c r="G173" s="20" t="str">
        <f t="shared" si="35"/>
        <v/>
      </c>
      <c r="H173" s="20">
        <f t="shared" si="36"/>
        <v>3.4246575342465752E-3</v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>
        <f t="shared" si="42"/>
        <v>-1</v>
      </c>
      <c r="M173" s="20" t="str">
        <f t="shared" si="39"/>
        <v/>
      </c>
      <c r="N173" s="45">
        <f t="shared" si="40"/>
        <v>-3.4246575342465752E-3</v>
      </c>
    </row>
    <row r="174" spans="1:14" x14ac:dyDescent="0.2">
      <c r="A174" s="18"/>
      <c r="B174" s="52" t="s">
        <v>162</v>
      </c>
      <c r="C174" s="49">
        <v>1</v>
      </c>
      <c r="D174" s="19">
        <v>0</v>
      </c>
      <c r="E174" s="19">
        <v>1</v>
      </c>
      <c r="F174" s="19">
        <v>0</v>
      </c>
      <c r="G174" s="20">
        <f t="shared" si="35"/>
        <v>2.3364485981308409E-3</v>
      </c>
      <c r="H174" s="20" t="str">
        <f t="shared" si="36"/>
        <v/>
      </c>
      <c r="I174" s="20">
        <f t="shared" si="37"/>
        <v>1.697792869269949E-3</v>
      </c>
      <c r="J174" s="20" t="str">
        <f t="shared" si="38"/>
        <v/>
      </c>
      <c r="K174" s="20">
        <f t="shared" si="41"/>
        <v>0</v>
      </c>
      <c r="L174" s="20" t="str">
        <f t="shared" si="42"/>
        <v xml:space="preserve"> </v>
      </c>
      <c r="M174" s="20">
        <f t="shared" si="39"/>
        <v>0</v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2</v>
      </c>
      <c r="E176" s="19">
        <v>0</v>
      </c>
      <c r="F176" s="19">
        <v>2</v>
      </c>
      <c r="G176" s="20" t="str">
        <f t="shared" si="35"/>
        <v/>
      </c>
      <c r="H176" s="20">
        <f t="shared" si="36"/>
        <v>6.8493150684931503E-3</v>
      </c>
      <c r="I176" s="20" t="str">
        <f t="shared" si="37"/>
        <v/>
      </c>
      <c r="J176" s="20">
        <f t="shared" si="38"/>
        <v>4.1753653444676405E-3</v>
      </c>
      <c r="K176" s="20" t="str">
        <f t="shared" si="41"/>
        <v xml:space="preserve"> </v>
      </c>
      <c r="L176" s="20">
        <f t="shared" si="42"/>
        <v>0</v>
      </c>
      <c r="M176" s="20" t="str">
        <f t="shared" si="39"/>
        <v/>
      </c>
      <c r="N176" s="45">
        <f t="shared" si="40"/>
        <v>0</v>
      </c>
    </row>
    <row r="177" spans="1:14" x14ac:dyDescent="0.2">
      <c r="A177" s="18"/>
      <c r="B177" s="52" t="s">
        <v>165</v>
      </c>
      <c r="C177" s="49">
        <v>28</v>
      </c>
      <c r="D177" s="19">
        <v>27</v>
      </c>
      <c r="E177" s="19">
        <v>13</v>
      </c>
      <c r="F177" s="19">
        <v>16</v>
      </c>
      <c r="G177" s="20">
        <f t="shared" si="35"/>
        <v>6.5420560747663545E-2</v>
      </c>
      <c r="H177" s="20">
        <f t="shared" si="36"/>
        <v>9.2465753424657529E-2</v>
      </c>
      <c r="I177" s="20">
        <f t="shared" si="37"/>
        <v>2.2071307300509338E-2</v>
      </c>
      <c r="J177" s="20">
        <f t="shared" si="38"/>
        <v>3.3402922755741124E-2</v>
      </c>
      <c r="K177" s="20">
        <f t="shared" si="41"/>
        <v>-0.5357142857142857</v>
      </c>
      <c r="L177" s="20">
        <f t="shared" si="42"/>
        <v>-0.40740740740740738</v>
      </c>
      <c r="M177" s="20">
        <f t="shared" si="39"/>
        <v>-3.5046728971962614E-2</v>
      </c>
      <c r="N177" s="45">
        <f t="shared" si="40"/>
        <v>-3.7671232876712327E-2</v>
      </c>
    </row>
    <row r="178" spans="1:14" ht="25.5" x14ac:dyDescent="0.2">
      <c r="A178" s="18"/>
      <c r="B178" s="52" t="s">
        <v>166</v>
      </c>
      <c r="C178" s="49">
        <v>0</v>
      </c>
      <c r="D178" s="19">
        <v>2</v>
      </c>
      <c r="E178" s="19">
        <v>0</v>
      </c>
      <c r="F178" s="19">
        <v>0</v>
      </c>
      <c r="G178" s="20" t="str">
        <f t="shared" si="35"/>
        <v/>
      </c>
      <c r="H178" s="20">
        <f t="shared" si="36"/>
        <v>6.8493150684931503E-3</v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>
        <f t="shared" si="42"/>
        <v>-1</v>
      </c>
      <c r="M178" s="20" t="str">
        <f t="shared" si="39"/>
        <v/>
      </c>
      <c r="N178" s="45">
        <f t="shared" si="40"/>
        <v>-6.8493150684931503E-3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472</v>
      </c>
      <c r="D188" s="11">
        <f>SUM(D189:D363)</f>
        <v>376</v>
      </c>
      <c r="E188" s="11">
        <f>SUM(E189:E363)</f>
        <v>893</v>
      </c>
      <c r="F188" s="10">
        <f>SUM(F189:F363)</f>
        <v>835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0.89194915254237284</v>
      </c>
      <c r="L188" s="13">
        <f>+IF(AND(D188=0,F188=0),"",IF(D188=0,1,IF(F188=0,-1,(F188-D188)/D188)))</f>
        <v>1.2207446808510638</v>
      </c>
      <c r="M188" s="14">
        <f t="shared" ref="M188:M219" si="47">+IF(OR(AND(G188=""),(K188="")),"",G188*K188)</f>
        <v>0.89194915254237284</v>
      </c>
      <c r="N188" s="14">
        <f t="shared" ref="N188:N219" si="48">+IF(OR(AND(H188=""),(L188="")),"",H188*L188)</f>
        <v>1.2207446808510638</v>
      </c>
    </row>
    <row r="189" spans="1:14" ht="23.25" customHeight="1" x14ac:dyDescent="0.2">
      <c r="A189" s="18"/>
      <c r="B189" s="51" t="s">
        <v>169</v>
      </c>
      <c r="C189" s="60">
        <v>7</v>
      </c>
      <c r="D189" s="57">
        <v>0</v>
      </c>
      <c r="E189" s="57">
        <v>16</v>
      </c>
      <c r="F189" s="57">
        <v>4</v>
      </c>
      <c r="G189" s="58">
        <f t="shared" si="43"/>
        <v>1.4830508474576272E-2</v>
      </c>
      <c r="H189" s="58" t="str">
        <f t="shared" si="44"/>
        <v/>
      </c>
      <c r="I189" s="58">
        <f t="shared" si="45"/>
        <v>1.7917133258678612E-2</v>
      </c>
      <c r="J189" s="58">
        <f t="shared" si="46"/>
        <v>4.7904191616766467E-3</v>
      </c>
      <c r="K189" s="58">
        <f t="shared" ref="K189:K220" si="49">+IF(AND(C189=0,E189=0)," ",IF(C189=0,1,IF(E189=0,-1,(E189-C189)/C189)))</f>
        <v>1.2857142857142858</v>
      </c>
      <c r="L189" s="58">
        <f t="shared" ref="L189:L220" si="50">+IF(AND(D189=0,F189=0)," ",IF(D189=0,1,IF(F189=0,-1,(F189-D189)/D189)))</f>
        <v>1</v>
      </c>
      <c r="M189" s="58">
        <f t="shared" si="47"/>
        <v>1.9067796610169493E-2</v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1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>
        <f t="shared" si="46"/>
        <v>1.1976047904191617E-3</v>
      </c>
      <c r="K190" s="20" t="str">
        <f t="shared" si="49"/>
        <v xml:space="preserve"> </v>
      </c>
      <c r="L190" s="20">
        <f t="shared" si="50"/>
        <v>1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4</v>
      </c>
      <c r="F191" s="19">
        <v>3</v>
      </c>
      <c r="G191" s="20">
        <f t="shared" si="43"/>
        <v>2.1186440677966102E-3</v>
      </c>
      <c r="H191" s="20" t="str">
        <f t="shared" si="44"/>
        <v/>
      </c>
      <c r="I191" s="20">
        <f t="shared" si="45"/>
        <v>4.4792833146696529E-3</v>
      </c>
      <c r="J191" s="20">
        <f t="shared" si="46"/>
        <v>3.592814371257485E-3</v>
      </c>
      <c r="K191" s="20">
        <f t="shared" si="49"/>
        <v>3</v>
      </c>
      <c r="L191" s="20">
        <f t="shared" si="50"/>
        <v>1</v>
      </c>
      <c r="M191" s="20">
        <f t="shared" si="47"/>
        <v>6.3559322033898309E-3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7</v>
      </c>
      <c r="E193" s="19">
        <v>1</v>
      </c>
      <c r="F193" s="19">
        <v>9</v>
      </c>
      <c r="G193" s="20">
        <f t="shared" si="43"/>
        <v>2.1186440677966102E-3</v>
      </c>
      <c r="H193" s="20">
        <f t="shared" si="44"/>
        <v>1.8617021276595744E-2</v>
      </c>
      <c r="I193" s="20">
        <f t="shared" si="45"/>
        <v>1.1198208286674132E-3</v>
      </c>
      <c r="J193" s="20">
        <f t="shared" si="46"/>
        <v>1.0778443113772455E-2</v>
      </c>
      <c r="K193" s="20">
        <f t="shared" si="49"/>
        <v>0</v>
      </c>
      <c r="L193" s="20">
        <f t="shared" si="50"/>
        <v>0.2857142857142857</v>
      </c>
      <c r="M193" s="20">
        <f t="shared" si="47"/>
        <v>0</v>
      </c>
      <c r="N193" s="45">
        <f t="shared" si="48"/>
        <v>5.3191489361702126E-3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92</v>
      </c>
      <c r="D195" s="19">
        <v>26</v>
      </c>
      <c r="E195" s="19">
        <v>154</v>
      </c>
      <c r="F195" s="19">
        <v>79</v>
      </c>
      <c r="G195" s="20">
        <f t="shared" si="43"/>
        <v>0.19491525423728814</v>
      </c>
      <c r="H195" s="20">
        <f t="shared" si="44"/>
        <v>6.9148936170212769E-2</v>
      </c>
      <c r="I195" s="20">
        <f t="shared" si="45"/>
        <v>0.17245240761478164</v>
      </c>
      <c r="J195" s="20">
        <f t="shared" si="46"/>
        <v>9.4610778443113774E-2</v>
      </c>
      <c r="K195" s="20">
        <f t="shared" si="49"/>
        <v>0.67391304347826086</v>
      </c>
      <c r="L195" s="20">
        <f t="shared" si="50"/>
        <v>2.0384615384615383</v>
      </c>
      <c r="M195" s="20">
        <f t="shared" si="47"/>
        <v>0.13135593220338984</v>
      </c>
      <c r="N195" s="45">
        <f t="shared" si="48"/>
        <v>0.14095744680851063</v>
      </c>
    </row>
    <row r="196" spans="1:14" x14ac:dyDescent="0.2">
      <c r="A196" s="18"/>
      <c r="B196" s="52" t="s">
        <v>176</v>
      </c>
      <c r="C196" s="49">
        <v>1</v>
      </c>
      <c r="D196" s="19">
        <v>0</v>
      </c>
      <c r="E196" s="19">
        <v>0</v>
      </c>
      <c r="F196" s="19">
        <v>0</v>
      </c>
      <c r="G196" s="20">
        <f t="shared" si="43"/>
        <v>2.1186440677966102E-3</v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>
        <f t="shared" si="49"/>
        <v>-1</v>
      </c>
      <c r="L196" s="20" t="str">
        <f t="shared" si="50"/>
        <v xml:space="preserve"> </v>
      </c>
      <c r="M196" s="20">
        <f t="shared" si="47"/>
        <v>-2.1186440677966102E-3</v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2</v>
      </c>
      <c r="D197" s="19">
        <v>2</v>
      </c>
      <c r="E197" s="19">
        <v>5</v>
      </c>
      <c r="F197" s="19">
        <v>3</v>
      </c>
      <c r="G197" s="20">
        <f t="shared" si="43"/>
        <v>4.2372881355932203E-3</v>
      </c>
      <c r="H197" s="20">
        <f t="shared" si="44"/>
        <v>5.3191489361702126E-3</v>
      </c>
      <c r="I197" s="20">
        <f t="shared" si="45"/>
        <v>5.5991041433370659E-3</v>
      </c>
      <c r="J197" s="20">
        <f t="shared" si="46"/>
        <v>3.592814371257485E-3</v>
      </c>
      <c r="K197" s="20">
        <f t="shared" si="49"/>
        <v>1.5</v>
      </c>
      <c r="L197" s="20">
        <f t="shared" si="50"/>
        <v>0.5</v>
      </c>
      <c r="M197" s="20">
        <f t="shared" si="47"/>
        <v>6.3559322033898309E-3</v>
      </c>
      <c r="N197" s="45">
        <f t="shared" si="48"/>
        <v>2.6595744680851063E-3</v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1</v>
      </c>
      <c r="F198" s="19">
        <v>1</v>
      </c>
      <c r="G198" s="20" t="str">
        <f t="shared" si="43"/>
        <v/>
      </c>
      <c r="H198" s="20" t="str">
        <f t="shared" si="44"/>
        <v/>
      </c>
      <c r="I198" s="20">
        <f t="shared" si="45"/>
        <v>1.1198208286674132E-3</v>
      </c>
      <c r="J198" s="20">
        <f t="shared" si="46"/>
        <v>1.1976047904191617E-3</v>
      </c>
      <c r="K198" s="20">
        <f t="shared" si="49"/>
        <v>1</v>
      </c>
      <c r="L198" s="20">
        <f t="shared" si="50"/>
        <v>1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1</v>
      </c>
      <c r="F199" s="19">
        <v>1</v>
      </c>
      <c r="G199" s="20" t="str">
        <f t="shared" si="43"/>
        <v/>
      </c>
      <c r="H199" s="20" t="str">
        <f t="shared" si="44"/>
        <v/>
      </c>
      <c r="I199" s="20">
        <f t="shared" si="45"/>
        <v>1.1198208286674132E-3</v>
      </c>
      <c r="J199" s="20">
        <f t="shared" si="46"/>
        <v>1.1976047904191617E-3</v>
      </c>
      <c r="K199" s="20">
        <f t="shared" si="49"/>
        <v>1</v>
      </c>
      <c r="L199" s="20">
        <f t="shared" si="50"/>
        <v>1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1</v>
      </c>
      <c r="D200" s="19">
        <v>0</v>
      </c>
      <c r="E200" s="19">
        <v>0</v>
      </c>
      <c r="F200" s="19">
        <v>0</v>
      </c>
      <c r="G200" s="20">
        <f t="shared" si="43"/>
        <v>2.1186440677966102E-3</v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>
        <f t="shared" si="49"/>
        <v>-1</v>
      </c>
      <c r="L200" s="20" t="str">
        <f t="shared" si="50"/>
        <v xml:space="preserve"> </v>
      </c>
      <c r="M200" s="20">
        <f t="shared" si="47"/>
        <v>-2.1186440677966102E-3</v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3</v>
      </c>
      <c r="D201" s="19">
        <v>2</v>
      </c>
      <c r="E201" s="19">
        <v>1</v>
      </c>
      <c r="F201" s="19">
        <v>0</v>
      </c>
      <c r="G201" s="20">
        <f t="shared" si="43"/>
        <v>6.3559322033898309E-3</v>
      </c>
      <c r="H201" s="20">
        <f t="shared" si="44"/>
        <v>5.3191489361702126E-3</v>
      </c>
      <c r="I201" s="20">
        <f t="shared" si="45"/>
        <v>1.1198208286674132E-3</v>
      </c>
      <c r="J201" s="20" t="str">
        <f t="shared" si="46"/>
        <v/>
      </c>
      <c r="K201" s="20">
        <f t="shared" si="49"/>
        <v>-0.66666666666666663</v>
      </c>
      <c r="L201" s="20">
        <f t="shared" si="50"/>
        <v>-1</v>
      </c>
      <c r="M201" s="20">
        <f t="shared" si="47"/>
        <v>-4.2372881355932203E-3</v>
      </c>
      <c r="N201" s="45">
        <f t="shared" si="48"/>
        <v>-5.3191489361702126E-3</v>
      </c>
    </row>
    <row r="202" spans="1:14" x14ac:dyDescent="0.2">
      <c r="A202" s="18"/>
      <c r="B202" s="52" t="s">
        <v>182</v>
      </c>
      <c r="C202" s="49">
        <v>4</v>
      </c>
      <c r="D202" s="19">
        <v>3</v>
      </c>
      <c r="E202" s="19">
        <v>7</v>
      </c>
      <c r="F202" s="19">
        <v>1</v>
      </c>
      <c r="G202" s="20">
        <f t="shared" si="43"/>
        <v>8.4745762711864406E-3</v>
      </c>
      <c r="H202" s="20">
        <f t="shared" si="44"/>
        <v>7.9787234042553185E-3</v>
      </c>
      <c r="I202" s="20">
        <f t="shared" si="45"/>
        <v>7.8387458006718928E-3</v>
      </c>
      <c r="J202" s="20">
        <f t="shared" si="46"/>
        <v>1.1976047904191617E-3</v>
      </c>
      <c r="K202" s="20">
        <f t="shared" si="49"/>
        <v>0.75</v>
      </c>
      <c r="L202" s="20">
        <f t="shared" si="50"/>
        <v>-0.66666666666666663</v>
      </c>
      <c r="M202" s="20">
        <f t="shared" si="47"/>
        <v>6.3559322033898309E-3</v>
      </c>
      <c r="N202" s="45">
        <f t="shared" si="48"/>
        <v>-5.3191489361702118E-3</v>
      </c>
    </row>
    <row r="203" spans="1:14" x14ac:dyDescent="0.2">
      <c r="A203" s="18"/>
      <c r="B203" s="52" t="s">
        <v>183</v>
      </c>
      <c r="C203" s="49">
        <v>19</v>
      </c>
      <c r="D203" s="19">
        <v>5</v>
      </c>
      <c r="E203" s="19">
        <v>35</v>
      </c>
      <c r="F203" s="19">
        <v>25</v>
      </c>
      <c r="G203" s="20">
        <f t="shared" si="43"/>
        <v>4.025423728813559E-2</v>
      </c>
      <c r="H203" s="20">
        <f t="shared" si="44"/>
        <v>1.3297872340425532E-2</v>
      </c>
      <c r="I203" s="20">
        <f t="shared" si="45"/>
        <v>3.9193729003359462E-2</v>
      </c>
      <c r="J203" s="20">
        <f t="shared" si="46"/>
        <v>2.9940119760479042E-2</v>
      </c>
      <c r="K203" s="20">
        <f t="shared" si="49"/>
        <v>0.84210526315789469</v>
      </c>
      <c r="L203" s="20">
        <f t="shared" si="50"/>
        <v>4</v>
      </c>
      <c r="M203" s="20">
        <f t="shared" si="47"/>
        <v>3.3898305084745756E-2</v>
      </c>
      <c r="N203" s="45">
        <f t="shared" si="48"/>
        <v>5.3191489361702128E-2</v>
      </c>
    </row>
    <row r="204" spans="1:14" ht="25.5" x14ac:dyDescent="0.2">
      <c r="A204" s="18"/>
      <c r="B204" s="52" t="s">
        <v>184</v>
      </c>
      <c r="C204" s="49">
        <v>4</v>
      </c>
      <c r="D204" s="19">
        <v>1</v>
      </c>
      <c r="E204" s="19">
        <v>6</v>
      </c>
      <c r="F204" s="19">
        <v>5</v>
      </c>
      <c r="G204" s="20">
        <f t="shared" si="43"/>
        <v>8.4745762711864406E-3</v>
      </c>
      <c r="H204" s="20">
        <f t="shared" si="44"/>
        <v>2.6595744680851063E-3</v>
      </c>
      <c r="I204" s="20">
        <f t="shared" si="45"/>
        <v>6.7189249720044789E-3</v>
      </c>
      <c r="J204" s="20">
        <f t="shared" si="46"/>
        <v>5.9880239520958087E-3</v>
      </c>
      <c r="K204" s="20">
        <f t="shared" si="49"/>
        <v>0.5</v>
      </c>
      <c r="L204" s="20">
        <f t="shared" si="50"/>
        <v>4</v>
      </c>
      <c r="M204" s="20">
        <f t="shared" si="47"/>
        <v>4.2372881355932203E-3</v>
      </c>
      <c r="N204" s="45">
        <f t="shared" si="48"/>
        <v>1.0638297872340425E-2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1</v>
      </c>
      <c r="F206" s="19">
        <v>0</v>
      </c>
      <c r="G206" s="20" t="str">
        <f t="shared" si="43"/>
        <v/>
      </c>
      <c r="H206" s="20" t="str">
        <f t="shared" si="44"/>
        <v/>
      </c>
      <c r="I206" s="20">
        <f t="shared" si="45"/>
        <v>1.1198208286674132E-3</v>
      </c>
      <c r="J206" s="20" t="str">
        <f t="shared" si="46"/>
        <v/>
      </c>
      <c r="K206" s="20">
        <f t="shared" si="49"/>
        <v>1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2</v>
      </c>
      <c r="F207" s="19">
        <v>0</v>
      </c>
      <c r="G207" s="20" t="str">
        <f t="shared" si="43"/>
        <v/>
      </c>
      <c r="H207" s="20" t="str">
        <f t="shared" si="44"/>
        <v/>
      </c>
      <c r="I207" s="20">
        <f t="shared" si="45"/>
        <v>2.2396416573348264E-3</v>
      </c>
      <c r="J207" s="20" t="str">
        <f t="shared" si="46"/>
        <v/>
      </c>
      <c r="K207" s="20">
        <f t="shared" si="49"/>
        <v>1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12</v>
      </c>
      <c r="D209" s="19">
        <v>4</v>
      </c>
      <c r="E209" s="19">
        <v>19</v>
      </c>
      <c r="F209" s="19">
        <v>17</v>
      </c>
      <c r="G209" s="20">
        <f t="shared" si="43"/>
        <v>2.5423728813559324E-2</v>
      </c>
      <c r="H209" s="20">
        <f t="shared" si="44"/>
        <v>1.0638297872340425E-2</v>
      </c>
      <c r="I209" s="20">
        <f t="shared" si="45"/>
        <v>2.1276595744680851E-2</v>
      </c>
      <c r="J209" s="20">
        <f t="shared" si="46"/>
        <v>2.0359281437125749E-2</v>
      </c>
      <c r="K209" s="20">
        <f t="shared" si="49"/>
        <v>0.58333333333333337</v>
      </c>
      <c r="L209" s="20">
        <f t="shared" si="50"/>
        <v>3.25</v>
      </c>
      <c r="M209" s="20">
        <f t="shared" si="47"/>
        <v>1.4830508474576273E-2</v>
      </c>
      <c r="N209" s="45">
        <f t="shared" si="48"/>
        <v>3.4574468085106384E-2</v>
      </c>
    </row>
    <row r="210" spans="1:14" x14ac:dyDescent="0.2">
      <c r="A210" s="18"/>
      <c r="B210" s="52" t="s">
        <v>190</v>
      </c>
      <c r="C210" s="49">
        <v>1</v>
      </c>
      <c r="D210" s="19">
        <v>1</v>
      </c>
      <c r="E210" s="19">
        <v>1</v>
      </c>
      <c r="F210" s="19">
        <v>1</v>
      </c>
      <c r="G210" s="20">
        <f t="shared" si="43"/>
        <v>2.1186440677966102E-3</v>
      </c>
      <c r="H210" s="20">
        <f t="shared" si="44"/>
        <v>2.6595744680851063E-3</v>
      </c>
      <c r="I210" s="20">
        <f t="shared" si="45"/>
        <v>1.1198208286674132E-3</v>
      </c>
      <c r="J210" s="20">
        <f t="shared" si="46"/>
        <v>1.1976047904191617E-3</v>
      </c>
      <c r="K210" s="20">
        <f t="shared" si="49"/>
        <v>0</v>
      </c>
      <c r="L210" s="20">
        <f t="shared" si="50"/>
        <v>0</v>
      </c>
      <c r="M210" s="20">
        <f t="shared" si="47"/>
        <v>0</v>
      </c>
      <c r="N210" s="45">
        <f t="shared" si="48"/>
        <v>0</v>
      </c>
    </row>
    <row r="211" spans="1:14" x14ac:dyDescent="0.2">
      <c r="A211" s="18"/>
      <c r="B211" s="52" t="s">
        <v>191</v>
      </c>
      <c r="C211" s="49">
        <v>1</v>
      </c>
      <c r="D211" s="19">
        <v>0</v>
      </c>
      <c r="E211" s="19">
        <v>1</v>
      </c>
      <c r="F211" s="19">
        <v>0</v>
      </c>
      <c r="G211" s="20">
        <f t="shared" si="43"/>
        <v>2.1186440677966102E-3</v>
      </c>
      <c r="H211" s="20" t="str">
        <f t="shared" si="44"/>
        <v/>
      </c>
      <c r="I211" s="20">
        <f t="shared" si="45"/>
        <v>1.1198208286674132E-3</v>
      </c>
      <c r="J211" s="20" t="str">
        <f t="shared" si="46"/>
        <v/>
      </c>
      <c r="K211" s="20">
        <f t="shared" si="49"/>
        <v>0</v>
      </c>
      <c r="L211" s="20" t="str">
        <f t="shared" si="50"/>
        <v xml:space="preserve"> </v>
      </c>
      <c r="M211" s="20">
        <f t="shared" si="47"/>
        <v>0</v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14</v>
      </c>
      <c r="D215" s="19">
        <v>9</v>
      </c>
      <c r="E215" s="19">
        <v>110</v>
      </c>
      <c r="F215" s="19">
        <v>85</v>
      </c>
      <c r="G215" s="20">
        <f t="shared" si="43"/>
        <v>2.9661016949152543E-2</v>
      </c>
      <c r="H215" s="20">
        <f t="shared" si="44"/>
        <v>2.3936170212765957E-2</v>
      </c>
      <c r="I215" s="20">
        <f t="shared" si="45"/>
        <v>0.12318029115341546</v>
      </c>
      <c r="J215" s="20">
        <f t="shared" si="46"/>
        <v>0.10179640718562874</v>
      </c>
      <c r="K215" s="20">
        <f t="shared" si="49"/>
        <v>6.8571428571428568</v>
      </c>
      <c r="L215" s="20">
        <f t="shared" si="50"/>
        <v>8.4444444444444446</v>
      </c>
      <c r="M215" s="20">
        <f t="shared" si="47"/>
        <v>0.20338983050847456</v>
      </c>
      <c r="N215" s="45">
        <f t="shared" si="48"/>
        <v>0.2021276595744681</v>
      </c>
    </row>
    <row r="216" spans="1:14" ht="26.25" customHeight="1" x14ac:dyDescent="0.2">
      <c r="A216" s="18"/>
      <c r="B216" s="52" t="s">
        <v>196</v>
      </c>
      <c r="C216" s="49">
        <v>10</v>
      </c>
      <c r="D216" s="19">
        <v>2</v>
      </c>
      <c r="E216" s="19">
        <v>76</v>
      </c>
      <c r="F216" s="19">
        <v>55</v>
      </c>
      <c r="G216" s="20">
        <f t="shared" si="43"/>
        <v>2.1186440677966101E-2</v>
      </c>
      <c r="H216" s="20">
        <f t="shared" si="44"/>
        <v>5.3191489361702126E-3</v>
      </c>
      <c r="I216" s="20">
        <f t="shared" si="45"/>
        <v>8.5106382978723402E-2</v>
      </c>
      <c r="J216" s="20">
        <f t="shared" si="46"/>
        <v>6.5868263473053898E-2</v>
      </c>
      <c r="K216" s="20">
        <f t="shared" si="49"/>
        <v>6.6</v>
      </c>
      <c r="L216" s="20">
        <f t="shared" si="50"/>
        <v>26.5</v>
      </c>
      <c r="M216" s="20">
        <f t="shared" si="47"/>
        <v>0.13983050847457626</v>
      </c>
      <c r="N216" s="45">
        <f t="shared" si="48"/>
        <v>0.14095744680851063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12</v>
      </c>
      <c r="D218" s="19">
        <v>16</v>
      </c>
      <c r="E218" s="19">
        <v>12</v>
      </c>
      <c r="F218" s="19">
        <v>22</v>
      </c>
      <c r="G218" s="20">
        <f t="shared" si="43"/>
        <v>2.5423728813559324E-2</v>
      </c>
      <c r="H218" s="20">
        <f t="shared" si="44"/>
        <v>4.2553191489361701E-2</v>
      </c>
      <c r="I218" s="20">
        <f t="shared" si="45"/>
        <v>1.3437849944008958E-2</v>
      </c>
      <c r="J218" s="20">
        <f t="shared" si="46"/>
        <v>2.6347305389221556E-2</v>
      </c>
      <c r="K218" s="20">
        <f t="shared" si="49"/>
        <v>0</v>
      </c>
      <c r="L218" s="20">
        <f t="shared" si="50"/>
        <v>0.375</v>
      </c>
      <c r="M218" s="20">
        <f t="shared" si="47"/>
        <v>0</v>
      </c>
      <c r="N218" s="45">
        <f t="shared" si="48"/>
        <v>1.5957446808510637E-2</v>
      </c>
    </row>
    <row r="219" spans="1:14" x14ac:dyDescent="0.2">
      <c r="A219" s="18"/>
      <c r="B219" s="52" t="s">
        <v>199</v>
      </c>
      <c r="C219" s="49">
        <v>1</v>
      </c>
      <c r="D219" s="19">
        <v>9</v>
      </c>
      <c r="E219" s="19">
        <v>0</v>
      </c>
      <c r="F219" s="19">
        <v>13</v>
      </c>
      <c r="G219" s="20">
        <f t="shared" si="43"/>
        <v>2.1186440677966102E-3</v>
      </c>
      <c r="H219" s="20">
        <f t="shared" si="44"/>
        <v>2.3936170212765957E-2</v>
      </c>
      <c r="I219" s="20" t="str">
        <f t="shared" si="45"/>
        <v/>
      </c>
      <c r="J219" s="20">
        <f t="shared" si="46"/>
        <v>1.5568862275449102E-2</v>
      </c>
      <c r="K219" s="20">
        <f t="shared" si="49"/>
        <v>-1</v>
      </c>
      <c r="L219" s="20">
        <f t="shared" si="50"/>
        <v>0.44444444444444442</v>
      </c>
      <c r="M219" s="20">
        <f t="shared" si="47"/>
        <v>-2.1186440677966102E-3</v>
      </c>
      <c r="N219" s="45">
        <f t="shared" si="48"/>
        <v>1.0638297872340425E-2</v>
      </c>
    </row>
    <row r="220" spans="1:14" x14ac:dyDescent="0.2">
      <c r="A220" s="18"/>
      <c r="B220" s="52" t="s">
        <v>200</v>
      </c>
      <c r="C220" s="49">
        <v>19</v>
      </c>
      <c r="D220" s="19">
        <v>12</v>
      </c>
      <c r="E220" s="19">
        <v>18</v>
      </c>
      <c r="F220" s="19">
        <v>6</v>
      </c>
      <c r="G220" s="20">
        <f t="shared" ref="G220:G251" si="51">+IF(C220=0,"",C220/C$188)</f>
        <v>4.025423728813559E-2</v>
      </c>
      <c r="H220" s="20">
        <f t="shared" ref="H220:H251" si="52">+IF(D220=0,"",D220/D$188)</f>
        <v>3.1914893617021274E-2</v>
      </c>
      <c r="I220" s="20">
        <f t="shared" ref="I220:I251" si="53">+IF(E220=0,"",E220/E$188)</f>
        <v>2.0156774916013438E-2</v>
      </c>
      <c r="J220" s="20">
        <f t="shared" ref="J220:J251" si="54">+IF(F220=0,"",F220/F$188)</f>
        <v>7.18562874251497E-3</v>
      </c>
      <c r="K220" s="20">
        <f t="shared" si="49"/>
        <v>-5.2631578947368418E-2</v>
      </c>
      <c r="L220" s="20">
        <f t="shared" si="50"/>
        <v>-0.5</v>
      </c>
      <c r="M220" s="20">
        <f t="shared" ref="M220:M251" si="55">+IF(OR(AND(G220=""),(K220="")),"",G220*K220)</f>
        <v>-2.1186440677966097E-3</v>
      </c>
      <c r="N220" s="45">
        <f t="shared" ref="N220:N251" si="56">+IF(OR(AND(H220=""),(L220="")),"",H220*L220)</f>
        <v>-1.5957446808510637E-2</v>
      </c>
    </row>
    <row r="221" spans="1:14" x14ac:dyDescent="0.2">
      <c r="A221" s="18"/>
      <c r="B221" s="52" t="s">
        <v>201</v>
      </c>
      <c r="C221" s="49">
        <v>1</v>
      </c>
      <c r="D221" s="19">
        <v>6</v>
      </c>
      <c r="E221" s="19">
        <v>1</v>
      </c>
      <c r="F221" s="19">
        <v>6</v>
      </c>
      <c r="G221" s="20">
        <f t="shared" si="51"/>
        <v>2.1186440677966102E-3</v>
      </c>
      <c r="H221" s="20">
        <f t="shared" si="52"/>
        <v>1.5957446808510637E-2</v>
      </c>
      <c r="I221" s="20">
        <f t="shared" si="53"/>
        <v>1.1198208286674132E-3</v>
      </c>
      <c r="J221" s="20">
        <f t="shared" si="54"/>
        <v>7.18562874251497E-3</v>
      </c>
      <c r="K221" s="20">
        <f t="shared" ref="K221:K252" si="57">+IF(AND(C221=0,E221=0)," ",IF(C221=0,1,IF(E221=0,-1,(E221-C221)/C221)))</f>
        <v>0</v>
      </c>
      <c r="L221" s="20">
        <f t="shared" ref="L221:L252" si="58">+IF(AND(D221=0,F221=0)," ",IF(D221=0,1,IF(F221=0,-1,(F221-D221)/D221)))</f>
        <v>0</v>
      </c>
      <c r="M221" s="20">
        <f t="shared" si="55"/>
        <v>0</v>
      </c>
      <c r="N221" s="45">
        <f t="shared" si="56"/>
        <v>0</v>
      </c>
    </row>
    <row r="222" spans="1:14" x14ac:dyDescent="0.2">
      <c r="A222" s="18"/>
      <c r="B222" s="52" t="s">
        <v>202</v>
      </c>
      <c r="C222" s="49">
        <v>0</v>
      </c>
      <c r="D222" s="19">
        <v>3</v>
      </c>
      <c r="E222" s="19">
        <v>1</v>
      </c>
      <c r="F222" s="19">
        <v>4</v>
      </c>
      <c r="G222" s="20" t="str">
        <f t="shared" si="51"/>
        <v/>
      </c>
      <c r="H222" s="20">
        <f t="shared" si="52"/>
        <v>7.9787234042553185E-3</v>
      </c>
      <c r="I222" s="20">
        <f t="shared" si="53"/>
        <v>1.1198208286674132E-3</v>
      </c>
      <c r="J222" s="20">
        <f t="shared" si="54"/>
        <v>4.7904191616766467E-3</v>
      </c>
      <c r="K222" s="20">
        <f t="shared" si="57"/>
        <v>1</v>
      </c>
      <c r="L222" s="20">
        <f t="shared" si="58"/>
        <v>0.33333333333333331</v>
      </c>
      <c r="M222" s="20" t="str">
        <f t="shared" si="55"/>
        <v/>
      </c>
      <c r="N222" s="45">
        <f t="shared" si="56"/>
        <v>2.6595744680851059E-3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2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>
        <f t="shared" si="54"/>
        <v>2.3952095808383233E-3</v>
      </c>
      <c r="K223" s="20" t="str">
        <f t="shared" si="57"/>
        <v xml:space="preserve"> </v>
      </c>
      <c r="L223" s="20">
        <f t="shared" si="58"/>
        <v>1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2</v>
      </c>
      <c r="D225" s="19">
        <v>10</v>
      </c>
      <c r="E225" s="19">
        <v>0</v>
      </c>
      <c r="F225" s="19">
        <v>1</v>
      </c>
      <c r="G225" s="20">
        <f t="shared" si="51"/>
        <v>4.2372881355932203E-3</v>
      </c>
      <c r="H225" s="20">
        <f t="shared" si="52"/>
        <v>2.6595744680851064E-2</v>
      </c>
      <c r="I225" s="20" t="str">
        <f t="shared" si="53"/>
        <v/>
      </c>
      <c r="J225" s="20">
        <f t="shared" si="54"/>
        <v>1.1976047904191617E-3</v>
      </c>
      <c r="K225" s="20">
        <f t="shared" si="57"/>
        <v>-1</v>
      </c>
      <c r="L225" s="20">
        <f t="shared" si="58"/>
        <v>-0.9</v>
      </c>
      <c r="M225" s="20">
        <f t="shared" si="55"/>
        <v>-4.2372881355932203E-3</v>
      </c>
      <c r="N225" s="45">
        <f t="shared" si="56"/>
        <v>-2.3936170212765957E-2</v>
      </c>
    </row>
    <row r="226" spans="1:14" x14ac:dyDescent="0.2">
      <c r="A226" s="18"/>
      <c r="B226" s="52" t="s">
        <v>206</v>
      </c>
      <c r="C226" s="49">
        <v>2</v>
      </c>
      <c r="D226" s="19">
        <v>2</v>
      </c>
      <c r="E226" s="19">
        <v>4</v>
      </c>
      <c r="F226" s="19">
        <v>13</v>
      </c>
      <c r="G226" s="20">
        <f t="shared" si="51"/>
        <v>4.2372881355932203E-3</v>
      </c>
      <c r="H226" s="20">
        <f t="shared" si="52"/>
        <v>5.3191489361702126E-3</v>
      </c>
      <c r="I226" s="20">
        <f t="shared" si="53"/>
        <v>4.4792833146696529E-3</v>
      </c>
      <c r="J226" s="20">
        <f t="shared" si="54"/>
        <v>1.5568862275449102E-2</v>
      </c>
      <c r="K226" s="20">
        <f t="shared" si="57"/>
        <v>1</v>
      </c>
      <c r="L226" s="20">
        <f t="shared" si="58"/>
        <v>5.5</v>
      </c>
      <c r="M226" s="20">
        <f t="shared" si="55"/>
        <v>4.2372881355932203E-3</v>
      </c>
      <c r="N226" s="45">
        <f t="shared" si="56"/>
        <v>2.9255319148936171E-2</v>
      </c>
    </row>
    <row r="227" spans="1:14" x14ac:dyDescent="0.2">
      <c r="A227" s="18"/>
      <c r="B227" s="52" t="s">
        <v>207</v>
      </c>
      <c r="C227" s="49">
        <v>2</v>
      </c>
      <c r="D227" s="19">
        <v>3</v>
      </c>
      <c r="E227" s="19">
        <v>0</v>
      </c>
      <c r="F227" s="19">
        <v>0</v>
      </c>
      <c r="G227" s="20">
        <f t="shared" si="51"/>
        <v>4.2372881355932203E-3</v>
      </c>
      <c r="H227" s="20">
        <f t="shared" si="52"/>
        <v>7.9787234042553185E-3</v>
      </c>
      <c r="I227" s="20" t="str">
        <f t="shared" si="53"/>
        <v/>
      </c>
      <c r="J227" s="20" t="str">
        <f t="shared" si="54"/>
        <v/>
      </c>
      <c r="K227" s="20">
        <f t="shared" si="57"/>
        <v>-1</v>
      </c>
      <c r="L227" s="20">
        <f t="shared" si="58"/>
        <v>-1</v>
      </c>
      <c r="M227" s="20">
        <f t="shared" si="55"/>
        <v>-4.2372881355932203E-3</v>
      </c>
      <c r="N227" s="45">
        <f t="shared" si="56"/>
        <v>-7.9787234042553185E-3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13</v>
      </c>
      <c r="D230" s="19">
        <v>3</v>
      </c>
      <c r="E230" s="19">
        <v>11</v>
      </c>
      <c r="F230" s="19">
        <v>2</v>
      </c>
      <c r="G230" s="20">
        <f t="shared" si="51"/>
        <v>2.7542372881355932E-2</v>
      </c>
      <c r="H230" s="20">
        <f t="shared" si="52"/>
        <v>7.9787234042553185E-3</v>
      </c>
      <c r="I230" s="20">
        <f t="shared" si="53"/>
        <v>1.2318029115341545E-2</v>
      </c>
      <c r="J230" s="20">
        <f t="shared" si="54"/>
        <v>2.3952095808383233E-3</v>
      </c>
      <c r="K230" s="20">
        <f t="shared" si="57"/>
        <v>-0.15384615384615385</v>
      </c>
      <c r="L230" s="20">
        <f t="shared" si="58"/>
        <v>-0.33333333333333331</v>
      </c>
      <c r="M230" s="20">
        <f t="shared" si="55"/>
        <v>-4.2372881355932203E-3</v>
      </c>
      <c r="N230" s="45">
        <f t="shared" si="56"/>
        <v>-2.6595744680851059E-3</v>
      </c>
    </row>
    <row r="231" spans="1:14" x14ac:dyDescent="0.2">
      <c r="A231" s="18"/>
      <c r="B231" s="52" t="s">
        <v>211</v>
      </c>
      <c r="C231" s="49">
        <v>0</v>
      </c>
      <c r="D231" s="19">
        <v>1</v>
      </c>
      <c r="E231" s="19">
        <v>0</v>
      </c>
      <c r="F231" s="19">
        <v>2</v>
      </c>
      <c r="G231" s="20" t="str">
        <f t="shared" si="51"/>
        <v/>
      </c>
      <c r="H231" s="20">
        <f t="shared" si="52"/>
        <v>2.6595744680851063E-3</v>
      </c>
      <c r="I231" s="20" t="str">
        <f t="shared" si="53"/>
        <v/>
      </c>
      <c r="J231" s="20">
        <f t="shared" si="54"/>
        <v>2.3952095808383233E-3</v>
      </c>
      <c r="K231" s="20" t="str">
        <f t="shared" si="57"/>
        <v xml:space="preserve"> </v>
      </c>
      <c r="L231" s="20">
        <f t="shared" si="58"/>
        <v>1</v>
      </c>
      <c r="M231" s="20" t="str">
        <f t="shared" si="55"/>
        <v/>
      </c>
      <c r="N231" s="45">
        <f t="shared" si="56"/>
        <v>2.6595744680851063E-3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1</v>
      </c>
      <c r="F233" s="19">
        <v>0</v>
      </c>
      <c r="G233" s="20" t="str">
        <f t="shared" si="51"/>
        <v/>
      </c>
      <c r="H233" s="20" t="str">
        <f t="shared" si="52"/>
        <v/>
      </c>
      <c r="I233" s="20">
        <f t="shared" si="53"/>
        <v>1.1198208286674132E-3</v>
      </c>
      <c r="J233" s="20" t="str">
        <f t="shared" si="54"/>
        <v/>
      </c>
      <c r="K233" s="20">
        <f t="shared" si="57"/>
        <v>1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14</v>
      </c>
      <c r="D235" s="19">
        <v>2</v>
      </c>
      <c r="E235" s="19">
        <v>19</v>
      </c>
      <c r="F235" s="19">
        <v>2</v>
      </c>
      <c r="G235" s="20">
        <f t="shared" si="51"/>
        <v>2.9661016949152543E-2</v>
      </c>
      <c r="H235" s="20">
        <f t="shared" si="52"/>
        <v>5.3191489361702126E-3</v>
      </c>
      <c r="I235" s="20">
        <f t="shared" si="53"/>
        <v>2.1276595744680851E-2</v>
      </c>
      <c r="J235" s="20">
        <f t="shared" si="54"/>
        <v>2.3952095808383233E-3</v>
      </c>
      <c r="K235" s="20">
        <f t="shared" si="57"/>
        <v>0.35714285714285715</v>
      </c>
      <c r="L235" s="20">
        <f t="shared" si="58"/>
        <v>0</v>
      </c>
      <c r="M235" s="20">
        <f t="shared" si="55"/>
        <v>1.0593220338983052E-2</v>
      </c>
      <c r="N235" s="45">
        <f t="shared" si="56"/>
        <v>0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1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>
        <f t="shared" si="54"/>
        <v>1.1976047904191617E-3</v>
      </c>
      <c r="K239" s="20" t="str">
        <f t="shared" si="57"/>
        <v xml:space="preserve"> </v>
      </c>
      <c r="L239" s="20">
        <f t="shared" si="58"/>
        <v>1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1</v>
      </c>
      <c r="F240" s="19">
        <v>0</v>
      </c>
      <c r="G240" s="20" t="str">
        <f t="shared" si="51"/>
        <v/>
      </c>
      <c r="H240" s="20" t="str">
        <f t="shared" si="52"/>
        <v/>
      </c>
      <c r="I240" s="20">
        <f t="shared" si="53"/>
        <v>1.1198208286674132E-3</v>
      </c>
      <c r="J240" s="20" t="str">
        <f t="shared" si="54"/>
        <v/>
      </c>
      <c r="K240" s="20">
        <f t="shared" si="57"/>
        <v>1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1</v>
      </c>
      <c r="E241" s="19">
        <v>0</v>
      </c>
      <c r="F241" s="19">
        <v>0</v>
      </c>
      <c r="G241" s="20" t="str">
        <f t="shared" si="51"/>
        <v/>
      </c>
      <c r="H241" s="20">
        <f t="shared" si="52"/>
        <v>2.6595744680851063E-3</v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>
        <f t="shared" si="58"/>
        <v>-1</v>
      </c>
      <c r="M241" s="20" t="str">
        <f t="shared" si="55"/>
        <v/>
      </c>
      <c r="N241" s="45">
        <f t="shared" si="56"/>
        <v>-2.6595744680851063E-3</v>
      </c>
    </row>
    <row r="242" spans="1:14" x14ac:dyDescent="0.2">
      <c r="A242" s="18"/>
      <c r="B242" s="52" t="s">
        <v>222</v>
      </c>
      <c r="C242" s="49">
        <v>51</v>
      </c>
      <c r="D242" s="19">
        <v>74</v>
      </c>
      <c r="E242" s="19">
        <v>26</v>
      </c>
      <c r="F242" s="19">
        <v>52</v>
      </c>
      <c r="G242" s="20">
        <f t="shared" si="51"/>
        <v>0.10805084745762712</v>
      </c>
      <c r="H242" s="20">
        <f t="shared" si="52"/>
        <v>0.19680851063829788</v>
      </c>
      <c r="I242" s="20">
        <f t="shared" si="53"/>
        <v>2.9115341545352745E-2</v>
      </c>
      <c r="J242" s="20">
        <f t="shared" si="54"/>
        <v>6.2275449101796408E-2</v>
      </c>
      <c r="K242" s="20">
        <f t="shared" si="57"/>
        <v>-0.49019607843137253</v>
      </c>
      <c r="L242" s="20">
        <f t="shared" si="58"/>
        <v>-0.29729729729729731</v>
      </c>
      <c r="M242" s="20">
        <f t="shared" si="55"/>
        <v>-5.2966101694915252E-2</v>
      </c>
      <c r="N242" s="45">
        <f t="shared" si="56"/>
        <v>-5.8510638297872349E-2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1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>
        <f t="shared" si="54"/>
        <v>1.1976047904191617E-3</v>
      </c>
      <c r="K243" s="20" t="str">
        <f t="shared" si="57"/>
        <v xml:space="preserve"> </v>
      </c>
      <c r="L243" s="20">
        <f t="shared" si="58"/>
        <v>1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6</v>
      </c>
      <c r="D248" s="19">
        <v>1</v>
      </c>
      <c r="E248" s="19">
        <v>3</v>
      </c>
      <c r="F248" s="19">
        <v>3</v>
      </c>
      <c r="G248" s="20">
        <f t="shared" si="51"/>
        <v>1.2711864406779662E-2</v>
      </c>
      <c r="H248" s="20">
        <f t="shared" si="52"/>
        <v>2.6595744680851063E-3</v>
      </c>
      <c r="I248" s="20">
        <f t="shared" si="53"/>
        <v>3.3594624860022394E-3</v>
      </c>
      <c r="J248" s="20">
        <f t="shared" si="54"/>
        <v>3.592814371257485E-3</v>
      </c>
      <c r="K248" s="20">
        <f t="shared" si="57"/>
        <v>-0.5</v>
      </c>
      <c r="L248" s="20">
        <f t="shared" si="58"/>
        <v>2</v>
      </c>
      <c r="M248" s="20">
        <f t="shared" si="55"/>
        <v>-6.3559322033898309E-3</v>
      </c>
      <c r="N248" s="45">
        <f t="shared" si="56"/>
        <v>5.3191489361702126E-3</v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1</v>
      </c>
      <c r="F249" s="19">
        <v>2</v>
      </c>
      <c r="G249" s="20" t="str">
        <f t="shared" si="51"/>
        <v/>
      </c>
      <c r="H249" s="20" t="str">
        <f t="shared" si="52"/>
        <v/>
      </c>
      <c r="I249" s="20">
        <f t="shared" si="53"/>
        <v>1.1198208286674132E-3</v>
      </c>
      <c r="J249" s="20">
        <f t="shared" si="54"/>
        <v>2.3952095808383233E-3</v>
      </c>
      <c r="K249" s="20">
        <f t="shared" si="57"/>
        <v>1</v>
      </c>
      <c r="L249" s="20">
        <f t="shared" si="58"/>
        <v>1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2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2.2396416573348264E-3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22</v>
      </c>
      <c r="D255" s="19">
        <v>3</v>
      </c>
      <c r="E255" s="19">
        <v>21</v>
      </c>
      <c r="F255" s="19">
        <v>4</v>
      </c>
      <c r="G255" s="20">
        <f t="shared" si="59"/>
        <v>4.6610169491525424E-2</v>
      </c>
      <c r="H255" s="20">
        <f t="shared" si="60"/>
        <v>7.9787234042553185E-3</v>
      </c>
      <c r="I255" s="20">
        <f t="shared" si="61"/>
        <v>2.3516237402015677E-2</v>
      </c>
      <c r="J255" s="20">
        <f t="shared" si="62"/>
        <v>4.7904191616766467E-3</v>
      </c>
      <c r="K255" s="20">
        <f t="shared" si="65"/>
        <v>-4.5454545454545456E-2</v>
      </c>
      <c r="L255" s="20">
        <f t="shared" si="66"/>
        <v>0.33333333333333331</v>
      </c>
      <c r="M255" s="20">
        <f t="shared" si="63"/>
        <v>-2.1186440677966102E-3</v>
      </c>
      <c r="N255" s="45">
        <f t="shared" si="64"/>
        <v>2.6595744680851059E-3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1</v>
      </c>
      <c r="F256" s="19">
        <v>0</v>
      </c>
      <c r="G256" s="20" t="str">
        <f t="shared" si="59"/>
        <v/>
      </c>
      <c r="H256" s="20" t="str">
        <f t="shared" si="60"/>
        <v/>
      </c>
      <c r="I256" s="20">
        <f t="shared" si="61"/>
        <v>1.1198208286674132E-3</v>
      </c>
      <c r="J256" s="20" t="str">
        <f t="shared" si="62"/>
        <v/>
      </c>
      <c r="K256" s="20">
        <f t="shared" si="65"/>
        <v>1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1</v>
      </c>
      <c r="D258" s="19">
        <v>5</v>
      </c>
      <c r="E258" s="19">
        <v>4</v>
      </c>
      <c r="F258" s="19">
        <v>2</v>
      </c>
      <c r="G258" s="20">
        <f t="shared" si="59"/>
        <v>2.1186440677966102E-3</v>
      </c>
      <c r="H258" s="20">
        <f t="shared" si="60"/>
        <v>1.3297872340425532E-2</v>
      </c>
      <c r="I258" s="20">
        <f t="shared" si="61"/>
        <v>4.4792833146696529E-3</v>
      </c>
      <c r="J258" s="20">
        <f t="shared" si="62"/>
        <v>2.3952095808383233E-3</v>
      </c>
      <c r="K258" s="20">
        <f t="shared" si="65"/>
        <v>3</v>
      </c>
      <c r="L258" s="20">
        <f t="shared" si="66"/>
        <v>-0.6</v>
      </c>
      <c r="M258" s="20">
        <f t="shared" si="63"/>
        <v>6.3559322033898309E-3</v>
      </c>
      <c r="N258" s="45">
        <f t="shared" si="64"/>
        <v>-7.9787234042553185E-3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1</v>
      </c>
      <c r="D260" s="19">
        <v>0</v>
      </c>
      <c r="E260" s="19">
        <v>1</v>
      </c>
      <c r="F260" s="19">
        <v>2</v>
      </c>
      <c r="G260" s="20">
        <f t="shared" si="59"/>
        <v>2.1186440677966102E-3</v>
      </c>
      <c r="H260" s="20" t="str">
        <f t="shared" si="60"/>
        <v/>
      </c>
      <c r="I260" s="20">
        <f t="shared" si="61"/>
        <v>1.1198208286674132E-3</v>
      </c>
      <c r="J260" s="20">
        <f t="shared" si="62"/>
        <v>2.3952095808383233E-3</v>
      </c>
      <c r="K260" s="20">
        <f t="shared" si="65"/>
        <v>0</v>
      </c>
      <c r="L260" s="20">
        <f t="shared" si="66"/>
        <v>1</v>
      </c>
      <c r="M260" s="20">
        <f t="shared" si="63"/>
        <v>0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6</v>
      </c>
      <c r="D261" s="19">
        <v>1</v>
      </c>
      <c r="E261" s="19">
        <v>6</v>
      </c>
      <c r="F261" s="19">
        <v>2</v>
      </c>
      <c r="G261" s="20">
        <f t="shared" si="59"/>
        <v>1.2711864406779662E-2</v>
      </c>
      <c r="H261" s="20">
        <f t="shared" si="60"/>
        <v>2.6595744680851063E-3</v>
      </c>
      <c r="I261" s="20">
        <f t="shared" si="61"/>
        <v>6.7189249720044789E-3</v>
      </c>
      <c r="J261" s="20">
        <f t="shared" si="62"/>
        <v>2.3952095808383233E-3</v>
      </c>
      <c r="K261" s="20">
        <f t="shared" si="65"/>
        <v>0</v>
      </c>
      <c r="L261" s="20">
        <f t="shared" si="66"/>
        <v>1</v>
      </c>
      <c r="M261" s="20">
        <f t="shared" si="63"/>
        <v>0</v>
      </c>
      <c r="N261" s="45">
        <f t="shared" si="64"/>
        <v>2.6595744680851063E-3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2</v>
      </c>
      <c r="E265" s="19">
        <v>1</v>
      </c>
      <c r="F265" s="19">
        <v>2</v>
      </c>
      <c r="G265" s="20" t="str">
        <f t="shared" si="59"/>
        <v/>
      </c>
      <c r="H265" s="20">
        <f t="shared" si="60"/>
        <v>5.3191489361702126E-3</v>
      </c>
      <c r="I265" s="20">
        <f t="shared" si="61"/>
        <v>1.1198208286674132E-3</v>
      </c>
      <c r="J265" s="20">
        <f t="shared" si="62"/>
        <v>2.3952095808383233E-3</v>
      </c>
      <c r="K265" s="20">
        <f t="shared" si="65"/>
        <v>1</v>
      </c>
      <c r="L265" s="20">
        <f t="shared" si="66"/>
        <v>0</v>
      </c>
      <c r="M265" s="20" t="str">
        <f t="shared" si="63"/>
        <v/>
      </c>
      <c r="N265" s="45">
        <f t="shared" si="64"/>
        <v>0</v>
      </c>
    </row>
    <row r="266" spans="1:14" x14ac:dyDescent="0.2">
      <c r="A266" s="18"/>
      <c r="B266" s="52" t="s">
        <v>246</v>
      </c>
      <c r="C266" s="49">
        <v>0</v>
      </c>
      <c r="D266" s="19">
        <v>4</v>
      </c>
      <c r="E266" s="19">
        <v>1</v>
      </c>
      <c r="F266" s="19">
        <v>0</v>
      </c>
      <c r="G266" s="20" t="str">
        <f t="shared" si="59"/>
        <v/>
      </c>
      <c r="H266" s="20">
        <f t="shared" si="60"/>
        <v>1.0638297872340425E-2</v>
      </c>
      <c r="I266" s="20">
        <f t="shared" si="61"/>
        <v>1.1198208286674132E-3</v>
      </c>
      <c r="J266" s="20" t="str">
        <f t="shared" si="62"/>
        <v/>
      </c>
      <c r="K266" s="20">
        <f t="shared" si="65"/>
        <v>1</v>
      </c>
      <c r="L266" s="20">
        <f t="shared" si="66"/>
        <v>-1</v>
      </c>
      <c r="M266" s="20" t="str">
        <f t="shared" si="63"/>
        <v/>
      </c>
      <c r="N266" s="45">
        <f t="shared" si="64"/>
        <v>-1.0638297872340425E-2</v>
      </c>
    </row>
    <row r="267" spans="1:14" x14ac:dyDescent="0.2">
      <c r="A267" s="18"/>
      <c r="B267" s="52" t="s">
        <v>247</v>
      </c>
      <c r="C267" s="49">
        <v>1</v>
      </c>
      <c r="D267" s="19">
        <v>2</v>
      </c>
      <c r="E267" s="19">
        <v>0</v>
      </c>
      <c r="F267" s="19">
        <v>1</v>
      </c>
      <c r="G267" s="20">
        <f t="shared" si="59"/>
        <v>2.1186440677966102E-3</v>
      </c>
      <c r="H267" s="20">
        <f t="shared" si="60"/>
        <v>5.3191489361702126E-3</v>
      </c>
      <c r="I267" s="20" t="str">
        <f t="shared" si="61"/>
        <v/>
      </c>
      <c r="J267" s="20">
        <f t="shared" si="62"/>
        <v>1.1976047904191617E-3</v>
      </c>
      <c r="K267" s="20">
        <f t="shared" si="65"/>
        <v>-1</v>
      </c>
      <c r="L267" s="20">
        <f t="shared" si="66"/>
        <v>-0.5</v>
      </c>
      <c r="M267" s="20">
        <f t="shared" si="63"/>
        <v>-2.1186440677966102E-3</v>
      </c>
      <c r="N267" s="45">
        <f t="shared" si="64"/>
        <v>-2.6595744680851063E-3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1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>
        <f t="shared" si="62"/>
        <v>1.1976047904191617E-3</v>
      </c>
      <c r="K268" s="20" t="str">
        <f t="shared" si="65"/>
        <v xml:space="preserve"> </v>
      </c>
      <c r="L268" s="20">
        <f t="shared" si="66"/>
        <v>1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1</v>
      </c>
      <c r="E270" s="19">
        <v>13</v>
      </c>
      <c r="F270" s="19">
        <v>0</v>
      </c>
      <c r="G270" s="20" t="str">
        <f t="shared" si="59"/>
        <v/>
      </c>
      <c r="H270" s="20">
        <f t="shared" si="60"/>
        <v>2.6595744680851063E-3</v>
      </c>
      <c r="I270" s="20">
        <f t="shared" si="61"/>
        <v>1.4557670772676373E-2</v>
      </c>
      <c r="J270" s="20" t="str">
        <f t="shared" si="62"/>
        <v/>
      </c>
      <c r="K270" s="20">
        <f t="shared" si="65"/>
        <v>1</v>
      </c>
      <c r="L270" s="20">
        <f t="shared" si="66"/>
        <v>-1</v>
      </c>
      <c r="M270" s="20" t="str">
        <f t="shared" si="63"/>
        <v/>
      </c>
      <c r="N270" s="45">
        <f t="shared" si="64"/>
        <v>-2.6595744680851063E-3</v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3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>
        <f t="shared" si="62"/>
        <v>3.592814371257485E-3</v>
      </c>
      <c r="K271" s="20" t="str">
        <f t="shared" si="65"/>
        <v xml:space="preserve"> 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1</v>
      </c>
      <c r="D275" s="19">
        <v>0</v>
      </c>
      <c r="E275" s="19">
        <v>0</v>
      </c>
      <c r="F275" s="19">
        <v>0</v>
      </c>
      <c r="G275" s="20">
        <f t="shared" si="59"/>
        <v>2.1186440677966102E-3</v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>
        <f t="shared" si="65"/>
        <v>-1</v>
      </c>
      <c r="L275" s="20" t="str">
        <f t="shared" si="66"/>
        <v xml:space="preserve"> </v>
      </c>
      <c r="M275" s="20">
        <f t="shared" si="63"/>
        <v>-2.1186440677966102E-3</v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3</v>
      </c>
      <c r="D276" s="19">
        <v>0</v>
      </c>
      <c r="E276" s="19">
        <v>11</v>
      </c>
      <c r="F276" s="19">
        <v>2</v>
      </c>
      <c r="G276" s="20">
        <f t="shared" si="59"/>
        <v>6.3559322033898309E-3</v>
      </c>
      <c r="H276" s="20" t="str">
        <f t="shared" si="60"/>
        <v/>
      </c>
      <c r="I276" s="20">
        <f t="shared" si="61"/>
        <v>1.2318029115341545E-2</v>
      </c>
      <c r="J276" s="20">
        <f t="shared" si="62"/>
        <v>2.3952095808383233E-3</v>
      </c>
      <c r="K276" s="20">
        <f t="shared" si="65"/>
        <v>2.6666666666666665</v>
      </c>
      <c r="L276" s="20">
        <f t="shared" si="66"/>
        <v>1</v>
      </c>
      <c r="M276" s="20">
        <f t="shared" si="63"/>
        <v>1.6949152542372881E-2</v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7</v>
      </c>
      <c r="D277" s="19">
        <v>0</v>
      </c>
      <c r="E277" s="19">
        <v>14</v>
      </c>
      <c r="F277" s="19">
        <v>3</v>
      </c>
      <c r="G277" s="20">
        <f t="shared" si="59"/>
        <v>1.4830508474576272E-2</v>
      </c>
      <c r="H277" s="20" t="str">
        <f t="shared" si="60"/>
        <v/>
      </c>
      <c r="I277" s="20">
        <f t="shared" si="61"/>
        <v>1.5677491601343786E-2</v>
      </c>
      <c r="J277" s="20">
        <f t="shared" si="62"/>
        <v>3.592814371257485E-3</v>
      </c>
      <c r="K277" s="20">
        <f t="shared" si="65"/>
        <v>1</v>
      </c>
      <c r="L277" s="20">
        <f t="shared" si="66"/>
        <v>1</v>
      </c>
      <c r="M277" s="20">
        <f t="shared" si="63"/>
        <v>1.4830508474576272E-2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1</v>
      </c>
      <c r="D279" s="19">
        <v>4</v>
      </c>
      <c r="E279" s="19">
        <v>0</v>
      </c>
      <c r="F279" s="19">
        <v>0</v>
      </c>
      <c r="G279" s="20">
        <f t="shared" si="59"/>
        <v>2.1186440677966102E-3</v>
      </c>
      <c r="H279" s="20">
        <f t="shared" si="60"/>
        <v>1.0638297872340425E-2</v>
      </c>
      <c r="I279" s="20" t="str">
        <f t="shared" si="61"/>
        <v/>
      </c>
      <c r="J279" s="20" t="str">
        <f t="shared" si="62"/>
        <v/>
      </c>
      <c r="K279" s="20">
        <f t="shared" si="65"/>
        <v>-1</v>
      </c>
      <c r="L279" s="20">
        <f t="shared" si="66"/>
        <v>-1</v>
      </c>
      <c r="M279" s="20">
        <f t="shared" si="63"/>
        <v>-2.1186440677966102E-3</v>
      </c>
      <c r="N279" s="45">
        <f t="shared" si="64"/>
        <v>-1.0638297872340425E-2</v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6</v>
      </c>
      <c r="E281" s="19">
        <v>9</v>
      </c>
      <c r="F281" s="19">
        <v>37</v>
      </c>
      <c r="G281" s="20" t="str">
        <f t="shared" si="59"/>
        <v/>
      </c>
      <c r="H281" s="20">
        <f t="shared" si="60"/>
        <v>1.5957446808510637E-2</v>
      </c>
      <c r="I281" s="20">
        <f t="shared" si="61"/>
        <v>1.0078387458006719E-2</v>
      </c>
      <c r="J281" s="20">
        <f t="shared" si="62"/>
        <v>4.431137724550898E-2</v>
      </c>
      <c r="K281" s="20">
        <f t="shared" si="65"/>
        <v>1</v>
      </c>
      <c r="L281" s="20">
        <f t="shared" si="66"/>
        <v>5.166666666666667</v>
      </c>
      <c r="M281" s="20" t="str">
        <f t="shared" si="63"/>
        <v/>
      </c>
      <c r="N281" s="45">
        <f t="shared" si="64"/>
        <v>8.2446808510638292E-2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1.1198208286674132E-3</v>
      </c>
      <c r="J284" s="20">
        <f t="shared" ref="J284:J315" si="70">+IF(F284=0,"",F284/F$188)</f>
        <v>1.1976047904191617E-3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3</v>
      </c>
      <c r="D285" s="19">
        <v>1</v>
      </c>
      <c r="E285" s="19">
        <v>0</v>
      </c>
      <c r="F285" s="19">
        <v>0</v>
      </c>
      <c r="G285" s="20">
        <f t="shared" si="67"/>
        <v>6.3559322033898309E-3</v>
      </c>
      <c r="H285" s="20">
        <f t="shared" si="68"/>
        <v>2.6595744680851063E-3</v>
      </c>
      <c r="I285" s="20" t="str">
        <f t="shared" si="69"/>
        <v/>
      </c>
      <c r="J285" s="20" t="str">
        <f t="shared" si="70"/>
        <v/>
      </c>
      <c r="K285" s="20">
        <f t="shared" ref="K285:K316" si="73">+IF(AND(C285=0,E285=0)," ",IF(C285=0,1,IF(E285=0,-1,(E285-C285)/C285)))</f>
        <v>-1</v>
      </c>
      <c r="L285" s="20">
        <f t="shared" ref="L285:L316" si="74">+IF(AND(D285=0,F285=0)," ",IF(D285=0,1,IF(F285=0,-1,(F285-D285)/D285)))</f>
        <v>-1</v>
      </c>
      <c r="M285" s="20">
        <f t="shared" si="71"/>
        <v>-6.3559322033898309E-3</v>
      </c>
      <c r="N285" s="45">
        <f t="shared" si="72"/>
        <v>-2.6595744680851063E-3</v>
      </c>
    </row>
    <row r="286" spans="1:14" x14ac:dyDescent="0.2">
      <c r="A286" s="18"/>
      <c r="B286" s="52" t="s">
        <v>266</v>
      </c>
      <c r="C286" s="49">
        <v>2</v>
      </c>
      <c r="D286" s="19">
        <v>0</v>
      </c>
      <c r="E286" s="19">
        <v>0</v>
      </c>
      <c r="F286" s="19">
        <v>1</v>
      </c>
      <c r="G286" s="20">
        <f t="shared" si="67"/>
        <v>4.2372881355932203E-3</v>
      </c>
      <c r="H286" s="20" t="str">
        <f t="shared" si="68"/>
        <v/>
      </c>
      <c r="I286" s="20" t="str">
        <f t="shared" si="69"/>
        <v/>
      </c>
      <c r="J286" s="20">
        <f t="shared" si="70"/>
        <v>1.1976047904191617E-3</v>
      </c>
      <c r="K286" s="20">
        <f t="shared" si="73"/>
        <v>-1</v>
      </c>
      <c r="L286" s="20">
        <f t="shared" si="74"/>
        <v>1</v>
      </c>
      <c r="M286" s="20">
        <f t="shared" si="71"/>
        <v>-4.2372881355932203E-3</v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2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>
        <f t="shared" si="70"/>
        <v>2.3952095808383233E-3</v>
      </c>
      <c r="K287" s="20" t="str">
        <f t="shared" si="73"/>
        <v xml:space="preserve"> </v>
      </c>
      <c r="L287" s="20">
        <f t="shared" si="74"/>
        <v>1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20</v>
      </c>
      <c r="D288" s="19">
        <v>0</v>
      </c>
      <c r="E288" s="19">
        <v>3</v>
      </c>
      <c r="F288" s="19">
        <v>0</v>
      </c>
      <c r="G288" s="20">
        <f t="shared" si="67"/>
        <v>4.2372881355932202E-2</v>
      </c>
      <c r="H288" s="20" t="str">
        <f t="shared" si="68"/>
        <v/>
      </c>
      <c r="I288" s="20">
        <f t="shared" si="69"/>
        <v>3.3594624860022394E-3</v>
      </c>
      <c r="J288" s="20" t="str">
        <f t="shared" si="70"/>
        <v/>
      </c>
      <c r="K288" s="20">
        <f t="shared" si="73"/>
        <v>-0.85</v>
      </c>
      <c r="L288" s="20" t="str">
        <f t="shared" si="74"/>
        <v xml:space="preserve"> </v>
      </c>
      <c r="M288" s="20">
        <f t="shared" si="71"/>
        <v>-3.6016949152542367E-2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2</v>
      </c>
      <c r="D289" s="19">
        <v>0</v>
      </c>
      <c r="E289" s="19">
        <v>0</v>
      </c>
      <c r="F289" s="19">
        <v>1</v>
      </c>
      <c r="G289" s="20">
        <f t="shared" si="67"/>
        <v>4.2372881355932203E-3</v>
      </c>
      <c r="H289" s="20" t="str">
        <f t="shared" si="68"/>
        <v/>
      </c>
      <c r="I289" s="20" t="str">
        <f t="shared" si="69"/>
        <v/>
      </c>
      <c r="J289" s="20">
        <f t="shared" si="70"/>
        <v>1.1976047904191617E-3</v>
      </c>
      <c r="K289" s="20">
        <f t="shared" si="73"/>
        <v>-1</v>
      </c>
      <c r="L289" s="20">
        <f t="shared" si="74"/>
        <v>1</v>
      </c>
      <c r="M289" s="20">
        <f t="shared" si="71"/>
        <v>-4.2372881355932203E-3</v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3</v>
      </c>
      <c r="E292" s="19">
        <v>0</v>
      </c>
      <c r="F292" s="19">
        <v>0</v>
      </c>
      <c r="G292" s="20" t="str">
        <f t="shared" si="67"/>
        <v/>
      </c>
      <c r="H292" s="20">
        <f t="shared" si="68"/>
        <v>7.9787234042553185E-3</v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>
        <f t="shared" si="74"/>
        <v>-1</v>
      </c>
      <c r="M292" s="20" t="str">
        <f t="shared" si="71"/>
        <v/>
      </c>
      <c r="N292" s="45">
        <f t="shared" si="72"/>
        <v>-7.9787234042553185E-3</v>
      </c>
    </row>
    <row r="293" spans="1:14" ht="25.5" x14ac:dyDescent="0.2">
      <c r="A293" s="18"/>
      <c r="B293" s="52" t="s">
        <v>273</v>
      </c>
      <c r="C293" s="49">
        <v>8</v>
      </c>
      <c r="D293" s="19">
        <v>9</v>
      </c>
      <c r="E293" s="19">
        <v>16</v>
      </c>
      <c r="F293" s="19">
        <v>3</v>
      </c>
      <c r="G293" s="20">
        <f t="shared" si="67"/>
        <v>1.6949152542372881E-2</v>
      </c>
      <c r="H293" s="20">
        <f t="shared" si="68"/>
        <v>2.3936170212765957E-2</v>
      </c>
      <c r="I293" s="20">
        <f t="shared" si="69"/>
        <v>1.7917133258678612E-2</v>
      </c>
      <c r="J293" s="20">
        <f t="shared" si="70"/>
        <v>3.592814371257485E-3</v>
      </c>
      <c r="K293" s="20">
        <f t="shared" si="73"/>
        <v>1</v>
      </c>
      <c r="L293" s="20">
        <f t="shared" si="74"/>
        <v>-0.66666666666666663</v>
      </c>
      <c r="M293" s="20">
        <f t="shared" si="71"/>
        <v>1.6949152542372881E-2</v>
      </c>
      <c r="N293" s="45">
        <f t="shared" si="72"/>
        <v>-1.5957446808510637E-2</v>
      </c>
    </row>
    <row r="294" spans="1:14" x14ac:dyDescent="0.2">
      <c r="A294" s="18"/>
      <c r="B294" s="52" t="s">
        <v>274</v>
      </c>
      <c r="C294" s="49">
        <v>1</v>
      </c>
      <c r="D294" s="19">
        <v>1</v>
      </c>
      <c r="E294" s="19">
        <v>2</v>
      </c>
      <c r="F294" s="19">
        <v>2</v>
      </c>
      <c r="G294" s="20">
        <f t="shared" si="67"/>
        <v>2.1186440677966102E-3</v>
      </c>
      <c r="H294" s="20">
        <f t="shared" si="68"/>
        <v>2.6595744680851063E-3</v>
      </c>
      <c r="I294" s="20">
        <f t="shared" si="69"/>
        <v>2.2396416573348264E-3</v>
      </c>
      <c r="J294" s="20">
        <f t="shared" si="70"/>
        <v>2.3952095808383233E-3</v>
      </c>
      <c r="K294" s="20">
        <f t="shared" si="73"/>
        <v>1</v>
      </c>
      <c r="L294" s="20">
        <f t="shared" si="74"/>
        <v>1</v>
      </c>
      <c r="M294" s="20">
        <f t="shared" si="71"/>
        <v>2.1186440677966102E-3</v>
      </c>
      <c r="N294" s="45">
        <f t="shared" si="72"/>
        <v>2.6595744680851063E-3</v>
      </c>
    </row>
    <row r="295" spans="1:14" x14ac:dyDescent="0.2">
      <c r="A295" s="18"/>
      <c r="B295" s="52" t="s">
        <v>275</v>
      </c>
      <c r="C295" s="49">
        <v>1</v>
      </c>
      <c r="D295" s="19">
        <v>1</v>
      </c>
      <c r="E295" s="19">
        <v>0</v>
      </c>
      <c r="F295" s="19">
        <v>0</v>
      </c>
      <c r="G295" s="20">
        <f t="shared" si="67"/>
        <v>2.1186440677966102E-3</v>
      </c>
      <c r="H295" s="20">
        <f t="shared" si="68"/>
        <v>2.6595744680851063E-3</v>
      </c>
      <c r="I295" s="20" t="str">
        <f t="shared" si="69"/>
        <v/>
      </c>
      <c r="J295" s="20" t="str">
        <f t="shared" si="70"/>
        <v/>
      </c>
      <c r="K295" s="20">
        <f t="shared" si="73"/>
        <v>-1</v>
      </c>
      <c r="L295" s="20">
        <f t="shared" si="74"/>
        <v>-1</v>
      </c>
      <c r="M295" s="20">
        <f t="shared" si="71"/>
        <v>-2.1186440677966102E-3</v>
      </c>
      <c r="N295" s="45">
        <f t="shared" si="72"/>
        <v>-2.6595744680851063E-3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1</v>
      </c>
      <c r="E298" s="19">
        <v>0</v>
      </c>
      <c r="F298" s="19">
        <v>1</v>
      </c>
      <c r="G298" s="20" t="str">
        <f t="shared" si="67"/>
        <v/>
      </c>
      <c r="H298" s="20">
        <f t="shared" si="68"/>
        <v>2.6595744680851063E-3</v>
      </c>
      <c r="I298" s="20" t="str">
        <f t="shared" si="69"/>
        <v/>
      </c>
      <c r="J298" s="20">
        <f t="shared" si="70"/>
        <v>1.1976047904191617E-3</v>
      </c>
      <c r="K298" s="20" t="str">
        <f t="shared" si="73"/>
        <v xml:space="preserve"> </v>
      </c>
      <c r="L298" s="20">
        <f t="shared" si="74"/>
        <v>0</v>
      </c>
      <c r="M298" s="20" t="str">
        <f t="shared" si="71"/>
        <v/>
      </c>
      <c r="N298" s="45">
        <f t="shared" si="72"/>
        <v>0</v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1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1.1976047904191617E-3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4</v>
      </c>
      <c r="E300" s="19">
        <v>0</v>
      </c>
      <c r="F300" s="19">
        <v>3</v>
      </c>
      <c r="G300" s="20" t="str">
        <f t="shared" si="67"/>
        <v/>
      </c>
      <c r="H300" s="20">
        <f t="shared" si="68"/>
        <v>1.0638297872340425E-2</v>
      </c>
      <c r="I300" s="20" t="str">
        <f t="shared" si="69"/>
        <v/>
      </c>
      <c r="J300" s="20">
        <f t="shared" si="70"/>
        <v>3.592814371257485E-3</v>
      </c>
      <c r="K300" s="20" t="str">
        <f t="shared" si="73"/>
        <v xml:space="preserve"> </v>
      </c>
      <c r="L300" s="20">
        <f t="shared" si="74"/>
        <v>-0.25</v>
      </c>
      <c r="M300" s="20" t="str">
        <f t="shared" si="71"/>
        <v/>
      </c>
      <c r="N300" s="45">
        <f t="shared" si="72"/>
        <v>-2.6595744680851063E-3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1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>
        <f t="shared" si="70"/>
        <v>1.1976047904191617E-3</v>
      </c>
      <c r="K302" s="20" t="str">
        <f t="shared" si="73"/>
        <v xml:space="preserve"> </v>
      </c>
      <c r="L302" s="20">
        <f t="shared" si="74"/>
        <v>1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2</v>
      </c>
      <c r="F304" s="19">
        <v>0</v>
      </c>
      <c r="G304" s="20" t="str">
        <f t="shared" si="67"/>
        <v/>
      </c>
      <c r="H304" s="20" t="str">
        <f t="shared" si="68"/>
        <v/>
      </c>
      <c r="I304" s="20">
        <f t="shared" si="69"/>
        <v>2.2396416573348264E-3</v>
      </c>
      <c r="J304" s="20" t="str">
        <f t="shared" si="70"/>
        <v/>
      </c>
      <c r="K304" s="20">
        <f t="shared" si="73"/>
        <v>1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1</v>
      </c>
      <c r="D306" s="19">
        <v>2</v>
      </c>
      <c r="E306" s="19">
        <v>3</v>
      </c>
      <c r="F306" s="19">
        <v>5</v>
      </c>
      <c r="G306" s="20">
        <f t="shared" si="67"/>
        <v>2.1186440677966102E-3</v>
      </c>
      <c r="H306" s="20">
        <f t="shared" si="68"/>
        <v>5.3191489361702126E-3</v>
      </c>
      <c r="I306" s="20">
        <f t="shared" si="69"/>
        <v>3.3594624860022394E-3</v>
      </c>
      <c r="J306" s="20">
        <f t="shared" si="70"/>
        <v>5.9880239520958087E-3</v>
      </c>
      <c r="K306" s="20">
        <f t="shared" si="73"/>
        <v>2</v>
      </c>
      <c r="L306" s="20">
        <f t="shared" si="74"/>
        <v>1.5</v>
      </c>
      <c r="M306" s="20">
        <f t="shared" si="71"/>
        <v>4.2372881355932203E-3</v>
      </c>
      <c r="N306" s="45">
        <f t="shared" si="72"/>
        <v>7.9787234042553185E-3</v>
      </c>
    </row>
    <row r="307" spans="1:14" x14ac:dyDescent="0.2">
      <c r="A307" s="18"/>
      <c r="B307" s="52" t="s">
        <v>287</v>
      </c>
      <c r="C307" s="49">
        <v>1</v>
      </c>
      <c r="D307" s="19">
        <v>0</v>
      </c>
      <c r="E307" s="19">
        <v>2</v>
      </c>
      <c r="F307" s="19">
        <v>0</v>
      </c>
      <c r="G307" s="20">
        <f t="shared" si="67"/>
        <v>2.1186440677966102E-3</v>
      </c>
      <c r="H307" s="20" t="str">
        <f t="shared" si="68"/>
        <v/>
      </c>
      <c r="I307" s="20">
        <f t="shared" si="69"/>
        <v>2.2396416573348264E-3</v>
      </c>
      <c r="J307" s="20" t="str">
        <f t="shared" si="70"/>
        <v/>
      </c>
      <c r="K307" s="20">
        <f t="shared" si="73"/>
        <v>1</v>
      </c>
      <c r="L307" s="20" t="str">
        <f t="shared" si="74"/>
        <v xml:space="preserve"> </v>
      </c>
      <c r="M307" s="20">
        <f t="shared" si="71"/>
        <v>2.1186440677966102E-3</v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7</v>
      </c>
      <c r="F308" s="19">
        <v>0</v>
      </c>
      <c r="G308" s="20" t="str">
        <f t="shared" si="67"/>
        <v/>
      </c>
      <c r="H308" s="20" t="str">
        <f t="shared" si="68"/>
        <v/>
      </c>
      <c r="I308" s="20">
        <f t="shared" si="69"/>
        <v>7.8387458006718928E-3</v>
      </c>
      <c r="J308" s="20" t="str">
        <f t="shared" si="70"/>
        <v/>
      </c>
      <c r="K308" s="20">
        <f t="shared" si="73"/>
        <v>1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2</v>
      </c>
      <c r="E309" s="19">
        <v>5</v>
      </c>
      <c r="F309" s="19">
        <v>3</v>
      </c>
      <c r="G309" s="20" t="str">
        <f t="shared" si="67"/>
        <v/>
      </c>
      <c r="H309" s="20">
        <f t="shared" si="68"/>
        <v>5.3191489361702126E-3</v>
      </c>
      <c r="I309" s="20">
        <f t="shared" si="69"/>
        <v>5.5991041433370659E-3</v>
      </c>
      <c r="J309" s="20">
        <f t="shared" si="70"/>
        <v>3.592814371257485E-3</v>
      </c>
      <c r="K309" s="20">
        <f t="shared" si="73"/>
        <v>1</v>
      </c>
      <c r="L309" s="20">
        <f t="shared" si="74"/>
        <v>0.5</v>
      </c>
      <c r="M309" s="20" t="str">
        <f t="shared" si="71"/>
        <v/>
      </c>
      <c r="N309" s="45">
        <f t="shared" si="72"/>
        <v>2.6595744680851063E-3</v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1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>
        <f t="shared" si="70"/>
        <v>1.1976047904191617E-3</v>
      </c>
      <c r="K310" s="20" t="str">
        <f t="shared" si="73"/>
        <v xml:space="preserve"> </v>
      </c>
      <c r="L310" s="20">
        <f t="shared" si="74"/>
        <v>1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1</v>
      </c>
      <c r="E311" s="19">
        <v>4</v>
      </c>
      <c r="F311" s="19">
        <v>0</v>
      </c>
      <c r="G311" s="20" t="str">
        <f t="shared" si="67"/>
        <v/>
      </c>
      <c r="H311" s="20">
        <f t="shared" si="68"/>
        <v>2.6595744680851063E-3</v>
      </c>
      <c r="I311" s="20">
        <f t="shared" si="69"/>
        <v>4.4792833146696529E-3</v>
      </c>
      <c r="J311" s="20" t="str">
        <f t="shared" si="70"/>
        <v/>
      </c>
      <c r="K311" s="20">
        <f t="shared" si="73"/>
        <v>1</v>
      </c>
      <c r="L311" s="20">
        <f t="shared" si="74"/>
        <v>-1</v>
      </c>
      <c r="M311" s="20" t="str">
        <f t="shared" si="71"/>
        <v/>
      </c>
      <c r="N311" s="45">
        <f t="shared" si="72"/>
        <v>-2.6595744680851063E-3</v>
      </c>
    </row>
    <row r="312" spans="1:14" x14ac:dyDescent="0.2">
      <c r="A312" s="18"/>
      <c r="B312" s="52" t="s">
        <v>292</v>
      </c>
      <c r="C312" s="49">
        <v>0</v>
      </c>
      <c r="D312" s="19">
        <v>5</v>
      </c>
      <c r="E312" s="19">
        <v>3</v>
      </c>
      <c r="F312" s="19">
        <v>6</v>
      </c>
      <c r="G312" s="20" t="str">
        <f t="shared" si="67"/>
        <v/>
      </c>
      <c r="H312" s="20">
        <f t="shared" si="68"/>
        <v>1.3297872340425532E-2</v>
      </c>
      <c r="I312" s="20">
        <f t="shared" si="69"/>
        <v>3.3594624860022394E-3</v>
      </c>
      <c r="J312" s="20">
        <f t="shared" si="70"/>
        <v>7.18562874251497E-3</v>
      </c>
      <c r="K312" s="20">
        <f t="shared" si="73"/>
        <v>1</v>
      </c>
      <c r="L312" s="20">
        <f t="shared" si="74"/>
        <v>0.2</v>
      </c>
      <c r="M312" s="20" t="str">
        <f t="shared" si="71"/>
        <v/>
      </c>
      <c r="N312" s="45">
        <f t="shared" si="72"/>
        <v>2.6595744680851068E-3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1</v>
      </c>
      <c r="F313" s="19">
        <v>0</v>
      </c>
      <c r="G313" s="20" t="str">
        <f t="shared" si="67"/>
        <v/>
      </c>
      <c r="H313" s="20" t="str">
        <f t="shared" si="68"/>
        <v/>
      </c>
      <c r="I313" s="20">
        <f t="shared" si="69"/>
        <v>1.1198208286674132E-3</v>
      </c>
      <c r="J313" s="20" t="str">
        <f t="shared" si="70"/>
        <v/>
      </c>
      <c r="K313" s="20">
        <f t="shared" si="73"/>
        <v>1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1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>
        <f t="shared" si="70"/>
        <v>1.1976047904191617E-3</v>
      </c>
      <c r="K315" s="20" t="str">
        <f t="shared" si="73"/>
        <v xml:space="preserve"> </v>
      </c>
      <c r="L315" s="20">
        <f t="shared" si="74"/>
        <v>1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2</v>
      </c>
      <c r="D318" s="19">
        <v>0</v>
      </c>
      <c r="E318" s="19">
        <v>3</v>
      </c>
      <c r="F318" s="19">
        <v>1</v>
      </c>
      <c r="G318" s="20">
        <f t="shared" si="75"/>
        <v>4.2372881355932203E-3</v>
      </c>
      <c r="H318" s="20" t="str">
        <f t="shared" si="76"/>
        <v/>
      </c>
      <c r="I318" s="20">
        <f t="shared" si="77"/>
        <v>3.3594624860022394E-3</v>
      </c>
      <c r="J318" s="20">
        <f t="shared" si="78"/>
        <v>1.1976047904191617E-3</v>
      </c>
      <c r="K318" s="20">
        <f t="shared" si="81"/>
        <v>0.5</v>
      </c>
      <c r="L318" s="20">
        <f t="shared" si="82"/>
        <v>1</v>
      </c>
      <c r="M318" s="20">
        <f t="shared" si="79"/>
        <v>2.1186440677966102E-3</v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1</v>
      </c>
      <c r="E320" s="19">
        <v>0</v>
      </c>
      <c r="F320" s="19">
        <v>0</v>
      </c>
      <c r="G320" s="20" t="str">
        <f t="shared" si="75"/>
        <v/>
      </c>
      <c r="H320" s="20">
        <f t="shared" si="76"/>
        <v>2.6595744680851063E-3</v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>
        <f t="shared" si="82"/>
        <v>-1</v>
      </c>
      <c r="M320" s="20" t="str">
        <f t="shared" si="79"/>
        <v/>
      </c>
      <c r="N320" s="45">
        <f t="shared" si="80"/>
        <v>-2.6595744680851063E-3</v>
      </c>
    </row>
    <row r="321" spans="1:14" ht="25.5" x14ac:dyDescent="0.2">
      <c r="A321" s="18"/>
      <c r="B321" s="52" t="s">
        <v>301</v>
      </c>
      <c r="C321" s="49">
        <v>1</v>
      </c>
      <c r="D321" s="19">
        <v>1</v>
      </c>
      <c r="E321" s="19">
        <v>1</v>
      </c>
      <c r="F321" s="19">
        <v>0</v>
      </c>
      <c r="G321" s="20">
        <f t="shared" si="75"/>
        <v>2.1186440677966102E-3</v>
      </c>
      <c r="H321" s="20">
        <f t="shared" si="76"/>
        <v>2.6595744680851063E-3</v>
      </c>
      <c r="I321" s="20">
        <f t="shared" si="77"/>
        <v>1.1198208286674132E-3</v>
      </c>
      <c r="J321" s="20" t="str">
        <f t="shared" si="78"/>
        <v/>
      </c>
      <c r="K321" s="20">
        <f t="shared" si="81"/>
        <v>0</v>
      </c>
      <c r="L321" s="20">
        <f t="shared" si="82"/>
        <v>-1</v>
      </c>
      <c r="M321" s="20">
        <f t="shared" si="79"/>
        <v>0</v>
      </c>
      <c r="N321" s="45">
        <f t="shared" si="80"/>
        <v>-2.6595744680851063E-3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1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>
        <f t="shared" si="78"/>
        <v>1.1976047904191617E-3</v>
      </c>
      <c r="K323" s="20" t="str">
        <f t="shared" si="81"/>
        <v xml:space="preserve"> </v>
      </c>
      <c r="L323" s="20">
        <f t="shared" si="82"/>
        <v>1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3</v>
      </c>
      <c r="D324" s="19">
        <v>7</v>
      </c>
      <c r="E324" s="19">
        <v>9</v>
      </c>
      <c r="F324" s="19">
        <v>10</v>
      </c>
      <c r="G324" s="20">
        <f t="shared" si="75"/>
        <v>6.3559322033898309E-3</v>
      </c>
      <c r="H324" s="20">
        <f t="shared" si="76"/>
        <v>1.8617021276595744E-2</v>
      </c>
      <c r="I324" s="20">
        <f t="shared" si="77"/>
        <v>1.0078387458006719E-2</v>
      </c>
      <c r="J324" s="20">
        <f t="shared" si="78"/>
        <v>1.1976047904191617E-2</v>
      </c>
      <c r="K324" s="20">
        <f t="shared" si="81"/>
        <v>2</v>
      </c>
      <c r="L324" s="20">
        <f t="shared" si="82"/>
        <v>0.42857142857142855</v>
      </c>
      <c r="M324" s="20">
        <f t="shared" si="79"/>
        <v>1.2711864406779662E-2</v>
      </c>
      <c r="N324" s="45">
        <f t="shared" si="80"/>
        <v>7.9787234042553185E-3</v>
      </c>
    </row>
    <row r="325" spans="1:14" x14ac:dyDescent="0.2">
      <c r="A325" s="18"/>
      <c r="B325" s="52" t="s">
        <v>305</v>
      </c>
      <c r="C325" s="49">
        <v>2</v>
      </c>
      <c r="D325" s="19">
        <v>0</v>
      </c>
      <c r="E325" s="19">
        <v>1</v>
      </c>
      <c r="F325" s="19">
        <v>0</v>
      </c>
      <c r="G325" s="20">
        <f t="shared" si="75"/>
        <v>4.2372881355932203E-3</v>
      </c>
      <c r="H325" s="20" t="str">
        <f t="shared" si="76"/>
        <v/>
      </c>
      <c r="I325" s="20">
        <f t="shared" si="77"/>
        <v>1.1198208286674132E-3</v>
      </c>
      <c r="J325" s="20" t="str">
        <f t="shared" si="78"/>
        <v/>
      </c>
      <c r="K325" s="20">
        <f t="shared" si="81"/>
        <v>-0.5</v>
      </c>
      <c r="L325" s="20" t="str">
        <f t="shared" si="82"/>
        <v xml:space="preserve"> </v>
      </c>
      <c r="M325" s="20">
        <f t="shared" si="79"/>
        <v>-2.1186440677966102E-3</v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1</v>
      </c>
      <c r="F326" s="19">
        <v>1</v>
      </c>
      <c r="G326" s="20" t="str">
        <f t="shared" si="75"/>
        <v/>
      </c>
      <c r="H326" s="20" t="str">
        <f t="shared" si="76"/>
        <v/>
      </c>
      <c r="I326" s="20">
        <f t="shared" si="77"/>
        <v>1.1198208286674132E-3</v>
      </c>
      <c r="J326" s="20">
        <f t="shared" si="78"/>
        <v>1.1976047904191617E-3</v>
      </c>
      <c r="K326" s="20">
        <f t="shared" si="81"/>
        <v>1</v>
      </c>
      <c r="L326" s="20">
        <f t="shared" si="82"/>
        <v>1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68</v>
      </c>
      <c r="D327" s="19">
        <v>61</v>
      </c>
      <c r="E327" s="19">
        <v>188</v>
      </c>
      <c r="F327" s="19">
        <v>279</v>
      </c>
      <c r="G327" s="20">
        <f t="shared" si="75"/>
        <v>0.1440677966101695</v>
      </c>
      <c r="H327" s="20">
        <f t="shared" si="76"/>
        <v>0.16223404255319149</v>
      </c>
      <c r="I327" s="20">
        <f t="shared" si="77"/>
        <v>0.21052631578947367</v>
      </c>
      <c r="J327" s="20">
        <f t="shared" si="78"/>
        <v>0.33413173652694611</v>
      </c>
      <c r="K327" s="20">
        <f t="shared" si="81"/>
        <v>1.7647058823529411</v>
      </c>
      <c r="L327" s="20">
        <f t="shared" si="82"/>
        <v>3.5737704918032787</v>
      </c>
      <c r="M327" s="20">
        <f t="shared" si="79"/>
        <v>0.25423728813559321</v>
      </c>
      <c r="N327" s="45">
        <f t="shared" si="80"/>
        <v>0.57978723404255317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1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>
        <f t="shared" si="78"/>
        <v>1.1976047904191617E-3</v>
      </c>
      <c r="K328" s="20" t="str">
        <f t="shared" si="81"/>
        <v xml:space="preserve"> </v>
      </c>
      <c r="L328" s="20">
        <f t="shared" si="82"/>
        <v>1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2</v>
      </c>
      <c r="D329" s="19">
        <v>3</v>
      </c>
      <c r="E329" s="19">
        <v>4</v>
      </c>
      <c r="F329" s="19">
        <v>2</v>
      </c>
      <c r="G329" s="20">
        <f t="shared" si="75"/>
        <v>4.2372881355932203E-3</v>
      </c>
      <c r="H329" s="20">
        <f t="shared" si="76"/>
        <v>7.9787234042553185E-3</v>
      </c>
      <c r="I329" s="20">
        <f t="shared" si="77"/>
        <v>4.4792833146696529E-3</v>
      </c>
      <c r="J329" s="20">
        <f t="shared" si="78"/>
        <v>2.3952095808383233E-3</v>
      </c>
      <c r="K329" s="20">
        <f t="shared" si="81"/>
        <v>1</v>
      </c>
      <c r="L329" s="20">
        <f t="shared" si="82"/>
        <v>-0.33333333333333331</v>
      </c>
      <c r="M329" s="20">
        <f t="shared" si="79"/>
        <v>4.2372881355932203E-3</v>
      </c>
      <c r="N329" s="45">
        <f t="shared" si="80"/>
        <v>-2.6595744680851059E-3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5</v>
      </c>
      <c r="E332" s="19">
        <v>1</v>
      </c>
      <c r="F332" s="19">
        <v>0</v>
      </c>
      <c r="G332" s="20" t="str">
        <f t="shared" si="75"/>
        <v/>
      </c>
      <c r="H332" s="20">
        <f t="shared" si="76"/>
        <v>1.3297872340425532E-2</v>
      </c>
      <c r="I332" s="20">
        <f t="shared" si="77"/>
        <v>1.1198208286674132E-3</v>
      </c>
      <c r="J332" s="20" t="str">
        <f t="shared" si="78"/>
        <v/>
      </c>
      <c r="K332" s="20">
        <f t="shared" si="81"/>
        <v>1</v>
      </c>
      <c r="L332" s="20">
        <f t="shared" si="82"/>
        <v>-1</v>
      </c>
      <c r="M332" s="20" t="str">
        <f t="shared" si="79"/>
        <v/>
      </c>
      <c r="N332" s="45">
        <f t="shared" si="80"/>
        <v>-1.3297872340425532E-2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11</v>
      </c>
      <c r="E336" s="19">
        <v>0</v>
      </c>
      <c r="F336" s="19">
        <v>6</v>
      </c>
      <c r="G336" s="20" t="str">
        <f t="shared" si="75"/>
        <v/>
      </c>
      <c r="H336" s="20">
        <f t="shared" si="76"/>
        <v>2.9255319148936171E-2</v>
      </c>
      <c r="I336" s="20" t="str">
        <f t="shared" si="77"/>
        <v/>
      </c>
      <c r="J336" s="20">
        <f t="shared" si="78"/>
        <v>7.18562874251497E-3</v>
      </c>
      <c r="K336" s="20" t="str">
        <f t="shared" si="81"/>
        <v xml:space="preserve"> </v>
      </c>
      <c r="L336" s="20">
        <f t="shared" si="82"/>
        <v>-0.45454545454545453</v>
      </c>
      <c r="M336" s="20" t="str">
        <f t="shared" si="79"/>
        <v/>
      </c>
      <c r="N336" s="45">
        <f t="shared" si="80"/>
        <v>-1.3297872340425532E-2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12</v>
      </c>
      <c r="E338" s="19">
        <v>5</v>
      </c>
      <c r="F338" s="19">
        <v>12</v>
      </c>
      <c r="G338" s="20" t="str">
        <f t="shared" si="75"/>
        <v/>
      </c>
      <c r="H338" s="20">
        <f t="shared" si="76"/>
        <v>3.1914893617021274E-2</v>
      </c>
      <c r="I338" s="20">
        <f t="shared" si="77"/>
        <v>5.5991041433370659E-3</v>
      </c>
      <c r="J338" s="20">
        <f t="shared" si="78"/>
        <v>1.437125748502994E-2</v>
      </c>
      <c r="K338" s="20">
        <f t="shared" si="81"/>
        <v>1</v>
      </c>
      <c r="L338" s="20">
        <f t="shared" si="82"/>
        <v>0</v>
      </c>
      <c r="M338" s="20" t="str">
        <f t="shared" si="79"/>
        <v/>
      </c>
      <c r="N338" s="45">
        <f t="shared" si="80"/>
        <v>0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2</v>
      </c>
      <c r="E342" s="19">
        <v>0</v>
      </c>
      <c r="F342" s="19">
        <v>1</v>
      </c>
      <c r="G342" s="20" t="str">
        <f t="shared" si="75"/>
        <v/>
      </c>
      <c r="H342" s="20">
        <f t="shared" si="76"/>
        <v>5.3191489361702126E-3</v>
      </c>
      <c r="I342" s="20" t="str">
        <f t="shared" si="77"/>
        <v/>
      </c>
      <c r="J342" s="20">
        <f t="shared" si="78"/>
        <v>1.1976047904191617E-3</v>
      </c>
      <c r="K342" s="20" t="str">
        <f t="shared" si="81"/>
        <v xml:space="preserve"> </v>
      </c>
      <c r="L342" s="20">
        <f t="shared" si="82"/>
        <v>-0.5</v>
      </c>
      <c r="M342" s="20" t="str">
        <f t="shared" si="79"/>
        <v/>
      </c>
      <c r="N342" s="45">
        <f t="shared" si="80"/>
        <v>-2.6595744680851063E-3</v>
      </c>
    </row>
    <row r="343" spans="1:14" ht="25.5" x14ac:dyDescent="0.2">
      <c r="A343" s="18"/>
      <c r="B343" s="52" t="s">
        <v>323</v>
      </c>
      <c r="C343" s="49">
        <v>5</v>
      </c>
      <c r="D343" s="19">
        <v>3</v>
      </c>
      <c r="E343" s="19">
        <v>3</v>
      </c>
      <c r="F343" s="19">
        <v>1</v>
      </c>
      <c r="G343" s="20">
        <f t="shared" si="75"/>
        <v>1.059322033898305E-2</v>
      </c>
      <c r="H343" s="20">
        <f t="shared" si="76"/>
        <v>7.9787234042553185E-3</v>
      </c>
      <c r="I343" s="20">
        <f t="shared" si="77"/>
        <v>3.3594624860022394E-3</v>
      </c>
      <c r="J343" s="20">
        <f t="shared" si="78"/>
        <v>1.1976047904191617E-3</v>
      </c>
      <c r="K343" s="20">
        <f t="shared" si="81"/>
        <v>-0.4</v>
      </c>
      <c r="L343" s="20">
        <f t="shared" si="82"/>
        <v>-0.66666666666666663</v>
      </c>
      <c r="M343" s="20">
        <f t="shared" si="79"/>
        <v>-4.2372881355932203E-3</v>
      </c>
      <c r="N343" s="45">
        <f t="shared" si="80"/>
        <v>-5.3191489361702118E-3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1</v>
      </c>
      <c r="F345" s="19">
        <v>0</v>
      </c>
      <c r="G345" s="20" t="str">
        <f t="shared" si="75"/>
        <v/>
      </c>
      <c r="H345" s="20" t="str">
        <f t="shared" si="76"/>
        <v/>
      </c>
      <c r="I345" s="20">
        <f t="shared" si="77"/>
        <v>1.1198208286674132E-3</v>
      </c>
      <c r="J345" s="20" t="str">
        <f t="shared" si="78"/>
        <v/>
      </c>
      <c r="K345" s="20">
        <f t="shared" si="81"/>
        <v>1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9</v>
      </c>
      <c r="D347" s="19">
        <v>4</v>
      </c>
      <c r="E347" s="19">
        <v>0</v>
      </c>
      <c r="F347" s="19">
        <v>4</v>
      </c>
      <c r="G347" s="20">
        <f t="shared" si="75"/>
        <v>1.9067796610169493E-2</v>
      </c>
      <c r="H347" s="20">
        <f t="shared" si="76"/>
        <v>1.0638297872340425E-2</v>
      </c>
      <c r="I347" s="20" t="str">
        <f t="shared" si="77"/>
        <v/>
      </c>
      <c r="J347" s="20">
        <f t="shared" si="78"/>
        <v>4.7904191616766467E-3</v>
      </c>
      <c r="K347" s="20">
        <f t="shared" si="81"/>
        <v>-1</v>
      </c>
      <c r="L347" s="20">
        <f t="shared" si="82"/>
        <v>0</v>
      </c>
      <c r="M347" s="20">
        <f t="shared" si="79"/>
        <v>-1.9067796610169493E-2</v>
      </c>
      <c r="N347" s="45">
        <f t="shared" si="80"/>
        <v>0</v>
      </c>
    </row>
    <row r="348" spans="1:14" x14ac:dyDescent="0.2">
      <c r="A348" s="18"/>
      <c r="B348" s="52" t="s">
        <v>328</v>
      </c>
      <c r="C348" s="49">
        <v>1</v>
      </c>
      <c r="D348" s="19">
        <v>1</v>
      </c>
      <c r="E348" s="19">
        <v>0</v>
      </c>
      <c r="F348" s="19">
        <v>0</v>
      </c>
      <c r="G348" s="20">
        <f t="shared" ref="G348:G363" si="83">+IF(C348=0,"",C348/C$188)</f>
        <v>2.1186440677966102E-3</v>
      </c>
      <c r="H348" s="20">
        <f t="shared" ref="H348:H363" si="84">+IF(D348=0,"",D348/D$188)</f>
        <v>2.6595744680851063E-3</v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>
        <f t="shared" si="81"/>
        <v>-1</v>
      </c>
      <c r="L348" s="20">
        <f t="shared" si="82"/>
        <v>-1</v>
      </c>
      <c r="M348" s="20">
        <f t="shared" ref="M348:M363" si="87">+IF(OR(AND(G348=""),(K348="")),"",G348*K348)</f>
        <v>-2.1186440677966102E-3</v>
      </c>
      <c r="N348" s="45">
        <f t="shared" ref="N348:N363" si="88">+IF(OR(AND(H348=""),(L348="")),"",H348*L348)</f>
        <v>-2.6595744680851063E-3</v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1</v>
      </c>
      <c r="D352" s="19">
        <v>0</v>
      </c>
      <c r="E352" s="19">
        <v>4</v>
      </c>
      <c r="F352" s="19">
        <v>1</v>
      </c>
      <c r="G352" s="20">
        <f t="shared" si="83"/>
        <v>2.1186440677966102E-3</v>
      </c>
      <c r="H352" s="20" t="str">
        <f t="shared" si="84"/>
        <v/>
      </c>
      <c r="I352" s="20">
        <f t="shared" si="85"/>
        <v>4.4792833146696529E-3</v>
      </c>
      <c r="J352" s="20">
        <f t="shared" si="86"/>
        <v>1.1976047904191617E-3</v>
      </c>
      <c r="K352" s="20">
        <f t="shared" si="89"/>
        <v>3</v>
      </c>
      <c r="L352" s="20">
        <f t="shared" si="90"/>
        <v>1</v>
      </c>
      <c r="M352" s="20">
        <f t="shared" si="87"/>
        <v>6.3559322033898309E-3</v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1</v>
      </c>
      <c r="E361" s="19">
        <v>0</v>
      </c>
      <c r="F361" s="19">
        <v>2</v>
      </c>
      <c r="G361" s="20" t="str">
        <f t="shared" si="83"/>
        <v/>
      </c>
      <c r="H361" s="20">
        <f t="shared" si="84"/>
        <v>2.6595744680851063E-3</v>
      </c>
      <c r="I361" s="20" t="str">
        <f t="shared" si="85"/>
        <v/>
      </c>
      <c r="J361" s="20">
        <f t="shared" si="86"/>
        <v>2.3952095808383233E-3</v>
      </c>
      <c r="K361" s="20" t="str">
        <f t="shared" si="89"/>
        <v xml:space="preserve"> </v>
      </c>
      <c r="L361" s="20">
        <f t="shared" si="90"/>
        <v>1</v>
      </c>
      <c r="M361" s="20" t="str">
        <f t="shared" si="87"/>
        <v/>
      </c>
      <c r="N361" s="45">
        <f t="shared" si="88"/>
        <v>2.6595744680851063E-3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1</v>
      </c>
      <c r="E363" s="46">
        <v>0</v>
      </c>
      <c r="F363" s="46">
        <v>0</v>
      </c>
      <c r="G363" s="47" t="str">
        <f t="shared" si="83"/>
        <v/>
      </c>
      <c r="H363" s="47">
        <f t="shared" si="84"/>
        <v>2.6595744680851063E-3</v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>
        <f t="shared" si="90"/>
        <v>-1</v>
      </c>
      <c r="M363" s="47" t="str">
        <f t="shared" si="87"/>
        <v/>
      </c>
      <c r="N363" s="48">
        <f t="shared" si="88"/>
        <v>-2.6595744680851063E-3</v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940</v>
      </c>
      <c r="D371" s="11">
        <f>SUM(D372:D604)</f>
        <v>873</v>
      </c>
      <c r="E371" s="11">
        <f>SUM(E372:E604)</f>
        <v>2260</v>
      </c>
      <c r="F371" s="10">
        <f>SUM(F372:F604)</f>
        <v>2015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1.4042553191489362</v>
      </c>
      <c r="L371" s="13">
        <f>+IF(AND(D371=0,F371=0),"",IF(D371=0,1,IF(F371=0,-1,(F371-D371)/D371)))</f>
        <v>1.3081328751431844</v>
      </c>
      <c r="M371" s="14">
        <f t="shared" ref="M371:M434" si="95">+IF(OR(AND(G371=""),(K371="")),"",G371*K371)</f>
        <v>1.4042553191489362</v>
      </c>
      <c r="N371" s="14">
        <f t="shared" ref="N371:N434" si="96">+IF(OR(AND(H371=""),(L371="")),"",H371*L371)</f>
        <v>1.3081328751431844</v>
      </c>
    </row>
    <row r="372" spans="1:14" x14ac:dyDescent="0.2">
      <c r="A372" s="18"/>
      <c r="B372" s="51" t="s">
        <v>344</v>
      </c>
      <c r="C372" s="60">
        <v>20</v>
      </c>
      <c r="D372" s="57">
        <v>2</v>
      </c>
      <c r="E372" s="57">
        <v>14</v>
      </c>
      <c r="F372" s="57">
        <v>1</v>
      </c>
      <c r="G372" s="58">
        <f t="shared" si="91"/>
        <v>2.1276595744680851E-2</v>
      </c>
      <c r="H372" s="58">
        <f t="shared" si="92"/>
        <v>2.2909507445589921E-3</v>
      </c>
      <c r="I372" s="58">
        <f t="shared" si="93"/>
        <v>6.1946902654867256E-3</v>
      </c>
      <c r="J372" s="58">
        <f t="shared" si="94"/>
        <v>4.9627791563275434E-4</v>
      </c>
      <c r="K372" s="58">
        <f t="shared" ref="K372:K435" si="97">+IF(AND(C372=0,E372=0)," ",IF(C372=0,1,IF(E372=0,-1,(E372-C372)/C372)))</f>
        <v>-0.3</v>
      </c>
      <c r="L372" s="58">
        <f t="shared" ref="L372:L435" si="98">+IF(AND(D372=0,F372=0)," ",IF(D372=0,1,IF(F372=0,-1,(F372-D372)/D372)))</f>
        <v>-0.5</v>
      </c>
      <c r="M372" s="58">
        <f t="shared" si="95"/>
        <v>-6.382978723404255E-3</v>
      </c>
      <c r="N372" s="59">
        <f t="shared" si="96"/>
        <v>-1.145475372279496E-3</v>
      </c>
    </row>
    <row r="373" spans="1:14" x14ac:dyDescent="0.2">
      <c r="A373" s="18"/>
      <c r="B373" s="52" t="s">
        <v>345</v>
      </c>
      <c r="C373" s="49">
        <v>7</v>
      </c>
      <c r="D373" s="19">
        <v>1</v>
      </c>
      <c r="E373" s="19">
        <v>3</v>
      </c>
      <c r="F373" s="19">
        <v>1</v>
      </c>
      <c r="G373" s="20">
        <f t="shared" si="91"/>
        <v>7.4468085106382982E-3</v>
      </c>
      <c r="H373" s="20">
        <f t="shared" si="92"/>
        <v>1.145475372279496E-3</v>
      </c>
      <c r="I373" s="20">
        <f t="shared" si="93"/>
        <v>1.3274336283185841E-3</v>
      </c>
      <c r="J373" s="20">
        <f t="shared" si="94"/>
        <v>4.9627791563275434E-4</v>
      </c>
      <c r="K373" s="20">
        <f t="shared" si="97"/>
        <v>-0.5714285714285714</v>
      </c>
      <c r="L373" s="20">
        <f t="shared" si="98"/>
        <v>0</v>
      </c>
      <c r="M373" s="20">
        <f t="shared" si="95"/>
        <v>-4.2553191489361703E-3</v>
      </c>
      <c r="N373" s="45">
        <f t="shared" si="96"/>
        <v>0</v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3</v>
      </c>
      <c r="F374" s="19">
        <v>0</v>
      </c>
      <c r="G374" s="20" t="str">
        <f t="shared" si="91"/>
        <v/>
      </c>
      <c r="H374" s="20" t="str">
        <f t="shared" si="92"/>
        <v/>
      </c>
      <c r="I374" s="20">
        <f t="shared" si="93"/>
        <v>1.3274336283185841E-3</v>
      </c>
      <c r="J374" s="20" t="str">
        <f t="shared" si="94"/>
        <v/>
      </c>
      <c r="K374" s="20">
        <f t="shared" si="97"/>
        <v>1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71</v>
      </c>
      <c r="D377" s="19">
        <v>31</v>
      </c>
      <c r="E377" s="19">
        <v>98</v>
      </c>
      <c r="F377" s="19">
        <v>54</v>
      </c>
      <c r="G377" s="20">
        <f t="shared" si="91"/>
        <v>7.5531914893617019E-2</v>
      </c>
      <c r="H377" s="20">
        <f t="shared" si="92"/>
        <v>3.5509736540664374E-2</v>
      </c>
      <c r="I377" s="20">
        <f t="shared" si="93"/>
        <v>4.3362831858407079E-2</v>
      </c>
      <c r="J377" s="20">
        <f t="shared" si="94"/>
        <v>2.6799007444168736E-2</v>
      </c>
      <c r="K377" s="20">
        <f t="shared" si="97"/>
        <v>0.38028169014084506</v>
      </c>
      <c r="L377" s="20">
        <f t="shared" si="98"/>
        <v>0.74193548387096775</v>
      </c>
      <c r="M377" s="20">
        <f t="shared" si="95"/>
        <v>2.8723404255319149E-2</v>
      </c>
      <c r="N377" s="45">
        <f t="shared" si="96"/>
        <v>2.6345933562428408E-2</v>
      </c>
    </row>
    <row r="378" spans="1:14" x14ac:dyDescent="0.2">
      <c r="A378" s="18"/>
      <c r="B378" s="52" t="s">
        <v>350</v>
      </c>
      <c r="C378" s="49">
        <v>8</v>
      </c>
      <c r="D378" s="19">
        <v>1</v>
      </c>
      <c r="E378" s="19">
        <v>9</v>
      </c>
      <c r="F378" s="19">
        <v>1</v>
      </c>
      <c r="G378" s="20">
        <f t="shared" si="91"/>
        <v>8.5106382978723406E-3</v>
      </c>
      <c r="H378" s="20">
        <f t="shared" si="92"/>
        <v>1.145475372279496E-3</v>
      </c>
      <c r="I378" s="20">
        <f t="shared" si="93"/>
        <v>3.9823008849557522E-3</v>
      </c>
      <c r="J378" s="20">
        <f t="shared" si="94"/>
        <v>4.9627791563275434E-4</v>
      </c>
      <c r="K378" s="20">
        <f t="shared" si="97"/>
        <v>0.125</v>
      </c>
      <c r="L378" s="20">
        <f t="shared" si="98"/>
        <v>0</v>
      </c>
      <c r="M378" s="20">
        <f t="shared" si="95"/>
        <v>1.0638297872340426E-3</v>
      </c>
      <c r="N378" s="45">
        <f t="shared" si="96"/>
        <v>0</v>
      </c>
    </row>
    <row r="379" spans="1:14" x14ac:dyDescent="0.2">
      <c r="A379" s="18"/>
      <c r="B379" s="52" t="s">
        <v>351</v>
      </c>
      <c r="C379" s="49">
        <v>1</v>
      </c>
      <c r="D379" s="19">
        <v>0</v>
      </c>
      <c r="E379" s="19">
        <v>0</v>
      </c>
      <c r="F379" s="19">
        <v>1</v>
      </c>
      <c r="G379" s="20">
        <f t="shared" si="91"/>
        <v>1.0638297872340426E-3</v>
      </c>
      <c r="H379" s="20" t="str">
        <f t="shared" si="92"/>
        <v/>
      </c>
      <c r="I379" s="20" t="str">
        <f t="shared" si="93"/>
        <v/>
      </c>
      <c r="J379" s="20">
        <f t="shared" si="94"/>
        <v>4.9627791563275434E-4</v>
      </c>
      <c r="K379" s="20">
        <f t="shared" si="97"/>
        <v>-1</v>
      </c>
      <c r="L379" s="20">
        <f t="shared" si="98"/>
        <v>1</v>
      </c>
      <c r="M379" s="20">
        <f t="shared" si="95"/>
        <v>-1.0638297872340426E-3</v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3</v>
      </c>
      <c r="F380" s="19">
        <v>0</v>
      </c>
      <c r="G380" s="20" t="str">
        <f t="shared" si="91"/>
        <v/>
      </c>
      <c r="H380" s="20" t="str">
        <f t="shared" si="92"/>
        <v/>
      </c>
      <c r="I380" s="20">
        <f t="shared" si="93"/>
        <v>1.3274336283185841E-3</v>
      </c>
      <c r="J380" s="20" t="str">
        <f t="shared" si="94"/>
        <v/>
      </c>
      <c r="K380" s="20">
        <f t="shared" si="97"/>
        <v>1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2</v>
      </c>
      <c r="D381" s="19">
        <v>0</v>
      </c>
      <c r="E381" s="19">
        <v>3</v>
      </c>
      <c r="F381" s="19">
        <v>1</v>
      </c>
      <c r="G381" s="20">
        <f t="shared" si="91"/>
        <v>2.1276595744680851E-3</v>
      </c>
      <c r="H381" s="20" t="str">
        <f t="shared" si="92"/>
        <v/>
      </c>
      <c r="I381" s="20">
        <f t="shared" si="93"/>
        <v>1.3274336283185841E-3</v>
      </c>
      <c r="J381" s="20">
        <f t="shared" si="94"/>
        <v>4.9627791563275434E-4</v>
      </c>
      <c r="K381" s="20">
        <f t="shared" si="97"/>
        <v>0.5</v>
      </c>
      <c r="L381" s="20">
        <f t="shared" si="98"/>
        <v>1</v>
      </c>
      <c r="M381" s="20">
        <f t="shared" si="95"/>
        <v>1.0638297872340426E-3</v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1</v>
      </c>
      <c r="D382" s="19">
        <v>0</v>
      </c>
      <c r="E382" s="19">
        <v>0</v>
      </c>
      <c r="F382" s="19">
        <v>0</v>
      </c>
      <c r="G382" s="20">
        <f t="shared" si="91"/>
        <v>1.0638297872340426E-3</v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>
        <f t="shared" si="97"/>
        <v>-1</v>
      </c>
      <c r="L382" s="20" t="str">
        <f t="shared" si="98"/>
        <v xml:space="preserve"> </v>
      </c>
      <c r="M382" s="20">
        <f t="shared" si="95"/>
        <v>-1.0638297872340426E-3</v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63</v>
      </c>
      <c r="D383" s="19">
        <v>43</v>
      </c>
      <c r="E383" s="19">
        <v>371</v>
      </c>
      <c r="F383" s="19">
        <v>259</v>
      </c>
      <c r="G383" s="20">
        <f t="shared" si="91"/>
        <v>6.702127659574468E-2</v>
      </c>
      <c r="H383" s="20">
        <f t="shared" si="92"/>
        <v>4.9255441008018326E-2</v>
      </c>
      <c r="I383" s="20">
        <f t="shared" si="93"/>
        <v>0.16415929203539822</v>
      </c>
      <c r="J383" s="20">
        <f t="shared" si="94"/>
        <v>0.12853598014888337</v>
      </c>
      <c r="K383" s="20">
        <f t="shared" si="97"/>
        <v>4.8888888888888893</v>
      </c>
      <c r="L383" s="20">
        <f t="shared" si="98"/>
        <v>5.0232558139534884</v>
      </c>
      <c r="M383" s="20">
        <f t="shared" si="95"/>
        <v>0.32765957446808514</v>
      </c>
      <c r="N383" s="45">
        <f t="shared" si="96"/>
        <v>0.24742268041237112</v>
      </c>
    </row>
    <row r="384" spans="1:14" x14ac:dyDescent="0.2">
      <c r="A384" s="18"/>
      <c r="B384" s="52" t="s">
        <v>356</v>
      </c>
      <c r="C384" s="49">
        <v>8</v>
      </c>
      <c r="D384" s="19">
        <v>2</v>
      </c>
      <c r="E384" s="19">
        <v>3</v>
      </c>
      <c r="F384" s="19">
        <v>0</v>
      </c>
      <c r="G384" s="20">
        <f t="shared" si="91"/>
        <v>8.5106382978723406E-3</v>
      </c>
      <c r="H384" s="20">
        <f t="shared" si="92"/>
        <v>2.2909507445589921E-3</v>
      </c>
      <c r="I384" s="20">
        <f t="shared" si="93"/>
        <v>1.3274336283185841E-3</v>
      </c>
      <c r="J384" s="20" t="str">
        <f t="shared" si="94"/>
        <v/>
      </c>
      <c r="K384" s="20">
        <f t="shared" si="97"/>
        <v>-0.625</v>
      </c>
      <c r="L384" s="20">
        <f t="shared" si="98"/>
        <v>-1</v>
      </c>
      <c r="M384" s="20">
        <f t="shared" si="95"/>
        <v>-5.3191489361702126E-3</v>
      </c>
      <c r="N384" s="45">
        <f t="shared" si="96"/>
        <v>-2.2909507445589921E-3</v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0</v>
      </c>
      <c r="F385" s="19">
        <v>0</v>
      </c>
      <c r="G385" s="20">
        <f t="shared" si="91"/>
        <v>1.0638297872340426E-3</v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 t="str">
        <f t="shared" si="98"/>
        <v xml:space="preserve"> </v>
      </c>
      <c r="M385" s="20">
        <f t="shared" si="95"/>
        <v>-1.0638297872340426E-3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13</v>
      </c>
      <c r="D386" s="19">
        <v>4</v>
      </c>
      <c r="E386" s="19">
        <v>13</v>
      </c>
      <c r="F386" s="19">
        <v>13</v>
      </c>
      <c r="G386" s="20">
        <f t="shared" si="91"/>
        <v>1.3829787234042552E-2</v>
      </c>
      <c r="H386" s="20">
        <f t="shared" si="92"/>
        <v>4.5819014891179842E-3</v>
      </c>
      <c r="I386" s="20">
        <f t="shared" si="93"/>
        <v>5.7522123893805309E-3</v>
      </c>
      <c r="J386" s="20">
        <f t="shared" si="94"/>
        <v>6.4516129032258064E-3</v>
      </c>
      <c r="K386" s="20">
        <f t="shared" si="97"/>
        <v>0</v>
      </c>
      <c r="L386" s="20">
        <f t="shared" si="98"/>
        <v>2.25</v>
      </c>
      <c r="M386" s="20">
        <f t="shared" si="95"/>
        <v>0</v>
      </c>
      <c r="N386" s="45">
        <f t="shared" si="96"/>
        <v>1.0309278350515464E-2</v>
      </c>
    </row>
    <row r="387" spans="1:14" x14ac:dyDescent="0.2">
      <c r="A387" s="18"/>
      <c r="B387" s="52" t="s">
        <v>359</v>
      </c>
      <c r="C387" s="49">
        <v>5</v>
      </c>
      <c r="D387" s="19">
        <v>1</v>
      </c>
      <c r="E387" s="19">
        <v>7</v>
      </c>
      <c r="F387" s="19">
        <v>3</v>
      </c>
      <c r="G387" s="20">
        <f t="shared" si="91"/>
        <v>5.3191489361702126E-3</v>
      </c>
      <c r="H387" s="20">
        <f t="shared" si="92"/>
        <v>1.145475372279496E-3</v>
      </c>
      <c r="I387" s="20">
        <f t="shared" si="93"/>
        <v>3.0973451327433628E-3</v>
      </c>
      <c r="J387" s="20">
        <f t="shared" si="94"/>
        <v>1.488833746898263E-3</v>
      </c>
      <c r="K387" s="20">
        <f t="shared" si="97"/>
        <v>0.4</v>
      </c>
      <c r="L387" s="20">
        <f t="shared" si="98"/>
        <v>2</v>
      </c>
      <c r="M387" s="20">
        <f t="shared" si="95"/>
        <v>2.1276595744680851E-3</v>
      </c>
      <c r="N387" s="45">
        <f t="shared" si="96"/>
        <v>2.2909507445589921E-3</v>
      </c>
    </row>
    <row r="388" spans="1:14" x14ac:dyDescent="0.2">
      <c r="A388" s="18"/>
      <c r="B388" s="52" t="s">
        <v>360</v>
      </c>
      <c r="C388" s="49">
        <v>2</v>
      </c>
      <c r="D388" s="19">
        <v>2</v>
      </c>
      <c r="E388" s="19">
        <v>4</v>
      </c>
      <c r="F388" s="19">
        <v>5</v>
      </c>
      <c r="G388" s="20">
        <f t="shared" si="91"/>
        <v>2.1276595744680851E-3</v>
      </c>
      <c r="H388" s="20">
        <f t="shared" si="92"/>
        <v>2.2909507445589921E-3</v>
      </c>
      <c r="I388" s="20">
        <f t="shared" si="93"/>
        <v>1.7699115044247787E-3</v>
      </c>
      <c r="J388" s="20">
        <f t="shared" si="94"/>
        <v>2.4813895781637717E-3</v>
      </c>
      <c r="K388" s="20">
        <f t="shared" si="97"/>
        <v>1</v>
      </c>
      <c r="L388" s="20">
        <f t="shared" si="98"/>
        <v>1.5</v>
      </c>
      <c r="M388" s="20">
        <f t="shared" si="95"/>
        <v>2.1276595744680851E-3</v>
      </c>
      <c r="N388" s="45">
        <f t="shared" si="96"/>
        <v>3.4364261168384879E-3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1</v>
      </c>
      <c r="D390" s="19">
        <v>0</v>
      </c>
      <c r="E390" s="19">
        <v>0</v>
      </c>
      <c r="F390" s="19">
        <v>0</v>
      </c>
      <c r="G390" s="20">
        <f t="shared" si="91"/>
        <v>1.0638297872340426E-3</v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>
        <f t="shared" si="97"/>
        <v>-1</v>
      </c>
      <c r="L390" s="20" t="str">
        <f t="shared" si="98"/>
        <v xml:space="preserve"> </v>
      </c>
      <c r="M390" s="20">
        <f t="shared" si="95"/>
        <v>-1.0638297872340426E-3</v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130</v>
      </c>
      <c r="D391" s="19">
        <v>61</v>
      </c>
      <c r="E391" s="19">
        <v>645</v>
      </c>
      <c r="F391" s="19">
        <v>482</v>
      </c>
      <c r="G391" s="20">
        <f t="shared" si="91"/>
        <v>0.13829787234042554</v>
      </c>
      <c r="H391" s="20">
        <f t="shared" si="92"/>
        <v>6.9873997709049257E-2</v>
      </c>
      <c r="I391" s="20">
        <f t="shared" si="93"/>
        <v>0.28539823008849557</v>
      </c>
      <c r="J391" s="20">
        <f t="shared" si="94"/>
        <v>0.23920595533498759</v>
      </c>
      <c r="K391" s="20">
        <f t="shared" si="97"/>
        <v>3.9615384615384617</v>
      </c>
      <c r="L391" s="20">
        <f t="shared" si="98"/>
        <v>6.9016393442622954</v>
      </c>
      <c r="M391" s="20">
        <f t="shared" si="95"/>
        <v>0.5478723404255319</v>
      </c>
      <c r="N391" s="45">
        <f t="shared" si="96"/>
        <v>0.48224513172966782</v>
      </c>
    </row>
    <row r="392" spans="1:14" x14ac:dyDescent="0.2">
      <c r="A392" s="18"/>
      <c r="B392" s="52" t="s">
        <v>364</v>
      </c>
      <c r="C392" s="49">
        <v>0</v>
      </c>
      <c r="D392" s="19">
        <v>2</v>
      </c>
      <c r="E392" s="19">
        <v>1</v>
      </c>
      <c r="F392" s="19">
        <v>0</v>
      </c>
      <c r="G392" s="20" t="str">
        <f t="shared" si="91"/>
        <v/>
      </c>
      <c r="H392" s="20">
        <f t="shared" si="92"/>
        <v>2.2909507445589921E-3</v>
      </c>
      <c r="I392" s="20">
        <f t="shared" si="93"/>
        <v>4.4247787610619468E-4</v>
      </c>
      <c r="J392" s="20" t="str">
        <f t="shared" si="94"/>
        <v/>
      </c>
      <c r="K392" s="20">
        <f t="shared" si="97"/>
        <v>1</v>
      </c>
      <c r="L392" s="20">
        <f t="shared" si="98"/>
        <v>-1</v>
      </c>
      <c r="M392" s="20" t="str">
        <f t="shared" si="95"/>
        <v/>
      </c>
      <c r="N392" s="45">
        <f t="shared" si="96"/>
        <v>-2.2909507445589921E-3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7</v>
      </c>
      <c r="E394" s="19">
        <v>0</v>
      </c>
      <c r="F394" s="19">
        <v>14</v>
      </c>
      <c r="G394" s="20" t="str">
        <f t="shared" si="91"/>
        <v/>
      </c>
      <c r="H394" s="20">
        <f t="shared" si="92"/>
        <v>8.0183276059564712E-3</v>
      </c>
      <c r="I394" s="20" t="str">
        <f t="shared" si="93"/>
        <v/>
      </c>
      <c r="J394" s="20">
        <f t="shared" si="94"/>
        <v>6.9478908188585608E-3</v>
      </c>
      <c r="K394" s="20" t="str">
        <f t="shared" si="97"/>
        <v xml:space="preserve"> </v>
      </c>
      <c r="L394" s="20">
        <f t="shared" si="98"/>
        <v>1</v>
      </c>
      <c r="M394" s="20" t="str">
        <f t="shared" si="95"/>
        <v/>
      </c>
      <c r="N394" s="45">
        <f t="shared" si="96"/>
        <v>8.0183276059564712E-3</v>
      </c>
    </row>
    <row r="395" spans="1:14" x14ac:dyDescent="0.2">
      <c r="A395" s="18"/>
      <c r="B395" s="52" t="s">
        <v>367</v>
      </c>
      <c r="C395" s="49">
        <v>1</v>
      </c>
      <c r="D395" s="19">
        <v>26</v>
      </c>
      <c r="E395" s="19">
        <v>9</v>
      </c>
      <c r="F395" s="19">
        <v>58</v>
      </c>
      <c r="G395" s="20">
        <f t="shared" si="91"/>
        <v>1.0638297872340426E-3</v>
      </c>
      <c r="H395" s="20">
        <f t="shared" si="92"/>
        <v>2.9782359679266894E-2</v>
      </c>
      <c r="I395" s="20">
        <f t="shared" si="93"/>
        <v>3.9823008849557522E-3</v>
      </c>
      <c r="J395" s="20">
        <f t="shared" si="94"/>
        <v>2.8784119106699754E-2</v>
      </c>
      <c r="K395" s="20">
        <f t="shared" si="97"/>
        <v>8</v>
      </c>
      <c r="L395" s="20">
        <f t="shared" si="98"/>
        <v>1.2307692307692308</v>
      </c>
      <c r="M395" s="20">
        <f t="shared" si="95"/>
        <v>8.5106382978723406E-3</v>
      </c>
      <c r="N395" s="45">
        <f t="shared" si="96"/>
        <v>3.6655211912943873E-2</v>
      </c>
    </row>
    <row r="396" spans="1:14" x14ac:dyDescent="0.2">
      <c r="A396" s="18"/>
      <c r="B396" s="52" t="s">
        <v>368</v>
      </c>
      <c r="C396" s="49">
        <v>0</v>
      </c>
      <c r="D396" s="19">
        <v>1</v>
      </c>
      <c r="E396" s="19">
        <v>1</v>
      </c>
      <c r="F396" s="19">
        <v>2</v>
      </c>
      <c r="G396" s="20" t="str">
        <f t="shared" si="91"/>
        <v/>
      </c>
      <c r="H396" s="20">
        <f t="shared" si="92"/>
        <v>1.145475372279496E-3</v>
      </c>
      <c r="I396" s="20">
        <f t="shared" si="93"/>
        <v>4.4247787610619468E-4</v>
      </c>
      <c r="J396" s="20">
        <f t="shared" si="94"/>
        <v>9.9255583126550868E-4</v>
      </c>
      <c r="K396" s="20">
        <f t="shared" si="97"/>
        <v>1</v>
      </c>
      <c r="L396" s="20">
        <f t="shared" si="98"/>
        <v>1</v>
      </c>
      <c r="M396" s="20" t="str">
        <f t="shared" si="95"/>
        <v/>
      </c>
      <c r="N396" s="45">
        <f t="shared" si="96"/>
        <v>1.145475372279496E-3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1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>
        <f t="shared" si="94"/>
        <v>4.9627791563275434E-4</v>
      </c>
      <c r="K397" s="20" t="str">
        <f t="shared" si="97"/>
        <v xml:space="preserve"> </v>
      </c>
      <c r="L397" s="20">
        <f t="shared" si="98"/>
        <v>1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1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>
        <f t="shared" si="94"/>
        <v>4.9627791563275434E-4</v>
      </c>
      <c r="K398" s="20" t="str">
        <f t="shared" si="97"/>
        <v xml:space="preserve"> </v>
      </c>
      <c r="L398" s="20">
        <f t="shared" si="98"/>
        <v>1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1</v>
      </c>
      <c r="E400" s="19">
        <v>4</v>
      </c>
      <c r="F400" s="19">
        <v>3</v>
      </c>
      <c r="G400" s="20" t="str">
        <f t="shared" si="91"/>
        <v/>
      </c>
      <c r="H400" s="20">
        <f t="shared" si="92"/>
        <v>1.145475372279496E-3</v>
      </c>
      <c r="I400" s="20">
        <f t="shared" si="93"/>
        <v>1.7699115044247787E-3</v>
      </c>
      <c r="J400" s="20">
        <f t="shared" si="94"/>
        <v>1.488833746898263E-3</v>
      </c>
      <c r="K400" s="20">
        <f t="shared" si="97"/>
        <v>1</v>
      </c>
      <c r="L400" s="20">
        <f t="shared" si="98"/>
        <v>2</v>
      </c>
      <c r="M400" s="20" t="str">
        <f t="shared" si="95"/>
        <v/>
      </c>
      <c r="N400" s="45">
        <f t="shared" si="96"/>
        <v>2.2909507445589921E-3</v>
      </c>
    </row>
    <row r="401" spans="1:14" x14ac:dyDescent="0.2">
      <c r="A401" s="18"/>
      <c r="B401" s="52" t="s">
        <v>373</v>
      </c>
      <c r="C401" s="49">
        <v>2</v>
      </c>
      <c r="D401" s="19">
        <v>0</v>
      </c>
      <c r="E401" s="19">
        <v>2</v>
      </c>
      <c r="F401" s="19">
        <v>1</v>
      </c>
      <c r="G401" s="20">
        <f t="shared" si="91"/>
        <v>2.1276595744680851E-3</v>
      </c>
      <c r="H401" s="20" t="str">
        <f t="shared" si="92"/>
        <v/>
      </c>
      <c r="I401" s="20">
        <f t="shared" si="93"/>
        <v>8.8495575221238937E-4</v>
      </c>
      <c r="J401" s="20">
        <f t="shared" si="94"/>
        <v>4.9627791563275434E-4</v>
      </c>
      <c r="K401" s="20">
        <f t="shared" si="97"/>
        <v>0</v>
      </c>
      <c r="L401" s="20">
        <f t="shared" si="98"/>
        <v>1</v>
      </c>
      <c r="M401" s="20">
        <f t="shared" si="95"/>
        <v>0</v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9</v>
      </c>
      <c r="D402" s="19">
        <v>3</v>
      </c>
      <c r="E402" s="19">
        <v>10</v>
      </c>
      <c r="F402" s="19">
        <v>6</v>
      </c>
      <c r="G402" s="20">
        <f t="shared" si="91"/>
        <v>9.5744680851063829E-3</v>
      </c>
      <c r="H402" s="20">
        <f t="shared" si="92"/>
        <v>3.4364261168384879E-3</v>
      </c>
      <c r="I402" s="20">
        <f t="shared" si="93"/>
        <v>4.4247787610619468E-3</v>
      </c>
      <c r="J402" s="20">
        <f t="shared" si="94"/>
        <v>2.9776674937965261E-3</v>
      </c>
      <c r="K402" s="20">
        <f t="shared" si="97"/>
        <v>0.1111111111111111</v>
      </c>
      <c r="L402" s="20">
        <f t="shared" si="98"/>
        <v>1</v>
      </c>
      <c r="M402" s="20">
        <f t="shared" si="95"/>
        <v>1.0638297872340426E-3</v>
      </c>
      <c r="N402" s="45">
        <f t="shared" si="96"/>
        <v>3.4364261168384879E-3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1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>
        <f t="shared" si="94"/>
        <v>4.9627791563275434E-4</v>
      </c>
      <c r="K403" s="20" t="str">
        <f t="shared" si="97"/>
        <v xml:space="preserve"> </v>
      </c>
      <c r="L403" s="20">
        <f t="shared" si="98"/>
        <v>1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1</v>
      </c>
      <c r="E404" s="19">
        <v>0</v>
      </c>
      <c r="F404" s="19">
        <v>0</v>
      </c>
      <c r="G404" s="20" t="str">
        <f t="shared" si="91"/>
        <v/>
      </c>
      <c r="H404" s="20">
        <f t="shared" si="92"/>
        <v>1.145475372279496E-3</v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>
        <f t="shared" si="98"/>
        <v>-1</v>
      </c>
      <c r="M404" s="20" t="str">
        <f t="shared" si="95"/>
        <v/>
      </c>
      <c r="N404" s="45">
        <f t="shared" si="96"/>
        <v>-1.145475372279496E-3</v>
      </c>
    </row>
    <row r="405" spans="1:14" ht="25.5" x14ac:dyDescent="0.2">
      <c r="A405" s="18"/>
      <c r="B405" s="52" t="s">
        <v>377</v>
      </c>
      <c r="C405" s="49">
        <v>6</v>
      </c>
      <c r="D405" s="19">
        <v>10</v>
      </c>
      <c r="E405" s="19">
        <v>8</v>
      </c>
      <c r="F405" s="19">
        <v>16</v>
      </c>
      <c r="G405" s="20">
        <f t="shared" si="91"/>
        <v>6.382978723404255E-3</v>
      </c>
      <c r="H405" s="20">
        <f t="shared" si="92"/>
        <v>1.1454753722794959E-2</v>
      </c>
      <c r="I405" s="20">
        <f t="shared" si="93"/>
        <v>3.5398230088495575E-3</v>
      </c>
      <c r="J405" s="20">
        <f t="shared" si="94"/>
        <v>7.9404466501240695E-3</v>
      </c>
      <c r="K405" s="20">
        <f t="shared" si="97"/>
        <v>0.33333333333333331</v>
      </c>
      <c r="L405" s="20">
        <f t="shared" si="98"/>
        <v>0.6</v>
      </c>
      <c r="M405" s="20">
        <f t="shared" si="95"/>
        <v>2.1276595744680847E-3</v>
      </c>
      <c r="N405" s="45">
        <f t="shared" si="96"/>
        <v>6.8728522336769749E-3</v>
      </c>
    </row>
    <row r="406" spans="1:14" x14ac:dyDescent="0.2">
      <c r="A406" s="18"/>
      <c r="B406" s="52" t="s">
        <v>378</v>
      </c>
      <c r="C406" s="49">
        <v>26</v>
      </c>
      <c r="D406" s="19">
        <v>2</v>
      </c>
      <c r="E406" s="19">
        <v>77</v>
      </c>
      <c r="F406" s="19">
        <v>11</v>
      </c>
      <c r="G406" s="20">
        <f t="shared" si="91"/>
        <v>2.7659574468085105E-2</v>
      </c>
      <c r="H406" s="20">
        <f t="shared" si="92"/>
        <v>2.2909507445589921E-3</v>
      </c>
      <c r="I406" s="20">
        <f t="shared" si="93"/>
        <v>3.4070796460176994E-2</v>
      </c>
      <c r="J406" s="20">
        <f t="shared" si="94"/>
        <v>5.4590570719602978E-3</v>
      </c>
      <c r="K406" s="20">
        <f t="shared" si="97"/>
        <v>1.9615384615384615</v>
      </c>
      <c r="L406" s="20">
        <f t="shared" si="98"/>
        <v>4.5</v>
      </c>
      <c r="M406" s="20">
        <f t="shared" si="95"/>
        <v>5.4255319148936165E-2</v>
      </c>
      <c r="N406" s="45">
        <f t="shared" si="96"/>
        <v>1.0309278350515464E-2</v>
      </c>
    </row>
    <row r="407" spans="1:14" x14ac:dyDescent="0.2">
      <c r="A407" s="18"/>
      <c r="B407" s="52" t="s">
        <v>379</v>
      </c>
      <c r="C407" s="49">
        <v>9</v>
      </c>
      <c r="D407" s="19">
        <v>1</v>
      </c>
      <c r="E407" s="19">
        <v>6</v>
      </c>
      <c r="F407" s="19">
        <v>2</v>
      </c>
      <c r="G407" s="20">
        <f t="shared" si="91"/>
        <v>9.5744680851063829E-3</v>
      </c>
      <c r="H407" s="20">
        <f t="shared" si="92"/>
        <v>1.145475372279496E-3</v>
      </c>
      <c r="I407" s="20">
        <f t="shared" si="93"/>
        <v>2.6548672566371681E-3</v>
      </c>
      <c r="J407" s="20">
        <f t="shared" si="94"/>
        <v>9.9255583126550868E-4</v>
      </c>
      <c r="K407" s="20">
        <f t="shared" si="97"/>
        <v>-0.33333333333333331</v>
      </c>
      <c r="L407" s="20">
        <f t="shared" si="98"/>
        <v>1</v>
      </c>
      <c r="M407" s="20">
        <f t="shared" si="95"/>
        <v>-3.1914893617021275E-3</v>
      </c>
      <c r="N407" s="45">
        <f t="shared" si="96"/>
        <v>1.145475372279496E-3</v>
      </c>
    </row>
    <row r="408" spans="1:14" x14ac:dyDescent="0.2">
      <c r="A408" s="18"/>
      <c r="B408" s="52" t="s">
        <v>380</v>
      </c>
      <c r="C408" s="49">
        <v>2</v>
      </c>
      <c r="D408" s="19">
        <v>2</v>
      </c>
      <c r="E408" s="19">
        <v>17</v>
      </c>
      <c r="F408" s="19">
        <v>4</v>
      </c>
      <c r="G408" s="20">
        <f t="shared" si="91"/>
        <v>2.1276595744680851E-3</v>
      </c>
      <c r="H408" s="20">
        <f t="shared" si="92"/>
        <v>2.2909507445589921E-3</v>
      </c>
      <c r="I408" s="20">
        <f t="shared" si="93"/>
        <v>7.5221238938053096E-3</v>
      </c>
      <c r="J408" s="20">
        <f t="shared" si="94"/>
        <v>1.9851116625310174E-3</v>
      </c>
      <c r="K408" s="20">
        <f t="shared" si="97"/>
        <v>7.5</v>
      </c>
      <c r="L408" s="20">
        <f t="shared" si="98"/>
        <v>1</v>
      </c>
      <c r="M408" s="20">
        <f t="shared" si="95"/>
        <v>1.5957446808510637E-2</v>
      </c>
      <c r="N408" s="45">
        <f t="shared" si="96"/>
        <v>2.2909507445589921E-3</v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2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>
        <f t="shared" si="94"/>
        <v>9.9255583126550868E-4</v>
      </c>
      <c r="K409" s="20" t="str">
        <f t="shared" si="97"/>
        <v xml:space="preserve"> </v>
      </c>
      <c r="L409" s="20">
        <f t="shared" si="98"/>
        <v>1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10</v>
      </c>
      <c r="D410" s="19">
        <v>2</v>
      </c>
      <c r="E410" s="19">
        <v>22</v>
      </c>
      <c r="F410" s="19">
        <v>8</v>
      </c>
      <c r="G410" s="20">
        <f t="shared" si="91"/>
        <v>1.0638297872340425E-2</v>
      </c>
      <c r="H410" s="20">
        <f t="shared" si="92"/>
        <v>2.2909507445589921E-3</v>
      </c>
      <c r="I410" s="20">
        <f t="shared" si="93"/>
        <v>9.7345132743362831E-3</v>
      </c>
      <c r="J410" s="20">
        <f t="shared" si="94"/>
        <v>3.9702233250620347E-3</v>
      </c>
      <c r="K410" s="20">
        <f t="shared" si="97"/>
        <v>1.2</v>
      </c>
      <c r="L410" s="20">
        <f t="shared" si="98"/>
        <v>3</v>
      </c>
      <c r="M410" s="20">
        <f t="shared" si="95"/>
        <v>1.276595744680851E-2</v>
      </c>
      <c r="N410" s="45">
        <f t="shared" si="96"/>
        <v>6.8728522336769758E-3</v>
      </c>
    </row>
    <row r="411" spans="1:14" x14ac:dyDescent="0.2">
      <c r="A411" s="18"/>
      <c r="B411" s="52" t="s">
        <v>383</v>
      </c>
      <c r="C411" s="49">
        <v>0</v>
      </c>
      <c r="D411" s="19">
        <v>1</v>
      </c>
      <c r="E411" s="19">
        <v>0</v>
      </c>
      <c r="F411" s="19">
        <v>1</v>
      </c>
      <c r="G411" s="20" t="str">
        <f t="shared" si="91"/>
        <v/>
      </c>
      <c r="H411" s="20">
        <f t="shared" si="92"/>
        <v>1.145475372279496E-3</v>
      </c>
      <c r="I411" s="20" t="str">
        <f t="shared" si="93"/>
        <v/>
      </c>
      <c r="J411" s="20">
        <f t="shared" si="94"/>
        <v>4.9627791563275434E-4</v>
      </c>
      <c r="K411" s="20" t="str">
        <f t="shared" si="97"/>
        <v xml:space="preserve"> </v>
      </c>
      <c r="L411" s="20">
        <f t="shared" si="98"/>
        <v>0</v>
      </c>
      <c r="M411" s="20" t="str">
        <f t="shared" si="95"/>
        <v/>
      </c>
      <c r="N411" s="45">
        <f t="shared" si="96"/>
        <v>0</v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79</v>
      </c>
      <c r="D413" s="19">
        <v>2</v>
      </c>
      <c r="E413" s="19">
        <v>132</v>
      </c>
      <c r="F413" s="19">
        <v>15</v>
      </c>
      <c r="G413" s="20">
        <f t="shared" si="91"/>
        <v>8.4042553191489358E-2</v>
      </c>
      <c r="H413" s="20">
        <f t="shared" si="92"/>
        <v>2.2909507445589921E-3</v>
      </c>
      <c r="I413" s="20">
        <f t="shared" si="93"/>
        <v>5.8407079646017698E-2</v>
      </c>
      <c r="J413" s="20">
        <f t="shared" si="94"/>
        <v>7.4441687344913151E-3</v>
      </c>
      <c r="K413" s="20">
        <f t="shared" si="97"/>
        <v>0.67088607594936711</v>
      </c>
      <c r="L413" s="20">
        <f t="shared" si="98"/>
        <v>6.5</v>
      </c>
      <c r="M413" s="20">
        <f t="shared" si="95"/>
        <v>5.6382978723404253E-2</v>
      </c>
      <c r="N413" s="45">
        <f t="shared" si="96"/>
        <v>1.4891179839633449E-2</v>
      </c>
    </row>
    <row r="414" spans="1:14" x14ac:dyDescent="0.2">
      <c r="A414" s="18"/>
      <c r="B414" s="52" t="s">
        <v>386</v>
      </c>
      <c r="C414" s="49">
        <v>0</v>
      </c>
      <c r="D414" s="19">
        <v>1</v>
      </c>
      <c r="E414" s="19">
        <v>0</v>
      </c>
      <c r="F414" s="19">
        <v>2</v>
      </c>
      <c r="G414" s="20" t="str">
        <f t="shared" si="91"/>
        <v/>
      </c>
      <c r="H414" s="20">
        <f t="shared" si="92"/>
        <v>1.145475372279496E-3</v>
      </c>
      <c r="I414" s="20" t="str">
        <f t="shared" si="93"/>
        <v/>
      </c>
      <c r="J414" s="20">
        <f t="shared" si="94"/>
        <v>9.9255583126550868E-4</v>
      </c>
      <c r="K414" s="20" t="str">
        <f t="shared" si="97"/>
        <v xml:space="preserve"> </v>
      </c>
      <c r="L414" s="20">
        <f t="shared" si="98"/>
        <v>1</v>
      </c>
      <c r="M414" s="20" t="str">
        <f t="shared" si="95"/>
        <v/>
      </c>
      <c r="N414" s="45">
        <f t="shared" si="96"/>
        <v>1.145475372279496E-3</v>
      </c>
    </row>
    <row r="415" spans="1:14" x14ac:dyDescent="0.2">
      <c r="A415" s="18"/>
      <c r="B415" s="52" t="s">
        <v>387</v>
      </c>
      <c r="C415" s="49">
        <v>0</v>
      </c>
      <c r="D415" s="19">
        <v>1</v>
      </c>
      <c r="E415" s="19">
        <v>0</v>
      </c>
      <c r="F415" s="19">
        <v>1</v>
      </c>
      <c r="G415" s="20" t="str">
        <f t="shared" si="91"/>
        <v/>
      </c>
      <c r="H415" s="20">
        <f t="shared" si="92"/>
        <v>1.145475372279496E-3</v>
      </c>
      <c r="I415" s="20" t="str">
        <f t="shared" si="93"/>
        <v/>
      </c>
      <c r="J415" s="20">
        <f t="shared" si="94"/>
        <v>4.9627791563275434E-4</v>
      </c>
      <c r="K415" s="20" t="str">
        <f t="shared" si="97"/>
        <v xml:space="preserve"> </v>
      </c>
      <c r="L415" s="20">
        <f t="shared" si="98"/>
        <v>0</v>
      </c>
      <c r="M415" s="20" t="str">
        <f t="shared" si="95"/>
        <v/>
      </c>
      <c r="N415" s="45">
        <f t="shared" si="96"/>
        <v>0</v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55</v>
      </c>
      <c r="D419" s="19">
        <v>44</v>
      </c>
      <c r="E419" s="19">
        <v>151</v>
      </c>
      <c r="F419" s="19">
        <v>113</v>
      </c>
      <c r="G419" s="20">
        <f t="shared" si="91"/>
        <v>5.8510638297872342E-2</v>
      </c>
      <c r="H419" s="20">
        <f t="shared" si="92"/>
        <v>5.0400916380297825E-2</v>
      </c>
      <c r="I419" s="20">
        <f t="shared" si="93"/>
        <v>6.6814159292035394E-2</v>
      </c>
      <c r="J419" s="20">
        <f t="shared" si="94"/>
        <v>5.607940446650124E-2</v>
      </c>
      <c r="K419" s="20">
        <f t="shared" si="97"/>
        <v>1.7454545454545454</v>
      </c>
      <c r="L419" s="20">
        <f t="shared" si="98"/>
        <v>1.5681818181818181</v>
      </c>
      <c r="M419" s="20">
        <f t="shared" si="95"/>
        <v>0.10212765957446808</v>
      </c>
      <c r="N419" s="45">
        <f t="shared" si="96"/>
        <v>7.903780068728522E-2</v>
      </c>
    </row>
    <row r="420" spans="1:14" x14ac:dyDescent="0.2">
      <c r="A420" s="18"/>
      <c r="B420" s="52" t="s">
        <v>392</v>
      </c>
      <c r="C420" s="49">
        <v>1</v>
      </c>
      <c r="D420" s="19">
        <v>0</v>
      </c>
      <c r="E420" s="19">
        <v>2</v>
      </c>
      <c r="F420" s="19">
        <v>0</v>
      </c>
      <c r="G420" s="20">
        <f t="shared" si="91"/>
        <v>1.0638297872340426E-3</v>
      </c>
      <c r="H420" s="20" t="str">
        <f t="shared" si="92"/>
        <v/>
      </c>
      <c r="I420" s="20">
        <f t="shared" si="93"/>
        <v>8.8495575221238937E-4</v>
      </c>
      <c r="J420" s="20" t="str">
        <f t="shared" si="94"/>
        <v/>
      </c>
      <c r="K420" s="20">
        <f t="shared" si="97"/>
        <v>1</v>
      </c>
      <c r="L420" s="20" t="str">
        <f t="shared" si="98"/>
        <v xml:space="preserve"> </v>
      </c>
      <c r="M420" s="20">
        <f t="shared" si="95"/>
        <v>1.0638297872340426E-3</v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44</v>
      </c>
      <c r="D422" s="19">
        <v>23</v>
      </c>
      <c r="E422" s="19">
        <v>100</v>
      </c>
      <c r="F422" s="19">
        <v>56</v>
      </c>
      <c r="G422" s="20">
        <f t="shared" si="91"/>
        <v>4.6808510638297871E-2</v>
      </c>
      <c r="H422" s="20">
        <f t="shared" si="92"/>
        <v>2.6345933562428408E-2</v>
      </c>
      <c r="I422" s="20">
        <f t="shared" si="93"/>
        <v>4.4247787610619468E-2</v>
      </c>
      <c r="J422" s="20">
        <f t="shared" si="94"/>
        <v>2.7791563275434243E-2</v>
      </c>
      <c r="K422" s="20">
        <f t="shared" si="97"/>
        <v>1.2727272727272727</v>
      </c>
      <c r="L422" s="20">
        <f t="shared" si="98"/>
        <v>1.4347826086956521</v>
      </c>
      <c r="M422" s="20">
        <f t="shared" si="95"/>
        <v>5.9574468085106379E-2</v>
      </c>
      <c r="N422" s="45">
        <f t="shared" si="96"/>
        <v>3.7800687285223365E-2</v>
      </c>
    </row>
    <row r="423" spans="1:14" x14ac:dyDescent="0.2">
      <c r="A423" s="18"/>
      <c r="B423" s="52" t="s">
        <v>395</v>
      </c>
      <c r="C423" s="49">
        <v>129</v>
      </c>
      <c r="D423" s="19">
        <v>81</v>
      </c>
      <c r="E423" s="19">
        <v>179</v>
      </c>
      <c r="F423" s="19">
        <v>111</v>
      </c>
      <c r="G423" s="20">
        <f t="shared" si="91"/>
        <v>0.13723404255319149</v>
      </c>
      <c r="H423" s="20">
        <f t="shared" si="92"/>
        <v>9.2783505154639179E-2</v>
      </c>
      <c r="I423" s="20">
        <f t="shared" si="93"/>
        <v>7.9203539823008845E-2</v>
      </c>
      <c r="J423" s="20">
        <f t="shared" si="94"/>
        <v>5.5086848635235733E-2</v>
      </c>
      <c r="K423" s="20">
        <f t="shared" si="97"/>
        <v>0.38759689922480622</v>
      </c>
      <c r="L423" s="20">
        <f t="shared" si="98"/>
        <v>0.37037037037037035</v>
      </c>
      <c r="M423" s="20">
        <f t="shared" si="95"/>
        <v>5.3191489361702135E-2</v>
      </c>
      <c r="N423" s="45">
        <f t="shared" si="96"/>
        <v>3.4364261168384883E-2</v>
      </c>
    </row>
    <row r="424" spans="1:14" x14ac:dyDescent="0.2">
      <c r="A424" s="18"/>
      <c r="B424" s="52" t="s">
        <v>396</v>
      </c>
      <c r="C424" s="49">
        <v>19</v>
      </c>
      <c r="D424" s="19">
        <v>14</v>
      </c>
      <c r="E424" s="19">
        <v>77</v>
      </c>
      <c r="F424" s="19">
        <v>46</v>
      </c>
      <c r="G424" s="20">
        <f t="shared" si="91"/>
        <v>2.021276595744681E-2</v>
      </c>
      <c r="H424" s="20">
        <f t="shared" si="92"/>
        <v>1.6036655211912942E-2</v>
      </c>
      <c r="I424" s="20">
        <f t="shared" si="93"/>
        <v>3.4070796460176994E-2</v>
      </c>
      <c r="J424" s="20">
        <f t="shared" si="94"/>
        <v>2.2828784119106701E-2</v>
      </c>
      <c r="K424" s="20">
        <f t="shared" si="97"/>
        <v>3.0526315789473686</v>
      </c>
      <c r="L424" s="20">
        <f t="shared" si="98"/>
        <v>2.2857142857142856</v>
      </c>
      <c r="M424" s="20">
        <f t="shared" si="95"/>
        <v>6.1702127659574474E-2</v>
      </c>
      <c r="N424" s="45">
        <f t="shared" si="96"/>
        <v>3.6655211912943866E-2</v>
      </c>
    </row>
    <row r="425" spans="1:14" x14ac:dyDescent="0.2">
      <c r="A425" s="18"/>
      <c r="B425" s="52" t="s">
        <v>397</v>
      </c>
      <c r="C425" s="49">
        <v>0</v>
      </c>
      <c r="D425" s="19">
        <v>1</v>
      </c>
      <c r="E425" s="19">
        <v>0</v>
      </c>
      <c r="F425" s="19">
        <v>0</v>
      </c>
      <c r="G425" s="20" t="str">
        <f t="shared" si="91"/>
        <v/>
      </c>
      <c r="H425" s="20">
        <f t="shared" si="92"/>
        <v>1.145475372279496E-3</v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>
        <f t="shared" si="98"/>
        <v>-1</v>
      </c>
      <c r="M425" s="20" t="str">
        <f t="shared" si="95"/>
        <v/>
      </c>
      <c r="N425" s="45">
        <f t="shared" si="96"/>
        <v>-1.145475372279496E-3</v>
      </c>
    </row>
    <row r="426" spans="1:14" x14ac:dyDescent="0.2">
      <c r="A426" s="18"/>
      <c r="B426" s="52" t="s">
        <v>398</v>
      </c>
      <c r="C426" s="49">
        <v>2</v>
      </c>
      <c r="D426" s="19">
        <v>0</v>
      </c>
      <c r="E426" s="19">
        <v>2</v>
      </c>
      <c r="F426" s="19">
        <v>1</v>
      </c>
      <c r="G426" s="20">
        <f t="shared" si="91"/>
        <v>2.1276595744680851E-3</v>
      </c>
      <c r="H426" s="20" t="str">
        <f t="shared" si="92"/>
        <v/>
      </c>
      <c r="I426" s="20">
        <f t="shared" si="93"/>
        <v>8.8495575221238937E-4</v>
      </c>
      <c r="J426" s="20">
        <f t="shared" si="94"/>
        <v>4.9627791563275434E-4</v>
      </c>
      <c r="K426" s="20">
        <f t="shared" si="97"/>
        <v>0</v>
      </c>
      <c r="L426" s="20">
        <f t="shared" si="98"/>
        <v>1</v>
      </c>
      <c r="M426" s="20">
        <f t="shared" si="95"/>
        <v>0</v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2</v>
      </c>
      <c r="E427" s="19">
        <v>0</v>
      </c>
      <c r="F427" s="19">
        <v>0</v>
      </c>
      <c r="G427" s="20" t="str">
        <f t="shared" si="91"/>
        <v/>
      </c>
      <c r="H427" s="20">
        <f t="shared" si="92"/>
        <v>2.2909507445589921E-3</v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>
        <f t="shared" si="98"/>
        <v>-1</v>
      </c>
      <c r="M427" s="20" t="str">
        <f t="shared" si="95"/>
        <v/>
      </c>
      <c r="N427" s="45">
        <f t="shared" si="96"/>
        <v>-2.2909507445589921E-3</v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1</v>
      </c>
      <c r="F428" s="19">
        <v>2</v>
      </c>
      <c r="G428" s="20" t="str">
        <f t="shared" si="91"/>
        <v/>
      </c>
      <c r="H428" s="20" t="str">
        <f t="shared" si="92"/>
        <v/>
      </c>
      <c r="I428" s="20">
        <f t="shared" si="93"/>
        <v>4.4247787610619468E-4</v>
      </c>
      <c r="J428" s="20">
        <f t="shared" si="94"/>
        <v>9.9255583126550868E-4</v>
      </c>
      <c r="K428" s="20">
        <f t="shared" si="97"/>
        <v>1</v>
      </c>
      <c r="L428" s="20">
        <f t="shared" si="98"/>
        <v>1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1</v>
      </c>
      <c r="F429" s="19">
        <v>0</v>
      </c>
      <c r="G429" s="20" t="str">
        <f t="shared" si="91"/>
        <v/>
      </c>
      <c r="H429" s="20" t="str">
        <f t="shared" si="92"/>
        <v/>
      </c>
      <c r="I429" s="20">
        <f t="shared" si="93"/>
        <v>4.4247787610619468E-4</v>
      </c>
      <c r="J429" s="20" t="str">
        <f t="shared" si="94"/>
        <v/>
      </c>
      <c r="K429" s="20">
        <f t="shared" si="97"/>
        <v>1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3</v>
      </c>
      <c r="E430" s="19">
        <v>4</v>
      </c>
      <c r="F430" s="19">
        <v>0</v>
      </c>
      <c r="G430" s="20" t="str">
        <f t="shared" si="91"/>
        <v/>
      </c>
      <c r="H430" s="20">
        <f t="shared" si="92"/>
        <v>3.4364261168384879E-3</v>
      </c>
      <c r="I430" s="20">
        <f t="shared" si="93"/>
        <v>1.7699115044247787E-3</v>
      </c>
      <c r="J430" s="20" t="str">
        <f t="shared" si="94"/>
        <v/>
      </c>
      <c r="K430" s="20">
        <f t="shared" si="97"/>
        <v>1</v>
      </c>
      <c r="L430" s="20">
        <f t="shared" si="98"/>
        <v>-1</v>
      </c>
      <c r="M430" s="20" t="str">
        <f t="shared" si="95"/>
        <v/>
      </c>
      <c r="N430" s="45">
        <f t="shared" si="96"/>
        <v>-3.4364261168384879E-3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4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>
        <f t="shared" si="94"/>
        <v>1.9851116625310174E-3</v>
      </c>
      <c r="K433" s="20" t="str">
        <f t="shared" si="97"/>
        <v xml:space="preserve"> </v>
      </c>
      <c r="L433" s="20">
        <f t="shared" si="98"/>
        <v>1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15</v>
      </c>
      <c r="D434" s="19">
        <v>11</v>
      </c>
      <c r="E434" s="19">
        <v>7</v>
      </c>
      <c r="F434" s="19">
        <v>14</v>
      </c>
      <c r="G434" s="20">
        <f t="shared" si="91"/>
        <v>1.5957446808510637E-2</v>
      </c>
      <c r="H434" s="20">
        <f t="shared" si="92"/>
        <v>1.2600229095074456E-2</v>
      </c>
      <c r="I434" s="20">
        <f t="shared" si="93"/>
        <v>3.0973451327433628E-3</v>
      </c>
      <c r="J434" s="20">
        <f t="shared" si="94"/>
        <v>6.9478908188585608E-3</v>
      </c>
      <c r="K434" s="20">
        <f t="shared" si="97"/>
        <v>-0.53333333333333333</v>
      </c>
      <c r="L434" s="20">
        <f t="shared" si="98"/>
        <v>0.27272727272727271</v>
      </c>
      <c r="M434" s="20">
        <f t="shared" si="95"/>
        <v>-8.5106382978723388E-3</v>
      </c>
      <c r="N434" s="45">
        <f t="shared" si="96"/>
        <v>3.4364261168384879E-3</v>
      </c>
    </row>
    <row r="435" spans="1:14" x14ac:dyDescent="0.2">
      <c r="A435" s="18"/>
      <c r="B435" s="52" t="s">
        <v>407</v>
      </c>
      <c r="C435" s="49">
        <v>16</v>
      </c>
      <c r="D435" s="19">
        <v>13</v>
      </c>
      <c r="E435" s="19">
        <v>23</v>
      </c>
      <c r="F435" s="19">
        <v>20</v>
      </c>
      <c r="G435" s="20">
        <f t="shared" ref="G435:G498" si="99">+IF(C435=0,"",C435/C$371)</f>
        <v>1.7021276595744681E-2</v>
      </c>
      <c r="H435" s="20">
        <f t="shared" ref="H435:H498" si="100">+IF(D435=0,"",D435/D$371)</f>
        <v>1.4891179839633447E-2</v>
      </c>
      <c r="I435" s="20">
        <f t="shared" ref="I435:I498" si="101">+IF(E435=0,"",E435/E$371)</f>
        <v>1.0176991150442478E-2</v>
      </c>
      <c r="J435" s="20">
        <f t="shared" ref="J435:J498" si="102">+IF(F435=0,"",F435/F$371)</f>
        <v>9.9255583126550868E-3</v>
      </c>
      <c r="K435" s="20">
        <f t="shared" si="97"/>
        <v>0.4375</v>
      </c>
      <c r="L435" s="20">
        <f t="shared" si="98"/>
        <v>0.53846153846153844</v>
      </c>
      <c r="M435" s="20">
        <f t="shared" ref="M435:M498" si="103">+IF(OR(AND(G435=""),(K435="")),"",G435*K435)</f>
        <v>7.4468085106382982E-3</v>
      </c>
      <c r="N435" s="45">
        <f t="shared" ref="N435:N498" si="104">+IF(OR(AND(H435=""),(L435="")),"",H435*L435)</f>
        <v>8.0183276059564712E-3</v>
      </c>
    </row>
    <row r="436" spans="1:14" x14ac:dyDescent="0.2">
      <c r="A436" s="18"/>
      <c r="B436" s="52" t="s">
        <v>408</v>
      </c>
      <c r="C436" s="49">
        <v>2</v>
      </c>
      <c r="D436" s="19">
        <v>0</v>
      </c>
      <c r="E436" s="19">
        <v>3</v>
      </c>
      <c r="F436" s="19">
        <v>4</v>
      </c>
      <c r="G436" s="20">
        <f t="shared" si="99"/>
        <v>2.1276595744680851E-3</v>
      </c>
      <c r="H436" s="20" t="str">
        <f t="shared" si="100"/>
        <v/>
      </c>
      <c r="I436" s="20">
        <f t="shared" si="101"/>
        <v>1.3274336283185841E-3</v>
      </c>
      <c r="J436" s="20">
        <f t="shared" si="102"/>
        <v>1.9851116625310174E-3</v>
      </c>
      <c r="K436" s="20">
        <f t="shared" ref="K436:K499" si="105">+IF(AND(C436=0,E436=0)," ",IF(C436=0,1,IF(E436=0,-1,(E436-C436)/C436)))</f>
        <v>0.5</v>
      </c>
      <c r="L436" s="20">
        <f t="shared" ref="L436:L499" si="106">+IF(AND(D436=0,F436=0)," ",IF(D436=0,1,IF(F436=0,-1,(F436-D436)/D436)))</f>
        <v>1</v>
      </c>
      <c r="M436" s="20">
        <f t="shared" si="103"/>
        <v>1.0638297872340426E-3</v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2</v>
      </c>
      <c r="D437" s="19">
        <v>3</v>
      </c>
      <c r="E437" s="19">
        <v>6</v>
      </c>
      <c r="F437" s="19">
        <v>4</v>
      </c>
      <c r="G437" s="20">
        <f t="shared" si="99"/>
        <v>2.1276595744680851E-3</v>
      </c>
      <c r="H437" s="20">
        <f t="shared" si="100"/>
        <v>3.4364261168384879E-3</v>
      </c>
      <c r="I437" s="20">
        <f t="shared" si="101"/>
        <v>2.6548672566371681E-3</v>
      </c>
      <c r="J437" s="20">
        <f t="shared" si="102"/>
        <v>1.9851116625310174E-3</v>
      </c>
      <c r="K437" s="20">
        <f t="shared" si="105"/>
        <v>2</v>
      </c>
      <c r="L437" s="20">
        <f t="shared" si="106"/>
        <v>0.33333333333333331</v>
      </c>
      <c r="M437" s="20">
        <f t="shared" si="103"/>
        <v>4.2553191489361703E-3</v>
      </c>
      <c r="N437" s="45">
        <f t="shared" si="104"/>
        <v>1.1454753722794958E-3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1</v>
      </c>
      <c r="E442" s="19">
        <v>3</v>
      </c>
      <c r="F442" s="19">
        <v>1</v>
      </c>
      <c r="G442" s="20" t="str">
        <f t="shared" si="99"/>
        <v/>
      </c>
      <c r="H442" s="20">
        <f t="shared" si="100"/>
        <v>1.145475372279496E-3</v>
      </c>
      <c r="I442" s="20">
        <f t="shared" si="101"/>
        <v>1.3274336283185841E-3</v>
      </c>
      <c r="J442" s="20">
        <f t="shared" si="102"/>
        <v>4.9627791563275434E-4</v>
      </c>
      <c r="K442" s="20">
        <f t="shared" si="105"/>
        <v>1</v>
      </c>
      <c r="L442" s="20">
        <f t="shared" si="106"/>
        <v>0</v>
      </c>
      <c r="M442" s="20" t="str">
        <f t="shared" si="103"/>
        <v/>
      </c>
      <c r="N442" s="45">
        <f t="shared" si="104"/>
        <v>0</v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1.145475372279496E-3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-1.145475372279496E-3</v>
      </c>
    </row>
    <row r="444" spans="1:14" x14ac:dyDescent="0.2">
      <c r="A444" s="18"/>
      <c r="B444" s="52" t="s">
        <v>416</v>
      </c>
      <c r="C444" s="49">
        <v>0</v>
      </c>
      <c r="D444" s="19">
        <v>1</v>
      </c>
      <c r="E444" s="19">
        <v>0</v>
      </c>
      <c r="F444" s="19">
        <v>0</v>
      </c>
      <c r="G444" s="20" t="str">
        <f t="shared" si="99"/>
        <v/>
      </c>
      <c r="H444" s="20">
        <f t="shared" si="100"/>
        <v>1.145475372279496E-3</v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>
        <f t="shared" si="106"/>
        <v>-1</v>
      </c>
      <c r="M444" s="20" t="str">
        <f t="shared" si="103"/>
        <v/>
      </c>
      <c r="N444" s="45">
        <f t="shared" si="104"/>
        <v>-1.145475372279496E-3</v>
      </c>
    </row>
    <row r="445" spans="1:14" x14ac:dyDescent="0.2">
      <c r="A445" s="18"/>
      <c r="B445" s="52" t="s">
        <v>417</v>
      </c>
      <c r="C445" s="49">
        <v>0</v>
      </c>
      <c r="D445" s="19">
        <v>9</v>
      </c>
      <c r="E445" s="19">
        <v>0</v>
      </c>
      <c r="F445" s="19">
        <v>2</v>
      </c>
      <c r="G445" s="20" t="str">
        <f t="shared" si="99"/>
        <v/>
      </c>
      <c r="H445" s="20">
        <f t="shared" si="100"/>
        <v>1.0309278350515464E-2</v>
      </c>
      <c r="I445" s="20" t="str">
        <f t="shared" si="101"/>
        <v/>
      </c>
      <c r="J445" s="20">
        <f t="shared" si="102"/>
        <v>9.9255583126550868E-4</v>
      </c>
      <c r="K445" s="20" t="str">
        <f t="shared" si="105"/>
        <v xml:space="preserve"> </v>
      </c>
      <c r="L445" s="20">
        <f t="shared" si="106"/>
        <v>-0.77777777777777779</v>
      </c>
      <c r="M445" s="20" t="str">
        <f t="shared" si="103"/>
        <v/>
      </c>
      <c r="N445" s="45">
        <f t="shared" si="104"/>
        <v>-8.0183276059564712E-3</v>
      </c>
    </row>
    <row r="446" spans="1:14" x14ac:dyDescent="0.2">
      <c r="A446" s="18"/>
      <c r="B446" s="52" t="s">
        <v>418</v>
      </c>
      <c r="C446" s="49">
        <v>5</v>
      </c>
      <c r="D446" s="19">
        <v>50</v>
      </c>
      <c r="E446" s="19">
        <v>12</v>
      </c>
      <c r="F446" s="19">
        <v>64</v>
      </c>
      <c r="G446" s="20">
        <f t="shared" si="99"/>
        <v>5.3191489361702126E-3</v>
      </c>
      <c r="H446" s="20">
        <f t="shared" si="100"/>
        <v>5.7273768613974797E-2</v>
      </c>
      <c r="I446" s="20">
        <f t="shared" si="101"/>
        <v>5.3097345132743362E-3</v>
      </c>
      <c r="J446" s="20">
        <f t="shared" si="102"/>
        <v>3.1761786600496278E-2</v>
      </c>
      <c r="K446" s="20">
        <f t="shared" si="105"/>
        <v>1.4</v>
      </c>
      <c r="L446" s="20">
        <f t="shared" si="106"/>
        <v>0.28000000000000003</v>
      </c>
      <c r="M446" s="20">
        <f t="shared" si="103"/>
        <v>7.4468085106382973E-3</v>
      </c>
      <c r="N446" s="45">
        <f t="shared" si="104"/>
        <v>1.6036655211912946E-2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1</v>
      </c>
      <c r="D448" s="19">
        <v>0</v>
      </c>
      <c r="E448" s="19">
        <v>3</v>
      </c>
      <c r="F448" s="19">
        <v>0</v>
      </c>
      <c r="G448" s="20">
        <f t="shared" si="99"/>
        <v>1.0638297872340426E-3</v>
      </c>
      <c r="H448" s="20" t="str">
        <f t="shared" si="100"/>
        <v/>
      </c>
      <c r="I448" s="20">
        <f t="shared" si="101"/>
        <v>1.3274336283185841E-3</v>
      </c>
      <c r="J448" s="20" t="str">
        <f t="shared" si="102"/>
        <v/>
      </c>
      <c r="K448" s="20">
        <f t="shared" si="105"/>
        <v>2</v>
      </c>
      <c r="L448" s="20" t="str">
        <f t="shared" si="106"/>
        <v xml:space="preserve"> </v>
      </c>
      <c r="M448" s="20">
        <f t="shared" si="103"/>
        <v>2.1276595744680851E-3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5</v>
      </c>
      <c r="D449" s="19">
        <v>0</v>
      </c>
      <c r="E449" s="19">
        <v>7</v>
      </c>
      <c r="F449" s="19">
        <v>0</v>
      </c>
      <c r="G449" s="20">
        <f t="shared" si="99"/>
        <v>5.3191489361702126E-3</v>
      </c>
      <c r="H449" s="20" t="str">
        <f t="shared" si="100"/>
        <v/>
      </c>
      <c r="I449" s="20">
        <f t="shared" si="101"/>
        <v>3.0973451327433628E-3</v>
      </c>
      <c r="J449" s="20" t="str">
        <f t="shared" si="102"/>
        <v/>
      </c>
      <c r="K449" s="20">
        <f t="shared" si="105"/>
        <v>0.4</v>
      </c>
      <c r="L449" s="20" t="str">
        <f t="shared" si="106"/>
        <v xml:space="preserve"> </v>
      </c>
      <c r="M449" s="20">
        <f t="shared" si="103"/>
        <v>2.1276595744680851E-3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11</v>
      </c>
      <c r="D450" s="19">
        <v>3</v>
      </c>
      <c r="E450" s="19">
        <v>11</v>
      </c>
      <c r="F450" s="19">
        <v>8</v>
      </c>
      <c r="G450" s="20">
        <f t="shared" si="99"/>
        <v>1.1702127659574468E-2</v>
      </c>
      <c r="H450" s="20">
        <f t="shared" si="100"/>
        <v>3.4364261168384879E-3</v>
      </c>
      <c r="I450" s="20">
        <f t="shared" si="101"/>
        <v>4.8672566371681415E-3</v>
      </c>
      <c r="J450" s="20">
        <f t="shared" si="102"/>
        <v>3.9702233250620347E-3</v>
      </c>
      <c r="K450" s="20">
        <f t="shared" si="105"/>
        <v>0</v>
      </c>
      <c r="L450" s="20">
        <f t="shared" si="106"/>
        <v>1.6666666666666667</v>
      </c>
      <c r="M450" s="20">
        <f t="shared" si="103"/>
        <v>0</v>
      </c>
      <c r="N450" s="45">
        <f t="shared" si="104"/>
        <v>5.7273768613974804E-3</v>
      </c>
    </row>
    <row r="451" spans="1:14" x14ac:dyDescent="0.2">
      <c r="A451" s="18"/>
      <c r="B451" s="52" t="s">
        <v>423</v>
      </c>
      <c r="C451" s="49">
        <v>1</v>
      </c>
      <c r="D451" s="19">
        <v>0</v>
      </c>
      <c r="E451" s="19">
        <v>1</v>
      </c>
      <c r="F451" s="19">
        <v>2</v>
      </c>
      <c r="G451" s="20">
        <f t="shared" si="99"/>
        <v>1.0638297872340426E-3</v>
      </c>
      <c r="H451" s="20" t="str">
        <f t="shared" si="100"/>
        <v/>
      </c>
      <c r="I451" s="20">
        <f t="shared" si="101"/>
        <v>4.4247787610619468E-4</v>
      </c>
      <c r="J451" s="20">
        <f t="shared" si="102"/>
        <v>9.9255583126550868E-4</v>
      </c>
      <c r="K451" s="20">
        <f t="shared" si="105"/>
        <v>0</v>
      </c>
      <c r="L451" s="20">
        <f t="shared" si="106"/>
        <v>1</v>
      </c>
      <c r="M451" s="20">
        <f t="shared" si="103"/>
        <v>0</v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5</v>
      </c>
      <c r="D454" s="19">
        <v>0</v>
      </c>
      <c r="E454" s="19">
        <v>19</v>
      </c>
      <c r="F454" s="19">
        <v>0</v>
      </c>
      <c r="G454" s="20">
        <f t="shared" si="99"/>
        <v>5.3191489361702126E-3</v>
      </c>
      <c r="H454" s="20" t="str">
        <f t="shared" si="100"/>
        <v/>
      </c>
      <c r="I454" s="20">
        <f t="shared" si="101"/>
        <v>8.407079646017699E-3</v>
      </c>
      <c r="J454" s="20" t="str">
        <f t="shared" si="102"/>
        <v/>
      </c>
      <c r="K454" s="20">
        <f t="shared" si="105"/>
        <v>2.8</v>
      </c>
      <c r="L454" s="20" t="str">
        <f t="shared" si="106"/>
        <v xml:space="preserve"> </v>
      </c>
      <c r="M454" s="20">
        <f t="shared" si="103"/>
        <v>1.4893617021276595E-2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2</v>
      </c>
      <c r="D455" s="19">
        <v>0</v>
      </c>
      <c r="E455" s="19">
        <v>2</v>
      </c>
      <c r="F455" s="19">
        <v>0</v>
      </c>
      <c r="G455" s="20">
        <f t="shared" si="99"/>
        <v>2.1276595744680851E-3</v>
      </c>
      <c r="H455" s="20" t="str">
        <f t="shared" si="100"/>
        <v/>
      </c>
      <c r="I455" s="20">
        <f t="shared" si="101"/>
        <v>8.8495575221238937E-4</v>
      </c>
      <c r="J455" s="20" t="str">
        <f t="shared" si="102"/>
        <v/>
      </c>
      <c r="K455" s="20">
        <f t="shared" si="105"/>
        <v>0</v>
      </c>
      <c r="L455" s="20" t="str">
        <f t="shared" si="106"/>
        <v xml:space="preserve"> </v>
      </c>
      <c r="M455" s="20">
        <f t="shared" si="103"/>
        <v>0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1</v>
      </c>
      <c r="D456" s="19">
        <v>0</v>
      </c>
      <c r="E456" s="19">
        <v>0</v>
      </c>
      <c r="F456" s="19">
        <v>0</v>
      </c>
      <c r="G456" s="20">
        <f t="shared" si="99"/>
        <v>1.0638297872340426E-3</v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>
        <f t="shared" si="105"/>
        <v>-1</v>
      </c>
      <c r="L456" s="20" t="str">
        <f t="shared" si="106"/>
        <v xml:space="preserve"> </v>
      </c>
      <c r="M456" s="20">
        <f t="shared" si="103"/>
        <v>-1.0638297872340426E-3</v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1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>
        <f t="shared" si="102"/>
        <v>4.9627791563275434E-4</v>
      </c>
      <c r="K457" s="20" t="str">
        <f t="shared" si="105"/>
        <v xml:space="preserve"> 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1</v>
      </c>
      <c r="D460" s="19">
        <v>5</v>
      </c>
      <c r="E460" s="19">
        <v>5</v>
      </c>
      <c r="F460" s="19">
        <v>5</v>
      </c>
      <c r="G460" s="20">
        <f t="shared" si="99"/>
        <v>1.0638297872340426E-3</v>
      </c>
      <c r="H460" s="20">
        <f t="shared" si="100"/>
        <v>5.7273768613974796E-3</v>
      </c>
      <c r="I460" s="20">
        <f t="shared" si="101"/>
        <v>2.2123893805309734E-3</v>
      </c>
      <c r="J460" s="20">
        <f t="shared" si="102"/>
        <v>2.4813895781637717E-3</v>
      </c>
      <c r="K460" s="20">
        <f t="shared" si="105"/>
        <v>4</v>
      </c>
      <c r="L460" s="20">
        <f t="shared" si="106"/>
        <v>0</v>
      </c>
      <c r="M460" s="20">
        <f t="shared" si="103"/>
        <v>4.2553191489361703E-3</v>
      </c>
      <c r="N460" s="45">
        <f t="shared" si="104"/>
        <v>0</v>
      </c>
    </row>
    <row r="461" spans="1:14" x14ac:dyDescent="0.2">
      <c r="A461" s="18"/>
      <c r="B461" s="52" t="s">
        <v>433</v>
      </c>
      <c r="C461" s="49">
        <v>0</v>
      </c>
      <c r="D461" s="19">
        <v>8</v>
      </c>
      <c r="E461" s="19">
        <v>1</v>
      </c>
      <c r="F461" s="19">
        <v>15</v>
      </c>
      <c r="G461" s="20" t="str">
        <f t="shared" si="99"/>
        <v/>
      </c>
      <c r="H461" s="20">
        <f t="shared" si="100"/>
        <v>9.1638029782359683E-3</v>
      </c>
      <c r="I461" s="20">
        <f t="shared" si="101"/>
        <v>4.4247787610619468E-4</v>
      </c>
      <c r="J461" s="20">
        <f t="shared" si="102"/>
        <v>7.4441687344913151E-3</v>
      </c>
      <c r="K461" s="20">
        <f t="shared" si="105"/>
        <v>1</v>
      </c>
      <c r="L461" s="20">
        <f t="shared" si="106"/>
        <v>0.875</v>
      </c>
      <c r="M461" s="20" t="str">
        <f t="shared" si="103"/>
        <v/>
      </c>
      <c r="N461" s="45">
        <f t="shared" si="104"/>
        <v>8.0183276059564729E-3</v>
      </c>
    </row>
    <row r="462" spans="1:14" ht="25.5" x14ac:dyDescent="0.2">
      <c r="A462" s="18"/>
      <c r="B462" s="52" t="s">
        <v>434</v>
      </c>
      <c r="C462" s="49">
        <v>0</v>
      </c>
      <c r="D462" s="19">
        <v>1</v>
      </c>
      <c r="E462" s="19">
        <v>0</v>
      </c>
      <c r="F462" s="19">
        <v>0</v>
      </c>
      <c r="G462" s="20" t="str">
        <f t="shared" si="99"/>
        <v/>
      </c>
      <c r="H462" s="20">
        <f t="shared" si="100"/>
        <v>1.145475372279496E-3</v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>
        <f t="shared" si="106"/>
        <v>-1</v>
      </c>
      <c r="M462" s="20" t="str">
        <f t="shared" si="103"/>
        <v/>
      </c>
      <c r="N462" s="45">
        <f t="shared" si="104"/>
        <v>-1.145475372279496E-3</v>
      </c>
    </row>
    <row r="463" spans="1:14" ht="25.5" x14ac:dyDescent="0.2">
      <c r="A463" s="18"/>
      <c r="B463" s="52" t="s">
        <v>435</v>
      </c>
      <c r="C463" s="49">
        <v>0</v>
      </c>
      <c r="D463" s="19">
        <v>1</v>
      </c>
      <c r="E463" s="19">
        <v>1</v>
      </c>
      <c r="F463" s="19">
        <v>0</v>
      </c>
      <c r="G463" s="20" t="str">
        <f t="shared" si="99"/>
        <v/>
      </c>
      <c r="H463" s="20">
        <f t="shared" si="100"/>
        <v>1.145475372279496E-3</v>
      </c>
      <c r="I463" s="20">
        <f t="shared" si="101"/>
        <v>4.4247787610619468E-4</v>
      </c>
      <c r="J463" s="20" t="str">
        <f t="shared" si="102"/>
        <v/>
      </c>
      <c r="K463" s="20">
        <f t="shared" si="105"/>
        <v>1</v>
      </c>
      <c r="L463" s="20">
        <f t="shared" si="106"/>
        <v>-1</v>
      </c>
      <c r="M463" s="20" t="str">
        <f t="shared" si="103"/>
        <v/>
      </c>
      <c r="N463" s="45">
        <f t="shared" si="104"/>
        <v>-1.145475372279496E-3</v>
      </c>
    </row>
    <row r="464" spans="1:14" x14ac:dyDescent="0.2">
      <c r="A464" s="18"/>
      <c r="B464" s="52" t="s">
        <v>436</v>
      </c>
      <c r="C464" s="49">
        <v>0</v>
      </c>
      <c r="D464" s="19">
        <v>1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1.145475372279496E-3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-1.145475372279496E-3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1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>
        <f t="shared" si="102"/>
        <v>4.9627791563275434E-4</v>
      </c>
      <c r="K466" s="20" t="str">
        <f t="shared" si="105"/>
        <v xml:space="preserve"> </v>
      </c>
      <c r="L466" s="20">
        <f t="shared" si="106"/>
        <v>1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4</v>
      </c>
      <c r="F469" s="19">
        <v>42</v>
      </c>
      <c r="G469" s="20" t="str">
        <f t="shared" si="99"/>
        <v/>
      </c>
      <c r="H469" s="20" t="str">
        <f t="shared" si="100"/>
        <v/>
      </c>
      <c r="I469" s="20">
        <f t="shared" si="101"/>
        <v>1.7699115044247787E-3</v>
      </c>
      <c r="J469" s="20">
        <f t="shared" si="102"/>
        <v>2.0843672456575684E-2</v>
      </c>
      <c r="K469" s="20">
        <f t="shared" si="105"/>
        <v>1</v>
      </c>
      <c r="L469" s="20">
        <f t="shared" si="106"/>
        <v>1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13</v>
      </c>
      <c r="D470" s="19">
        <v>8</v>
      </c>
      <c r="E470" s="19">
        <v>6</v>
      </c>
      <c r="F470" s="19">
        <v>3</v>
      </c>
      <c r="G470" s="20">
        <f t="shared" si="99"/>
        <v>1.3829787234042552E-2</v>
      </c>
      <c r="H470" s="20">
        <f t="shared" si="100"/>
        <v>9.1638029782359683E-3</v>
      </c>
      <c r="I470" s="20">
        <f t="shared" si="101"/>
        <v>2.6548672566371681E-3</v>
      </c>
      <c r="J470" s="20">
        <f t="shared" si="102"/>
        <v>1.488833746898263E-3</v>
      </c>
      <c r="K470" s="20">
        <f t="shared" si="105"/>
        <v>-0.53846153846153844</v>
      </c>
      <c r="L470" s="20">
        <f t="shared" si="106"/>
        <v>-0.625</v>
      </c>
      <c r="M470" s="20">
        <f t="shared" si="103"/>
        <v>-7.4468085106382973E-3</v>
      </c>
      <c r="N470" s="45">
        <f t="shared" si="104"/>
        <v>-5.7273768613974804E-3</v>
      </c>
    </row>
    <row r="471" spans="1:14" x14ac:dyDescent="0.2">
      <c r="A471" s="18"/>
      <c r="B471" s="52" t="s">
        <v>443</v>
      </c>
      <c r="C471" s="49">
        <v>20</v>
      </c>
      <c r="D471" s="19">
        <v>16</v>
      </c>
      <c r="E471" s="19">
        <v>1</v>
      </c>
      <c r="F471" s="19">
        <v>3</v>
      </c>
      <c r="G471" s="20">
        <f t="shared" si="99"/>
        <v>2.1276595744680851E-2</v>
      </c>
      <c r="H471" s="20">
        <f t="shared" si="100"/>
        <v>1.8327605956471937E-2</v>
      </c>
      <c r="I471" s="20">
        <f t="shared" si="101"/>
        <v>4.4247787610619468E-4</v>
      </c>
      <c r="J471" s="20">
        <f t="shared" si="102"/>
        <v>1.488833746898263E-3</v>
      </c>
      <c r="K471" s="20">
        <f t="shared" si="105"/>
        <v>-0.95</v>
      </c>
      <c r="L471" s="20">
        <f t="shared" si="106"/>
        <v>-0.8125</v>
      </c>
      <c r="M471" s="20">
        <f t="shared" si="103"/>
        <v>-2.0212765957446806E-2</v>
      </c>
      <c r="N471" s="45">
        <f t="shared" si="104"/>
        <v>-1.4891179839633449E-2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29</v>
      </c>
      <c r="F472" s="19">
        <v>29</v>
      </c>
      <c r="G472" s="20" t="str">
        <f t="shared" si="99"/>
        <v/>
      </c>
      <c r="H472" s="20" t="str">
        <f t="shared" si="100"/>
        <v/>
      </c>
      <c r="I472" s="20">
        <f t="shared" si="101"/>
        <v>1.2831858407079646E-2</v>
      </c>
      <c r="J472" s="20">
        <f t="shared" si="102"/>
        <v>1.4392059553349877E-2</v>
      </c>
      <c r="K472" s="20">
        <f t="shared" si="105"/>
        <v>1</v>
      </c>
      <c r="L472" s="20">
        <f t="shared" si="106"/>
        <v>1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17</v>
      </c>
      <c r="D473" s="19">
        <v>27</v>
      </c>
      <c r="E473" s="19">
        <v>5</v>
      </c>
      <c r="F473" s="19">
        <v>6</v>
      </c>
      <c r="G473" s="20">
        <f t="shared" si="99"/>
        <v>1.8085106382978722E-2</v>
      </c>
      <c r="H473" s="20">
        <f t="shared" si="100"/>
        <v>3.0927835051546393E-2</v>
      </c>
      <c r="I473" s="20">
        <f t="shared" si="101"/>
        <v>2.2123893805309734E-3</v>
      </c>
      <c r="J473" s="20">
        <f t="shared" si="102"/>
        <v>2.9776674937965261E-3</v>
      </c>
      <c r="K473" s="20">
        <f t="shared" si="105"/>
        <v>-0.70588235294117652</v>
      </c>
      <c r="L473" s="20">
        <f t="shared" si="106"/>
        <v>-0.77777777777777779</v>
      </c>
      <c r="M473" s="20">
        <f t="shared" si="103"/>
        <v>-1.276595744680851E-2</v>
      </c>
      <c r="N473" s="45">
        <f t="shared" si="104"/>
        <v>-2.4054982817869417E-2</v>
      </c>
    </row>
    <row r="474" spans="1:14" x14ac:dyDescent="0.2">
      <c r="A474" s="18"/>
      <c r="B474" s="52" t="s">
        <v>446</v>
      </c>
      <c r="C474" s="49">
        <v>0</v>
      </c>
      <c r="D474" s="19">
        <v>1</v>
      </c>
      <c r="E474" s="19">
        <v>0</v>
      </c>
      <c r="F474" s="19">
        <v>0</v>
      </c>
      <c r="G474" s="20" t="str">
        <f t="shared" si="99"/>
        <v/>
      </c>
      <c r="H474" s="20">
        <f t="shared" si="100"/>
        <v>1.145475372279496E-3</v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>
        <f t="shared" si="106"/>
        <v>-1</v>
      </c>
      <c r="M474" s="20" t="str">
        <f t="shared" si="103"/>
        <v/>
      </c>
      <c r="N474" s="45">
        <f t="shared" si="104"/>
        <v>-1.145475372279496E-3</v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2</v>
      </c>
      <c r="E478" s="19">
        <v>1</v>
      </c>
      <c r="F478" s="19">
        <v>2</v>
      </c>
      <c r="G478" s="20">
        <f t="shared" si="99"/>
        <v>1.0638297872340426E-3</v>
      </c>
      <c r="H478" s="20">
        <f t="shared" si="100"/>
        <v>2.2909507445589921E-3</v>
      </c>
      <c r="I478" s="20">
        <f t="shared" si="101"/>
        <v>4.4247787610619468E-4</v>
      </c>
      <c r="J478" s="20">
        <f t="shared" si="102"/>
        <v>9.9255583126550868E-4</v>
      </c>
      <c r="K478" s="20">
        <f t="shared" si="105"/>
        <v>0</v>
      </c>
      <c r="L478" s="20">
        <f t="shared" si="106"/>
        <v>0</v>
      </c>
      <c r="M478" s="20">
        <f t="shared" si="103"/>
        <v>0</v>
      </c>
      <c r="N478" s="45">
        <f t="shared" si="104"/>
        <v>0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4</v>
      </c>
      <c r="F480" s="19">
        <v>0</v>
      </c>
      <c r="G480" s="20" t="str">
        <f t="shared" si="99"/>
        <v/>
      </c>
      <c r="H480" s="20" t="str">
        <f t="shared" si="100"/>
        <v/>
      </c>
      <c r="I480" s="20">
        <f t="shared" si="101"/>
        <v>1.7699115044247787E-3</v>
      </c>
      <c r="J480" s="20" t="str">
        <f t="shared" si="102"/>
        <v/>
      </c>
      <c r="K480" s="20">
        <f t="shared" si="105"/>
        <v>1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1</v>
      </c>
      <c r="F481" s="19">
        <v>4</v>
      </c>
      <c r="G481" s="20" t="str">
        <f t="shared" si="99"/>
        <v/>
      </c>
      <c r="H481" s="20">
        <f t="shared" si="100"/>
        <v>1.145475372279496E-3</v>
      </c>
      <c r="I481" s="20">
        <f t="shared" si="101"/>
        <v>4.4247787610619468E-4</v>
      </c>
      <c r="J481" s="20">
        <f t="shared" si="102"/>
        <v>1.9851116625310174E-3</v>
      </c>
      <c r="K481" s="20">
        <f t="shared" si="105"/>
        <v>1</v>
      </c>
      <c r="L481" s="20">
        <f t="shared" si="106"/>
        <v>3</v>
      </c>
      <c r="M481" s="20" t="str">
        <f t="shared" si="103"/>
        <v/>
      </c>
      <c r="N481" s="45">
        <f t="shared" si="104"/>
        <v>3.4364261168384879E-3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7</v>
      </c>
      <c r="E483" s="19">
        <v>2</v>
      </c>
      <c r="F483" s="19">
        <v>5</v>
      </c>
      <c r="G483" s="20" t="str">
        <f t="shared" si="99"/>
        <v/>
      </c>
      <c r="H483" s="20">
        <f t="shared" si="100"/>
        <v>8.0183276059564712E-3</v>
      </c>
      <c r="I483" s="20">
        <f t="shared" si="101"/>
        <v>8.8495575221238937E-4</v>
      </c>
      <c r="J483" s="20">
        <f t="shared" si="102"/>
        <v>2.4813895781637717E-3</v>
      </c>
      <c r="K483" s="20">
        <f t="shared" si="105"/>
        <v>1</v>
      </c>
      <c r="L483" s="20">
        <f t="shared" si="106"/>
        <v>-0.2857142857142857</v>
      </c>
      <c r="M483" s="20" t="str">
        <f t="shared" si="103"/>
        <v/>
      </c>
      <c r="N483" s="45">
        <f t="shared" si="104"/>
        <v>-2.2909507445589916E-3</v>
      </c>
    </row>
    <row r="484" spans="1:14" x14ac:dyDescent="0.2">
      <c r="A484" s="18"/>
      <c r="B484" s="52" t="s">
        <v>456</v>
      </c>
      <c r="C484" s="49">
        <v>1</v>
      </c>
      <c r="D484" s="19">
        <v>6</v>
      </c>
      <c r="E484" s="19">
        <v>1</v>
      </c>
      <c r="F484" s="19">
        <v>10</v>
      </c>
      <c r="G484" s="20">
        <f t="shared" si="99"/>
        <v>1.0638297872340426E-3</v>
      </c>
      <c r="H484" s="20">
        <f t="shared" si="100"/>
        <v>6.8728522336769758E-3</v>
      </c>
      <c r="I484" s="20">
        <f t="shared" si="101"/>
        <v>4.4247787610619468E-4</v>
      </c>
      <c r="J484" s="20">
        <f t="shared" si="102"/>
        <v>4.9627791563275434E-3</v>
      </c>
      <c r="K484" s="20">
        <f t="shared" si="105"/>
        <v>0</v>
      </c>
      <c r="L484" s="20">
        <f t="shared" si="106"/>
        <v>0.66666666666666663</v>
      </c>
      <c r="M484" s="20">
        <f t="shared" si="103"/>
        <v>0</v>
      </c>
      <c r="N484" s="45">
        <f t="shared" si="104"/>
        <v>4.5819014891179833E-3</v>
      </c>
    </row>
    <row r="485" spans="1:14" x14ac:dyDescent="0.2">
      <c r="A485" s="18"/>
      <c r="B485" s="52" t="s">
        <v>457</v>
      </c>
      <c r="C485" s="49">
        <v>1</v>
      </c>
      <c r="D485" s="19">
        <v>7</v>
      </c>
      <c r="E485" s="19">
        <v>1</v>
      </c>
      <c r="F485" s="19">
        <v>15</v>
      </c>
      <c r="G485" s="20">
        <f t="shared" si="99"/>
        <v>1.0638297872340426E-3</v>
      </c>
      <c r="H485" s="20">
        <f t="shared" si="100"/>
        <v>8.0183276059564712E-3</v>
      </c>
      <c r="I485" s="20">
        <f t="shared" si="101"/>
        <v>4.4247787610619468E-4</v>
      </c>
      <c r="J485" s="20">
        <f t="shared" si="102"/>
        <v>7.4441687344913151E-3</v>
      </c>
      <c r="K485" s="20">
        <f t="shared" si="105"/>
        <v>0</v>
      </c>
      <c r="L485" s="20">
        <f t="shared" si="106"/>
        <v>1.1428571428571428</v>
      </c>
      <c r="M485" s="20">
        <f t="shared" si="103"/>
        <v>0</v>
      </c>
      <c r="N485" s="45">
        <f t="shared" si="104"/>
        <v>9.1638029782359666E-3</v>
      </c>
    </row>
    <row r="486" spans="1:14" ht="25.5" x14ac:dyDescent="0.2">
      <c r="A486" s="18"/>
      <c r="B486" s="52" t="s">
        <v>458</v>
      </c>
      <c r="C486" s="49">
        <v>0</v>
      </c>
      <c r="D486" s="19">
        <v>3</v>
      </c>
      <c r="E486" s="19">
        <v>0</v>
      </c>
      <c r="F486" s="19">
        <v>7</v>
      </c>
      <c r="G486" s="20" t="str">
        <f t="shared" si="99"/>
        <v/>
      </c>
      <c r="H486" s="20">
        <f t="shared" si="100"/>
        <v>3.4364261168384879E-3</v>
      </c>
      <c r="I486" s="20" t="str">
        <f t="shared" si="101"/>
        <v/>
      </c>
      <c r="J486" s="20">
        <f t="shared" si="102"/>
        <v>3.4739454094292804E-3</v>
      </c>
      <c r="K486" s="20" t="str">
        <f t="shared" si="105"/>
        <v xml:space="preserve"> </v>
      </c>
      <c r="L486" s="20">
        <f t="shared" si="106"/>
        <v>1.3333333333333333</v>
      </c>
      <c r="M486" s="20" t="str">
        <f t="shared" si="103"/>
        <v/>
      </c>
      <c r="N486" s="45">
        <f t="shared" si="104"/>
        <v>4.5819014891179833E-3</v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0</v>
      </c>
      <c r="F487" s="19">
        <v>2</v>
      </c>
      <c r="G487" s="20" t="str">
        <f t="shared" si="99"/>
        <v/>
      </c>
      <c r="H487" s="20">
        <f t="shared" si="100"/>
        <v>1.145475372279496E-3</v>
      </c>
      <c r="I487" s="20" t="str">
        <f t="shared" si="101"/>
        <v/>
      </c>
      <c r="J487" s="20">
        <f t="shared" si="102"/>
        <v>9.9255583126550868E-4</v>
      </c>
      <c r="K487" s="20" t="str">
        <f t="shared" si="105"/>
        <v xml:space="preserve"> </v>
      </c>
      <c r="L487" s="20">
        <f t="shared" si="106"/>
        <v>1</v>
      </c>
      <c r="M487" s="20" t="str">
        <f t="shared" si="103"/>
        <v/>
      </c>
      <c r="N487" s="45">
        <f t="shared" si="104"/>
        <v>1.145475372279496E-3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1</v>
      </c>
      <c r="F489" s="19">
        <v>1</v>
      </c>
      <c r="G489" s="20" t="str">
        <f t="shared" si="99"/>
        <v/>
      </c>
      <c r="H489" s="20" t="str">
        <f t="shared" si="100"/>
        <v/>
      </c>
      <c r="I489" s="20">
        <f t="shared" si="101"/>
        <v>4.4247787610619468E-4</v>
      </c>
      <c r="J489" s="20">
        <f t="shared" si="102"/>
        <v>4.9627791563275434E-4</v>
      </c>
      <c r="K489" s="20">
        <f t="shared" si="105"/>
        <v>1</v>
      </c>
      <c r="L489" s="20">
        <f t="shared" si="106"/>
        <v>1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4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>
        <f t="shared" si="102"/>
        <v>1.9851116625310174E-3</v>
      </c>
      <c r="K490" s="20" t="str">
        <f t="shared" si="105"/>
        <v xml:space="preserve"> </v>
      </c>
      <c r="L490" s="20">
        <f t="shared" si="106"/>
        <v>1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1</v>
      </c>
      <c r="E491" s="19">
        <v>1</v>
      </c>
      <c r="F491" s="19">
        <v>7</v>
      </c>
      <c r="G491" s="20" t="str">
        <f t="shared" si="99"/>
        <v/>
      </c>
      <c r="H491" s="20">
        <f t="shared" si="100"/>
        <v>1.145475372279496E-3</v>
      </c>
      <c r="I491" s="20">
        <f t="shared" si="101"/>
        <v>4.4247787610619468E-4</v>
      </c>
      <c r="J491" s="20">
        <f t="shared" si="102"/>
        <v>3.4739454094292804E-3</v>
      </c>
      <c r="K491" s="20">
        <f t="shared" si="105"/>
        <v>1</v>
      </c>
      <c r="L491" s="20">
        <f t="shared" si="106"/>
        <v>6</v>
      </c>
      <c r="M491" s="20" t="str">
        <f t="shared" si="103"/>
        <v/>
      </c>
      <c r="N491" s="45">
        <f t="shared" si="104"/>
        <v>6.8728522336769758E-3</v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13</v>
      </c>
      <c r="E493" s="19">
        <v>0</v>
      </c>
      <c r="F493" s="19">
        <v>29</v>
      </c>
      <c r="G493" s="20" t="str">
        <f t="shared" si="99"/>
        <v/>
      </c>
      <c r="H493" s="20">
        <f t="shared" si="100"/>
        <v>1.4891179839633447E-2</v>
      </c>
      <c r="I493" s="20" t="str">
        <f t="shared" si="101"/>
        <v/>
      </c>
      <c r="J493" s="20">
        <f t="shared" si="102"/>
        <v>1.4392059553349877E-2</v>
      </c>
      <c r="K493" s="20" t="str">
        <f t="shared" si="105"/>
        <v xml:space="preserve"> </v>
      </c>
      <c r="L493" s="20">
        <f t="shared" si="106"/>
        <v>1.2307692307692308</v>
      </c>
      <c r="M493" s="20" t="str">
        <f t="shared" si="103"/>
        <v/>
      </c>
      <c r="N493" s="45">
        <f t="shared" si="104"/>
        <v>1.8327605956471937E-2</v>
      </c>
    </row>
    <row r="494" spans="1:14" x14ac:dyDescent="0.2">
      <c r="A494" s="18"/>
      <c r="B494" s="52" t="s">
        <v>466</v>
      </c>
      <c r="C494" s="49">
        <v>0</v>
      </c>
      <c r="D494" s="19">
        <v>1</v>
      </c>
      <c r="E494" s="19">
        <v>0</v>
      </c>
      <c r="F494" s="19">
        <v>3</v>
      </c>
      <c r="G494" s="20" t="str">
        <f t="shared" si="99"/>
        <v/>
      </c>
      <c r="H494" s="20">
        <f t="shared" si="100"/>
        <v>1.145475372279496E-3</v>
      </c>
      <c r="I494" s="20" t="str">
        <f t="shared" si="101"/>
        <v/>
      </c>
      <c r="J494" s="20">
        <f t="shared" si="102"/>
        <v>1.488833746898263E-3</v>
      </c>
      <c r="K494" s="20" t="str">
        <f t="shared" si="105"/>
        <v xml:space="preserve"> </v>
      </c>
      <c r="L494" s="20">
        <f t="shared" si="106"/>
        <v>2</v>
      </c>
      <c r="M494" s="20" t="str">
        <f t="shared" si="103"/>
        <v/>
      </c>
      <c r="N494" s="45">
        <f t="shared" si="104"/>
        <v>2.2909507445589921E-3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1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>
        <f t="shared" si="102"/>
        <v>4.9627791563275434E-4</v>
      </c>
      <c r="K495" s="20" t="str">
        <f t="shared" si="105"/>
        <v xml:space="preserve"> </v>
      </c>
      <c r="L495" s="20">
        <f t="shared" si="106"/>
        <v>1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1</v>
      </c>
      <c r="D497" s="19">
        <v>6</v>
      </c>
      <c r="E497" s="19">
        <v>1</v>
      </c>
      <c r="F497" s="19">
        <v>8</v>
      </c>
      <c r="G497" s="20">
        <f t="shared" si="99"/>
        <v>1.0638297872340426E-3</v>
      </c>
      <c r="H497" s="20">
        <f t="shared" si="100"/>
        <v>6.8728522336769758E-3</v>
      </c>
      <c r="I497" s="20">
        <f t="shared" si="101"/>
        <v>4.4247787610619468E-4</v>
      </c>
      <c r="J497" s="20">
        <f t="shared" si="102"/>
        <v>3.9702233250620347E-3</v>
      </c>
      <c r="K497" s="20">
        <f t="shared" si="105"/>
        <v>0</v>
      </c>
      <c r="L497" s="20">
        <f t="shared" si="106"/>
        <v>0.33333333333333331</v>
      </c>
      <c r="M497" s="20">
        <f t="shared" si="103"/>
        <v>0</v>
      </c>
      <c r="N497" s="45">
        <f t="shared" si="104"/>
        <v>2.2909507445589916E-3</v>
      </c>
    </row>
    <row r="498" spans="1:14" x14ac:dyDescent="0.2">
      <c r="A498" s="18"/>
      <c r="B498" s="52" t="s">
        <v>470</v>
      </c>
      <c r="C498" s="49">
        <v>0</v>
      </c>
      <c r="D498" s="19">
        <v>1</v>
      </c>
      <c r="E498" s="19">
        <v>0</v>
      </c>
      <c r="F498" s="19">
        <v>1</v>
      </c>
      <c r="G498" s="20" t="str">
        <f t="shared" si="99"/>
        <v/>
      </c>
      <c r="H498" s="20">
        <f t="shared" si="100"/>
        <v>1.145475372279496E-3</v>
      </c>
      <c r="I498" s="20" t="str">
        <f t="shared" si="101"/>
        <v/>
      </c>
      <c r="J498" s="20">
        <f t="shared" si="102"/>
        <v>4.9627791563275434E-4</v>
      </c>
      <c r="K498" s="20" t="str">
        <f t="shared" si="105"/>
        <v xml:space="preserve"> </v>
      </c>
      <c r="L498" s="20">
        <f t="shared" si="106"/>
        <v>0</v>
      </c>
      <c r="M498" s="20" t="str">
        <f t="shared" si="103"/>
        <v/>
      </c>
      <c r="N498" s="45">
        <f t="shared" si="104"/>
        <v>0</v>
      </c>
    </row>
    <row r="499" spans="1:14" x14ac:dyDescent="0.2">
      <c r="A499" s="18"/>
      <c r="B499" s="52" t="s">
        <v>471</v>
      </c>
      <c r="C499" s="49">
        <v>2</v>
      </c>
      <c r="D499" s="19">
        <v>57</v>
      </c>
      <c r="E499" s="19">
        <v>2</v>
      </c>
      <c r="F499" s="19">
        <v>38</v>
      </c>
      <c r="G499" s="20">
        <f t="shared" ref="G499:G562" si="107">+IF(C499=0,"",C499/C$371)</f>
        <v>2.1276595744680851E-3</v>
      </c>
      <c r="H499" s="20">
        <f t="shared" ref="H499:H562" si="108">+IF(D499=0,"",D499/D$371)</f>
        <v>6.5292096219931275E-2</v>
      </c>
      <c r="I499" s="20">
        <f t="shared" ref="I499:I562" si="109">+IF(E499=0,"",E499/E$371)</f>
        <v>8.8495575221238937E-4</v>
      </c>
      <c r="J499" s="20">
        <f t="shared" ref="J499:J562" si="110">+IF(F499=0,"",F499/F$371)</f>
        <v>1.8858560794044667E-2</v>
      </c>
      <c r="K499" s="20">
        <f t="shared" si="105"/>
        <v>0</v>
      </c>
      <c r="L499" s="20">
        <f t="shared" si="106"/>
        <v>-0.33333333333333331</v>
      </c>
      <c r="M499" s="20">
        <f t="shared" ref="M499:M562" si="111">+IF(OR(AND(G499=""),(K499="")),"",G499*K499)</f>
        <v>0</v>
      </c>
      <c r="N499" s="45">
        <f t="shared" ref="N499:N562" si="112">+IF(OR(AND(H499=""),(L499="")),"",H499*L499)</f>
        <v>-2.1764032073310423E-2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2</v>
      </c>
      <c r="E501" s="19">
        <v>1</v>
      </c>
      <c r="F501" s="19">
        <v>2</v>
      </c>
      <c r="G501" s="20" t="str">
        <f t="shared" si="107"/>
        <v/>
      </c>
      <c r="H501" s="20">
        <f t="shared" si="108"/>
        <v>2.2909507445589921E-3</v>
      </c>
      <c r="I501" s="20">
        <f t="shared" si="109"/>
        <v>4.4247787610619468E-4</v>
      </c>
      <c r="J501" s="20">
        <f t="shared" si="110"/>
        <v>9.9255583126550868E-4</v>
      </c>
      <c r="K501" s="20">
        <f t="shared" si="113"/>
        <v>1</v>
      </c>
      <c r="L501" s="20">
        <f t="shared" si="114"/>
        <v>0</v>
      </c>
      <c r="M501" s="20" t="str">
        <f t="shared" si="111"/>
        <v/>
      </c>
      <c r="N501" s="45">
        <f t="shared" si="112"/>
        <v>0</v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3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>
        <f t="shared" si="110"/>
        <v>1.488833746898263E-3</v>
      </c>
      <c r="K502" s="20" t="str">
        <f t="shared" si="113"/>
        <v xml:space="preserve"> </v>
      </c>
      <c r="L502" s="20">
        <f t="shared" si="114"/>
        <v>1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2</v>
      </c>
      <c r="E503" s="19">
        <v>0</v>
      </c>
      <c r="F503" s="19">
        <v>0</v>
      </c>
      <c r="G503" s="20" t="str">
        <f t="shared" si="107"/>
        <v/>
      </c>
      <c r="H503" s="20">
        <f t="shared" si="108"/>
        <v>2.2909507445589921E-3</v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>
        <f t="shared" si="114"/>
        <v>-1</v>
      </c>
      <c r="M503" s="20" t="str">
        <f t="shared" si="111"/>
        <v/>
      </c>
      <c r="N503" s="45">
        <f t="shared" si="112"/>
        <v>-2.2909507445589921E-3</v>
      </c>
    </row>
    <row r="504" spans="1:14" x14ac:dyDescent="0.2">
      <c r="A504" s="18"/>
      <c r="B504" s="52" t="s">
        <v>476</v>
      </c>
      <c r="C504" s="49">
        <v>0</v>
      </c>
      <c r="D504" s="19">
        <v>1</v>
      </c>
      <c r="E504" s="19">
        <v>0</v>
      </c>
      <c r="F504" s="19">
        <v>4</v>
      </c>
      <c r="G504" s="20" t="str">
        <f t="shared" si="107"/>
        <v/>
      </c>
      <c r="H504" s="20">
        <f t="shared" si="108"/>
        <v>1.145475372279496E-3</v>
      </c>
      <c r="I504" s="20" t="str">
        <f t="shared" si="109"/>
        <v/>
      </c>
      <c r="J504" s="20">
        <f t="shared" si="110"/>
        <v>1.9851116625310174E-3</v>
      </c>
      <c r="K504" s="20" t="str">
        <f t="shared" si="113"/>
        <v xml:space="preserve"> </v>
      </c>
      <c r="L504" s="20">
        <f t="shared" si="114"/>
        <v>3</v>
      </c>
      <c r="M504" s="20" t="str">
        <f t="shared" si="111"/>
        <v/>
      </c>
      <c r="N504" s="45">
        <f t="shared" si="112"/>
        <v>3.4364261168384879E-3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1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>
        <f t="shared" si="110"/>
        <v>4.9627791563275434E-4</v>
      </c>
      <c r="K505" s="20" t="str">
        <f t="shared" si="113"/>
        <v xml:space="preserve"> </v>
      </c>
      <c r="L505" s="20">
        <f t="shared" si="114"/>
        <v>1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1</v>
      </c>
      <c r="D506" s="19">
        <v>0</v>
      </c>
      <c r="E506" s="19">
        <v>1</v>
      </c>
      <c r="F506" s="19">
        <v>1</v>
      </c>
      <c r="G506" s="20">
        <f t="shared" si="107"/>
        <v>1.0638297872340426E-3</v>
      </c>
      <c r="H506" s="20" t="str">
        <f t="shared" si="108"/>
        <v/>
      </c>
      <c r="I506" s="20">
        <f t="shared" si="109"/>
        <v>4.4247787610619468E-4</v>
      </c>
      <c r="J506" s="20">
        <f t="shared" si="110"/>
        <v>4.9627791563275434E-4</v>
      </c>
      <c r="K506" s="20">
        <f t="shared" si="113"/>
        <v>0</v>
      </c>
      <c r="L506" s="20">
        <f t="shared" si="114"/>
        <v>1</v>
      </c>
      <c r="M506" s="20">
        <f t="shared" si="111"/>
        <v>0</v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6</v>
      </c>
      <c r="E507" s="19">
        <v>1</v>
      </c>
      <c r="F507" s="19">
        <v>10</v>
      </c>
      <c r="G507" s="20" t="str">
        <f t="shared" si="107"/>
        <v/>
      </c>
      <c r="H507" s="20">
        <f t="shared" si="108"/>
        <v>6.8728522336769758E-3</v>
      </c>
      <c r="I507" s="20">
        <f t="shared" si="109"/>
        <v>4.4247787610619468E-4</v>
      </c>
      <c r="J507" s="20">
        <f t="shared" si="110"/>
        <v>4.9627791563275434E-3</v>
      </c>
      <c r="K507" s="20">
        <f t="shared" si="113"/>
        <v>1</v>
      </c>
      <c r="L507" s="20">
        <f t="shared" si="114"/>
        <v>0.66666666666666663</v>
      </c>
      <c r="M507" s="20" t="str">
        <f t="shared" si="111"/>
        <v/>
      </c>
      <c r="N507" s="45">
        <f t="shared" si="112"/>
        <v>4.5819014891179833E-3</v>
      </c>
    </row>
    <row r="508" spans="1:14" ht="25.5" x14ac:dyDescent="0.2">
      <c r="A508" s="18"/>
      <c r="B508" s="52" t="s">
        <v>480</v>
      </c>
      <c r="C508" s="49">
        <v>1</v>
      </c>
      <c r="D508" s="19">
        <v>0</v>
      </c>
      <c r="E508" s="19">
        <v>1</v>
      </c>
      <c r="F508" s="19">
        <v>1</v>
      </c>
      <c r="G508" s="20">
        <f t="shared" si="107"/>
        <v>1.0638297872340426E-3</v>
      </c>
      <c r="H508" s="20" t="str">
        <f t="shared" si="108"/>
        <v/>
      </c>
      <c r="I508" s="20">
        <f t="shared" si="109"/>
        <v>4.4247787610619468E-4</v>
      </c>
      <c r="J508" s="20">
        <f t="shared" si="110"/>
        <v>4.9627791563275434E-4</v>
      </c>
      <c r="K508" s="20">
        <f t="shared" si="113"/>
        <v>0</v>
      </c>
      <c r="L508" s="20">
        <f t="shared" si="114"/>
        <v>1</v>
      </c>
      <c r="M508" s="20">
        <f t="shared" si="111"/>
        <v>0</v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1</v>
      </c>
      <c r="D509" s="19">
        <v>0</v>
      </c>
      <c r="E509" s="19">
        <v>0</v>
      </c>
      <c r="F509" s="19">
        <v>1</v>
      </c>
      <c r="G509" s="20">
        <f t="shared" si="107"/>
        <v>1.0638297872340426E-3</v>
      </c>
      <c r="H509" s="20" t="str">
        <f t="shared" si="108"/>
        <v/>
      </c>
      <c r="I509" s="20" t="str">
        <f t="shared" si="109"/>
        <v/>
      </c>
      <c r="J509" s="20">
        <f t="shared" si="110"/>
        <v>4.9627791563275434E-4</v>
      </c>
      <c r="K509" s="20">
        <f t="shared" si="113"/>
        <v>-1</v>
      </c>
      <c r="L509" s="20">
        <f t="shared" si="114"/>
        <v>1</v>
      </c>
      <c r="M509" s="20">
        <f t="shared" si="111"/>
        <v>-1.0638297872340426E-3</v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1</v>
      </c>
      <c r="D511" s="19">
        <v>1</v>
      </c>
      <c r="E511" s="19">
        <v>0</v>
      </c>
      <c r="F511" s="19">
        <v>3</v>
      </c>
      <c r="G511" s="20">
        <f t="shared" si="107"/>
        <v>1.0638297872340426E-3</v>
      </c>
      <c r="H511" s="20">
        <f t="shared" si="108"/>
        <v>1.145475372279496E-3</v>
      </c>
      <c r="I511" s="20" t="str">
        <f t="shared" si="109"/>
        <v/>
      </c>
      <c r="J511" s="20">
        <f t="shared" si="110"/>
        <v>1.488833746898263E-3</v>
      </c>
      <c r="K511" s="20">
        <f t="shared" si="113"/>
        <v>-1</v>
      </c>
      <c r="L511" s="20">
        <f t="shared" si="114"/>
        <v>2</v>
      </c>
      <c r="M511" s="20">
        <f t="shared" si="111"/>
        <v>-1.0638297872340426E-3</v>
      </c>
      <c r="N511" s="45">
        <f t="shared" si="112"/>
        <v>2.2909507445589921E-3</v>
      </c>
    </row>
    <row r="512" spans="1:14" x14ac:dyDescent="0.2">
      <c r="A512" s="18"/>
      <c r="B512" s="52" t="s">
        <v>484</v>
      </c>
      <c r="C512" s="49">
        <v>0</v>
      </c>
      <c r="D512" s="19">
        <v>15</v>
      </c>
      <c r="E512" s="19">
        <v>0</v>
      </c>
      <c r="F512" s="19">
        <v>11</v>
      </c>
      <c r="G512" s="20" t="str">
        <f t="shared" si="107"/>
        <v/>
      </c>
      <c r="H512" s="20">
        <f t="shared" si="108"/>
        <v>1.7182130584192441E-2</v>
      </c>
      <c r="I512" s="20" t="str">
        <f t="shared" si="109"/>
        <v/>
      </c>
      <c r="J512" s="20">
        <f t="shared" si="110"/>
        <v>5.4590570719602978E-3</v>
      </c>
      <c r="K512" s="20" t="str">
        <f t="shared" si="113"/>
        <v xml:space="preserve"> </v>
      </c>
      <c r="L512" s="20">
        <f t="shared" si="114"/>
        <v>-0.26666666666666666</v>
      </c>
      <c r="M512" s="20" t="str">
        <f t="shared" si="111"/>
        <v/>
      </c>
      <c r="N512" s="45">
        <f t="shared" si="112"/>
        <v>-4.5819014891179842E-3</v>
      </c>
    </row>
    <row r="513" spans="1:14" x14ac:dyDescent="0.2">
      <c r="A513" s="18"/>
      <c r="B513" s="52" t="s">
        <v>485</v>
      </c>
      <c r="C513" s="49">
        <v>0</v>
      </c>
      <c r="D513" s="19">
        <v>3</v>
      </c>
      <c r="E513" s="19">
        <v>1</v>
      </c>
      <c r="F513" s="19">
        <v>3</v>
      </c>
      <c r="G513" s="20" t="str">
        <f t="shared" si="107"/>
        <v/>
      </c>
      <c r="H513" s="20">
        <f t="shared" si="108"/>
        <v>3.4364261168384879E-3</v>
      </c>
      <c r="I513" s="20">
        <f t="shared" si="109"/>
        <v>4.4247787610619468E-4</v>
      </c>
      <c r="J513" s="20">
        <f t="shared" si="110"/>
        <v>1.488833746898263E-3</v>
      </c>
      <c r="K513" s="20">
        <f t="shared" si="113"/>
        <v>1</v>
      </c>
      <c r="L513" s="20">
        <f t="shared" si="114"/>
        <v>0</v>
      </c>
      <c r="M513" s="20" t="str">
        <f t="shared" si="111"/>
        <v/>
      </c>
      <c r="N513" s="45">
        <f t="shared" si="112"/>
        <v>0</v>
      </c>
    </row>
    <row r="514" spans="1:14" x14ac:dyDescent="0.2">
      <c r="A514" s="18"/>
      <c r="B514" s="52" t="s">
        <v>486</v>
      </c>
      <c r="C514" s="49">
        <v>0</v>
      </c>
      <c r="D514" s="19">
        <v>33</v>
      </c>
      <c r="E514" s="19">
        <v>0</v>
      </c>
      <c r="F514" s="19">
        <v>9</v>
      </c>
      <c r="G514" s="20" t="str">
        <f t="shared" si="107"/>
        <v/>
      </c>
      <c r="H514" s="20">
        <f t="shared" si="108"/>
        <v>3.7800687285223365E-2</v>
      </c>
      <c r="I514" s="20" t="str">
        <f t="shared" si="109"/>
        <v/>
      </c>
      <c r="J514" s="20">
        <f t="shared" si="110"/>
        <v>4.4665012406947891E-3</v>
      </c>
      <c r="K514" s="20" t="str">
        <f t="shared" si="113"/>
        <v xml:space="preserve"> </v>
      </c>
      <c r="L514" s="20">
        <f t="shared" si="114"/>
        <v>-0.72727272727272729</v>
      </c>
      <c r="M514" s="20" t="str">
        <f t="shared" si="111"/>
        <v/>
      </c>
      <c r="N514" s="45">
        <f t="shared" si="112"/>
        <v>-2.7491408934707903E-2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1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>
        <f t="shared" si="110"/>
        <v>4.9627791563275434E-4</v>
      </c>
      <c r="K516" s="20" t="str">
        <f t="shared" si="113"/>
        <v xml:space="preserve"> </v>
      </c>
      <c r="L516" s="20">
        <f t="shared" si="114"/>
        <v>1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2</v>
      </c>
      <c r="E517" s="19">
        <v>0</v>
      </c>
      <c r="F517" s="19">
        <v>4</v>
      </c>
      <c r="G517" s="20" t="str">
        <f t="shared" si="107"/>
        <v/>
      </c>
      <c r="H517" s="20">
        <f t="shared" si="108"/>
        <v>2.2909507445589921E-3</v>
      </c>
      <c r="I517" s="20" t="str">
        <f t="shared" si="109"/>
        <v/>
      </c>
      <c r="J517" s="20">
        <f t="shared" si="110"/>
        <v>1.9851116625310174E-3</v>
      </c>
      <c r="K517" s="20" t="str">
        <f t="shared" si="113"/>
        <v xml:space="preserve"> </v>
      </c>
      <c r="L517" s="20">
        <f t="shared" si="114"/>
        <v>1</v>
      </c>
      <c r="M517" s="20" t="str">
        <f t="shared" si="111"/>
        <v/>
      </c>
      <c r="N517" s="45">
        <f t="shared" si="112"/>
        <v>2.2909507445589921E-3</v>
      </c>
    </row>
    <row r="518" spans="1:14" x14ac:dyDescent="0.2">
      <c r="A518" s="18"/>
      <c r="B518" s="52" t="s">
        <v>490</v>
      </c>
      <c r="C518" s="49">
        <v>1</v>
      </c>
      <c r="D518" s="19">
        <v>19</v>
      </c>
      <c r="E518" s="19">
        <v>3</v>
      </c>
      <c r="F518" s="19">
        <v>14</v>
      </c>
      <c r="G518" s="20">
        <f t="shared" si="107"/>
        <v>1.0638297872340426E-3</v>
      </c>
      <c r="H518" s="20">
        <f t="shared" si="108"/>
        <v>2.1764032073310423E-2</v>
      </c>
      <c r="I518" s="20">
        <f t="shared" si="109"/>
        <v>1.3274336283185841E-3</v>
      </c>
      <c r="J518" s="20">
        <f t="shared" si="110"/>
        <v>6.9478908188585608E-3</v>
      </c>
      <c r="K518" s="20">
        <f t="shared" si="113"/>
        <v>2</v>
      </c>
      <c r="L518" s="20">
        <f t="shared" si="114"/>
        <v>-0.26315789473684209</v>
      </c>
      <c r="M518" s="20">
        <f t="shared" si="111"/>
        <v>2.1276595744680851E-3</v>
      </c>
      <c r="N518" s="45">
        <f t="shared" si="112"/>
        <v>-5.7273768613974796E-3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1</v>
      </c>
      <c r="E520" s="19">
        <v>0</v>
      </c>
      <c r="F520" s="19">
        <v>1</v>
      </c>
      <c r="G520" s="20" t="str">
        <f t="shared" si="107"/>
        <v/>
      </c>
      <c r="H520" s="20">
        <f t="shared" si="108"/>
        <v>1.145475372279496E-3</v>
      </c>
      <c r="I520" s="20" t="str">
        <f t="shared" si="109"/>
        <v/>
      </c>
      <c r="J520" s="20">
        <f t="shared" si="110"/>
        <v>4.9627791563275434E-4</v>
      </c>
      <c r="K520" s="20" t="str">
        <f t="shared" si="113"/>
        <v xml:space="preserve"> </v>
      </c>
      <c r="L520" s="20">
        <f t="shared" si="114"/>
        <v>0</v>
      </c>
      <c r="M520" s="20" t="str">
        <f t="shared" si="111"/>
        <v/>
      </c>
      <c r="N520" s="45">
        <f t="shared" si="112"/>
        <v>0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1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>
        <f t="shared" si="110"/>
        <v>4.9627791563275434E-4</v>
      </c>
      <c r="K522" s="20" t="str">
        <f t="shared" si="113"/>
        <v xml:space="preserve"> </v>
      </c>
      <c r="L522" s="20">
        <f t="shared" si="114"/>
        <v>1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1</v>
      </c>
      <c r="D523" s="19">
        <v>1</v>
      </c>
      <c r="E523" s="19">
        <v>0</v>
      </c>
      <c r="F523" s="19">
        <v>1</v>
      </c>
      <c r="G523" s="20">
        <f t="shared" si="107"/>
        <v>1.0638297872340426E-3</v>
      </c>
      <c r="H523" s="20">
        <f t="shared" si="108"/>
        <v>1.145475372279496E-3</v>
      </c>
      <c r="I523" s="20" t="str">
        <f t="shared" si="109"/>
        <v/>
      </c>
      <c r="J523" s="20">
        <f t="shared" si="110"/>
        <v>4.9627791563275434E-4</v>
      </c>
      <c r="K523" s="20">
        <f t="shared" si="113"/>
        <v>-1</v>
      </c>
      <c r="L523" s="20">
        <f t="shared" si="114"/>
        <v>0</v>
      </c>
      <c r="M523" s="20">
        <f t="shared" si="111"/>
        <v>-1.0638297872340426E-3</v>
      </c>
      <c r="N523" s="45">
        <f t="shared" si="112"/>
        <v>0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16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>
        <f t="shared" si="110"/>
        <v>7.9404466501240695E-3</v>
      </c>
      <c r="K525" s="20" t="str">
        <f t="shared" si="113"/>
        <v xml:space="preserve"> </v>
      </c>
      <c r="L525" s="20">
        <f t="shared" si="114"/>
        <v>1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2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>
        <f t="shared" si="110"/>
        <v>9.9255583126550868E-4</v>
      </c>
      <c r="K526" s="20" t="str">
        <f t="shared" si="113"/>
        <v xml:space="preserve"> </v>
      </c>
      <c r="L526" s="20">
        <f t="shared" si="114"/>
        <v>1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1</v>
      </c>
      <c r="E528" s="19">
        <v>0</v>
      </c>
      <c r="F528" s="19">
        <v>0</v>
      </c>
      <c r="G528" s="20" t="str">
        <f t="shared" si="107"/>
        <v/>
      </c>
      <c r="H528" s="20">
        <f t="shared" si="108"/>
        <v>1.145475372279496E-3</v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>
        <f t="shared" si="114"/>
        <v>-1</v>
      </c>
      <c r="M528" s="20" t="str">
        <f t="shared" si="111"/>
        <v/>
      </c>
      <c r="N528" s="45">
        <f t="shared" si="112"/>
        <v>-1.145475372279496E-3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1</v>
      </c>
      <c r="E535" s="19">
        <v>1</v>
      </c>
      <c r="F535" s="19">
        <v>0</v>
      </c>
      <c r="G535" s="20" t="str">
        <f t="shared" si="107"/>
        <v/>
      </c>
      <c r="H535" s="20">
        <f t="shared" si="108"/>
        <v>1.145475372279496E-3</v>
      </c>
      <c r="I535" s="20">
        <f t="shared" si="109"/>
        <v>4.4247787610619468E-4</v>
      </c>
      <c r="J535" s="20" t="str">
        <f t="shared" si="110"/>
        <v/>
      </c>
      <c r="K535" s="20">
        <f t="shared" si="113"/>
        <v>1</v>
      </c>
      <c r="L535" s="20">
        <f t="shared" si="114"/>
        <v>-1</v>
      </c>
      <c r="M535" s="20" t="str">
        <f t="shared" si="111"/>
        <v/>
      </c>
      <c r="N535" s="45">
        <f t="shared" si="112"/>
        <v>-1.145475372279496E-3</v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1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>
        <f t="shared" si="110"/>
        <v>4.9627791563275434E-4</v>
      </c>
      <c r="K536" s="20" t="str">
        <f t="shared" si="113"/>
        <v xml:space="preserve"> </v>
      </c>
      <c r="L536" s="20">
        <f t="shared" si="114"/>
        <v>1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1</v>
      </c>
      <c r="D537" s="19">
        <v>0</v>
      </c>
      <c r="E537" s="19">
        <v>2</v>
      </c>
      <c r="F537" s="19">
        <v>0</v>
      </c>
      <c r="G537" s="20">
        <f t="shared" si="107"/>
        <v>1.0638297872340426E-3</v>
      </c>
      <c r="H537" s="20" t="str">
        <f t="shared" si="108"/>
        <v/>
      </c>
      <c r="I537" s="20">
        <f t="shared" si="109"/>
        <v>8.8495575221238937E-4</v>
      </c>
      <c r="J537" s="20" t="str">
        <f t="shared" si="110"/>
        <v/>
      </c>
      <c r="K537" s="20">
        <f t="shared" si="113"/>
        <v>1</v>
      </c>
      <c r="L537" s="20" t="str">
        <f t="shared" si="114"/>
        <v xml:space="preserve"> </v>
      </c>
      <c r="M537" s="20">
        <f t="shared" si="111"/>
        <v>1.0638297872340426E-3</v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1</v>
      </c>
      <c r="D538" s="19">
        <v>0</v>
      </c>
      <c r="E538" s="19">
        <v>0</v>
      </c>
      <c r="F538" s="19">
        <v>1</v>
      </c>
      <c r="G538" s="20">
        <f t="shared" si="107"/>
        <v>1.0638297872340426E-3</v>
      </c>
      <c r="H538" s="20" t="str">
        <f t="shared" si="108"/>
        <v/>
      </c>
      <c r="I538" s="20" t="str">
        <f t="shared" si="109"/>
        <v/>
      </c>
      <c r="J538" s="20">
        <f t="shared" si="110"/>
        <v>4.9627791563275434E-4</v>
      </c>
      <c r="K538" s="20">
        <f t="shared" si="113"/>
        <v>-1</v>
      </c>
      <c r="L538" s="20">
        <f t="shared" si="114"/>
        <v>1</v>
      </c>
      <c r="M538" s="20">
        <f t="shared" si="111"/>
        <v>-1.0638297872340426E-3</v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8</v>
      </c>
      <c r="D539" s="19">
        <v>3</v>
      </c>
      <c r="E539" s="19">
        <v>21</v>
      </c>
      <c r="F539" s="19">
        <v>10</v>
      </c>
      <c r="G539" s="20">
        <f t="shared" si="107"/>
        <v>8.5106382978723406E-3</v>
      </c>
      <c r="H539" s="20">
        <f t="shared" si="108"/>
        <v>3.4364261168384879E-3</v>
      </c>
      <c r="I539" s="20">
        <f t="shared" si="109"/>
        <v>9.2920353982300884E-3</v>
      </c>
      <c r="J539" s="20">
        <f t="shared" si="110"/>
        <v>4.9627791563275434E-3</v>
      </c>
      <c r="K539" s="20">
        <f t="shared" si="113"/>
        <v>1.625</v>
      </c>
      <c r="L539" s="20">
        <f t="shared" si="114"/>
        <v>2.3333333333333335</v>
      </c>
      <c r="M539" s="20">
        <f t="shared" si="111"/>
        <v>1.3829787234042554E-2</v>
      </c>
      <c r="N539" s="45">
        <f t="shared" si="112"/>
        <v>8.0183276059564729E-3</v>
      </c>
    </row>
    <row r="540" spans="1:14" x14ac:dyDescent="0.2">
      <c r="A540" s="18"/>
      <c r="B540" s="52" t="s">
        <v>512</v>
      </c>
      <c r="C540" s="49">
        <v>20</v>
      </c>
      <c r="D540" s="19">
        <v>5</v>
      </c>
      <c r="E540" s="19">
        <v>27</v>
      </c>
      <c r="F540" s="19">
        <v>10</v>
      </c>
      <c r="G540" s="20">
        <f t="shared" si="107"/>
        <v>2.1276595744680851E-2</v>
      </c>
      <c r="H540" s="20">
        <f t="shared" si="108"/>
        <v>5.7273768613974796E-3</v>
      </c>
      <c r="I540" s="20">
        <f t="shared" si="109"/>
        <v>1.1946902654867256E-2</v>
      </c>
      <c r="J540" s="20">
        <f t="shared" si="110"/>
        <v>4.9627791563275434E-3</v>
      </c>
      <c r="K540" s="20">
        <f t="shared" si="113"/>
        <v>0.35</v>
      </c>
      <c r="L540" s="20">
        <f t="shared" si="114"/>
        <v>1</v>
      </c>
      <c r="M540" s="20">
        <f t="shared" si="111"/>
        <v>7.4468085106382973E-3</v>
      </c>
      <c r="N540" s="45">
        <f t="shared" si="112"/>
        <v>5.7273768613974796E-3</v>
      </c>
    </row>
    <row r="541" spans="1:14" ht="38.25" x14ac:dyDescent="0.2">
      <c r="A541" s="18"/>
      <c r="B541" s="52" t="s">
        <v>513</v>
      </c>
      <c r="C541" s="49">
        <v>2</v>
      </c>
      <c r="D541" s="19">
        <v>5</v>
      </c>
      <c r="E541" s="19">
        <v>0</v>
      </c>
      <c r="F541" s="19">
        <v>2</v>
      </c>
      <c r="G541" s="20">
        <f t="shared" si="107"/>
        <v>2.1276595744680851E-3</v>
      </c>
      <c r="H541" s="20">
        <f t="shared" si="108"/>
        <v>5.7273768613974796E-3</v>
      </c>
      <c r="I541" s="20" t="str">
        <f t="shared" si="109"/>
        <v/>
      </c>
      <c r="J541" s="20">
        <f t="shared" si="110"/>
        <v>9.9255583126550868E-4</v>
      </c>
      <c r="K541" s="20">
        <f t="shared" si="113"/>
        <v>-1</v>
      </c>
      <c r="L541" s="20">
        <f t="shared" si="114"/>
        <v>-0.6</v>
      </c>
      <c r="M541" s="20">
        <f t="shared" si="111"/>
        <v>-2.1276595744680851E-3</v>
      </c>
      <c r="N541" s="45">
        <f t="shared" si="112"/>
        <v>-3.4364261168384875E-3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1</v>
      </c>
      <c r="F542" s="19">
        <v>0</v>
      </c>
      <c r="G542" s="20" t="str">
        <f t="shared" si="107"/>
        <v/>
      </c>
      <c r="H542" s="20" t="str">
        <f t="shared" si="108"/>
        <v/>
      </c>
      <c r="I542" s="20">
        <f t="shared" si="109"/>
        <v>4.4247787610619468E-4</v>
      </c>
      <c r="J542" s="20" t="str">
        <f t="shared" si="110"/>
        <v/>
      </c>
      <c r="K542" s="20">
        <f t="shared" si="113"/>
        <v>1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3</v>
      </c>
      <c r="D543" s="19">
        <v>0</v>
      </c>
      <c r="E543" s="19">
        <v>1</v>
      </c>
      <c r="F543" s="19">
        <v>3</v>
      </c>
      <c r="G543" s="20">
        <f t="shared" si="107"/>
        <v>3.1914893617021275E-3</v>
      </c>
      <c r="H543" s="20" t="str">
        <f t="shared" si="108"/>
        <v/>
      </c>
      <c r="I543" s="20">
        <f t="shared" si="109"/>
        <v>4.4247787610619468E-4</v>
      </c>
      <c r="J543" s="20">
        <f t="shared" si="110"/>
        <v>1.488833746898263E-3</v>
      </c>
      <c r="K543" s="20">
        <f t="shared" si="113"/>
        <v>-0.66666666666666663</v>
      </c>
      <c r="L543" s="20">
        <f t="shared" si="114"/>
        <v>1</v>
      </c>
      <c r="M543" s="20">
        <f t="shared" si="111"/>
        <v>-2.1276595744680847E-3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9</v>
      </c>
      <c r="D544" s="19">
        <v>9</v>
      </c>
      <c r="E544" s="19">
        <v>4</v>
      </c>
      <c r="F544" s="19">
        <v>1</v>
      </c>
      <c r="G544" s="20">
        <f t="shared" si="107"/>
        <v>9.5744680851063829E-3</v>
      </c>
      <c r="H544" s="20">
        <f t="shared" si="108"/>
        <v>1.0309278350515464E-2</v>
      </c>
      <c r="I544" s="20">
        <f t="shared" si="109"/>
        <v>1.7699115044247787E-3</v>
      </c>
      <c r="J544" s="20">
        <f t="shared" si="110"/>
        <v>4.9627791563275434E-4</v>
      </c>
      <c r="K544" s="20">
        <f t="shared" si="113"/>
        <v>-0.55555555555555558</v>
      </c>
      <c r="L544" s="20">
        <f t="shared" si="114"/>
        <v>-0.88888888888888884</v>
      </c>
      <c r="M544" s="20">
        <f t="shared" si="111"/>
        <v>-5.3191489361702126E-3</v>
      </c>
      <c r="N544" s="45">
        <f t="shared" si="112"/>
        <v>-9.1638029782359666E-3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1</v>
      </c>
      <c r="D546" s="19">
        <v>0</v>
      </c>
      <c r="E546" s="19">
        <v>4</v>
      </c>
      <c r="F546" s="19">
        <v>1</v>
      </c>
      <c r="G546" s="20">
        <f t="shared" si="107"/>
        <v>1.0638297872340426E-3</v>
      </c>
      <c r="H546" s="20" t="str">
        <f t="shared" si="108"/>
        <v/>
      </c>
      <c r="I546" s="20">
        <f t="shared" si="109"/>
        <v>1.7699115044247787E-3</v>
      </c>
      <c r="J546" s="20">
        <f t="shared" si="110"/>
        <v>4.9627791563275434E-4</v>
      </c>
      <c r="K546" s="20">
        <f t="shared" si="113"/>
        <v>3</v>
      </c>
      <c r="L546" s="20">
        <f t="shared" si="114"/>
        <v>1</v>
      </c>
      <c r="M546" s="20">
        <f t="shared" si="111"/>
        <v>3.1914893617021279E-3</v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1</v>
      </c>
      <c r="E552" s="19">
        <v>0</v>
      </c>
      <c r="F552" s="19">
        <v>0</v>
      </c>
      <c r="G552" s="20" t="str">
        <f t="shared" si="107"/>
        <v/>
      </c>
      <c r="H552" s="20">
        <f t="shared" si="108"/>
        <v>1.145475372279496E-3</v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>
        <f t="shared" si="114"/>
        <v>-1</v>
      </c>
      <c r="M552" s="20" t="str">
        <f t="shared" si="111"/>
        <v/>
      </c>
      <c r="N552" s="45">
        <f t="shared" si="112"/>
        <v>-1.145475372279496E-3</v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1</v>
      </c>
      <c r="D557" s="19">
        <v>0</v>
      </c>
      <c r="E557" s="19">
        <v>0</v>
      </c>
      <c r="F557" s="19">
        <v>0</v>
      </c>
      <c r="G557" s="20">
        <f t="shared" si="107"/>
        <v>1.0638297872340426E-3</v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>
        <f t="shared" si="113"/>
        <v>-1</v>
      </c>
      <c r="L557" s="20" t="str">
        <f t="shared" si="114"/>
        <v xml:space="preserve"> </v>
      </c>
      <c r="M557" s="20">
        <f t="shared" si="111"/>
        <v>-1.0638297872340426E-3</v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1</v>
      </c>
      <c r="D558" s="19">
        <v>4</v>
      </c>
      <c r="E558" s="19">
        <v>0</v>
      </c>
      <c r="F558" s="19">
        <v>2</v>
      </c>
      <c r="G558" s="20">
        <f t="shared" si="107"/>
        <v>1.0638297872340426E-3</v>
      </c>
      <c r="H558" s="20">
        <f t="shared" si="108"/>
        <v>4.5819014891179842E-3</v>
      </c>
      <c r="I558" s="20" t="str">
        <f t="shared" si="109"/>
        <v/>
      </c>
      <c r="J558" s="20">
        <f t="shared" si="110"/>
        <v>9.9255583126550868E-4</v>
      </c>
      <c r="K558" s="20">
        <f t="shared" si="113"/>
        <v>-1</v>
      </c>
      <c r="L558" s="20">
        <f t="shared" si="114"/>
        <v>-0.5</v>
      </c>
      <c r="M558" s="20">
        <f t="shared" si="111"/>
        <v>-1.0638297872340426E-3</v>
      </c>
      <c r="N558" s="45">
        <f t="shared" si="112"/>
        <v>-2.2909507445589921E-3</v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1</v>
      </c>
      <c r="F559" s="19">
        <v>1</v>
      </c>
      <c r="G559" s="20" t="str">
        <f t="shared" si="107"/>
        <v/>
      </c>
      <c r="H559" s="20" t="str">
        <f t="shared" si="108"/>
        <v/>
      </c>
      <c r="I559" s="20">
        <f t="shared" si="109"/>
        <v>4.4247787610619468E-4</v>
      </c>
      <c r="J559" s="20">
        <f t="shared" si="110"/>
        <v>4.9627791563275434E-4</v>
      </c>
      <c r="K559" s="20">
        <f t="shared" si="113"/>
        <v>1</v>
      </c>
      <c r="L559" s="20">
        <f t="shared" si="114"/>
        <v>1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1</v>
      </c>
      <c r="D561" s="19">
        <v>0</v>
      </c>
      <c r="E561" s="19">
        <v>0</v>
      </c>
      <c r="F561" s="19">
        <v>1</v>
      </c>
      <c r="G561" s="20">
        <f t="shared" si="107"/>
        <v>1.0638297872340426E-3</v>
      </c>
      <c r="H561" s="20" t="str">
        <f t="shared" si="108"/>
        <v/>
      </c>
      <c r="I561" s="20" t="str">
        <f t="shared" si="109"/>
        <v/>
      </c>
      <c r="J561" s="20">
        <f t="shared" si="110"/>
        <v>4.9627791563275434E-4</v>
      </c>
      <c r="K561" s="20">
        <f t="shared" si="113"/>
        <v>-1</v>
      </c>
      <c r="L561" s="20">
        <f t="shared" si="114"/>
        <v>1</v>
      </c>
      <c r="M561" s="20">
        <f t="shared" si="111"/>
        <v>-1.0638297872340426E-3</v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1</v>
      </c>
      <c r="E562" s="19">
        <v>0</v>
      </c>
      <c r="F562" s="19">
        <v>0</v>
      </c>
      <c r="G562" s="20" t="str">
        <f t="shared" si="107"/>
        <v/>
      </c>
      <c r="H562" s="20">
        <f t="shared" si="108"/>
        <v>1.145475372279496E-3</v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>
        <f t="shared" si="114"/>
        <v>-1</v>
      </c>
      <c r="M562" s="20" t="str">
        <f t="shared" si="111"/>
        <v/>
      </c>
      <c r="N562" s="45">
        <f t="shared" si="112"/>
        <v>-1.145475372279496E-3</v>
      </c>
    </row>
    <row r="563" spans="1:14" x14ac:dyDescent="0.2">
      <c r="A563" s="18"/>
      <c r="B563" s="52" t="s">
        <v>535</v>
      </c>
      <c r="C563" s="49">
        <v>6</v>
      </c>
      <c r="D563" s="19">
        <v>3</v>
      </c>
      <c r="E563" s="19">
        <v>24</v>
      </c>
      <c r="F563" s="19">
        <v>16</v>
      </c>
      <c r="G563" s="20">
        <f t="shared" ref="G563:G604" si="115">+IF(C563=0,"",C563/C$371)</f>
        <v>6.382978723404255E-3</v>
      </c>
      <c r="H563" s="20">
        <f t="shared" ref="H563:H604" si="116">+IF(D563=0,"",D563/D$371)</f>
        <v>3.4364261168384879E-3</v>
      </c>
      <c r="I563" s="20">
        <f t="shared" ref="I563:I604" si="117">+IF(E563=0,"",E563/E$371)</f>
        <v>1.0619469026548672E-2</v>
      </c>
      <c r="J563" s="20">
        <f t="shared" ref="J563:J604" si="118">+IF(F563=0,"",F563/F$371)</f>
        <v>7.9404466501240695E-3</v>
      </c>
      <c r="K563" s="20">
        <f t="shared" si="113"/>
        <v>3</v>
      </c>
      <c r="L563" s="20">
        <f t="shared" si="114"/>
        <v>4.333333333333333</v>
      </c>
      <c r="M563" s="20">
        <f t="shared" ref="M563:M604" si="119">+IF(OR(AND(G563=""),(K563="")),"",G563*K563)</f>
        <v>1.9148936170212766E-2</v>
      </c>
      <c r="N563" s="45">
        <f t="shared" ref="N563:N604" si="120">+IF(OR(AND(H563=""),(L563="")),"",H563*L563)</f>
        <v>1.4891179839633447E-2</v>
      </c>
    </row>
    <row r="564" spans="1:14" x14ac:dyDescent="0.2">
      <c r="A564" s="18"/>
      <c r="B564" s="52" t="s">
        <v>536</v>
      </c>
      <c r="C564" s="49">
        <v>11</v>
      </c>
      <c r="D564" s="19">
        <v>6</v>
      </c>
      <c r="E564" s="19">
        <v>5</v>
      </c>
      <c r="F564" s="19">
        <v>6</v>
      </c>
      <c r="G564" s="20">
        <f t="shared" si="115"/>
        <v>1.1702127659574468E-2</v>
      </c>
      <c r="H564" s="20">
        <f t="shared" si="116"/>
        <v>6.8728522336769758E-3</v>
      </c>
      <c r="I564" s="20">
        <f t="shared" si="117"/>
        <v>2.2123893805309734E-3</v>
      </c>
      <c r="J564" s="20">
        <f t="shared" si="118"/>
        <v>2.9776674937965261E-3</v>
      </c>
      <c r="K564" s="20">
        <f t="shared" ref="K564:K604" si="121">+IF(AND(C564=0,E564=0)," ",IF(C564=0,1,IF(E564=0,-1,(E564-C564)/C564)))</f>
        <v>-0.54545454545454541</v>
      </c>
      <c r="L564" s="20">
        <f t="shared" ref="L564:L604" si="122">+IF(AND(D564=0,F564=0)," ",IF(D564=0,1,IF(F564=0,-1,(F564-D564)/D564)))</f>
        <v>0</v>
      </c>
      <c r="M564" s="20">
        <f t="shared" si="119"/>
        <v>-6.382978723404255E-3</v>
      </c>
      <c r="N564" s="45">
        <f t="shared" si="120"/>
        <v>0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7</v>
      </c>
      <c r="E567" s="19">
        <v>1</v>
      </c>
      <c r="F567" s="19">
        <v>16</v>
      </c>
      <c r="G567" s="20" t="str">
        <f t="shared" si="115"/>
        <v/>
      </c>
      <c r="H567" s="20">
        <f t="shared" si="116"/>
        <v>8.0183276059564712E-3</v>
      </c>
      <c r="I567" s="20">
        <f t="shared" si="117"/>
        <v>4.4247787610619468E-4</v>
      </c>
      <c r="J567" s="20">
        <f t="shared" si="118"/>
        <v>7.9404466501240695E-3</v>
      </c>
      <c r="K567" s="20">
        <f t="shared" si="121"/>
        <v>1</v>
      </c>
      <c r="L567" s="20">
        <f t="shared" si="122"/>
        <v>1.2857142857142858</v>
      </c>
      <c r="M567" s="20" t="str">
        <f t="shared" si="119"/>
        <v/>
      </c>
      <c r="N567" s="45">
        <f t="shared" si="120"/>
        <v>1.0309278350515464E-2</v>
      </c>
    </row>
    <row r="568" spans="1:14" x14ac:dyDescent="0.2">
      <c r="A568" s="18"/>
      <c r="B568" s="52" t="s">
        <v>540</v>
      </c>
      <c r="C568" s="49">
        <v>0</v>
      </c>
      <c r="D568" s="19">
        <v>5</v>
      </c>
      <c r="E568" s="19">
        <v>0</v>
      </c>
      <c r="F568" s="19">
        <v>7</v>
      </c>
      <c r="G568" s="20" t="str">
        <f t="shared" si="115"/>
        <v/>
      </c>
      <c r="H568" s="20">
        <f t="shared" si="116"/>
        <v>5.7273768613974796E-3</v>
      </c>
      <c r="I568" s="20" t="str">
        <f t="shared" si="117"/>
        <v/>
      </c>
      <c r="J568" s="20">
        <f t="shared" si="118"/>
        <v>3.4739454094292804E-3</v>
      </c>
      <c r="K568" s="20" t="str">
        <f t="shared" si="121"/>
        <v xml:space="preserve"> </v>
      </c>
      <c r="L568" s="20">
        <f t="shared" si="122"/>
        <v>0.4</v>
      </c>
      <c r="M568" s="20" t="str">
        <f t="shared" si="119"/>
        <v/>
      </c>
      <c r="N568" s="45">
        <f t="shared" si="120"/>
        <v>2.2909507445589921E-3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2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9.9255583126550868E-4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7</v>
      </c>
      <c r="D571" s="19">
        <v>0</v>
      </c>
      <c r="E571" s="19">
        <v>5</v>
      </c>
      <c r="F571" s="19">
        <v>1</v>
      </c>
      <c r="G571" s="20">
        <f t="shared" si="115"/>
        <v>7.4468085106382982E-3</v>
      </c>
      <c r="H571" s="20" t="str">
        <f t="shared" si="116"/>
        <v/>
      </c>
      <c r="I571" s="20">
        <f t="shared" si="117"/>
        <v>2.2123893805309734E-3</v>
      </c>
      <c r="J571" s="20">
        <f t="shared" si="118"/>
        <v>4.9627791563275434E-4</v>
      </c>
      <c r="K571" s="20">
        <f t="shared" si="121"/>
        <v>-0.2857142857142857</v>
      </c>
      <c r="L571" s="20">
        <f t="shared" si="122"/>
        <v>1</v>
      </c>
      <c r="M571" s="20">
        <f t="shared" si="119"/>
        <v>-2.1276595744680851E-3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3</v>
      </c>
      <c r="E572" s="19">
        <v>0</v>
      </c>
      <c r="F572" s="19">
        <v>4</v>
      </c>
      <c r="G572" s="20" t="str">
        <f t="shared" si="115"/>
        <v/>
      </c>
      <c r="H572" s="20">
        <f t="shared" si="116"/>
        <v>3.4364261168384879E-3</v>
      </c>
      <c r="I572" s="20" t="str">
        <f t="shared" si="117"/>
        <v/>
      </c>
      <c r="J572" s="20">
        <f t="shared" si="118"/>
        <v>1.9851116625310174E-3</v>
      </c>
      <c r="K572" s="20" t="str">
        <f t="shared" si="121"/>
        <v xml:space="preserve"> </v>
      </c>
      <c r="L572" s="20">
        <f t="shared" si="122"/>
        <v>0.33333333333333331</v>
      </c>
      <c r="M572" s="20" t="str">
        <f t="shared" si="119"/>
        <v/>
      </c>
      <c r="N572" s="45">
        <f t="shared" si="120"/>
        <v>1.1454753722794958E-3</v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1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>
        <f t="shared" si="118"/>
        <v>4.9627791563275434E-4</v>
      </c>
      <c r="K575" s="20" t="str">
        <f t="shared" si="121"/>
        <v xml:space="preserve"> </v>
      </c>
      <c r="L575" s="20">
        <f t="shared" si="122"/>
        <v>1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1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>
        <f t="shared" si="118"/>
        <v>4.9627791563275434E-4</v>
      </c>
      <c r="K578" s="20" t="str">
        <f t="shared" si="121"/>
        <v xml:space="preserve"> </v>
      </c>
      <c r="L578" s="20">
        <f t="shared" si="122"/>
        <v>1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2</v>
      </c>
      <c r="E580" s="19">
        <v>0</v>
      </c>
      <c r="F580" s="19">
        <v>3</v>
      </c>
      <c r="G580" s="20" t="str">
        <f t="shared" si="115"/>
        <v/>
      </c>
      <c r="H580" s="20">
        <f t="shared" si="116"/>
        <v>2.2909507445589921E-3</v>
      </c>
      <c r="I580" s="20" t="str">
        <f t="shared" si="117"/>
        <v/>
      </c>
      <c r="J580" s="20">
        <f t="shared" si="118"/>
        <v>1.488833746898263E-3</v>
      </c>
      <c r="K580" s="20" t="str">
        <f t="shared" si="121"/>
        <v xml:space="preserve"> </v>
      </c>
      <c r="L580" s="20">
        <f t="shared" si="122"/>
        <v>0.5</v>
      </c>
      <c r="M580" s="20" t="str">
        <f t="shared" si="119"/>
        <v/>
      </c>
      <c r="N580" s="45">
        <f t="shared" si="120"/>
        <v>1.145475372279496E-3</v>
      </c>
    </row>
    <row r="581" spans="1:14" ht="25.5" x14ac:dyDescent="0.2">
      <c r="A581" s="18"/>
      <c r="B581" s="52" t="s">
        <v>553</v>
      </c>
      <c r="C581" s="49">
        <v>0</v>
      </c>
      <c r="D581" s="19">
        <v>1</v>
      </c>
      <c r="E581" s="19">
        <v>0</v>
      </c>
      <c r="F581" s="19">
        <v>0</v>
      </c>
      <c r="G581" s="20" t="str">
        <f t="shared" si="115"/>
        <v/>
      </c>
      <c r="H581" s="20">
        <f t="shared" si="116"/>
        <v>1.145475372279496E-3</v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>
        <f t="shared" si="122"/>
        <v>-1</v>
      </c>
      <c r="M581" s="20" t="str">
        <f t="shared" si="119"/>
        <v/>
      </c>
      <c r="N581" s="45">
        <f t="shared" si="120"/>
        <v>-1.145475372279496E-3</v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7</v>
      </c>
      <c r="E583" s="19">
        <v>0</v>
      </c>
      <c r="F583" s="19">
        <v>1</v>
      </c>
      <c r="G583" s="20" t="str">
        <f t="shared" si="115"/>
        <v/>
      </c>
      <c r="H583" s="20">
        <f t="shared" si="116"/>
        <v>8.0183276059564712E-3</v>
      </c>
      <c r="I583" s="20" t="str">
        <f t="shared" si="117"/>
        <v/>
      </c>
      <c r="J583" s="20">
        <f t="shared" si="118"/>
        <v>4.9627791563275434E-4</v>
      </c>
      <c r="K583" s="20" t="str">
        <f t="shared" si="121"/>
        <v xml:space="preserve"> </v>
      </c>
      <c r="L583" s="20">
        <f t="shared" si="122"/>
        <v>-0.8571428571428571</v>
      </c>
      <c r="M583" s="20" t="str">
        <f t="shared" si="119"/>
        <v/>
      </c>
      <c r="N583" s="45">
        <f t="shared" si="120"/>
        <v>-6.8728522336769749E-3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1</v>
      </c>
      <c r="F584" s="19">
        <v>0</v>
      </c>
      <c r="G584" s="20" t="str">
        <f t="shared" si="115"/>
        <v/>
      </c>
      <c r="H584" s="20" t="str">
        <f t="shared" si="116"/>
        <v/>
      </c>
      <c r="I584" s="20">
        <f t="shared" si="117"/>
        <v>4.4247787610619468E-4</v>
      </c>
      <c r="J584" s="20" t="str">
        <f t="shared" si="118"/>
        <v/>
      </c>
      <c r="K584" s="20">
        <f t="shared" si="121"/>
        <v>1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18</v>
      </c>
      <c r="E588" s="19">
        <v>1</v>
      </c>
      <c r="F588" s="19">
        <v>48</v>
      </c>
      <c r="G588" s="20" t="str">
        <f t="shared" si="115"/>
        <v/>
      </c>
      <c r="H588" s="20">
        <f t="shared" si="116"/>
        <v>2.0618556701030927E-2</v>
      </c>
      <c r="I588" s="20">
        <f t="shared" si="117"/>
        <v>4.4247787610619468E-4</v>
      </c>
      <c r="J588" s="20">
        <f t="shared" si="118"/>
        <v>2.3821339950372208E-2</v>
      </c>
      <c r="K588" s="20">
        <f t="shared" si="121"/>
        <v>1</v>
      </c>
      <c r="L588" s="20">
        <f t="shared" si="122"/>
        <v>1.6666666666666667</v>
      </c>
      <c r="M588" s="20" t="str">
        <f t="shared" si="119"/>
        <v/>
      </c>
      <c r="N588" s="45">
        <f t="shared" si="120"/>
        <v>3.4364261168384883E-2</v>
      </c>
    </row>
    <row r="589" spans="1:14" ht="25.5" x14ac:dyDescent="0.2">
      <c r="A589" s="18"/>
      <c r="B589" s="52" t="s">
        <v>561</v>
      </c>
      <c r="C589" s="49">
        <v>0</v>
      </c>
      <c r="D589" s="19">
        <v>19</v>
      </c>
      <c r="E589" s="19">
        <v>1</v>
      </c>
      <c r="F589" s="19">
        <v>28</v>
      </c>
      <c r="G589" s="20" t="str">
        <f t="shared" si="115"/>
        <v/>
      </c>
      <c r="H589" s="20">
        <f t="shared" si="116"/>
        <v>2.1764032073310423E-2</v>
      </c>
      <c r="I589" s="20">
        <f t="shared" si="117"/>
        <v>4.4247787610619468E-4</v>
      </c>
      <c r="J589" s="20">
        <f t="shared" si="118"/>
        <v>1.3895781637717122E-2</v>
      </c>
      <c r="K589" s="20">
        <f t="shared" si="121"/>
        <v>1</v>
      </c>
      <c r="L589" s="20">
        <f t="shared" si="122"/>
        <v>0.47368421052631576</v>
      </c>
      <c r="M589" s="20" t="str">
        <f t="shared" si="119"/>
        <v/>
      </c>
      <c r="N589" s="45">
        <f t="shared" si="120"/>
        <v>1.0309278350515464E-2</v>
      </c>
    </row>
    <row r="590" spans="1:14" x14ac:dyDescent="0.2">
      <c r="A590" s="18"/>
      <c r="B590" s="52" t="s">
        <v>562</v>
      </c>
      <c r="C590" s="49">
        <v>2</v>
      </c>
      <c r="D590" s="19">
        <v>27</v>
      </c>
      <c r="E590" s="19">
        <v>0</v>
      </c>
      <c r="F590" s="19">
        <v>68</v>
      </c>
      <c r="G590" s="20">
        <f t="shared" si="115"/>
        <v>2.1276595744680851E-3</v>
      </c>
      <c r="H590" s="20">
        <f t="shared" si="116"/>
        <v>3.0927835051546393E-2</v>
      </c>
      <c r="I590" s="20" t="str">
        <f t="shared" si="117"/>
        <v/>
      </c>
      <c r="J590" s="20">
        <f t="shared" si="118"/>
        <v>3.3746898263027299E-2</v>
      </c>
      <c r="K590" s="20">
        <f t="shared" si="121"/>
        <v>-1</v>
      </c>
      <c r="L590" s="20">
        <f t="shared" si="122"/>
        <v>1.5185185185185186</v>
      </c>
      <c r="M590" s="20">
        <f t="shared" si="119"/>
        <v>-2.1276595744680851E-3</v>
      </c>
      <c r="N590" s="45">
        <f t="shared" si="120"/>
        <v>4.6964490263459342E-2</v>
      </c>
    </row>
    <row r="591" spans="1:14" x14ac:dyDescent="0.2">
      <c r="A591" s="18"/>
      <c r="B591" s="52" t="s">
        <v>563</v>
      </c>
      <c r="C591" s="49">
        <v>0</v>
      </c>
      <c r="D591" s="19">
        <v>2</v>
      </c>
      <c r="E591" s="19">
        <v>0</v>
      </c>
      <c r="F591" s="19">
        <v>8</v>
      </c>
      <c r="G591" s="20" t="str">
        <f t="shared" si="115"/>
        <v/>
      </c>
      <c r="H591" s="20">
        <f t="shared" si="116"/>
        <v>2.2909507445589921E-3</v>
      </c>
      <c r="I591" s="20" t="str">
        <f t="shared" si="117"/>
        <v/>
      </c>
      <c r="J591" s="20">
        <f t="shared" si="118"/>
        <v>3.9702233250620347E-3</v>
      </c>
      <c r="K591" s="20" t="str">
        <f t="shared" si="121"/>
        <v xml:space="preserve"> </v>
      </c>
      <c r="L591" s="20">
        <f t="shared" si="122"/>
        <v>3</v>
      </c>
      <c r="M591" s="20" t="str">
        <f t="shared" si="119"/>
        <v/>
      </c>
      <c r="N591" s="45">
        <f t="shared" si="120"/>
        <v>6.8728522336769758E-3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2</v>
      </c>
      <c r="F595" s="19">
        <v>0</v>
      </c>
      <c r="G595" s="20" t="str">
        <f t="shared" si="115"/>
        <v/>
      </c>
      <c r="H595" s="20" t="str">
        <f t="shared" si="116"/>
        <v/>
      </c>
      <c r="I595" s="20">
        <f t="shared" si="117"/>
        <v>8.8495575221238937E-4</v>
      </c>
      <c r="J595" s="20" t="str">
        <f t="shared" si="118"/>
        <v/>
      </c>
      <c r="K595" s="20">
        <f t="shared" si="121"/>
        <v>1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9</v>
      </c>
      <c r="E597" s="19">
        <v>0</v>
      </c>
      <c r="F597" s="19">
        <v>18</v>
      </c>
      <c r="G597" s="20" t="str">
        <f t="shared" si="115"/>
        <v/>
      </c>
      <c r="H597" s="20">
        <f t="shared" si="116"/>
        <v>1.0309278350515464E-2</v>
      </c>
      <c r="I597" s="20" t="str">
        <f t="shared" si="117"/>
        <v/>
      </c>
      <c r="J597" s="20">
        <f t="shared" si="118"/>
        <v>8.9330024813895782E-3</v>
      </c>
      <c r="K597" s="20" t="str">
        <f t="shared" si="121"/>
        <v xml:space="preserve"> </v>
      </c>
      <c r="L597" s="20">
        <f t="shared" si="122"/>
        <v>1</v>
      </c>
      <c r="M597" s="20" t="str">
        <f t="shared" si="119"/>
        <v/>
      </c>
      <c r="N597" s="45">
        <f t="shared" si="120"/>
        <v>1.0309278350515464E-2</v>
      </c>
    </row>
    <row r="598" spans="1:14" x14ac:dyDescent="0.2">
      <c r="A598" s="18"/>
      <c r="B598" s="52" t="s">
        <v>570</v>
      </c>
      <c r="C598" s="49">
        <v>0</v>
      </c>
      <c r="D598" s="19">
        <v>1</v>
      </c>
      <c r="E598" s="19">
        <v>0</v>
      </c>
      <c r="F598" s="19">
        <v>0</v>
      </c>
      <c r="G598" s="20" t="str">
        <f t="shared" si="115"/>
        <v/>
      </c>
      <c r="H598" s="20">
        <f t="shared" si="116"/>
        <v>1.145475372279496E-3</v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>
        <f t="shared" si="122"/>
        <v>-1</v>
      </c>
      <c r="M598" s="20" t="str">
        <f t="shared" si="119"/>
        <v/>
      </c>
      <c r="N598" s="45">
        <f t="shared" si="120"/>
        <v>-1.145475372279496E-3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1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>
        <f t="shared" si="118"/>
        <v>4.9627791563275434E-4</v>
      </c>
      <c r="K602" s="20" t="str">
        <f t="shared" si="121"/>
        <v xml:space="preserve"> </v>
      </c>
      <c r="L602" s="20">
        <f t="shared" si="122"/>
        <v>1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10</v>
      </c>
      <c r="D604" s="46">
        <v>2</v>
      </c>
      <c r="E604" s="46">
        <v>4</v>
      </c>
      <c r="F604" s="46">
        <v>0</v>
      </c>
      <c r="G604" s="47">
        <f t="shared" si="115"/>
        <v>1.0638297872340425E-2</v>
      </c>
      <c r="H604" s="47">
        <f t="shared" si="116"/>
        <v>2.2909507445589921E-3</v>
      </c>
      <c r="I604" s="47">
        <f t="shared" si="117"/>
        <v>1.7699115044247787E-3</v>
      </c>
      <c r="J604" s="47" t="str">
        <f t="shared" si="118"/>
        <v/>
      </c>
      <c r="K604" s="47">
        <f t="shared" si="121"/>
        <v>-0.6</v>
      </c>
      <c r="L604" s="47">
        <f t="shared" si="122"/>
        <v>-1</v>
      </c>
      <c r="M604" s="47">
        <f t="shared" si="119"/>
        <v>-6.382978723404255E-3</v>
      </c>
      <c r="N604" s="48">
        <f t="shared" si="120"/>
        <v>-2.2909507445589921E-3</v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220</v>
      </c>
      <c r="D612" s="11">
        <f>SUM(D613:D640)</f>
        <v>371</v>
      </c>
      <c r="E612" s="11">
        <f>SUM(E613:E640)</f>
        <v>542</v>
      </c>
      <c r="F612" s="10">
        <f>SUM(F613:F640)</f>
        <v>540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1.4636363636363636</v>
      </c>
      <c r="L612" s="13">
        <f>+IF(AND(D612=0,F612=0),"",IF(D612=0,1,IF(F612=0,-1,(F612-D612)/D612)))</f>
        <v>0.4555256064690027</v>
      </c>
      <c r="M612" s="14">
        <f t="shared" ref="M612:M640" si="127">+IF(OR(AND(G612=""),(K612="")),"",G612*K612)</f>
        <v>1.4636363636363636</v>
      </c>
      <c r="N612" s="14">
        <f t="shared" ref="N612:N640" si="128">+IF(OR(AND(H612=""),(L612="")),"",H612*L612)</f>
        <v>0.4555256064690027</v>
      </c>
    </row>
    <row r="613" spans="1:14" x14ac:dyDescent="0.2">
      <c r="A613" s="18"/>
      <c r="B613" s="51" t="s">
        <v>577</v>
      </c>
      <c r="C613" s="60">
        <v>1</v>
      </c>
      <c r="D613" s="57">
        <v>4</v>
      </c>
      <c r="E613" s="57">
        <v>2</v>
      </c>
      <c r="F613" s="57">
        <v>4</v>
      </c>
      <c r="G613" s="58">
        <f t="shared" si="123"/>
        <v>4.5454545454545452E-3</v>
      </c>
      <c r="H613" s="58">
        <f t="shared" si="124"/>
        <v>1.078167115902965E-2</v>
      </c>
      <c r="I613" s="58">
        <f t="shared" si="125"/>
        <v>3.6900369003690036E-3</v>
      </c>
      <c r="J613" s="58">
        <f t="shared" si="126"/>
        <v>7.4074074074074077E-3</v>
      </c>
      <c r="K613" s="58">
        <f t="shared" ref="K613:K640" si="129">+IF(AND(C613=0,E613=0)," ",IF(C613=0,1,IF(E613=0,-1,(E613-C613)/C613)))</f>
        <v>1</v>
      </c>
      <c r="L613" s="58">
        <f t="shared" ref="L613:L640" si="130">+IF(AND(D613=0,F613=0)," ",IF(D613=0,1,IF(F613=0,-1,(F613-D613)/D613)))</f>
        <v>0</v>
      </c>
      <c r="M613" s="58">
        <f t="shared" si="127"/>
        <v>4.5454545454545452E-3</v>
      </c>
      <c r="N613" s="59">
        <f t="shared" si="128"/>
        <v>0</v>
      </c>
    </row>
    <row r="614" spans="1:14" x14ac:dyDescent="0.2">
      <c r="A614" s="18"/>
      <c r="B614" s="52" t="s">
        <v>578</v>
      </c>
      <c r="C614" s="49">
        <v>4</v>
      </c>
      <c r="D614" s="19">
        <v>5</v>
      </c>
      <c r="E614" s="19">
        <v>28</v>
      </c>
      <c r="F614" s="19">
        <v>33</v>
      </c>
      <c r="G614" s="20">
        <f t="shared" si="123"/>
        <v>1.8181818181818181E-2</v>
      </c>
      <c r="H614" s="20">
        <f t="shared" si="124"/>
        <v>1.3477088948787063E-2</v>
      </c>
      <c r="I614" s="20">
        <f t="shared" si="125"/>
        <v>5.1660516605166053E-2</v>
      </c>
      <c r="J614" s="20">
        <f t="shared" si="126"/>
        <v>6.1111111111111109E-2</v>
      </c>
      <c r="K614" s="20">
        <f t="shared" si="129"/>
        <v>6</v>
      </c>
      <c r="L614" s="20">
        <f t="shared" si="130"/>
        <v>5.6</v>
      </c>
      <c r="M614" s="20">
        <f t="shared" si="127"/>
        <v>0.10909090909090909</v>
      </c>
      <c r="N614" s="45">
        <f t="shared" si="128"/>
        <v>7.5471698113207544E-2</v>
      </c>
    </row>
    <row r="615" spans="1:14" ht="25.5" x14ac:dyDescent="0.2">
      <c r="A615" s="18"/>
      <c r="B615" s="52" t="s">
        <v>579</v>
      </c>
      <c r="C615" s="49">
        <v>75</v>
      </c>
      <c r="D615" s="19">
        <v>44</v>
      </c>
      <c r="E615" s="19">
        <v>70</v>
      </c>
      <c r="F615" s="19">
        <v>25</v>
      </c>
      <c r="G615" s="20">
        <f t="shared" si="123"/>
        <v>0.34090909090909088</v>
      </c>
      <c r="H615" s="20">
        <f t="shared" si="124"/>
        <v>0.11859838274932614</v>
      </c>
      <c r="I615" s="20">
        <f t="shared" si="125"/>
        <v>0.12915129151291513</v>
      </c>
      <c r="J615" s="20">
        <f t="shared" si="126"/>
        <v>4.6296296296296294E-2</v>
      </c>
      <c r="K615" s="20">
        <f t="shared" si="129"/>
        <v>-6.6666666666666666E-2</v>
      </c>
      <c r="L615" s="20">
        <f t="shared" si="130"/>
        <v>-0.43181818181818182</v>
      </c>
      <c r="M615" s="20">
        <f t="shared" si="127"/>
        <v>-2.2727272727272724E-2</v>
      </c>
      <c r="N615" s="45">
        <f t="shared" si="128"/>
        <v>-5.1212938005390833E-2</v>
      </c>
    </row>
    <row r="616" spans="1:14" x14ac:dyDescent="0.2">
      <c r="A616" s="18"/>
      <c r="B616" s="52" t="s">
        <v>580</v>
      </c>
      <c r="C616" s="49">
        <v>67</v>
      </c>
      <c r="D616" s="19">
        <v>2</v>
      </c>
      <c r="E616" s="19">
        <v>201</v>
      </c>
      <c r="F616" s="19">
        <v>37</v>
      </c>
      <c r="G616" s="20">
        <f t="shared" si="123"/>
        <v>0.30454545454545456</v>
      </c>
      <c r="H616" s="20">
        <f t="shared" si="124"/>
        <v>5.3908355795148251E-3</v>
      </c>
      <c r="I616" s="20">
        <f t="shared" si="125"/>
        <v>0.37084870848708484</v>
      </c>
      <c r="J616" s="20">
        <f t="shared" si="126"/>
        <v>6.851851851851852E-2</v>
      </c>
      <c r="K616" s="20">
        <f t="shared" si="129"/>
        <v>2</v>
      </c>
      <c r="L616" s="20">
        <f t="shared" si="130"/>
        <v>17.5</v>
      </c>
      <c r="M616" s="20">
        <f t="shared" si="127"/>
        <v>0.60909090909090913</v>
      </c>
      <c r="N616" s="45">
        <f t="shared" si="128"/>
        <v>9.4339622641509441E-2</v>
      </c>
    </row>
    <row r="617" spans="1:14" x14ac:dyDescent="0.2">
      <c r="A617" s="18"/>
      <c r="B617" s="52" t="s">
        <v>581</v>
      </c>
      <c r="C617" s="49">
        <v>1</v>
      </c>
      <c r="D617" s="19">
        <v>1</v>
      </c>
      <c r="E617" s="19">
        <v>1</v>
      </c>
      <c r="F617" s="19">
        <v>14</v>
      </c>
      <c r="G617" s="20">
        <f t="shared" si="123"/>
        <v>4.5454545454545452E-3</v>
      </c>
      <c r="H617" s="20">
        <f t="shared" si="124"/>
        <v>2.6954177897574125E-3</v>
      </c>
      <c r="I617" s="20">
        <f t="shared" si="125"/>
        <v>1.8450184501845018E-3</v>
      </c>
      <c r="J617" s="20">
        <f t="shared" si="126"/>
        <v>2.5925925925925925E-2</v>
      </c>
      <c r="K617" s="20">
        <f t="shared" si="129"/>
        <v>0</v>
      </c>
      <c r="L617" s="20">
        <f t="shared" si="130"/>
        <v>13</v>
      </c>
      <c r="M617" s="20">
        <f t="shared" si="127"/>
        <v>0</v>
      </c>
      <c r="N617" s="45">
        <f t="shared" si="128"/>
        <v>3.5040431266846361E-2</v>
      </c>
    </row>
    <row r="618" spans="1:14" x14ac:dyDescent="0.2">
      <c r="A618" s="18"/>
      <c r="B618" s="52" t="s">
        <v>582</v>
      </c>
      <c r="C618" s="49">
        <v>1</v>
      </c>
      <c r="D618" s="19">
        <v>1</v>
      </c>
      <c r="E618" s="19">
        <v>0</v>
      </c>
      <c r="F618" s="19">
        <v>3</v>
      </c>
      <c r="G618" s="20">
        <f t="shared" si="123"/>
        <v>4.5454545454545452E-3</v>
      </c>
      <c r="H618" s="20">
        <f t="shared" si="124"/>
        <v>2.6954177897574125E-3</v>
      </c>
      <c r="I618" s="20" t="str">
        <f t="shared" si="125"/>
        <v/>
      </c>
      <c r="J618" s="20">
        <f t="shared" si="126"/>
        <v>5.5555555555555558E-3</v>
      </c>
      <c r="K618" s="20">
        <f t="shared" si="129"/>
        <v>-1</v>
      </c>
      <c r="L618" s="20">
        <f t="shared" si="130"/>
        <v>2</v>
      </c>
      <c r="M618" s="20">
        <f t="shared" si="127"/>
        <v>-4.5454545454545452E-3</v>
      </c>
      <c r="N618" s="45">
        <f t="shared" si="128"/>
        <v>5.3908355795148251E-3</v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1</v>
      </c>
      <c r="F619" s="19">
        <v>1</v>
      </c>
      <c r="G619" s="20" t="str">
        <f t="shared" si="123"/>
        <v/>
      </c>
      <c r="H619" s="20" t="str">
        <f t="shared" si="124"/>
        <v/>
      </c>
      <c r="I619" s="20">
        <f t="shared" si="125"/>
        <v>1.8450184501845018E-3</v>
      </c>
      <c r="J619" s="20">
        <f t="shared" si="126"/>
        <v>1.8518518518518519E-3</v>
      </c>
      <c r="K619" s="20">
        <f t="shared" si="129"/>
        <v>1</v>
      </c>
      <c r="L619" s="20">
        <f t="shared" si="130"/>
        <v>1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2</v>
      </c>
      <c r="F620" s="19">
        <v>1</v>
      </c>
      <c r="G620" s="20" t="str">
        <f t="shared" si="123"/>
        <v/>
      </c>
      <c r="H620" s="20" t="str">
        <f t="shared" si="124"/>
        <v/>
      </c>
      <c r="I620" s="20">
        <f t="shared" si="125"/>
        <v>3.6900369003690036E-3</v>
      </c>
      <c r="J620" s="20">
        <f t="shared" si="126"/>
        <v>1.8518518518518519E-3</v>
      </c>
      <c r="K620" s="20">
        <f t="shared" si="129"/>
        <v>1</v>
      </c>
      <c r="L620" s="20">
        <f t="shared" si="130"/>
        <v>1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1</v>
      </c>
      <c r="F622" s="19">
        <v>4</v>
      </c>
      <c r="G622" s="20" t="str">
        <f t="shared" si="123"/>
        <v/>
      </c>
      <c r="H622" s="20" t="str">
        <f t="shared" si="124"/>
        <v/>
      </c>
      <c r="I622" s="20">
        <f t="shared" si="125"/>
        <v>1.8450184501845018E-3</v>
      </c>
      <c r="J622" s="20">
        <f t="shared" si="126"/>
        <v>7.4074074074074077E-3</v>
      </c>
      <c r="K622" s="20">
        <f t="shared" si="129"/>
        <v>1</v>
      </c>
      <c r="L622" s="20">
        <f t="shared" si="130"/>
        <v>1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4</v>
      </c>
      <c r="D623" s="19">
        <v>2</v>
      </c>
      <c r="E623" s="19">
        <v>6</v>
      </c>
      <c r="F623" s="19">
        <v>1</v>
      </c>
      <c r="G623" s="20">
        <f t="shared" si="123"/>
        <v>1.8181818181818181E-2</v>
      </c>
      <c r="H623" s="20">
        <f t="shared" si="124"/>
        <v>5.3908355795148251E-3</v>
      </c>
      <c r="I623" s="20">
        <f t="shared" si="125"/>
        <v>1.107011070110701E-2</v>
      </c>
      <c r="J623" s="20">
        <f t="shared" si="126"/>
        <v>1.8518518518518519E-3</v>
      </c>
      <c r="K623" s="20">
        <f t="shared" si="129"/>
        <v>0.5</v>
      </c>
      <c r="L623" s="20">
        <f t="shared" si="130"/>
        <v>-0.5</v>
      </c>
      <c r="M623" s="20">
        <f t="shared" si="127"/>
        <v>9.0909090909090905E-3</v>
      </c>
      <c r="N623" s="45">
        <f t="shared" si="128"/>
        <v>-2.6954177897574125E-3</v>
      </c>
    </row>
    <row r="624" spans="1:14" x14ac:dyDescent="0.2">
      <c r="A624" s="18"/>
      <c r="B624" s="52" t="s">
        <v>588</v>
      </c>
      <c r="C624" s="49">
        <v>0</v>
      </c>
      <c r="D624" s="19">
        <v>1</v>
      </c>
      <c r="E624" s="19">
        <v>0</v>
      </c>
      <c r="F624" s="19">
        <v>0</v>
      </c>
      <c r="G624" s="20" t="str">
        <f t="shared" si="123"/>
        <v/>
      </c>
      <c r="H624" s="20">
        <f t="shared" si="124"/>
        <v>2.6954177897574125E-3</v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>
        <f t="shared" si="130"/>
        <v>-1</v>
      </c>
      <c r="M624" s="20" t="str">
        <f t="shared" si="127"/>
        <v/>
      </c>
      <c r="N624" s="45">
        <f t="shared" si="128"/>
        <v>-2.6954177897574125E-3</v>
      </c>
    </row>
    <row r="625" spans="1:14" x14ac:dyDescent="0.2">
      <c r="A625" s="18"/>
      <c r="B625" s="52" t="s">
        <v>589</v>
      </c>
      <c r="C625" s="49">
        <v>1</v>
      </c>
      <c r="D625" s="19">
        <v>0</v>
      </c>
      <c r="E625" s="19">
        <v>0</v>
      </c>
      <c r="F625" s="19">
        <v>0</v>
      </c>
      <c r="G625" s="20">
        <f t="shared" si="123"/>
        <v>4.5454545454545452E-3</v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>
        <f t="shared" si="129"/>
        <v>-1</v>
      </c>
      <c r="L625" s="20" t="str">
        <f t="shared" si="130"/>
        <v xml:space="preserve"> </v>
      </c>
      <c r="M625" s="20">
        <f t="shared" si="127"/>
        <v>-4.5454545454545452E-3</v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2</v>
      </c>
      <c r="E626" s="19">
        <v>1</v>
      </c>
      <c r="F626" s="19">
        <v>17</v>
      </c>
      <c r="G626" s="20" t="str">
        <f t="shared" si="123"/>
        <v/>
      </c>
      <c r="H626" s="20">
        <f t="shared" si="124"/>
        <v>5.3908355795148251E-3</v>
      </c>
      <c r="I626" s="20">
        <f t="shared" si="125"/>
        <v>1.8450184501845018E-3</v>
      </c>
      <c r="J626" s="20">
        <f t="shared" si="126"/>
        <v>3.1481481481481478E-2</v>
      </c>
      <c r="K626" s="20">
        <f t="shared" si="129"/>
        <v>1</v>
      </c>
      <c r="L626" s="20">
        <f t="shared" si="130"/>
        <v>7.5</v>
      </c>
      <c r="M626" s="20" t="str">
        <f t="shared" si="127"/>
        <v/>
      </c>
      <c r="N626" s="45">
        <f t="shared" si="128"/>
        <v>4.043126684636119E-2</v>
      </c>
    </row>
    <row r="627" spans="1:14" ht="25.5" x14ac:dyDescent="0.2">
      <c r="A627" s="18"/>
      <c r="B627" s="52" t="s">
        <v>591</v>
      </c>
      <c r="C627" s="49">
        <v>0</v>
      </c>
      <c r="D627" s="19">
        <v>2</v>
      </c>
      <c r="E627" s="19">
        <v>0</v>
      </c>
      <c r="F627" s="19">
        <v>3</v>
      </c>
      <c r="G627" s="20" t="str">
        <f t="shared" si="123"/>
        <v/>
      </c>
      <c r="H627" s="20">
        <f t="shared" si="124"/>
        <v>5.3908355795148251E-3</v>
      </c>
      <c r="I627" s="20" t="str">
        <f t="shared" si="125"/>
        <v/>
      </c>
      <c r="J627" s="20">
        <f t="shared" si="126"/>
        <v>5.5555555555555558E-3</v>
      </c>
      <c r="K627" s="20" t="str">
        <f t="shared" si="129"/>
        <v xml:space="preserve"> </v>
      </c>
      <c r="L627" s="20">
        <f t="shared" si="130"/>
        <v>0.5</v>
      </c>
      <c r="M627" s="20" t="str">
        <f t="shared" si="127"/>
        <v/>
      </c>
      <c r="N627" s="45">
        <f t="shared" si="128"/>
        <v>2.6954177897574125E-3</v>
      </c>
    </row>
    <row r="628" spans="1:14" x14ac:dyDescent="0.2">
      <c r="A628" s="18"/>
      <c r="B628" s="52" t="s">
        <v>592</v>
      </c>
      <c r="C628" s="49">
        <v>12</v>
      </c>
      <c r="D628" s="19">
        <v>17</v>
      </c>
      <c r="E628" s="19">
        <v>64</v>
      </c>
      <c r="F628" s="19">
        <v>64</v>
      </c>
      <c r="G628" s="20">
        <f t="shared" si="123"/>
        <v>5.4545454545454543E-2</v>
      </c>
      <c r="H628" s="20">
        <f t="shared" si="124"/>
        <v>4.5822102425876012E-2</v>
      </c>
      <c r="I628" s="20">
        <f t="shared" si="125"/>
        <v>0.11808118081180811</v>
      </c>
      <c r="J628" s="20">
        <f t="shared" si="126"/>
        <v>0.11851851851851852</v>
      </c>
      <c r="K628" s="20">
        <f t="shared" si="129"/>
        <v>4.333333333333333</v>
      </c>
      <c r="L628" s="20">
        <f t="shared" si="130"/>
        <v>2.7647058823529411</v>
      </c>
      <c r="M628" s="20">
        <f t="shared" si="127"/>
        <v>0.23636363636363633</v>
      </c>
      <c r="N628" s="45">
        <f t="shared" si="128"/>
        <v>0.12668463611859837</v>
      </c>
    </row>
    <row r="629" spans="1:14" x14ac:dyDescent="0.2">
      <c r="A629" s="18"/>
      <c r="B629" s="52" t="s">
        <v>593</v>
      </c>
      <c r="C629" s="49">
        <v>0</v>
      </c>
      <c r="D629" s="19">
        <v>1</v>
      </c>
      <c r="E629" s="19">
        <v>14</v>
      </c>
      <c r="F629" s="19">
        <v>9</v>
      </c>
      <c r="G629" s="20" t="str">
        <f t="shared" si="123"/>
        <v/>
      </c>
      <c r="H629" s="20">
        <f t="shared" si="124"/>
        <v>2.6954177897574125E-3</v>
      </c>
      <c r="I629" s="20">
        <f t="shared" si="125"/>
        <v>2.5830258302583026E-2</v>
      </c>
      <c r="J629" s="20">
        <f t="shared" si="126"/>
        <v>1.6666666666666666E-2</v>
      </c>
      <c r="K629" s="20">
        <f t="shared" si="129"/>
        <v>1</v>
      </c>
      <c r="L629" s="20">
        <f t="shared" si="130"/>
        <v>8</v>
      </c>
      <c r="M629" s="20" t="str">
        <f t="shared" si="127"/>
        <v/>
      </c>
      <c r="N629" s="45">
        <f t="shared" si="128"/>
        <v>2.15633423180593E-2</v>
      </c>
    </row>
    <row r="630" spans="1:14" x14ac:dyDescent="0.2">
      <c r="A630" s="18"/>
      <c r="B630" s="52" t="s">
        <v>594</v>
      </c>
      <c r="C630" s="49">
        <v>9</v>
      </c>
      <c r="D630" s="19">
        <v>187</v>
      </c>
      <c r="E630" s="19">
        <v>21</v>
      </c>
      <c r="F630" s="19">
        <v>193</v>
      </c>
      <c r="G630" s="20">
        <f t="shared" si="123"/>
        <v>4.0909090909090909E-2</v>
      </c>
      <c r="H630" s="20">
        <f t="shared" si="124"/>
        <v>0.50404312668463613</v>
      </c>
      <c r="I630" s="20">
        <f t="shared" si="125"/>
        <v>3.8745387453874541E-2</v>
      </c>
      <c r="J630" s="20">
        <f t="shared" si="126"/>
        <v>0.3574074074074074</v>
      </c>
      <c r="K630" s="20">
        <f t="shared" si="129"/>
        <v>1.3333333333333333</v>
      </c>
      <c r="L630" s="20">
        <f t="shared" si="130"/>
        <v>3.2085561497326207E-2</v>
      </c>
      <c r="M630" s="20">
        <f t="shared" si="127"/>
        <v>5.4545454545454543E-2</v>
      </c>
      <c r="N630" s="45">
        <f t="shared" si="128"/>
        <v>1.6172506738544475E-2</v>
      </c>
    </row>
    <row r="631" spans="1:14" x14ac:dyDescent="0.2">
      <c r="A631" s="18"/>
      <c r="B631" s="52" t="s">
        <v>595</v>
      </c>
      <c r="C631" s="49">
        <v>27</v>
      </c>
      <c r="D631" s="19">
        <v>43</v>
      </c>
      <c r="E631" s="19">
        <v>105</v>
      </c>
      <c r="F631" s="19">
        <v>93</v>
      </c>
      <c r="G631" s="20">
        <f t="shared" si="123"/>
        <v>0.12272727272727273</v>
      </c>
      <c r="H631" s="20">
        <f t="shared" si="124"/>
        <v>0.11590296495956873</v>
      </c>
      <c r="I631" s="20">
        <f t="shared" si="125"/>
        <v>0.19372693726937271</v>
      </c>
      <c r="J631" s="20">
        <f t="shared" si="126"/>
        <v>0.17222222222222222</v>
      </c>
      <c r="K631" s="20">
        <f t="shared" si="129"/>
        <v>2.8888888888888888</v>
      </c>
      <c r="L631" s="20">
        <f t="shared" si="130"/>
        <v>1.1627906976744187</v>
      </c>
      <c r="M631" s="20">
        <f t="shared" si="127"/>
        <v>0.35454545454545455</v>
      </c>
      <c r="N631" s="45">
        <f t="shared" si="128"/>
        <v>0.13477088948787061</v>
      </c>
    </row>
    <row r="632" spans="1:14" x14ac:dyDescent="0.2">
      <c r="A632" s="18"/>
      <c r="B632" s="52" t="s">
        <v>596</v>
      </c>
      <c r="C632" s="49">
        <v>4</v>
      </c>
      <c r="D632" s="19">
        <v>2</v>
      </c>
      <c r="E632" s="19">
        <v>0</v>
      </c>
      <c r="F632" s="19">
        <v>1</v>
      </c>
      <c r="G632" s="20">
        <f t="shared" si="123"/>
        <v>1.8181818181818181E-2</v>
      </c>
      <c r="H632" s="20">
        <f t="shared" si="124"/>
        <v>5.3908355795148251E-3</v>
      </c>
      <c r="I632" s="20" t="str">
        <f t="shared" si="125"/>
        <v/>
      </c>
      <c r="J632" s="20">
        <f t="shared" si="126"/>
        <v>1.8518518518518519E-3</v>
      </c>
      <c r="K632" s="20">
        <f t="shared" si="129"/>
        <v>-1</v>
      </c>
      <c r="L632" s="20">
        <f t="shared" si="130"/>
        <v>-0.5</v>
      </c>
      <c r="M632" s="20">
        <f t="shared" si="127"/>
        <v>-1.8181818181818181E-2</v>
      </c>
      <c r="N632" s="45">
        <f t="shared" si="128"/>
        <v>-2.6954177897574125E-3</v>
      </c>
    </row>
    <row r="633" spans="1:14" x14ac:dyDescent="0.2">
      <c r="A633" s="18"/>
      <c r="B633" s="52" t="s">
        <v>597</v>
      </c>
      <c r="C633" s="49">
        <v>0</v>
      </c>
      <c r="D633" s="19">
        <v>5</v>
      </c>
      <c r="E633" s="19">
        <v>0</v>
      </c>
      <c r="F633" s="19">
        <v>8</v>
      </c>
      <c r="G633" s="20" t="str">
        <f t="shared" si="123"/>
        <v/>
      </c>
      <c r="H633" s="20">
        <f t="shared" si="124"/>
        <v>1.3477088948787063E-2</v>
      </c>
      <c r="I633" s="20" t="str">
        <f t="shared" si="125"/>
        <v/>
      </c>
      <c r="J633" s="20">
        <f t="shared" si="126"/>
        <v>1.4814814814814815E-2</v>
      </c>
      <c r="K633" s="20" t="str">
        <f t="shared" si="129"/>
        <v xml:space="preserve"> </v>
      </c>
      <c r="L633" s="20">
        <f t="shared" si="130"/>
        <v>0.6</v>
      </c>
      <c r="M633" s="20" t="str">
        <f t="shared" si="127"/>
        <v/>
      </c>
      <c r="N633" s="45">
        <f t="shared" si="128"/>
        <v>8.0862533692722376E-3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4</v>
      </c>
      <c r="E636" s="19">
        <v>0</v>
      </c>
      <c r="F636" s="19">
        <v>10</v>
      </c>
      <c r="G636" s="20" t="str">
        <f t="shared" si="123"/>
        <v/>
      </c>
      <c r="H636" s="20">
        <f t="shared" si="124"/>
        <v>1.078167115902965E-2</v>
      </c>
      <c r="I636" s="20" t="str">
        <f t="shared" si="125"/>
        <v/>
      </c>
      <c r="J636" s="20">
        <f t="shared" si="126"/>
        <v>1.8518518518518517E-2</v>
      </c>
      <c r="K636" s="20" t="str">
        <f t="shared" si="129"/>
        <v xml:space="preserve"> </v>
      </c>
      <c r="L636" s="20">
        <f t="shared" si="130"/>
        <v>1.5</v>
      </c>
      <c r="M636" s="20" t="str">
        <f t="shared" si="127"/>
        <v/>
      </c>
      <c r="N636" s="45">
        <f t="shared" si="128"/>
        <v>1.6172506738544475E-2</v>
      </c>
    </row>
    <row r="637" spans="1:14" x14ac:dyDescent="0.2">
      <c r="A637" s="18"/>
      <c r="B637" s="52" t="s">
        <v>601</v>
      </c>
      <c r="C637" s="49">
        <v>2</v>
      </c>
      <c r="D637" s="19">
        <v>36</v>
      </c>
      <c r="E637" s="19">
        <v>0</v>
      </c>
      <c r="F637" s="19">
        <v>2</v>
      </c>
      <c r="G637" s="20">
        <f t="shared" si="123"/>
        <v>9.0909090909090905E-3</v>
      </c>
      <c r="H637" s="20">
        <f t="shared" si="124"/>
        <v>9.7035040431266845E-2</v>
      </c>
      <c r="I637" s="20" t="str">
        <f t="shared" si="125"/>
        <v/>
      </c>
      <c r="J637" s="20">
        <f t="shared" si="126"/>
        <v>3.7037037037037038E-3</v>
      </c>
      <c r="K637" s="20">
        <f t="shared" si="129"/>
        <v>-1</v>
      </c>
      <c r="L637" s="20">
        <f t="shared" si="130"/>
        <v>-0.94444444444444442</v>
      </c>
      <c r="M637" s="20">
        <f t="shared" si="127"/>
        <v>-9.0909090909090905E-3</v>
      </c>
      <c r="N637" s="45">
        <f t="shared" si="128"/>
        <v>-9.1644204851752023E-2</v>
      </c>
    </row>
    <row r="638" spans="1:14" ht="25.5" x14ac:dyDescent="0.2">
      <c r="A638" s="18"/>
      <c r="B638" s="52" t="s">
        <v>602</v>
      </c>
      <c r="C638" s="49">
        <v>1</v>
      </c>
      <c r="D638" s="19">
        <v>1</v>
      </c>
      <c r="E638" s="19">
        <v>1</v>
      </c>
      <c r="F638" s="19">
        <v>1</v>
      </c>
      <c r="G638" s="20">
        <f t="shared" si="123"/>
        <v>4.5454545454545452E-3</v>
      </c>
      <c r="H638" s="20">
        <f t="shared" si="124"/>
        <v>2.6954177897574125E-3</v>
      </c>
      <c r="I638" s="20">
        <f t="shared" si="125"/>
        <v>1.8450184501845018E-3</v>
      </c>
      <c r="J638" s="20">
        <f t="shared" si="126"/>
        <v>1.8518518518518519E-3</v>
      </c>
      <c r="K638" s="20">
        <f t="shared" si="129"/>
        <v>0</v>
      </c>
      <c r="L638" s="20">
        <f t="shared" si="130"/>
        <v>0</v>
      </c>
      <c r="M638" s="20">
        <f t="shared" si="127"/>
        <v>0</v>
      </c>
      <c r="N638" s="45">
        <f t="shared" si="128"/>
        <v>0</v>
      </c>
    </row>
    <row r="639" spans="1:14" ht="25.5" x14ac:dyDescent="0.2">
      <c r="A639" s="18"/>
      <c r="B639" s="52" t="s">
        <v>603</v>
      </c>
      <c r="C639" s="49">
        <v>9</v>
      </c>
      <c r="D639" s="19">
        <v>5</v>
      </c>
      <c r="E639" s="19">
        <v>11</v>
      </c>
      <c r="F639" s="19">
        <v>6</v>
      </c>
      <c r="G639" s="20">
        <f t="shared" si="123"/>
        <v>4.0909090909090909E-2</v>
      </c>
      <c r="H639" s="20">
        <f t="shared" si="124"/>
        <v>1.3477088948787063E-2</v>
      </c>
      <c r="I639" s="20">
        <f t="shared" si="125"/>
        <v>2.0295202952029519E-2</v>
      </c>
      <c r="J639" s="20">
        <f t="shared" si="126"/>
        <v>1.1111111111111112E-2</v>
      </c>
      <c r="K639" s="20">
        <f t="shared" si="129"/>
        <v>0.22222222222222221</v>
      </c>
      <c r="L639" s="20">
        <f t="shared" si="130"/>
        <v>0.2</v>
      </c>
      <c r="M639" s="20">
        <f t="shared" si="127"/>
        <v>9.0909090909090905E-3</v>
      </c>
      <c r="N639" s="45">
        <f t="shared" si="128"/>
        <v>2.6954177897574125E-3</v>
      </c>
    </row>
    <row r="640" spans="1:14" ht="26.25" thickBot="1" x14ac:dyDescent="0.25">
      <c r="A640" s="18"/>
      <c r="B640" s="53" t="s">
        <v>604</v>
      </c>
      <c r="C640" s="50">
        <v>2</v>
      </c>
      <c r="D640" s="46">
        <v>6</v>
      </c>
      <c r="E640" s="46">
        <v>13</v>
      </c>
      <c r="F640" s="46">
        <v>10</v>
      </c>
      <c r="G640" s="47">
        <f t="shared" si="123"/>
        <v>9.0909090909090905E-3</v>
      </c>
      <c r="H640" s="47">
        <f t="shared" si="124"/>
        <v>1.6172506738544475E-2</v>
      </c>
      <c r="I640" s="47">
        <f t="shared" si="125"/>
        <v>2.3985239852398525E-2</v>
      </c>
      <c r="J640" s="47">
        <f t="shared" si="126"/>
        <v>1.8518518518518517E-2</v>
      </c>
      <c r="K640" s="47">
        <f t="shared" si="129"/>
        <v>5.5</v>
      </c>
      <c r="L640" s="47">
        <f t="shared" si="130"/>
        <v>0.66666666666666663</v>
      </c>
      <c r="M640" s="47">
        <f t="shared" si="127"/>
        <v>4.9999999999999996E-2</v>
      </c>
      <c r="N640" s="48">
        <f t="shared" si="128"/>
        <v>1.078167115902965E-2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651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652</v>
      </c>
      <c r="C9" s="11">
        <f>+C22+C81+C188+C371+C612</f>
        <v>723</v>
      </c>
      <c r="D9" s="11">
        <f>+D22+D81+D188+D371+D612</f>
        <v>829</v>
      </c>
      <c r="E9" s="11">
        <f>+E22+E81+E188+E371+E612</f>
        <v>619</v>
      </c>
      <c r="F9" s="10">
        <f>+F22+F81+F188+F371+F612</f>
        <v>660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-0.14384508990318118</v>
      </c>
      <c r="L9" s="13">
        <f t="shared" si="0"/>
        <v>-0.20386007237635706</v>
      </c>
      <c r="M9" s="14">
        <f t="shared" ref="M9:N14" si="1">+IF(OR(AND(G9=""),(K9="")),"",G9*K9)</f>
        <v>-0.14384508990318118</v>
      </c>
      <c r="N9" s="14">
        <f t="shared" si="1"/>
        <v>-0.20386007237635706</v>
      </c>
    </row>
    <row r="10" spans="1:14" x14ac:dyDescent="0.2">
      <c r="A10" s="18"/>
      <c r="B10" s="51" t="s">
        <v>10</v>
      </c>
      <c r="C10" s="49">
        <f>+C22</f>
        <v>3</v>
      </c>
      <c r="D10" s="19">
        <f>+D22</f>
        <v>8</v>
      </c>
      <c r="E10" s="19">
        <f>+E22</f>
        <v>1</v>
      </c>
      <c r="F10" s="19">
        <f>+F22</f>
        <v>2</v>
      </c>
      <c r="G10" s="20">
        <f t="shared" ref="G10:J14" si="2">+C10/C$9</f>
        <v>4.1493775933609959E-3</v>
      </c>
      <c r="H10" s="20">
        <f t="shared" si="2"/>
        <v>9.6501809408926411E-3</v>
      </c>
      <c r="I10" s="20">
        <f t="shared" si="2"/>
        <v>1.6155088852988692E-3</v>
      </c>
      <c r="J10" s="20">
        <f t="shared" si="2"/>
        <v>3.0303030303030303E-3</v>
      </c>
      <c r="K10" s="20">
        <f t="shared" si="0"/>
        <v>-0.66666666666666663</v>
      </c>
      <c r="L10" s="20">
        <f t="shared" si="0"/>
        <v>-0.75</v>
      </c>
      <c r="M10" s="20">
        <f t="shared" si="1"/>
        <v>-2.7662517289073303E-3</v>
      </c>
      <c r="N10" s="45">
        <f t="shared" si="1"/>
        <v>-7.2376357056694804E-3</v>
      </c>
    </row>
    <row r="11" spans="1:14" x14ac:dyDescent="0.2">
      <c r="A11" s="18"/>
      <c r="B11" s="52" t="s">
        <v>11</v>
      </c>
      <c r="C11" s="49">
        <f>+C81</f>
        <v>46</v>
      </c>
      <c r="D11" s="19">
        <f>+D81</f>
        <v>36</v>
      </c>
      <c r="E11" s="19">
        <f>+E81</f>
        <v>57</v>
      </c>
      <c r="F11" s="19">
        <f>+F81</f>
        <v>46</v>
      </c>
      <c r="G11" s="20">
        <f t="shared" si="2"/>
        <v>6.3623789764868599E-2</v>
      </c>
      <c r="H11" s="20">
        <f t="shared" si="2"/>
        <v>4.3425814234016889E-2</v>
      </c>
      <c r="I11" s="20">
        <f t="shared" si="2"/>
        <v>9.2084006462035545E-2</v>
      </c>
      <c r="J11" s="20">
        <f t="shared" si="2"/>
        <v>6.9696969696969702E-2</v>
      </c>
      <c r="K11" s="20">
        <f t="shared" si="0"/>
        <v>0.2391304347826087</v>
      </c>
      <c r="L11" s="20">
        <f t="shared" si="0"/>
        <v>0.27777777777777779</v>
      </c>
      <c r="M11" s="20">
        <f t="shared" si="1"/>
        <v>1.5214384508990318E-2</v>
      </c>
      <c r="N11" s="45">
        <f t="shared" si="1"/>
        <v>1.2062726176115804E-2</v>
      </c>
    </row>
    <row r="12" spans="1:14" ht="25.5" x14ac:dyDescent="0.2">
      <c r="A12" s="18"/>
      <c r="B12" s="52" t="s">
        <v>12</v>
      </c>
      <c r="C12" s="49">
        <f>+C188</f>
        <v>104</v>
      </c>
      <c r="D12" s="19">
        <f>+D188</f>
        <v>77</v>
      </c>
      <c r="E12" s="19">
        <f>+E188</f>
        <v>83</v>
      </c>
      <c r="F12" s="19">
        <f>+F188</f>
        <v>76</v>
      </c>
      <c r="G12" s="20">
        <f t="shared" si="2"/>
        <v>0.14384508990318118</v>
      </c>
      <c r="H12" s="20">
        <f t="shared" si="2"/>
        <v>9.2882991556091671E-2</v>
      </c>
      <c r="I12" s="20">
        <f t="shared" si="2"/>
        <v>0.13408723747980614</v>
      </c>
      <c r="J12" s="20">
        <f t="shared" si="2"/>
        <v>0.11515151515151516</v>
      </c>
      <c r="K12" s="20">
        <f t="shared" si="0"/>
        <v>-0.20192307692307693</v>
      </c>
      <c r="L12" s="20">
        <f t="shared" si="0"/>
        <v>-1.2987012987012988E-2</v>
      </c>
      <c r="M12" s="20">
        <f t="shared" si="1"/>
        <v>-2.9045643153526968E-2</v>
      </c>
      <c r="N12" s="45">
        <f t="shared" si="1"/>
        <v>-1.2062726176115801E-3</v>
      </c>
    </row>
    <row r="13" spans="1:14" x14ac:dyDescent="0.2">
      <c r="A13" s="18"/>
      <c r="B13" s="52" t="s">
        <v>13</v>
      </c>
      <c r="C13" s="49">
        <f>+C371</f>
        <v>379</v>
      </c>
      <c r="D13" s="19">
        <f>+D371</f>
        <v>434</v>
      </c>
      <c r="E13" s="19">
        <f>+E371</f>
        <v>377</v>
      </c>
      <c r="F13" s="19">
        <f>+F371</f>
        <v>380</v>
      </c>
      <c r="G13" s="20">
        <f t="shared" si="2"/>
        <v>0.52420470262793917</v>
      </c>
      <c r="H13" s="20">
        <f t="shared" si="2"/>
        <v>0.52352231604342581</v>
      </c>
      <c r="I13" s="20">
        <f t="shared" si="2"/>
        <v>0.60904684975767365</v>
      </c>
      <c r="J13" s="20">
        <f t="shared" si="2"/>
        <v>0.5757575757575758</v>
      </c>
      <c r="K13" s="20">
        <f t="shared" si="0"/>
        <v>-5.2770448548812663E-3</v>
      </c>
      <c r="L13" s="20">
        <f t="shared" si="0"/>
        <v>-0.12442396313364056</v>
      </c>
      <c r="M13" s="20">
        <f t="shared" si="1"/>
        <v>-2.7662517289073307E-3</v>
      </c>
      <c r="N13" s="45">
        <f t="shared" si="1"/>
        <v>-6.513872135102533E-2</v>
      </c>
    </row>
    <row r="14" spans="1:14" ht="15.75" thickBot="1" x14ac:dyDescent="0.25">
      <c r="A14" s="18"/>
      <c r="B14" s="53" t="s">
        <v>14</v>
      </c>
      <c r="C14" s="50">
        <f>+C612</f>
        <v>191</v>
      </c>
      <c r="D14" s="46">
        <f>+D612</f>
        <v>274</v>
      </c>
      <c r="E14" s="46">
        <f>+E612</f>
        <v>101</v>
      </c>
      <c r="F14" s="46">
        <f>+F612</f>
        <v>156</v>
      </c>
      <c r="G14" s="47">
        <f t="shared" si="2"/>
        <v>0.26417704011065007</v>
      </c>
      <c r="H14" s="47">
        <f t="shared" si="2"/>
        <v>0.33051869722557298</v>
      </c>
      <c r="I14" s="47">
        <f t="shared" si="2"/>
        <v>0.16316639741518579</v>
      </c>
      <c r="J14" s="47">
        <f t="shared" si="2"/>
        <v>0.23636363636363636</v>
      </c>
      <c r="K14" s="47">
        <f t="shared" si="0"/>
        <v>-0.47120418848167539</v>
      </c>
      <c r="L14" s="47">
        <f t="shared" si="0"/>
        <v>-0.43065693430656932</v>
      </c>
      <c r="M14" s="47">
        <f t="shared" si="1"/>
        <v>-0.12448132780082988</v>
      </c>
      <c r="N14" s="48">
        <f t="shared" si="1"/>
        <v>-0.14234016887816645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</v>
      </c>
      <c r="D22" s="11">
        <f>SUM(D23:D73)</f>
        <v>8</v>
      </c>
      <c r="E22" s="11">
        <f>SUM(E23:E73)</f>
        <v>1</v>
      </c>
      <c r="F22" s="10">
        <f>SUM(F23:F73)</f>
        <v>2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-0.66666666666666663</v>
      </c>
      <c r="L22" s="13">
        <f>+IF(AND(D22=0,F22=0),"",IF(D22=0,1,IF(F22=0,-1,(F22-D22)/D22)))</f>
        <v>-0.75</v>
      </c>
      <c r="M22" s="14">
        <f t="shared" ref="M22:M53" si="7">+IF(OR(AND(G22=""),(K22="")),"",G22*K22)</f>
        <v>-0.66666666666666663</v>
      </c>
      <c r="N22" s="14">
        <f t="shared" ref="N22:N53" si="8">+IF(OR(AND(H22=""),(L22="")),"",H22*L22)</f>
        <v>-0.75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1</v>
      </c>
      <c r="E24" s="19">
        <v>0</v>
      </c>
      <c r="F24" s="19">
        <v>0</v>
      </c>
      <c r="G24" s="20" t="str">
        <f t="shared" si="3"/>
        <v/>
      </c>
      <c r="H24" s="20">
        <f t="shared" si="4"/>
        <v>0.125</v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>
        <f t="shared" si="10"/>
        <v>-1</v>
      </c>
      <c r="M24" s="20" t="str">
        <f t="shared" si="7"/>
        <v/>
      </c>
      <c r="N24" s="45">
        <f t="shared" si="8"/>
        <v>-0.125</v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1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>
        <f t="shared" si="6"/>
        <v>0.5</v>
      </c>
      <c r="K30" s="20" t="str">
        <f t="shared" si="9"/>
        <v xml:space="preserve"> </v>
      </c>
      <c r="L30" s="20">
        <f t="shared" si="10"/>
        <v>1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1</v>
      </c>
      <c r="D33" s="19">
        <v>1</v>
      </c>
      <c r="E33" s="19">
        <v>0</v>
      </c>
      <c r="F33" s="19">
        <v>0</v>
      </c>
      <c r="G33" s="20">
        <f t="shared" si="3"/>
        <v>0.33333333333333331</v>
      </c>
      <c r="H33" s="20">
        <f t="shared" si="4"/>
        <v>0.125</v>
      </c>
      <c r="I33" s="20" t="str">
        <f t="shared" si="5"/>
        <v/>
      </c>
      <c r="J33" s="20" t="str">
        <f t="shared" si="6"/>
        <v/>
      </c>
      <c r="K33" s="20">
        <f t="shared" si="9"/>
        <v>-1</v>
      </c>
      <c r="L33" s="20">
        <f t="shared" si="10"/>
        <v>-1</v>
      </c>
      <c r="M33" s="20">
        <f t="shared" si="7"/>
        <v>-0.33333333333333331</v>
      </c>
      <c r="N33" s="45">
        <f t="shared" si="8"/>
        <v>-0.125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1</v>
      </c>
      <c r="E42" s="19">
        <v>0</v>
      </c>
      <c r="F42" s="19">
        <v>1</v>
      </c>
      <c r="G42" s="20" t="str">
        <f t="shared" si="3"/>
        <v/>
      </c>
      <c r="H42" s="20">
        <f t="shared" si="4"/>
        <v>0.125</v>
      </c>
      <c r="I42" s="20" t="str">
        <f t="shared" si="5"/>
        <v/>
      </c>
      <c r="J42" s="20">
        <f t="shared" si="6"/>
        <v>0.5</v>
      </c>
      <c r="K42" s="20" t="str">
        <f t="shared" si="9"/>
        <v xml:space="preserve"> </v>
      </c>
      <c r="L42" s="20">
        <f t="shared" si="10"/>
        <v>0</v>
      </c>
      <c r="M42" s="20" t="str">
        <f t="shared" si="7"/>
        <v/>
      </c>
      <c r="N42" s="45">
        <f t="shared" si="8"/>
        <v>0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1</v>
      </c>
      <c r="E61" s="19">
        <v>0</v>
      </c>
      <c r="F61" s="19">
        <v>0</v>
      </c>
      <c r="G61" s="20" t="str">
        <f t="shared" si="11"/>
        <v/>
      </c>
      <c r="H61" s="20">
        <f t="shared" si="12"/>
        <v>0.125</v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>
        <f t="shared" si="18"/>
        <v>-1</v>
      </c>
      <c r="M61" s="20" t="str">
        <f t="shared" si="15"/>
        <v/>
      </c>
      <c r="N61" s="45">
        <f t="shared" si="16"/>
        <v>-0.125</v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1</v>
      </c>
      <c r="E64" s="19">
        <v>0</v>
      </c>
      <c r="F64" s="19">
        <v>0</v>
      </c>
      <c r="G64" s="20" t="str">
        <f t="shared" si="11"/>
        <v/>
      </c>
      <c r="H64" s="20">
        <f t="shared" si="12"/>
        <v>0.125</v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>
        <f t="shared" si="18"/>
        <v>-1</v>
      </c>
      <c r="M64" s="20" t="str">
        <f t="shared" si="15"/>
        <v/>
      </c>
      <c r="N64" s="45">
        <f t="shared" si="16"/>
        <v>-0.125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1</v>
      </c>
      <c r="E66" s="19">
        <v>0</v>
      </c>
      <c r="F66" s="19">
        <v>0</v>
      </c>
      <c r="G66" s="20" t="str">
        <f t="shared" si="11"/>
        <v/>
      </c>
      <c r="H66" s="20">
        <f t="shared" si="12"/>
        <v>0.125</v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>
        <f t="shared" si="18"/>
        <v>-1</v>
      </c>
      <c r="M66" s="20" t="str">
        <f t="shared" si="15"/>
        <v/>
      </c>
      <c r="N66" s="45">
        <f t="shared" si="16"/>
        <v>-0.125</v>
      </c>
    </row>
    <row r="67" spans="1:14" x14ac:dyDescent="0.2">
      <c r="A67" s="18"/>
      <c r="B67" s="52" t="s">
        <v>62</v>
      </c>
      <c r="C67" s="49">
        <v>1</v>
      </c>
      <c r="D67" s="19">
        <v>1</v>
      </c>
      <c r="E67" s="19">
        <v>1</v>
      </c>
      <c r="F67" s="19">
        <v>0</v>
      </c>
      <c r="G67" s="20">
        <f t="shared" si="11"/>
        <v>0.33333333333333331</v>
      </c>
      <c r="H67" s="20">
        <f t="shared" si="12"/>
        <v>0.125</v>
      </c>
      <c r="I67" s="20">
        <f t="shared" si="13"/>
        <v>1</v>
      </c>
      <c r="J67" s="20" t="str">
        <f t="shared" si="14"/>
        <v/>
      </c>
      <c r="K67" s="20">
        <f t="shared" si="17"/>
        <v>0</v>
      </c>
      <c r="L67" s="20">
        <f t="shared" si="18"/>
        <v>-1</v>
      </c>
      <c r="M67" s="20">
        <f t="shared" si="15"/>
        <v>0</v>
      </c>
      <c r="N67" s="45">
        <f t="shared" si="16"/>
        <v>-0.125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1</v>
      </c>
      <c r="E70" s="19">
        <v>0</v>
      </c>
      <c r="F70" s="19">
        <v>0</v>
      </c>
      <c r="G70" s="20">
        <f t="shared" si="11"/>
        <v>0.33333333333333331</v>
      </c>
      <c r="H70" s="20">
        <f t="shared" si="12"/>
        <v>0.125</v>
      </c>
      <c r="I70" s="20" t="str">
        <f t="shared" si="13"/>
        <v/>
      </c>
      <c r="J70" s="20" t="str">
        <f t="shared" si="14"/>
        <v/>
      </c>
      <c r="K70" s="20">
        <f t="shared" si="17"/>
        <v>-1</v>
      </c>
      <c r="L70" s="20">
        <f t="shared" si="18"/>
        <v>-1</v>
      </c>
      <c r="M70" s="20">
        <f t="shared" si="15"/>
        <v>-0.33333333333333331</v>
      </c>
      <c r="N70" s="45">
        <f t="shared" si="16"/>
        <v>-0.125</v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46</v>
      </c>
      <c r="D81" s="11">
        <f>SUM(D82:D180)</f>
        <v>36</v>
      </c>
      <c r="E81" s="11">
        <f>SUM(E82:E180)</f>
        <v>57</v>
      </c>
      <c r="F81" s="10">
        <f>SUM(F82:F180)</f>
        <v>46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0.2391304347826087</v>
      </c>
      <c r="L81" s="13">
        <f>+IF(AND(D81=0,F81=0),"",IF(D81=0,1,IF(F81=0,-1,(F81-D81)/D81)))</f>
        <v>0.27777777777777779</v>
      </c>
      <c r="M81" s="14">
        <f t="shared" ref="M81:M112" si="23">+IF(OR(AND(G81=""),(K81="")),"",G81*K81)</f>
        <v>0.2391304347826087</v>
      </c>
      <c r="N81" s="14">
        <f t="shared" ref="N81:N112" si="24">+IF(OR(AND(H81=""),(L81="")),"",H81*L81)</f>
        <v>0.27777777777777779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0</v>
      </c>
      <c r="F82" s="57">
        <v>2</v>
      </c>
      <c r="G82" s="58" t="str">
        <f t="shared" si="19"/>
        <v/>
      </c>
      <c r="H82" s="58" t="str">
        <f t="shared" si="20"/>
        <v/>
      </c>
      <c r="I82" s="58" t="str">
        <f t="shared" si="21"/>
        <v/>
      </c>
      <c r="J82" s="58">
        <f t="shared" si="22"/>
        <v>4.3478260869565216E-2</v>
      </c>
      <c r="K82" s="58" t="str">
        <f t="shared" ref="K82:K113" si="25">+IF(AND(C82=0,E82=0)," ",IF(C82=0,1,IF(E82=0,-1,(E82-C82)/C82)))</f>
        <v xml:space="preserve"> </v>
      </c>
      <c r="L82" s="58">
        <f t="shared" ref="L82:L113" si="26">+IF(AND(D82=0,F82=0)," ",IF(D82=0,1,IF(F82=0,-1,(F82-D82)/D82)))</f>
        <v>1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1</v>
      </c>
      <c r="F83" s="19">
        <v>0</v>
      </c>
      <c r="G83" s="20" t="str">
        <f t="shared" si="19"/>
        <v/>
      </c>
      <c r="H83" s="20" t="str">
        <f t="shared" si="20"/>
        <v/>
      </c>
      <c r="I83" s="20">
        <f t="shared" si="21"/>
        <v>1.7543859649122806E-2</v>
      </c>
      <c r="J83" s="20" t="str">
        <f t="shared" si="22"/>
        <v/>
      </c>
      <c r="K83" s="20">
        <f t="shared" si="25"/>
        <v>1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1</v>
      </c>
      <c r="E85" s="19">
        <v>1</v>
      </c>
      <c r="F85" s="19">
        <v>0</v>
      </c>
      <c r="G85" s="20" t="str">
        <f t="shared" si="19"/>
        <v/>
      </c>
      <c r="H85" s="20">
        <f t="shared" si="20"/>
        <v>2.7777777777777776E-2</v>
      </c>
      <c r="I85" s="20">
        <f t="shared" si="21"/>
        <v>1.7543859649122806E-2</v>
      </c>
      <c r="J85" s="20" t="str">
        <f t="shared" si="22"/>
        <v/>
      </c>
      <c r="K85" s="20">
        <f t="shared" si="25"/>
        <v>1</v>
      </c>
      <c r="L85" s="20">
        <f t="shared" si="26"/>
        <v>-1</v>
      </c>
      <c r="M85" s="20" t="str">
        <f t="shared" si="23"/>
        <v/>
      </c>
      <c r="N85" s="45">
        <f t="shared" si="24"/>
        <v>-2.7777777777777776E-2</v>
      </c>
    </row>
    <row r="86" spans="1:14" ht="25.5" x14ac:dyDescent="0.2">
      <c r="A86" s="18"/>
      <c r="B86" s="52" t="s">
        <v>73</v>
      </c>
      <c r="C86" s="49">
        <v>0</v>
      </c>
      <c r="D86" s="19">
        <v>0</v>
      </c>
      <c r="E86" s="19">
        <v>0</v>
      </c>
      <c r="F86" s="19">
        <v>1</v>
      </c>
      <c r="G86" s="20" t="str">
        <f t="shared" si="19"/>
        <v/>
      </c>
      <c r="H86" s="20" t="str">
        <f t="shared" si="20"/>
        <v/>
      </c>
      <c r="I86" s="20" t="str">
        <f t="shared" si="21"/>
        <v/>
      </c>
      <c r="J86" s="20">
        <f t="shared" si="22"/>
        <v>2.1739130434782608E-2</v>
      </c>
      <c r="K86" s="20" t="str">
        <f t="shared" si="25"/>
        <v xml:space="preserve"> </v>
      </c>
      <c r="L86" s="20">
        <f t="shared" si="26"/>
        <v>1</v>
      </c>
      <c r="M86" s="20" t="str">
        <f t="shared" si="23"/>
        <v/>
      </c>
      <c r="N86" s="45" t="str">
        <f t="shared" si="24"/>
        <v/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1</v>
      </c>
      <c r="E97" s="19">
        <v>1</v>
      </c>
      <c r="F97" s="19">
        <v>0</v>
      </c>
      <c r="G97" s="20" t="str">
        <f t="shared" si="19"/>
        <v/>
      </c>
      <c r="H97" s="20">
        <f t="shared" si="20"/>
        <v>2.7777777777777776E-2</v>
      </c>
      <c r="I97" s="20">
        <f t="shared" si="21"/>
        <v>1.7543859649122806E-2</v>
      </c>
      <c r="J97" s="20" t="str">
        <f t="shared" si="22"/>
        <v/>
      </c>
      <c r="K97" s="20">
        <f t="shared" si="25"/>
        <v>1</v>
      </c>
      <c r="L97" s="20">
        <f t="shared" si="26"/>
        <v>-1</v>
      </c>
      <c r="M97" s="20" t="str">
        <f t="shared" si="23"/>
        <v/>
      </c>
      <c r="N97" s="45">
        <f t="shared" si="24"/>
        <v>-2.7777777777777776E-2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1</v>
      </c>
      <c r="F98" s="19">
        <v>0</v>
      </c>
      <c r="G98" s="20" t="str">
        <f t="shared" si="19"/>
        <v/>
      </c>
      <c r="H98" s="20" t="str">
        <f t="shared" si="20"/>
        <v/>
      </c>
      <c r="I98" s="20">
        <f t="shared" si="21"/>
        <v>1.7543859649122806E-2</v>
      </c>
      <c r="J98" s="20" t="str">
        <f t="shared" si="22"/>
        <v/>
      </c>
      <c r="K98" s="20">
        <f t="shared" si="25"/>
        <v>1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1</v>
      </c>
      <c r="E99" s="19">
        <v>0</v>
      </c>
      <c r="F99" s="19">
        <v>1</v>
      </c>
      <c r="G99" s="20" t="str">
        <f t="shared" si="19"/>
        <v/>
      </c>
      <c r="H99" s="20">
        <f t="shared" si="20"/>
        <v>2.7777777777777776E-2</v>
      </c>
      <c r="I99" s="20" t="str">
        <f t="shared" si="21"/>
        <v/>
      </c>
      <c r="J99" s="20">
        <f t="shared" si="22"/>
        <v>2.1739130434782608E-2</v>
      </c>
      <c r="K99" s="20" t="str">
        <f t="shared" si="25"/>
        <v xml:space="preserve"> </v>
      </c>
      <c r="L99" s="20">
        <f t="shared" si="26"/>
        <v>0</v>
      </c>
      <c r="M99" s="20" t="str">
        <f t="shared" si="23"/>
        <v/>
      </c>
      <c r="N99" s="45">
        <f t="shared" si="24"/>
        <v>0</v>
      </c>
    </row>
    <row r="100" spans="1:14" x14ac:dyDescent="0.2">
      <c r="A100" s="18"/>
      <c r="B100" s="52" t="s">
        <v>88</v>
      </c>
      <c r="C100" s="49">
        <v>1</v>
      </c>
      <c r="D100" s="19">
        <v>4</v>
      </c>
      <c r="E100" s="19">
        <v>32</v>
      </c>
      <c r="F100" s="19">
        <v>19</v>
      </c>
      <c r="G100" s="20">
        <f t="shared" si="19"/>
        <v>2.1739130434782608E-2</v>
      </c>
      <c r="H100" s="20">
        <f t="shared" si="20"/>
        <v>0.1111111111111111</v>
      </c>
      <c r="I100" s="20">
        <f t="shared" si="21"/>
        <v>0.56140350877192979</v>
      </c>
      <c r="J100" s="20">
        <f t="shared" si="22"/>
        <v>0.41304347826086957</v>
      </c>
      <c r="K100" s="20">
        <f t="shared" si="25"/>
        <v>31</v>
      </c>
      <c r="L100" s="20">
        <f t="shared" si="26"/>
        <v>3.75</v>
      </c>
      <c r="M100" s="20">
        <f t="shared" si="23"/>
        <v>0.67391304347826086</v>
      </c>
      <c r="N100" s="45">
        <f t="shared" si="24"/>
        <v>0.41666666666666663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</v>
      </c>
      <c r="D103" s="19">
        <v>0</v>
      </c>
      <c r="E103" s="19">
        <v>0</v>
      </c>
      <c r="F103" s="19">
        <v>4</v>
      </c>
      <c r="G103" s="20">
        <f t="shared" si="19"/>
        <v>2.1739130434782608E-2</v>
      </c>
      <c r="H103" s="20" t="str">
        <f t="shared" si="20"/>
        <v/>
      </c>
      <c r="I103" s="20" t="str">
        <f t="shared" si="21"/>
        <v/>
      </c>
      <c r="J103" s="20">
        <f t="shared" si="22"/>
        <v>8.6956521739130432E-2</v>
      </c>
      <c r="K103" s="20">
        <f t="shared" si="25"/>
        <v>-1</v>
      </c>
      <c r="L103" s="20">
        <f t="shared" si="26"/>
        <v>1</v>
      </c>
      <c r="M103" s="20">
        <f t="shared" si="23"/>
        <v>-2.1739130434782608E-2</v>
      </c>
      <c r="N103" s="45" t="str">
        <f t="shared" si="24"/>
        <v/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1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>
        <f t="shared" si="22"/>
        <v>2.1739130434782608E-2</v>
      </c>
      <c r="K105" s="20" t="str">
        <f t="shared" si="25"/>
        <v xml:space="preserve"> </v>
      </c>
      <c r="L105" s="20">
        <f t="shared" si="26"/>
        <v>1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1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>
        <f t="shared" si="22"/>
        <v>2.1739130434782608E-2</v>
      </c>
      <c r="K106" s="20" t="str">
        <f t="shared" si="25"/>
        <v xml:space="preserve"> </v>
      </c>
      <c r="L106" s="20">
        <f t="shared" si="26"/>
        <v>1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1</v>
      </c>
      <c r="E107" s="19">
        <v>0</v>
      </c>
      <c r="F107" s="19">
        <v>1</v>
      </c>
      <c r="G107" s="20" t="str">
        <f t="shared" si="19"/>
        <v/>
      </c>
      <c r="H107" s="20">
        <f t="shared" si="20"/>
        <v>2.7777777777777776E-2</v>
      </c>
      <c r="I107" s="20" t="str">
        <f t="shared" si="21"/>
        <v/>
      </c>
      <c r="J107" s="20">
        <f t="shared" si="22"/>
        <v>2.1739130434782608E-2</v>
      </c>
      <c r="K107" s="20" t="str">
        <f t="shared" si="25"/>
        <v xml:space="preserve"> </v>
      </c>
      <c r="L107" s="20">
        <f t="shared" si="26"/>
        <v>0</v>
      </c>
      <c r="M107" s="20" t="str">
        <f t="shared" si="23"/>
        <v/>
      </c>
      <c r="N107" s="45">
        <f t="shared" si="24"/>
        <v>0</v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1</v>
      </c>
      <c r="E111" s="19">
        <v>3</v>
      </c>
      <c r="F111" s="19">
        <v>2</v>
      </c>
      <c r="G111" s="20" t="str">
        <f t="shared" si="19"/>
        <v/>
      </c>
      <c r="H111" s="20">
        <f t="shared" si="20"/>
        <v>2.7777777777777776E-2</v>
      </c>
      <c r="I111" s="20">
        <f t="shared" si="21"/>
        <v>5.2631578947368418E-2</v>
      </c>
      <c r="J111" s="20">
        <f t="shared" si="22"/>
        <v>4.3478260869565216E-2</v>
      </c>
      <c r="K111" s="20">
        <f t="shared" si="25"/>
        <v>1</v>
      </c>
      <c r="L111" s="20">
        <f t="shared" si="26"/>
        <v>1</v>
      </c>
      <c r="M111" s="20" t="str">
        <f t="shared" si="23"/>
        <v/>
      </c>
      <c r="N111" s="45">
        <f t="shared" si="24"/>
        <v>2.7777777777777776E-2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0</v>
      </c>
      <c r="F114" s="19">
        <v>0</v>
      </c>
      <c r="G114" s="20" t="str">
        <f t="shared" si="27"/>
        <v/>
      </c>
      <c r="H114" s="20">
        <f t="shared" si="28"/>
        <v>2.7777777777777776E-2</v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-1</v>
      </c>
      <c r="M114" s="20" t="str">
        <f t="shared" si="31"/>
        <v/>
      </c>
      <c r="N114" s="45">
        <f t="shared" si="32"/>
        <v>-2.7777777777777776E-2</v>
      </c>
    </row>
    <row r="115" spans="1:14" x14ac:dyDescent="0.2">
      <c r="A115" s="18"/>
      <c r="B115" s="52" t="s">
        <v>103</v>
      </c>
      <c r="C115" s="49">
        <v>0</v>
      </c>
      <c r="D115" s="19">
        <v>2</v>
      </c>
      <c r="E115" s="19">
        <v>0</v>
      </c>
      <c r="F115" s="19">
        <v>0</v>
      </c>
      <c r="G115" s="20" t="str">
        <f t="shared" si="27"/>
        <v/>
      </c>
      <c r="H115" s="20">
        <f t="shared" si="28"/>
        <v>5.5555555555555552E-2</v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>
        <f t="shared" si="34"/>
        <v>-1</v>
      </c>
      <c r="M115" s="20" t="str">
        <f t="shared" si="31"/>
        <v/>
      </c>
      <c r="N115" s="45">
        <f t="shared" si="32"/>
        <v>-5.5555555555555552E-2</v>
      </c>
    </row>
    <row r="116" spans="1:14" x14ac:dyDescent="0.2">
      <c r="A116" s="18"/>
      <c r="B116" s="52" t="s">
        <v>104</v>
      </c>
      <c r="C116" s="49">
        <v>1</v>
      </c>
      <c r="D116" s="19">
        <v>0</v>
      </c>
      <c r="E116" s="19">
        <v>5</v>
      </c>
      <c r="F116" s="19">
        <v>1</v>
      </c>
      <c r="G116" s="20">
        <f t="shared" si="27"/>
        <v>2.1739130434782608E-2</v>
      </c>
      <c r="H116" s="20" t="str">
        <f t="shared" si="28"/>
        <v/>
      </c>
      <c r="I116" s="20">
        <f t="shared" si="29"/>
        <v>8.771929824561403E-2</v>
      </c>
      <c r="J116" s="20">
        <f t="shared" si="30"/>
        <v>2.1739130434782608E-2</v>
      </c>
      <c r="K116" s="20">
        <f t="shared" si="33"/>
        <v>4</v>
      </c>
      <c r="L116" s="20">
        <f t="shared" si="34"/>
        <v>1</v>
      </c>
      <c r="M116" s="20">
        <f t="shared" si="31"/>
        <v>8.6956521739130432E-2</v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1</v>
      </c>
      <c r="E118" s="19">
        <v>0</v>
      </c>
      <c r="F118" s="19">
        <v>1</v>
      </c>
      <c r="G118" s="20" t="str">
        <f t="shared" si="27"/>
        <v/>
      </c>
      <c r="H118" s="20">
        <f t="shared" si="28"/>
        <v>2.7777777777777776E-2</v>
      </c>
      <c r="I118" s="20" t="str">
        <f t="shared" si="29"/>
        <v/>
      </c>
      <c r="J118" s="20">
        <f t="shared" si="30"/>
        <v>2.1739130434782608E-2</v>
      </c>
      <c r="K118" s="20" t="str">
        <f t="shared" si="33"/>
        <v xml:space="preserve"> </v>
      </c>
      <c r="L118" s="20">
        <f t="shared" si="34"/>
        <v>0</v>
      </c>
      <c r="M118" s="20" t="str">
        <f t="shared" si="31"/>
        <v/>
      </c>
      <c r="N118" s="45">
        <f t="shared" si="32"/>
        <v>0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2</v>
      </c>
      <c r="D122" s="19">
        <v>0</v>
      </c>
      <c r="E122" s="19">
        <v>0</v>
      </c>
      <c r="F122" s="19">
        <v>0</v>
      </c>
      <c r="G122" s="20">
        <f t="shared" si="27"/>
        <v>4.3478260869565216E-2</v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>
        <f t="shared" si="33"/>
        <v>-1</v>
      </c>
      <c r="L122" s="20" t="str">
        <f t="shared" si="34"/>
        <v xml:space="preserve"> </v>
      </c>
      <c r="M122" s="20">
        <f t="shared" si="31"/>
        <v>-4.3478260869565216E-2</v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2</v>
      </c>
      <c r="D123" s="19">
        <v>1</v>
      </c>
      <c r="E123" s="19">
        <v>0</v>
      </c>
      <c r="F123" s="19">
        <v>1</v>
      </c>
      <c r="G123" s="20">
        <f t="shared" si="27"/>
        <v>4.3478260869565216E-2</v>
      </c>
      <c r="H123" s="20">
        <f t="shared" si="28"/>
        <v>2.7777777777777776E-2</v>
      </c>
      <c r="I123" s="20" t="str">
        <f t="shared" si="29"/>
        <v/>
      </c>
      <c r="J123" s="20">
        <f t="shared" si="30"/>
        <v>2.1739130434782608E-2</v>
      </c>
      <c r="K123" s="20">
        <f t="shared" si="33"/>
        <v>-1</v>
      </c>
      <c r="L123" s="20">
        <f t="shared" si="34"/>
        <v>0</v>
      </c>
      <c r="M123" s="20">
        <f t="shared" si="31"/>
        <v>-4.3478260869565216E-2</v>
      </c>
      <c r="N123" s="45">
        <f t="shared" si="32"/>
        <v>0</v>
      </c>
    </row>
    <row r="124" spans="1:14" ht="25.5" x14ac:dyDescent="0.2">
      <c r="A124" s="18"/>
      <c r="B124" s="52" t="s">
        <v>112</v>
      </c>
      <c r="C124" s="49">
        <v>1</v>
      </c>
      <c r="D124" s="19">
        <v>0</v>
      </c>
      <c r="E124" s="19">
        <v>0</v>
      </c>
      <c r="F124" s="19">
        <v>1</v>
      </c>
      <c r="G124" s="20">
        <f t="shared" si="27"/>
        <v>2.1739130434782608E-2</v>
      </c>
      <c r="H124" s="20" t="str">
        <f t="shared" si="28"/>
        <v/>
      </c>
      <c r="I124" s="20" t="str">
        <f t="shared" si="29"/>
        <v/>
      </c>
      <c r="J124" s="20">
        <f t="shared" si="30"/>
        <v>2.1739130434782608E-2</v>
      </c>
      <c r="K124" s="20">
        <f t="shared" si="33"/>
        <v>-1</v>
      </c>
      <c r="L124" s="20">
        <f t="shared" si="34"/>
        <v>1</v>
      </c>
      <c r="M124" s="20">
        <f t="shared" si="31"/>
        <v>-2.1739130434782608E-2</v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2</v>
      </c>
      <c r="D126" s="19">
        <v>0</v>
      </c>
      <c r="E126" s="19">
        <v>0</v>
      </c>
      <c r="F126" s="19">
        <v>0</v>
      </c>
      <c r="G126" s="20">
        <f t="shared" si="27"/>
        <v>4.3478260869565216E-2</v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>
        <f t="shared" si="33"/>
        <v>-1</v>
      </c>
      <c r="L126" s="20" t="str">
        <f t="shared" si="34"/>
        <v xml:space="preserve"> </v>
      </c>
      <c r="M126" s="20">
        <f t="shared" si="31"/>
        <v>-4.3478260869565216E-2</v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5</v>
      </c>
      <c r="D127" s="19">
        <v>10</v>
      </c>
      <c r="E127" s="19">
        <v>2</v>
      </c>
      <c r="F127" s="19">
        <v>0</v>
      </c>
      <c r="G127" s="20">
        <f t="shared" si="27"/>
        <v>0.10869565217391304</v>
      </c>
      <c r="H127" s="20">
        <f t="shared" si="28"/>
        <v>0.27777777777777779</v>
      </c>
      <c r="I127" s="20">
        <f t="shared" si="29"/>
        <v>3.5087719298245612E-2</v>
      </c>
      <c r="J127" s="20" t="str">
        <f t="shared" si="30"/>
        <v/>
      </c>
      <c r="K127" s="20">
        <f t="shared" si="33"/>
        <v>-0.6</v>
      </c>
      <c r="L127" s="20">
        <f t="shared" si="34"/>
        <v>-1</v>
      </c>
      <c r="M127" s="20">
        <f t="shared" si="31"/>
        <v>-6.5217391304347824E-2</v>
      </c>
      <c r="N127" s="45">
        <f t="shared" si="32"/>
        <v>-0.27777777777777779</v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0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 t="str">
        <f t="shared" si="30"/>
        <v/>
      </c>
      <c r="K128" s="20" t="str">
        <f t="shared" si="33"/>
        <v xml:space="preserve"> 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1</v>
      </c>
      <c r="D129" s="19">
        <v>0</v>
      </c>
      <c r="E129" s="19">
        <v>0</v>
      </c>
      <c r="F129" s="19">
        <v>0</v>
      </c>
      <c r="G129" s="20">
        <f t="shared" si="27"/>
        <v>2.1739130434782608E-2</v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 t="str">
        <f t="shared" si="34"/>
        <v xml:space="preserve"> </v>
      </c>
      <c r="M129" s="20">
        <f t="shared" si="31"/>
        <v>-2.1739130434782608E-2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1</v>
      </c>
      <c r="D132" s="19">
        <v>0</v>
      </c>
      <c r="E132" s="19">
        <v>0</v>
      </c>
      <c r="F132" s="19">
        <v>0</v>
      </c>
      <c r="G132" s="20">
        <f t="shared" si="27"/>
        <v>2.1739130434782608E-2</v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>
        <f t="shared" si="33"/>
        <v>-1</v>
      </c>
      <c r="L132" s="20" t="str">
        <f t="shared" si="34"/>
        <v xml:space="preserve"> </v>
      </c>
      <c r="M132" s="20">
        <f t="shared" si="31"/>
        <v>-2.1739130434782608E-2</v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2</v>
      </c>
      <c r="D135" s="19">
        <v>0</v>
      </c>
      <c r="E135" s="19">
        <v>0</v>
      </c>
      <c r="F135" s="19">
        <v>0</v>
      </c>
      <c r="G135" s="20">
        <f t="shared" si="27"/>
        <v>4.3478260869565216E-2</v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>
        <f t="shared" si="33"/>
        <v>-1</v>
      </c>
      <c r="L135" s="20" t="str">
        <f t="shared" si="34"/>
        <v xml:space="preserve"> </v>
      </c>
      <c r="M135" s="20">
        <f t="shared" si="31"/>
        <v>-4.3478260869565216E-2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</v>
      </c>
      <c r="D137" s="19">
        <v>1</v>
      </c>
      <c r="E137" s="19">
        <v>0</v>
      </c>
      <c r="F137" s="19">
        <v>0</v>
      </c>
      <c r="G137" s="20">
        <f t="shared" si="27"/>
        <v>2.1739130434782608E-2</v>
      </c>
      <c r="H137" s="20">
        <f t="shared" si="28"/>
        <v>2.7777777777777776E-2</v>
      </c>
      <c r="I137" s="20" t="str">
        <f t="shared" si="29"/>
        <v/>
      </c>
      <c r="J137" s="20" t="str">
        <f t="shared" si="30"/>
        <v/>
      </c>
      <c r="K137" s="20">
        <f t="shared" si="33"/>
        <v>-1</v>
      </c>
      <c r="L137" s="20">
        <f t="shared" si="34"/>
        <v>-1</v>
      </c>
      <c r="M137" s="20">
        <f t="shared" si="31"/>
        <v>-2.1739130434782608E-2</v>
      </c>
      <c r="N137" s="45">
        <f t="shared" si="32"/>
        <v>-2.7777777777777776E-2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3</v>
      </c>
      <c r="D139" s="19">
        <v>2</v>
      </c>
      <c r="E139" s="19">
        <v>0</v>
      </c>
      <c r="F139" s="19">
        <v>0</v>
      </c>
      <c r="G139" s="20">
        <f t="shared" si="27"/>
        <v>6.5217391304347824E-2</v>
      </c>
      <c r="H139" s="20">
        <f t="shared" si="28"/>
        <v>5.5555555555555552E-2</v>
      </c>
      <c r="I139" s="20" t="str">
        <f t="shared" si="29"/>
        <v/>
      </c>
      <c r="J139" s="20" t="str">
        <f t="shared" si="30"/>
        <v/>
      </c>
      <c r="K139" s="20">
        <f t="shared" si="33"/>
        <v>-1</v>
      </c>
      <c r="L139" s="20">
        <f t="shared" si="34"/>
        <v>-1</v>
      </c>
      <c r="M139" s="20">
        <f t="shared" si="31"/>
        <v>-6.5217391304347824E-2</v>
      </c>
      <c r="N139" s="45">
        <f t="shared" si="32"/>
        <v>-5.5555555555555552E-2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</v>
      </c>
      <c r="D141" s="19">
        <v>0</v>
      </c>
      <c r="E141" s="19">
        <v>0</v>
      </c>
      <c r="F141" s="19">
        <v>0</v>
      </c>
      <c r="G141" s="20">
        <f t="shared" si="27"/>
        <v>4.3478260869565216E-2</v>
      </c>
      <c r="H141" s="20" t="str">
        <f t="shared" si="28"/>
        <v/>
      </c>
      <c r="I141" s="20" t="str">
        <f t="shared" si="29"/>
        <v/>
      </c>
      <c r="J141" s="20" t="str">
        <f t="shared" si="30"/>
        <v/>
      </c>
      <c r="K141" s="20">
        <f t="shared" si="33"/>
        <v>-1</v>
      </c>
      <c r="L141" s="20" t="str">
        <f t="shared" si="34"/>
        <v xml:space="preserve"> </v>
      </c>
      <c r="M141" s="20">
        <f t="shared" si="31"/>
        <v>-4.3478260869565216E-2</v>
      </c>
      <c r="N141" s="45" t="str">
        <f t="shared" si="32"/>
        <v/>
      </c>
    </row>
    <row r="142" spans="1:14" x14ac:dyDescent="0.2">
      <c r="A142" s="18"/>
      <c r="B142" s="52" t="s">
        <v>130</v>
      </c>
      <c r="C142" s="49">
        <v>1</v>
      </c>
      <c r="D142" s="19">
        <v>1</v>
      </c>
      <c r="E142" s="19">
        <v>0</v>
      </c>
      <c r="F142" s="19">
        <v>1</v>
      </c>
      <c r="G142" s="20">
        <f t="shared" si="27"/>
        <v>2.1739130434782608E-2</v>
      </c>
      <c r="H142" s="20">
        <f t="shared" si="28"/>
        <v>2.7777777777777776E-2</v>
      </c>
      <c r="I142" s="20" t="str">
        <f t="shared" si="29"/>
        <v/>
      </c>
      <c r="J142" s="20">
        <f t="shared" si="30"/>
        <v>2.1739130434782608E-2</v>
      </c>
      <c r="K142" s="20">
        <f t="shared" si="33"/>
        <v>-1</v>
      </c>
      <c r="L142" s="20">
        <f t="shared" si="34"/>
        <v>0</v>
      </c>
      <c r="M142" s="20">
        <f t="shared" si="31"/>
        <v>-2.1739130434782608E-2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1</v>
      </c>
      <c r="D144" s="19">
        <v>1</v>
      </c>
      <c r="E144" s="19">
        <v>2</v>
      </c>
      <c r="F144" s="19">
        <v>1</v>
      </c>
      <c r="G144" s="20">
        <f t="shared" si="27"/>
        <v>2.1739130434782608E-2</v>
      </c>
      <c r="H144" s="20">
        <f t="shared" si="28"/>
        <v>2.7777777777777776E-2</v>
      </c>
      <c r="I144" s="20">
        <f t="shared" si="29"/>
        <v>3.5087719298245612E-2</v>
      </c>
      <c r="J144" s="20">
        <f t="shared" si="30"/>
        <v>2.1739130434782608E-2</v>
      </c>
      <c r="K144" s="20">
        <f t="shared" si="33"/>
        <v>1</v>
      </c>
      <c r="L144" s="20">
        <f t="shared" si="34"/>
        <v>0</v>
      </c>
      <c r="M144" s="20">
        <f t="shared" si="31"/>
        <v>2.1739130434782608E-2</v>
      </c>
      <c r="N144" s="45">
        <f t="shared" si="32"/>
        <v>0</v>
      </c>
    </row>
    <row r="145" spans="1:14" ht="24.75" customHeight="1" x14ac:dyDescent="0.2">
      <c r="A145" s="18"/>
      <c r="B145" s="52" t="s">
        <v>133</v>
      </c>
      <c r="C145" s="49">
        <v>0</v>
      </c>
      <c r="D145" s="19">
        <v>2</v>
      </c>
      <c r="E145" s="19">
        <v>1</v>
      </c>
      <c r="F145" s="19">
        <v>0</v>
      </c>
      <c r="G145" s="20" t="str">
        <f t="shared" ref="G145:G180" si="35">+IF(C145=0,"",C145/C$81)</f>
        <v/>
      </c>
      <c r="H145" s="20">
        <f t="shared" ref="H145:H180" si="36">+IF(D145=0,"",D145/D$81)</f>
        <v>5.5555555555555552E-2</v>
      </c>
      <c r="I145" s="20">
        <f t="shared" ref="I145:I180" si="37">+IF(E145=0,"",E145/E$81)</f>
        <v>1.7543859649122806E-2</v>
      </c>
      <c r="J145" s="20" t="str">
        <f t="shared" ref="J145:J180" si="38">+IF(F145=0,"",F145/F$81)</f>
        <v/>
      </c>
      <c r="K145" s="20">
        <f t="shared" si="33"/>
        <v>1</v>
      </c>
      <c r="L145" s="20">
        <f t="shared" si="34"/>
        <v>-1</v>
      </c>
      <c r="M145" s="20" t="str">
        <f t="shared" ref="M145:M180" si="39">+IF(OR(AND(G145=""),(K145="")),"",G145*K145)</f>
        <v/>
      </c>
      <c r="N145" s="45">
        <f t="shared" ref="N145:N180" si="40">+IF(OR(AND(H145=""),(L145="")),"",H145*L145)</f>
        <v>-5.5555555555555552E-2</v>
      </c>
    </row>
    <row r="146" spans="1:14" x14ac:dyDescent="0.2">
      <c r="A146" s="18"/>
      <c r="B146" s="52" t="s">
        <v>134</v>
      </c>
      <c r="C146" s="49">
        <v>0</v>
      </c>
      <c r="D146" s="19">
        <v>0</v>
      </c>
      <c r="E146" s="19">
        <v>1</v>
      </c>
      <c r="F146" s="19">
        <v>0</v>
      </c>
      <c r="G146" s="20" t="str">
        <f t="shared" si="35"/>
        <v/>
      </c>
      <c r="H146" s="20" t="str">
        <f t="shared" si="36"/>
        <v/>
      </c>
      <c r="I146" s="20">
        <f t="shared" si="37"/>
        <v>1.7543859649122806E-2</v>
      </c>
      <c r="J146" s="20" t="str">
        <f t="shared" si="38"/>
        <v/>
      </c>
      <c r="K146" s="20">
        <f t="shared" ref="K146:K180" si="41">+IF(AND(C146=0,E146=0)," ",IF(C146=0,1,IF(E146=0,-1,(E146-C146)/C146)))</f>
        <v>1</v>
      </c>
      <c r="L146" s="20" t="str">
        <f t="shared" ref="L146:L180" si="42">+IF(AND(D146=0,F146=0)," ",IF(D146=0,1,IF(F146=0,-1,(F146-D146)/D146)))</f>
        <v xml:space="preserve"> </v>
      </c>
      <c r="M146" s="20" t="str">
        <f t="shared" si="39"/>
        <v/>
      </c>
      <c r="N146" s="45" t="str">
        <f t="shared" si="40"/>
        <v/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0</v>
      </c>
      <c r="F147" s="19">
        <v>0</v>
      </c>
      <c r="G147" s="20" t="str">
        <f t="shared" si="35"/>
        <v/>
      </c>
      <c r="H147" s="20" t="str">
        <f t="shared" si="36"/>
        <v/>
      </c>
      <c r="I147" s="20" t="str">
        <f t="shared" si="37"/>
        <v/>
      </c>
      <c r="J147" s="20" t="str">
        <f t="shared" si="38"/>
        <v/>
      </c>
      <c r="K147" s="20" t="str">
        <f t="shared" si="41"/>
        <v xml:space="preserve"> 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11</v>
      </c>
      <c r="D149" s="19">
        <v>4</v>
      </c>
      <c r="E149" s="19">
        <v>1</v>
      </c>
      <c r="F149" s="19">
        <v>6</v>
      </c>
      <c r="G149" s="20">
        <f t="shared" si="35"/>
        <v>0.2391304347826087</v>
      </c>
      <c r="H149" s="20">
        <f t="shared" si="36"/>
        <v>0.1111111111111111</v>
      </c>
      <c r="I149" s="20">
        <f t="shared" si="37"/>
        <v>1.7543859649122806E-2</v>
      </c>
      <c r="J149" s="20">
        <f t="shared" si="38"/>
        <v>0.13043478260869565</v>
      </c>
      <c r="K149" s="20">
        <f t="shared" si="41"/>
        <v>-0.90909090909090906</v>
      </c>
      <c r="L149" s="20">
        <f t="shared" si="42"/>
        <v>0.5</v>
      </c>
      <c r="M149" s="20">
        <f t="shared" si="39"/>
        <v>-0.21739130434782608</v>
      </c>
      <c r="N149" s="45">
        <f t="shared" si="40"/>
        <v>5.5555555555555552E-2</v>
      </c>
    </row>
    <row r="150" spans="1:14" x14ac:dyDescent="0.2">
      <c r="A150" s="18"/>
      <c r="B150" s="52" t="s">
        <v>138</v>
      </c>
      <c r="C150" s="49">
        <v>1</v>
      </c>
      <c r="D150" s="19">
        <v>0</v>
      </c>
      <c r="E150" s="19">
        <v>3</v>
      </c>
      <c r="F150" s="19">
        <v>0</v>
      </c>
      <c r="G150" s="20">
        <f t="shared" si="35"/>
        <v>2.1739130434782608E-2</v>
      </c>
      <c r="H150" s="20" t="str">
        <f t="shared" si="36"/>
        <v/>
      </c>
      <c r="I150" s="20">
        <f t="shared" si="37"/>
        <v>5.2631578947368418E-2</v>
      </c>
      <c r="J150" s="20" t="str">
        <f t="shared" si="38"/>
        <v/>
      </c>
      <c r="K150" s="20">
        <f t="shared" si="41"/>
        <v>2</v>
      </c>
      <c r="L150" s="20" t="str">
        <f t="shared" si="42"/>
        <v xml:space="preserve"> </v>
      </c>
      <c r="M150" s="20">
        <f t="shared" si="39"/>
        <v>4.3478260869565216E-2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1</v>
      </c>
      <c r="F152" s="19">
        <v>0</v>
      </c>
      <c r="G152" s="20" t="str">
        <f t="shared" si="35"/>
        <v/>
      </c>
      <c r="H152" s="20" t="str">
        <f t="shared" si="36"/>
        <v/>
      </c>
      <c r="I152" s="20">
        <f t="shared" si="37"/>
        <v>1.7543859649122806E-2</v>
      </c>
      <c r="J152" s="20" t="str">
        <f t="shared" si="38"/>
        <v/>
      </c>
      <c r="K152" s="20">
        <f t="shared" si="41"/>
        <v>1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1</v>
      </c>
      <c r="D153" s="19">
        <v>0</v>
      </c>
      <c r="E153" s="19">
        <v>0</v>
      </c>
      <c r="F153" s="19">
        <v>0</v>
      </c>
      <c r="G153" s="20">
        <f t="shared" si="35"/>
        <v>2.1739130434782608E-2</v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>
        <f t="shared" si="41"/>
        <v>-1</v>
      </c>
      <c r="L153" s="20" t="str">
        <f t="shared" si="42"/>
        <v xml:space="preserve"> </v>
      </c>
      <c r="M153" s="20">
        <f t="shared" si="39"/>
        <v>-2.1739130434782608E-2</v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1</v>
      </c>
      <c r="F154" s="19">
        <v>0</v>
      </c>
      <c r="G154" s="20" t="str">
        <f t="shared" si="35"/>
        <v/>
      </c>
      <c r="H154" s="20" t="str">
        <f t="shared" si="36"/>
        <v/>
      </c>
      <c r="I154" s="20">
        <f t="shared" si="37"/>
        <v>1.7543859649122806E-2</v>
      </c>
      <c r="J154" s="20" t="str">
        <f t="shared" si="38"/>
        <v/>
      </c>
      <c r="K154" s="20">
        <f t="shared" si="41"/>
        <v>1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4</v>
      </c>
      <c r="D157" s="19">
        <v>0</v>
      </c>
      <c r="E157" s="19">
        <v>0</v>
      </c>
      <c r="F157" s="19">
        <v>0</v>
      </c>
      <c r="G157" s="20">
        <f t="shared" si="35"/>
        <v>8.6956521739130432E-2</v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>
        <f t="shared" si="41"/>
        <v>-1</v>
      </c>
      <c r="L157" s="20" t="str">
        <f t="shared" si="42"/>
        <v xml:space="preserve"> </v>
      </c>
      <c r="M157" s="20">
        <f t="shared" si="39"/>
        <v>-8.6956521739130432E-2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2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>
        <f t="shared" si="38"/>
        <v>4.3478260869565216E-2</v>
      </c>
      <c r="K165" s="20" t="str">
        <f t="shared" si="41"/>
        <v xml:space="preserve"> </v>
      </c>
      <c r="L165" s="20">
        <f t="shared" si="42"/>
        <v>1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1</v>
      </c>
      <c r="F166" s="19">
        <v>0</v>
      </c>
      <c r="G166" s="20" t="str">
        <f t="shared" si="35"/>
        <v/>
      </c>
      <c r="H166" s="20" t="str">
        <f t="shared" si="36"/>
        <v/>
      </c>
      <c r="I166" s="20">
        <f t="shared" si="37"/>
        <v>1.7543859649122806E-2</v>
      </c>
      <c r="J166" s="20" t="str">
        <f t="shared" si="38"/>
        <v/>
      </c>
      <c r="K166" s="20">
        <f t="shared" si="41"/>
        <v>1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1</v>
      </c>
      <c r="E175" s="19">
        <v>0</v>
      </c>
      <c r="F175" s="19">
        <v>0</v>
      </c>
      <c r="G175" s="20" t="str">
        <f t="shared" si="35"/>
        <v/>
      </c>
      <c r="H175" s="20">
        <f t="shared" si="36"/>
        <v>2.7777777777777776E-2</v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>
        <f t="shared" si="42"/>
        <v>-1</v>
      </c>
      <c r="M175" s="20" t="str">
        <f t="shared" si="39"/>
        <v/>
      </c>
      <c r="N175" s="45">
        <f t="shared" si="40"/>
        <v>-2.7777777777777776E-2</v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2</v>
      </c>
      <c r="D177" s="19">
        <v>0</v>
      </c>
      <c r="E177" s="19">
        <v>0</v>
      </c>
      <c r="F177" s="19">
        <v>0</v>
      </c>
      <c r="G177" s="20">
        <f t="shared" si="35"/>
        <v>4.3478260869565216E-2</v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>
        <f t="shared" si="41"/>
        <v>-1</v>
      </c>
      <c r="L177" s="20" t="str">
        <f t="shared" si="42"/>
        <v xml:space="preserve"> </v>
      </c>
      <c r="M177" s="20">
        <f t="shared" si="39"/>
        <v>-4.3478260869565216E-2</v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104</v>
      </c>
      <c r="D188" s="11">
        <f>SUM(D189:D363)</f>
        <v>77</v>
      </c>
      <c r="E188" s="11">
        <f>SUM(E189:E363)</f>
        <v>83</v>
      </c>
      <c r="F188" s="10">
        <f>SUM(F189:F363)</f>
        <v>76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-0.20192307692307693</v>
      </c>
      <c r="L188" s="13">
        <f>+IF(AND(D188=0,F188=0),"",IF(D188=0,1,IF(F188=0,-1,(F188-D188)/D188)))</f>
        <v>-1.2987012987012988E-2</v>
      </c>
      <c r="M188" s="14">
        <f t="shared" ref="M188:M219" si="47">+IF(OR(AND(G188=""),(K188="")),"",G188*K188)</f>
        <v>-0.20192307692307693</v>
      </c>
      <c r="N188" s="14">
        <f t="shared" ref="N188:N219" si="48">+IF(OR(AND(H188=""),(L188="")),"",H188*L188)</f>
        <v>-1.2987012987012988E-2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0</v>
      </c>
      <c r="E189" s="57">
        <v>0</v>
      </c>
      <c r="F189" s="57">
        <v>0</v>
      </c>
      <c r="G189" s="58">
        <f t="shared" si="43"/>
        <v>9.6153846153846159E-3</v>
      </c>
      <c r="H189" s="58" t="str">
        <f t="shared" si="44"/>
        <v/>
      </c>
      <c r="I189" s="58" t="str">
        <f t="shared" si="45"/>
        <v/>
      </c>
      <c r="J189" s="58" t="str">
        <f t="shared" si="46"/>
        <v/>
      </c>
      <c r="K189" s="58">
        <f t="shared" ref="K189:K220" si="49">+IF(AND(C189=0,E189=0)," ",IF(C189=0,1,IF(E189=0,-1,(E189-C189)/C189)))</f>
        <v>-1</v>
      </c>
      <c r="L189" s="58" t="str">
        <f t="shared" ref="L189:L220" si="50">+IF(AND(D189=0,F189=0)," ",IF(D189=0,1,IF(F189=0,-1,(F189-D189)/D189)))</f>
        <v xml:space="preserve"> </v>
      </c>
      <c r="M189" s="58">
        <f t="shared" si="47"/>
        <v>-9.6153846153846159E-3</v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1</v>
      </c>
      <c r="D190" s="19">
        <v>0</v>
      </c>
      <c r="E190" s="19">
        <v>0</v>
      </c>
      <c r="F190" s="19">
        <v>0</v>
      </c>
      <c r="G190" s="20">
        <f t="shared" si="43"/>
        <v>9.6153846153846159E-3</v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>
        <f t="shared" si="49"/>
        <v>-1</v>
      </c>
      <c r="L190" s="20" t="str">
        <f t="shared" si="50"/>
        <v xml:space="preserve"> </v>
      </c>
      <c r="M190" s="20">
        <f t="shared" si="47"/>
        <v>-9.6153846153846159E-3</v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56</v>
      </c>
      <c r="D195" s="19">
        <v>45</v>
      </c>
      <c r="E195" s="19">
        <v>37</v>
      </c>
      <c r="F195" s="19">
        <v>46</v>
      </c>
      <c r="G195" s="20">
        <f t="shared" si="43"/>
        <v>0.53846153846153844</v>
      </c>
      <c r="H195" s="20">
        <f t="shared" si="44"/>
        <v>0.58441558441558439</v>
      </c>
      <c r="I195" s="20">
        <f t="shared" si="45"/>
        <v>0.44578313253012047</v>
      </c>
      <c r="J195" s="20">
        <f t="shared" si="46"/>
        <v>0.60526315789473684</v>
      </c>
      <c r="K195" s="20">
        <f t="shared" si="49"/>
        <v>-0.3392857142857143</v>
      </c>
      <c r="L195" s="20">
        <f t="shared" si="50"/>
        <v>2.2222222222222223E-2</v>
      </c>
      <c r="M195" s="20">
        <f t="shared" si="47"/>
        <v>-0.18269230769230768</v>
      </c>
      <c r="N195" s="45">
        <f t="shared" si="48"/>
        <v>1.2987012987012986E-2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1</v>
      </c>
      <c r="F197" s="19">
        <v>0</v>
      </c>
      <c r="G197" s="20" t="str">
        <f t="shared" si="43"/>
        <v/>
      </c>
      <c r="H197" s="20" t="str">
        <f t="shared" si="44"/>
        <v/>
      </c>
      <c r="I197" s="20">
        <f t="shared" si="45"/>
        <v>1.2048192771084338E-2</v>
      </c>
      <c r="J197" s="20" t="str">
        <f t="shared" si="46"/>
        <v/>
      </c>
      <c r="K197" s="20">
        <f t="shared" si="49"/>
        <v>1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1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>
        <f t="shared" si="46"/>
        <v>1.3157894736842105E-2</v>
      </c>
      <c r="K198" s="20" t="str">
        <f t="shared" si="49"/>
        <v xml:space="preserve"> </v>
      </c>
      <c r="L198" s="20">
        <f t="shared" si="50"/>
        <v>1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1</v>
      </c>
      <c r="D201" s="19">
        <v>1</v>
      </c>
      <c r="E201" s="19">
        <v>0</v>
      </c>
      <c r="F201" s="19">
        <v>0</v>
      </c>
      <c r="G201" s="20">
        <f t="shared" si="43"/>
        <v>9.6153846153846159E-3</v>
      </c>
      <c r="H201" s="20">
        <f t="shared" si="44"/>
        <v>1.2987012987012988E-2</v>
      </c>
      <c r="I201" s="20" t="str">
        <f t="shared" si="45"/>
        <v/>
      </c>
      <c r="J201" s="20" t="str">
        <f t="shared" si="46"/>
        <v/>
      </c>
      <c r="K201" s="20">
        <f t="shared" si="49"/>
        <v>-1</v>
      </c>
      <c r="L201" s="20">
        <f t="shared" si="50"/>
        <v>-1</v>
      </c>
      <c r="M201" s="20">
        <f t="shared" si="47"/>
        <v>-9.6153846153846159E-3</v>
      </c>
      <c r="N201" s="45">
        <f t="shared" si="48"/>
        <v>-1.2987012987012988E-2</v>
      </c>
    </row>
    <row r="202" spans="1:14" x14ac:dyDescent="0.2">
      <c r="A202" s="18"/>
      <c r="B202" s="52" t="s">
        <v>182</v>
      </c>
      <c r="C202" s="49">
        <v>3</v>
      </c>
      <c r="D202" s="19">
        <v>0</v>
      </c>
      <c r="E202" s="19">
        <v>1</v>
      </c>
      <c r="F202" s="19">
        <v>0</v>
      </c>
      <c r="G202" s="20">
        <f t="shared" si="43"/>
        <v>2.8846153846153848E-2</v>
      </c>
      <c r="H202" s="20" t="str">
        <f t="shared" si="44"/>
        <v/>
      </c>
      <c r="I202" s="20">
        <f t="shared" si="45"/>
        <v>1.2048192771084338E-2</v>
      </c>
      <c r="J202" s="20" t="str">
        <f t="shared" si="46"/>
        <v/>
      </c>
      <c r="K202" s="20">
        <f t="shared" si="49"/>
        <v>-0.66666666666666663</v>
      </c>
      <c r="L202" s="20" t="str">
        <f t="shared" si="50"/>
        <v xml:space="preserve"> </v>
      </c>
      <c r="M202" s="20">
        <f t="shared" si="47"/>
        <v>-1.9230769230769232E-2</v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2</v>
      </c>
      <c r="D203" s="19">
        <v>2</v>
      </c>
      <c r="E203" s="19">
        <v>4</v>
      </c>
      <c r="F203" s="19">
        <v>2</v>
      </c>
      <c r="G203" s="20">
        <f t="shared" si="43"/>
        <v>1.9230769230769232E-2</v>
      </c>
      <c r="H203" s="20">
        <f t="shared" si="44"/>
        <v>2.5974025974025976E-2</v>
      </c>
      <c r="I203" s="20">
        <f t="shared" si="45"/>
        <v>4.8192771084337352E-2</v>
      </c>
      <c r="J203" s="20">
        <f t="shared" si="46"/>
        <v>2.6315789473684209E-2</v>
      </c>
      <c r="K203" s="20">
        <f t="shared" si="49"/>
        <v>1</v>
      </c>
      <c r="L203" s="20">
        <f t="shared" si="50"/>
        <v>0</v>
      </c>
      <c r="M203" s="20">
        <f t="shared" si="47"/>
        <v>1.9230769230769232E-2</v>
      </c>
      <c r="N203" s="45">
        <f t="shared" si="48"/>
        <v>0</v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2</v>
      </c>
      <c r="F204" s="19">
        <v>0</v>
      </c>
      <c r="G204" s="20" t="str">
        <f t="shared" si="43"/>
        <v/>
      </c>
      <c r="H204" s="20" t="str">
        <f t="shared" si="44"/>
        <v/>
      </c>
      <c r="I204" s="20">
        <f t="shared" si="45"/>
        <v>2.4096385542168676E-2</v>
      </c>
      <c r="J204" s="20" t="str">
        <f t="shared" si="46"/>
        <v/>
      </c>
      <c r="K204" s="20">
        <f t="shared" si="49"/>
        <v>1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2</v>
      </c>
      <c r="E215" s="19">
        <v>2</v>
      </c>
      <c r="F215" s="19">
        <v>1</v>
      </c>
      <c r="G215" s="20" t="str">
        <f t="shared" si="43"/>
        <v/>
      </c>
      <c r="H215" s="20">
        <f t="shared" si="44"/>
        <v>2.5974025974025976E-2</v>
      </c>
      <c r="I215" s="20">
        <f t="shared" si="45"/>
        <v>2.4096385542168676E-2</v>
      </c>
      <c r="J215" s="20">
        <f t="shared" si="46"/>
        <v>1.3157894736842105E-2</v>
      </c>
      <c r="K215" s="20">
        <f t="shared" si="49"/>
        <v>1</v>
      </c>
      <c r="L215" s="20">
        <f t="shared" si="50"/>
        <v>-0.5</v>
      </c>
      <c r="M215" s="20" t="str">
        <f t="shared" si="47"/>
        <v/>
      </c>
      <c r="N215" s="45">
        <f t="shared" si="48"/>
        <v>-1.2987012987012988E-2</v>
      </c>
    </row>
    <row r="216" spans="1:14" ht="26.25" customHeight="1" x14ac:dyDescent="0.2">
      <c r="A216" s="18"/>
      <c r="B216" s="52" t="s">
        <v>196</v>
      </c>
      <c r="C216" s="49">
        <v>10</v>
      </c>
      <c r="D216" s="19">
        <v>7</v>
      </c>
      <c r="E216" s="19">
        <v>7</v>
      </c>
      <c r="F216" s="19">
        <v>6</v>
      </c>
      <c r="G216" s="20">
        <f t="shared" si="43"/>
        <v>9.6153846153846159E-2</v>
      </c>
      <c r="H216" s="20">
        <f t="shared" si="44"/>
        <v>9.0909090909090912E-2</v>
      </c>
      <c r="I216" s="20">
        <f t="shared" si="45"/>
        <v>8.4337349397590355E-2</v>
      </c>
      <c r="J216" s="20">
        <f t="shared" si="46"/>
        <v>7.8947368421052627E-2</v>
      </c>
      <c r="K216" s="20">
        <f t="shared" si="49"/>
        <v>-0.3</v>
      </c>
      <c r="L216" s="20">
        <f t="shared" si="50"/>
        <v>-0.14285714285714285</v>
      </c>
      <c r="M216" s="20">
        <f t="shared" si="47"/>
        <v>-2.8846153846153848E-2</v>
      </c>
      <c r="N216" s="45">
        <f t="shared" si="48"/>
        <v>-1.2987012987012986E-2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1</v>
      </c>
      <c r="E218" s="19">
        <v>2</v>
      </c>
      <c r="F218" s="19">
        <v>2</v>
      </c>
      <c r="G218" s="20" t="str">
        <f t="shared" si="43"/>
        <v/>
      </c>
      <c r="H218" s="20">
        <f t="shared" si="44"/>
        <v>1.2987012987012988E-2</v>
      </c>
      <c r="I218" s="20">
        <f t="shared" si="45"/>
        <v>2.4096385542168676E-2</v>
      </c>
      <c r="J218" s="20">
        <f t="shared" si="46"/>
        <v>2.6315789473684209E-2</v>
      </c>
      <c r="K218" s="20">
        <f t="shared" si="49"/>
        <v>1</v>
      </c>
      <c r="L218" s="20">
        <f t="shared" si="50"/>
        <v>1</v>
      </c>
      <c r="M218" s="20" t="str">
        <f t="shared" si="47"/>
        <v/>
      </c>
      <c r="N218" s="45">
        <f t="shared" si="48"/>
        <v>1.2987012987012988E-2</v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1</v>
      </c>
      <c r="F219" s="19">
        <v>0</v>
      </c>
      <c r="G219" s="20" t="str">
        <f t="shared" si="43"/>
        <v/>
      </c>
      <c r="H219" s="20">
        <f t="shared" si="44"/>
        <v>1.2987012987012988E-2</v>
      </c>
      <c r="I219" s="20">
        <f t="shared" si="45"/>
        <v>1.2048192771084338E-2</v>
      </c>
      <c r="J219" s="20" t="str">
        <f t="shared" si="46"/>
        <v/>
      </c>
      <c r="K219" s="20">
        <f t="shared" si="49"/>
        <v>1</v>
      </c>
      <c r="L219" s="20">
        <f t="shared" si="50"/>
        <v>-1</v>
      </c>
      <c r="M219" s="20" t="str">
        <f t="shared" si="47"/>
        <v/>
      </c>
      <c r="N219" s="45">
        <f t="shared" si="48"/>
        <v>-1.2987012987012988E-2</v>
      </c>
    </row>
    <row r="220" spans="1:14" x14ac:dyDescent="0.2">
      <c r="A220" s="18"/>
      <c r="B220" s="52" t="s">
        <v>200</v>
      </c>
      <c r="C220" s="49">
        <v>1</v>
      </c>
      <c r="D220" s="19">
        <v>0</v>
      </c>
      <c r="E220" s="19">
        <v>5</v>
      </c>
      <c r="F220" s="19">
        <v>6</v>
      </c>
      <c r="G220" s="20">
        <f t="shared" ref="G220:G251" si="51">+IF(C220=0,"",C220/C$188)</f>
        <v>9.6153846153846159E-3</v>
      </c>
      <c r="H220" s="20" t="str">
        <f t="shared" ref="H220:H251" si="52">+IF(D220=0,"",D220/D$188)</f>
        <v/>
      </c>
      <c r="I220" s="20">
        <f t="shared" ref="I220:I251" si="53">+IF(E220=0,"",E220/E$188)</f>
        <v>6.0240963855421686E-2</v>
      </c>
      <c r="J220" s="20">
        <f t="shared" ref="J220:J251" si="54">+IF(F220=0,"",F220/F$188)</f>
        <v>7.8947368421052627E-2</v>
      </c>
      <c r="K220" s="20">
        <f t="shared" si="49"/>
        <v>4</v>
      </c>
      <c r="L220" s="20">
        <f t="shared" si="50"/>
        <v>1</v>
      </c>
      <c r="M220" s="20">
        <f t="shared" ref="M220:M251" si="55">+IF(OR(AND(G220=""),(K220="")),"",G220*K220)</f>
        <v>3.8461538461538464E-2</v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1</v>
      </c>
      <c r="E221" s="19">
        <v>0</v>
      </c>
      <c r="F221" s="19">
        <v>0</v>
      </c>
      <c r="G221" s="20" t="str">
        <f t="shared" si="51"/>
        <v/>
      </c>
      <c r="H221" s="20">
        <f t="shared" si="52"/>
        <v>1.2987012987012988E-2</v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-1</v>
      </c>
      <c r="M221" s="20" t="str">
        <f t="shared" si="55"/>
        <v/>
      </c>
      <c r="N221" s="45">
        <f t="shared" si="56"/>
        <v>-1.2987012987012988E-2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1</v>
      </c>
      <c r="F222" s="19">
        <v>0</v>
      </c>
      <c r="G222" s="20" t="str">
        <f t="shared" si="51"/>
        <v/>
      </c>
      <c r="H222" s="20" t="str">
        <f t="shared" si="52"/>
        <v/>
      </c>
      <c r="I222" s="20">
        <f t="shared" si="53"/>
        <v>1.2048192771084338E-2</v>
      </c>
      <c r="J222" s="20" t="str">
        <f t="shared" si="54"/>
        <v/>
      </c>
      <c r="K222" s="20">
        <f t="shared" si="57"/>
        <v>1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2</v>
      </c>
      <c r="E226" s="19">
        <v>0</v>
      </c>
      <c r="F226" s="19">
        <v>1</v>
      </c>
      <c r="G226" s="20" t="str">
        <f t="shared" si="51"/>
        <v/>
      </c>
      <c r="H226" s="20">
        <f t="shared" si="52"/>
        <v>2.5974025974025976E-2</v>
      </c>
      <c r="I226" s="20" t="str">
        <f t="shared" si="53"/>
        <v/>
      </c>
      <c r="J226" s="20">
        <f t="shared" si="54"/>
        <v>1.3157894736842105E-2</v>
      </c>
      <c r="K226" s="20" t="str">
        <f t="shared" si="57"/>
        <v xml:space="preserve"> </v>
      </c>
      <c r="L226" s="20">
        <f t="shared" si="58"/>
        <v>-0.5</v>
      </c>
      <c r="M226" s="20" t="str">
        <f t="shared" si="55"/>
        <v/>
      </c>
      <c r="N226" s="45">
        <f t="shared" si="56"/>
        <v>-1.2987012987012988E-2</v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10</v>
      </c>
      <c r="D230" s="19">
        <v>3</v>
      </c>
      <c r="E230" s="19">
        <v>2</v>
      </c>
      <c r="F230" s="19">
        <v>0</v>
      </c>
      <c r="G230" s="20">
        <f t="shared" si="51"/>
        <v>9.6153846153846159E-2</v>
      </c>
      <c r="H230" s="20">
        <f t="shared" si="52"/>
        <v>3.896103896103896E-2</v>
      </c>
      <c r="I230" s="20">
        <f t="shared" si="53"/>
        <v>2.4096385542168676E-2</v>
      </c>
      <c r="J230" s="20" t="str">
        <f t="shared" si="54"/>
        <v/>
      </c>
      <c r="K230" s="20">
        <f t="shared" si="57"/>
        <v>-0.8</v>
      </c>
      <c r="L230" s="20">
        <f t="shared" si="58"/>
        <v>-1</v>
      </c>
      <c r="M230" s="20">
        <f t="shared" si="55"/>
        <v>-7.6923076923076927E-2</v>
      </c>
      <c r="N230" s="45">
        <f t="shared" si="56"/>
        <v>-3.896103896103896E-2</v>
      </c>
    </row>
    <row r="231" spans="1:14" x14ac:dyDescent="0.2">
      <c r="A231" s="18"/>
      <c r="B231" s="52" t="s">
        <v>211</v>
      </c>
      <c r="C231" s="49">
        <v>1</v>
      </c>
      <c r="D231" s="19">
        <v>0</v>
      </c>
      <c r="E231" s="19">
        <v>0</v>
      </c>
      <c r="F231" s="19">
        <v>0</v>
      </c>
      <c r="G231" s="20">
        <f t="shared" si="51"/>
        <v>9.6153846153846159E-3</v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>
        <f t="shared" si="57"/>
        <v>-1</v>
      </c>
      <c r="L231" s="20" t="str">
        <f t="shared" si="58"/>
        <v xml:space="preserve"> </v>
      </c>
      <c r="M231" s="20">
        <f t="shared" si="55"/>
        <v>-9.6153846153846159E-3</v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3</v>
      </c>
      <c r="D235" s="19">
        <v>2</v>
      </c>
      <c r="E235" s="19">
        <v>0</v>
      </c>
      <c r="F235" s="19">
        <v>2</v>
      </c>
      <c r="G235" s="20">
        <f t="shared" si="51"/>
        <v>2.8846153846153848E-2</v>
      </c>
      <c r="H235" s="20">
        <f t="shared" si="52"/>
        <v>2.5974025974025976E-2</v>
      </c>
      <c r="I235" s="20" t="str">
        <f t="shared" si="53"/>
        <v/>
      </c>
      <c r="J235" s="20">
        <f t="shared" si="54"/>
        <v>2.6315789473684209E-2</v>
      </c>
      <c r="K235" s="20">
        <f t="shared" si="57"/>
        <v>-1</v>
      </c>
      <c r="L235" s="20">
        <f t="shared" si="58"/>
        <v>0</v>
      </c>
      <c r="M235" s="20">
        <f t="shared" si="55"/>
        <v>-2.8846153846153848E-2</v>
      </c>
      <c r="N235" s="45">
        <f t="shared" si="56"/>
        <v>0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2</v>
      </c>
      <c r="D242" s="19">
        <v>0</v>
      </c>
      <c r="E242" s="19">
        <v>7</v>
      </c>
      <c r="F242" s="19">
        <v>0</v>
      </c>
      <c r="G242" s="20">
        <f t="shared" si="51"/>
        <v>1.9230769230769232E-2</v>
      </c>
      <c r="H242" s="20" t="str">
        <f t="shared" si="52"/>
        <v/>
      </c>
      <c r="I242" s="20">
        <f t="shared" si="53"/>
        <v>8.4337349397590355E-2</v>
      </c>
      <c r="J242" s="20" t="str">
        <f t="shared" si="54"/>
        <v/>
      </c>
      <c r="K242" s="20">
        <f t="shared" si="57"/>
        <v>2.5</v>
      </c>
      <c r="L242" s="20" t="str">
        <f t="shared" si="58"/>
        <v xml:space="preserve"> </v>
      </c>
      <c r="M242" s="20">
        <f t="shared" si="55"/>
        <v>4.807692307692308E-2</v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1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>
        <f t="shared" si="54"/>
        <v>1.3157894736842105E-2</v>
      </c>
      <c r="K243" s="20" t="str">
        <f t="shared" si="57"/>
        <v xml:space="preserve"> </v>
      </c>
      <c r="L243" s="20">
        <f t="shared" si="58"/>
        <v>1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1</v>
      </c>
      <c r="D244" s="19">
        <v>0</v>
      </c>
      <c r="E244" s="19">
        <v>0</v>
      </c>
      <c r="F244" s="19">
        <v>0</v>
      </c>
      <c r="G244" s="20">
        <f t="shared" si="51"/>
        <v>9.6153846153846159E-3</v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>
        <f t="shared" si="57"/>
        <v>-1</v>
      </c>
      <c r="L244" s="20" t="str">
        <f t="shared" si="58"/>
        <v xml:space="preserve"> </v>
      </c>
      <c r="M244" s="20">
        <f t="shared" si="55"/>
        <v>-9.6153846153846159E-3</v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1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>
        <f t="shared" ref="J252:J283" si="62">+IF(F252=0,"",F252/F$188)</f>
        <v>1.3157894736842105E-2</v>
      </c>
      <c r="K252" s="20" t="str">
        <f t="shared" si="57"/>
        <v xml:space="preserve"> </v>
      </c>
      <c r="L252" s="20">
        <f t="shared" si="58"/>
        <v>1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1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1.2048192771084338E-2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7</v>
      </c>
      <c r="D255" s="19">
        <v>1</v>
      </c>
      <c r="E255" s="19">
        <v>2</v>
      </c>
      <c r="F255" s="19">
        <v>0</v>
      </c>
      <c r="G255" s="20">
        <f t="shared" si="59"/>
        <v>6.7307692307692304E-2</v>
      </c>
      <c r="H255" s="20">
        <f t="shared" si="60"/>
        <v>1.2987012987012988E-2</v>
      </c>
      <c r="I255" s="20">
        <f t="shared" si="61"/>
        <v>2.4096385542168676E-2</v>
      </c>
      <c r="J255" s="20" t="str">
        <f t="shared" si="62"/>
        <v/>
      </c>
      <c r="K255" s="20">
        <f t="shared" si="65"/>
        <v>-0.7142857142857143</v>
      </c>
      <c r="L255" s="20">
        <f t="shared" si="66"/>
        <v>-1</v>
      </c>
      <c r="M255" s="20">
        <f t="shared" si="63"/>
        <v>-4.8076923076923073E-2</v>
      </c>
      <c r="N255" s="45">
        <f t="shared" si="64"/>
        <v>-1.2987012987012988E-2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1</v>
      </c>
      <c r="F258" s="19">
        <v>0</v>
      </c>
      <c r="G258" s="20" t="str">
        <f t="shared" si="59"/>
        <v/>
      </c>
      <c r="H258" s="20" t="str">
        <f t="shared" si="60"/>
        <v/>
      </c>
      <c r="I258" s="20">
        <f t="shared" si="61"/>
        <v>1.2048192771084338E-2</v>
      </c>
      <c r="J258" s="20" t="str">
        <f t="shared" si="62"/>
        <v/>
      </c>
      <c r="K258" s="20">
        <f t="shared" si="65"/>
        <v>1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1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>
        <f t="shared" si="62"/>
        <v>1.3157894736842105E-2</v>
      </c>
      <c r="K261" s="20" t="str">
        <f t="shared" si="65"/>
        <v xml:space="preserve"> </v>
      </c>
      <c r="L261" s="20">
        <f t="shared" si="66"/>
        <v>1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1</v>
      </c>
      <c r="F270" s="19">
        <v>0</v>
      </c>
      <c r="G270" s="20" t="str">
        <f t="shared" si="59"/>
        <v/>
      </c>
      <c r="H270" s="20" t="str">
        <f t="shared" si="60"/>
        <v/>
      </c>
      <c r="I270" s="20">
        <f t="shared" si="61"/>
        <v>1.2048192771084338E-2</v>
      </c>
      <c r="J270" s="20" t="str">
        <f t="shared" si="62"/>
        <v/>
      </c>
      <c r="K270" s="20">
        <f t="shared" si="65"/>
        <v>1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2</v>
      </c>
      <c r="D277" s="19">
        <v>0</v>
      </c>
      <c r="E277" s="19">
        <v>0</v>
      </c>
      <c r="F277" s="19">
        <v>0</v>
      </c>
      <c r="G277" s="20">
        <f t="shared" si="59"/>
        <v>1.9230769230769232E-2</v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>
        <f t="shared" si="65"/>
        <v>-1</v>
      </c>
      <c r="L277" s="20" t="str">
        <f t="shared" si="66"/>
        <v xml:space="preserve"> </v>
      </c>
      <c r="M277" s="20">
        <f t="shared" si="63"/>
        <v>-1.9230769230769232E-2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0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 t="str">
        <f t="shared" si="66"/>
        <v xml:space="preserve"> 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2</v>
      </c>
      <c r="D293" s="19">
        <v>1</v>
      </c>
      <c r="E293" s="19">
        <v>1</v>
      </c>
      <c r="F293" s="19">
        <v>0</v>
      </c>
      <c r="G293" s="20">
        <f t="shared" si="67"/>
        <v>1.9230769230769232E-2</v>
      </c>
      <c r="H293" s="20">
        <f t="shared" si="68"/>
        <v>1.2987012987012988E-2</v>
      </c>
      <c r="I293" s="20">
        <f t="shared" si="69"/>
        <v>1.2048192771084338E-2</v>
      </c>
      <c r="J293" s="20" t="str">
        <f t="shared" si="70"/>
        <v/>
      </c>
      <c r="K293" s="20">
        <f t="shared" si="73"/>
        <v>-0.5</v>
      </c>
      <c r="L293" s="20">
        <f t="shared" si="74"/>
        <v>-1</v>
      </c>
      <c r="M293" s="20">
        <f t="shared" si="71"/>
        <v>-9.6153846153846159E-3</v>
      </c>
      <c r="N293" s="45">
        <f t="shared" si="72"/>
        <v>-1.2987012987012988E-2</v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0</v>
      </c>
      <c r="F294" s="19">
        <v>0</v>
      </c>
      <c r="G294" s="20">
        <f t="shared" si="67"/>
        <v>9.6153846153846159E-3</v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>
        <f t="shared" si="73"/>
        <v>-1</v>
      </c>
      <c r="L294" s="20" t="str">
        <f t="shared" si="74"/>
        <v xml:space="preserve"> </v>
      </c>
      <c r="M294" s="20">
        <f t="shared" si="71"/>
        <v>-9.6153846153846159E-3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1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1.3157894736842105E-2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1</v>
      </c>
      <c r="E299" s="19">
        <v>0</v>
      </c>
      <c r="F299" s="19">
        <v>0</v>
      </c>
      <c r="G299" s="20" t="str">
        <f t="shared" si="67"/>
        <v/>
      </c>
      <c r="H299" s="20">
        <f t="shared" si="68"/>
        <v>1.2987012987012988E-2</v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>
        <f t="shared" si="74"/>
        <v>-1</v>
      </c>
      <c r="M299" s="20" t="str">
        <f t="shared" si="71"/>
        <v/>
      </c>
      <c r="N299" s="45">
        <f t="shared" si="72"/>
        <v>-1.2987012987012988E-2</v>
      </c>
    </row>
    <row r="300" spans="1:14" x14ac:dyDescent="0.2">
      <c r="A300" s="18"/>
      <c r="B300" s="52" t="s">
        <v>280</v>
      </c>
      <c r="C300" s="49">
        <v>0</v>
      </c>
      <c r="D300" s="19">
        <v>3</v>
      </c>
      <c r="E300" s="19">
        <v>0</v>
      </c>
      <c r="F300" s="19">
        <v>0</v>
      </c>
      <c r="G300" s="20" t="str">
        <f t="shared" si="67"/>
        <v/>
      </c>
      <c r="H300" s="20">
        <f t="shared" si="68"/>
        <v>3.896103896103896E-2</v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>
        <f t="shared" si="74"/>
        <v>-1</v>
      </c>
      <c r="M300" s="20" t="str">
        <f t="shared" si="71"/>
        <v/>
      </c>
      <c r="N300" s="45">
        <f t="shared" si="72"/>
        <v>-3.896103896103896E-2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1</v>
      </c>
      <c r="E306" s="19">
        <v>4</v>
      </c>
      <c r="F306" s="19">
        <v>0</v>
      </c>
      <c r="G306" s="20" t="str">
        <f t="shared" si="67"/>
        <v/>
      </c>
      <c r="H306" s="20">
        <f t="shared" si="68"/>
        <v>1.2987012987012988E-2</v>
      </c>
      <c r="I306" s="20">
        <f t="shared" si="69"/>
        <v>4.8192771084337352E-2</v>
      </c>
      <c r="J306" s="20" t="str">
        <f t="shared" si="70"/>
        <v/>
      </c>
      <c r="K306" s="20">
        <f t="shared" si="73"/>
        <v>1</v>
      </c>
      <c r="L306" s="20">
        <f t="shared" si="74"/>
        <v>-1</v>
      </c>
      <c r="M306" s="20" t="str">
        <f t="shared" si="71"/>
        <v/>
      </c>
      <c r="N306" s="45">
        <f t="shared" si="72"/>
        <v>-1.2987012987012988E-2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1</v>
      </c>
      <c r="E321" s="19">
        <v>0</v>
      </c>
      <c r="F321" s="19">
        <v>1</v>
      </c>
      <c r="G321" s="20" t="str">
        <f t="shared" si="75"/>
        <v/>
      </c>
      <c r="H321" s="20">
        <f t="shared" si="76"/>
        <v>1.2987012987012988E-2</v>
      </c>
      <c r="I321" s="20" t="str">
        <f t="shared" si="77"/>
        <v/>
      </c>
      <c r="J321" s="20">
        <f t="shared" si="78"/>
        <v>1.3157894736842105E-2</v>
      </c>
      <c r="K321" s="20" t="str">
        <f t="shared" si="81"/>
        <v xml:space="preserve"> </v>
      </c>
      <c r="L321" s="20">
        <f t="shared" si="82"/>
        <v>0</v>
      </c>
      <c r="M321" s="20" t="str">
        <f t="shared" si="79"/>
        <v/>
      </c>
      <c r="N321" s="45">
        <f t="shared" si="80"/>
        <v>0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0</v>
      </c>
      <c r="E327" s="19">
        <v>1</v>
      </c>
      <c r="F327" s="19">
        <v>2</v>
      </c>
      <c r="G327" s="20" t="str">
        <f t="shared" si="75"/>
        <v/>
      </c>
      <c r="H327" s="20" t="str">
        <f t="shared" si="76"/>
        <v/>
      </c>
      <c r="I327" s="20">
        <f t="shared" si="77"/>
        <v>1.2048192771084338E-2</v>
      </c>
      <c r="J327" s="20">
        <f t="shared" si="78"/>
        <v>2.6315789473684209E-2</v>
      </c>
      <c r="K327" s="20">
        <f t="shared" si="81"/>
        <v>1</v>
      </c>
      <c r="L327" s="20">
        <f t="shared" si="82"/>
        <v>1</v>
      </c>
      <c r="M327" s="20" t="str">
        <f t="shared" si="79"/>
        <v/>
      </c>
      <c r="N327" s="45" t="str">
        <f t="shared" si="80"/>
        <v/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1</v>
      </c>
      <c r="E338" s="19">
        <v>0</v>
      </c>
      <c r="F338" s="19">
        <v>2</v>
      </c>
      <c r="G338" s="20" t="str">
        <f t="shared" si="75"/>
        <v/>
      </c>
      <c r="H338" s="20">
        <f t="shared" si="76"/>
        <v>1.2987012987012988E-2</v>
      </c>
      <c r="I338" s="20" t="str">
        <f t="shared" si="77"/>
        <v/>
      </c>
      <c r="J338" s="20">
        <f t="shared" si="78"/>
        <v>2.6315789473684209E-2</v>
      </c>
      <c r="K338" s="20" t="str">
        <f t="shared" si="81"/>
        <v xml:space="preserve"> </v>
      </c>
      <c r="L338" s="20">
        <f t="shared" si="82"/>
        <v>1</v>
      </c>
      <c r="M338" s="20" t="str">
        <f t="shared" si="79"/>
        <v/>
      </c>
      <c r="N338" s="45">
        <f t="shared" si="80"/>
        <v>1.2987012987012988E-2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0</v>
      </c>
      <c r="G340" s="20" t="str">
        <f t="shared" si="75"/>
        <v/>
      </c>
      <c r="H340" s="20">
        <f t="shared" si="76"/>
        <v>1.2987012987012988E-2</v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>
        <f t="shared" si="82"/>
        <v>-1</v>
      </c>
      <c r="M340" s="20" t="str">
        <f t="shared" si="79"/>
        <v/>
      </c>
      <c r="N340" s="45">
        <f t="shared" si="80"/>
        <v>-1.2987012987012988E-2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379</v>
      </c>
      <c r="D371" s="11">
        <f>SUM(D372:D604)</f>
        <v>434</v>
      </c>
      <c r="E371" s="11">
        <f>SUM(E372:E604)</f>
        <v>377</v>
      </c>
      <c r="F371" s="10">
        <f>SUM(F372:F604)</f>
        <v>380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-5.2770448548812663E-3</v>
      </c>
      <c r="L371" s="13">
        <f>+IF(AND(D371=0,F371=0),"",IF(D371=0,1,IF(F371=0,-1,(F371-D371)/D371)))</f>
        <v>-0.12442396313364056</v>
      </c>
      <c r="M371" s="14">
        <f t="shared" ref="M371:M434" si="95">+IF(OR(AND(G371=""),(K371="")),"",G371*K371)</f>
        <v>-5.2770448548812663E-3</v>
      </c>
      <c r="N371" s="14">
        <f t="shared" ref="N371:N434" si="96">+IF(OR(AND(H371=""),(L371="")),"",H371*L371)</f>
        <v>-0.12442396313364056</v>
      </c>
    </row>
    <row r="372" spans="1:14" x14ac:dyDescent="0.2">
      <c r="A372" s="18"/>
      <c r="B372" s="51" t="s">
        <v>344</v>
      </c>
      <c r="C372" s="60">
        <v>0</v>
      </c>
      <c r="D372" s="57">
        <v>0</v>
      </c>
      <c r="E372" s="57">
        <v>1</v>
      </c>
      <c r="F372" s="57">
        <v>0</v>
      </c>
      <c r="G372" s="58" t="str">
        <f t="shared" si="91"/>
        <v/>
      </c>
      <c r="H372" s="58" t="str">
        <f t="shared" si="92"/>
        <v/>
      </c>
      <c r="I372" s="58">
        <f t="shared" si="93"/>
        <v>2.6525198938992041E-3</v>
      </c>
      <c r="J372" s="58" t="str">
        <f t="shared" si="94"/>
        <v/>
      </c>
      <c r="K372" s="58">
        <f t="shared" ref="K372:K435" si="97">+IF(AND(C372=0,E372=0)," ",IF(C372=0,1,IF(E372=0,-1,(E372-C372)/C372)))</f>
        <v>1</v>
      </c>
      <c r="L372" s="58" t="str">
        <f t="shared" ref="L372:L435" si="98">+IF(AND(D372=0,F372=0)," ",IF(D372=0,1,IF(F372=0,-1,(F372-D372)/D372)))</f>
        <v xml:space="preserve"> </v>
      </c>
      <c r="M372" s="58" t="str">
        <f t="shared" si="95"/>
        <v/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8</v>
      </c>
      <c r="D374" s="19">
        <v>10</v>
      </c>
      <c r="E374" s="19">
        <v>0</v>
      </c>
      <c r="F374" s="19">
        <v>0</v>
      </c>
      <c r="G374" s="20">
        <f t="shared" si="91"/>
        <v>2.1108179419525065E-2</v>
      </c>
      <c r="H374" s="20">
        <f t="shared" si="92"/>
        <v>2.3041474654377881E-2</v>
      </c>
      <c r="I374" s="20" t="str">
        <f t="shared" si="93"/>
        <v/>
      </c>
      <c r="J374" s="20" t="str">
        <f t="shared" si="94"/>
        <v/>
      </c>
      <c r="K374" s="20">
        <f t="shared" si="97"/>
        <v>-1</v>
      </c>
      <c r="L374" s="20">
        <f t="shared" si="98"/>
        <v>-1</v>
      </c>
      <c r="M374" s="20">
        <f t="shared" si="95"/>
        <v>-2.1108179419525065E-2</v>
      </c>
      <c r="N374" s="45">
        <f t="shared" si="96"/>
        <v>-2.3041474654377881E-2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4</v>
      </c>
      <c r="D377" s="19">
        <v>8</v>
      </c>
      <c r="E377" s="19">
        <v>6</v>
      </c>
      <c r="F377" s="19">
        <v>0</v>
      </c>
      <c r="G377" s="20">
        <f t="shared" si="91"/>
        <v>1.0554089709762533E-2</v>
      </c>
      <c r="H377" s="20">
        <f t="shared" si="92"/>
        <v>1.8433179723502304E-2</v>
      </c>
      <c r="I377" s="20">
        <f t="shared" si="93"/>
        <v>1.5915119363395226E-2</v>
      </c>
      <c r="J377" s="20" t="str">
        <f t="shared" si="94"/>
        <v/>
      </c>
      <c r="K377" s="20">
        <f t="shared" si="97"/>
        <v>0.5</v>
      </c>
      <c r="L377" s="20">
        <f t="shared" si="98"/>
        <v>-1</v>
      </c>
      <c r="M377" s="20">
        <f t="shared" si="95"/>
        <v>5.2770448548812663E-3</v>
      </c>
      <c r="N377" s="45">
        <f t="shared" si="96"/>
        <v>-1.8433179723502304E-2</v>
      </c>
    </row>
    <row r="378" spans="1:14" x14ac:dyDescent="0.2">
      <c r="A378" s="18"/>
      <c r="B378" s="52" t="s">
        <v>350</v>
      </c>
      <c r="C378" s="49">
        <v>0</v>
      </c>
      <c r="D378" s="19">
        <v>1</v>
      </c>
      <c r="E378" s="19">
        <v>0</v>
      </c>
      <c r="F378" s="19">
        <v>0</v>
      </c>
      <c r="G378" s="20" t="str">
        <f t="shared" si="91"/>
        <v/>
      </c>
      <c r="H378" s="20">
        <f t="shared" si="92"/>
        <v>2.304147465437788E-3</v>
      </c>
      <c r="I378" s="20" t="str">
        <f t="shared" si="93"/>
        <v/>
      </c>
      <c r="J378" s="20" t="str">
        <f t="shared" si="94"/>
        <v/>
      </c>
      <c r="K378" s="20" t="str">
        <f t="shared" si="97"/>
        <v xml:space="preserve"> </v>
      </c>
      <c r="L378" s="20">
        <f t="shared" si="98"/>
        <v>-1</v>
      </c>
      <c r="M378" s="20" t="str">
        <f t="shared" si="95"/>
        <v/>
      </c>
      <c r="N378" s="45">
        <f t="shared" si="96"/>
        <v>-2.304147465437788E-3</v>
      </c>
    </row>
    <row r="379" spans="1:14" x14ac:dyDescent="0.2">
      <c r="A379" s="18"/>
      <c r="B379" s="52" t="s">
        <v>351</v>
      </c>
      <c r="C379" s="49">
        <v>0</v>
      </c>
      <c r="D379" s="19">
        <v>1</v>
      </c>
      <c r="E379" s="19">
        <v>0</v>
      </c>
      <c r="F379" s="19">
        <v>0</v>
      </c>
      <c r="G379" s="20" t="str">
        <f t="shared" si="91"/>
        <v/>
      </c>
      <c r="H379" s="20">
        <f t="shared" si="92"/>
        <v>2.304147465437788E-3</v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>
        <f t="shared" si="98"/>
        <v>-1</v>
      </c>
      <c r="M379" s="20" t="str">
        <f t="shared" si="95"/>
        <v/>
      </c>
      <c r="N379" s="45">
        <f t="shared" si="96"/>
        <v>-2.304147465437788E-3</v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1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>
        <f t="shared" si="94"/>
        <v>2.631578947368421E-3</v>
      </c>
      <c r="K380" s="20" t="str">
        <f t="shared" si="97"/>
        <v xml:space="preserve"> </v>
      </c>
      <c r="L380" s="20">
        <f t="shared" si="98"/>
        <v>1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</v>
      </c>
      <c r="D383" s="19">
        <v>0</v>
      </c>
      <c r="E383" s="19">
        <v>8</v>
      </c>
      <c r="F383" s="19">
        <v>8</v>
      </c>
      <c r="G383" s="20">
        <f t="shared" si="91"/>
        <v>5.2770448548812663E-3</v>
      </c>
      <c r="H383" s="20" t="str">
        <f t="shared" si="92"/>
        <v/>
      </c>
      <c r="I383" s="20">
        <f t="shared" si="93"/>
        <v>2.1220159151193633E-2</v>
      </c>
      <c r="J383" s="20">
        <f t="shared" si="94"/>
        <v>2.1052631578947368E-2</v>
      </c>
      <c r="K383" s="20">
        <f t="shared" si="97"/>
        <v>3</v>
      </c>
      <c r="L383" s="20">
        <f t="shared" si="98"/>
        <v>1</v>
      </c>
      <c r="M383" s="20">
        <f t="shared" si="95"/>
        <v>1.5831134564643801E-2</v>
      </c>
      <c r="N383" s="45" t="str">
        <f t="shared" si="96"/>
        <v/>
      </c>
    </row>
    <row r="384" spans="1:14" x14ac:dyDescent="0.2">
      <c r="A384" s="18"/>
      <c r="B384" s="52" t="s">
        <v>356</v>
      </c>
      <c r="C384" s="49">
        <v>17</v>
      </c>
      <c r="D384" s="19">
        <v>10</v>
      </c>
      <c r="E384" s="19">
        <v>0</v>
      </c>
      <c r="F384" s="19">
        <v>0</v>
      </c>
      <c r="G384" s="20">
        <f t="shared" si="91"/>
        <v>4.4854881266490766E-2</v>
      </c>
      <c r="H384" s="20">
        <f t="shared" si="92"/>
        <v>2.3041474654377881E-2</v>
      </c>
      <c r="I384" s="20" t="str">
        <f t="shared" si="93"/>
        <v/>
      </c>
      <c r="J384" s="20" t="str">
        <f t="shared" si="94"/>
        <v/>
      </c>
      <c r="K384" s="20">
        <f t="shared" si="97"/>
        <v>-1</v>
      </c>
      <c r="L384" s="20">
        <f t="shared" si="98"/>
        <v>-1</v>
      </c>
      <c r="M384" s="20">
        <f t="shared" si="95"/>
        <v>-4.4854881266490766E-2</v>
      </c>
      <c r="N384" s="45">
        <f t="shared" si="96"/>
        <v>-2.3041474654377881E-2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3</v>
      </c>
      <c r="D386" s="19">
        <v>2</v>
      </c>
      <c r="E386" s="19">
        <v>2</v>
      </c>
      <c r="F386" s="19">
        <v>4</v>
      </c>
      <c r="G386" s="20">
        <f t="shared" si="91"/>
        <v>7.9155672823219003E-3</v>
      </c>
      <c r="H386" s="20">
        <f t="shared" si="92"/>
        <v>4.608294930875576E-3</v>
      </c>
      <c r="I386" s="20">
        <f t="shared" si="93"/>
        <v>5.3050397877984082E-3</v>
      </c>
      <c r="J386" s="20">
        <f t="shared" si="94"/>
        <v>1.0526315789473684E-2</v>
      </c>
      <c r="K386" s="20">
        <f t="shared" si="97"/>
        <v>-0.33333333333333331</v>
      </c>
      <c r="L386" s="20">
        <f t="shared" si="98"/>
        <v>1</v>
      </c>
      <c r="M386" s="20">
        <f t="shared" si="95"/>
        <v>-2.6385224274406332E-3</v>
      </c>
      <c r="N386" s="45">
        <f t="shared" si="96"/>
        <v>4.608294930875576E-3</v>
      </c>
    </row>
    <row r="387" spans="1:14" x14ac:dyDescent="0.2">
      <c r="A387" s="18"/>
      <c r="B387" s="52" t="s">
        <v>359</v>
      </c>
      <c r="C387" s="49">
        <v>1</v>
      </c>
      <c r="D387" s="19">
        <v>0</v>
      </c>
      <c r="E387" s="19">
        <v>1</v>
      </c>
      <c r="F387" s="19">
        <v>2</v>
      </c>
      <c r="G387" s="20">
        <f t="shared" si="91"/>
        <v>2.6385224274406332E-3</v>
      </c>
      <c r="H387" s="20" t="str">
        <f t="shared" si="92"/>
        <v/>
      </c>
      <c r="I387" s="20">
        <f t="shared" si="93"/>
        <v>2.6525198938992041E-3</v>
      </c>
      <c r="J387" s="20">
        <f t="shared" si="94"/>
        <v>5.263157894736842E-3</v>
      </c>
      <c r="K387" s="20">
        <f t="shared" si="97"/>
        <v>0</v>
      </c>
      <c r="L387" s="20">
        <f t="shared" si="98"/>
        <v>1</v>
      </c>
      <c r="M387" s="20">
        <f t="shared" si="95"/>
        <v>0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1</v>
      </c>
      <c r="E388" s="19">
        <v>0</v>
      </c>
      <c r="F388" s="19">
        <v>0</v>
      </c>
      <c r="G388" s="20" t="str">
        <f t="shared" si="91"/>
        <v/>
      </c>
      <c r="H388" s="20">
        <f t="shared" si="92"/>
        <v>2.304147465437788E-3</v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>
        <f t="shared" si="98"/>
        <v>-1</v>
      </c>
      <c r="M388" s="20" t="str">
        <f t="shared" si="95"/>
        <v/>
      </c>
      <c r="N388" s="45">
        <f t="shared" si="96"/>
        <v>-2.304147465437788E-3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63</v>
      </c>
      <c r="D391" s="19">
        <v>68</v>
      </c>
      <c r="E391" s="19">
        <v>202</v>
      </c>
      <c r="F391" s="19">
        <v>157</v>
      </c>
      <c r="G391" s="20">
        <f t="shared" si="91"/>
        <v>0.16622691292875991</v>
      </c>
      <c r="H391" s="20">
        <f t="shared" si="92"/>
        <v>0.15668202764976957</v>
      </c>
      <c r="I391" s="20">
        <f t="shared" si="93"/>
        <v>0.53580901856763929</v>
      </c>
      <c r="J391" s="20">
        <f t="shared" si="94"/>
        <v>0.41315789473684211</v>
      </c>
      <c r="K391" s="20">
        <f t="shared" si="97"/>
        <v>2.2063492063492065</v>
      </c>
      <c r="L391" s="20">
        <f t="shared" si="98"/>
        <v>1.3088235294117647</v>
      </c>
      <c r="M391" s="20">
        <f t="shared" si="95"/>
        <v>0.36675461741424809</v>
      </c>
      <c r="N391" s="45">
        <f t="shared" si="96"/>
        <v>0.20506912442396311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1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>
        <f t="shared" si="94"/>
        <v>2.631578947368421E-3</v>
      </c>
      <c r="K394" s="20" t="str">
        <f t="shared" si="97"/>
        <v xml:space="preserve"> </v>
      </c>
      <c r="L394" s="20">
        <f t="shared" si="98"/>
        <v>1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0</v>
      </c>
      <c r="D395" s="19">
        <v>2</v>
      </c>
      <c r="E395" s="19">
        <v>0</v>
      </c>
      <c r="F395" s="19">
        <v>2</v>
      </c>
      <c r="G395" s="20" t="str">
        <f t="shared" si="91"/>
        <v/>
      </c>
      <c r="H395" s="20">
        <f t="shared" si="92"/>
        <v>4.608294930875576E-3</v>
      </c>
      <c r="I395" s="20" t="str">
        <f t="shared" si="93"/>
        <v/>
      </c>
      <c r="J395" s="20">
        <f t="shared" si="94"/>
        <v>5.263157894736842E-3</v>
      </c>
      <c r="K395" s="20" t="str">
        <f t="shared" si="97"/>
        <v xml:space="preserve"> </v>
      </c>
      <c r="L395" s="20">
        <f t="shared" si="98"/>
        <v>0</v>
      </c>
      <c r="M395" s="20" t="str">
        <f t="shared" si="95"/>
        <v/>
      </c>
      <c r="N395" s="45">
        <f t="shared" si="96"/>
        <v>0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1</v>
      </c>
      <c r="D400" s="19">
        <v>0</v>
      </c>
      <c r="E400" s="19">
        <v>0</v>
      </c>
      <c r="F400" s="19">
        <v>1</v>
      </c>
      <c r="G400" s="20">
        <f t="shared" si="91"/>
        <v>2.6385224274406332E-3</v>
      </c>
      <c r="H400" s="20" t="str">
        <f t="shared" si="92"/>
        <v/>
      </c>
      <c r="I400" s="20" t="str">
        <f t="shared" si="93"/>
        <v/>
      </c>
      <c r="J400" s="20">
        <f t="shared" si="94"/>
        <v>2.631578947368421E-3</v>
      </c>
      <c r="K400" s="20">
        <f t="shared" si="97"/>
        <v>-1</v>
      </c>
      <c r="L400" s="20">
        <f t="shared" si="98"/>
        <v>1</v>
      </c>
      <c r="M400" s="20">
        <f t="shared" si="95"/>
        <v>-2.6385224274406332E-3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2</v>
      </c>
      <c r="D402" s="19">
        <v>0</v>
      </c>
      <c r="E402" s="19">
        <v>0</v>
      </c>
      <c r="F402" s="19">
        <v>1</v>
      </c>
      <c r="G402" s="20">
        <f t="shared" si="91"/>
        <v>5.2770448548812663E-3</v>
      </c>
      <c r="H402" s="20" t="str">
        <f t="shared" si="92"/>
        <v/>
      </c>
      <c r="I402" s="20" t="str">
        <f t="shared" si="93"/>
        <v/>
      </c>
      <c r="J402" s="20">
        <f t="shared" si="94"/>
        <v>2.631578947368421E-3</v>
      </c>
      <c r="K402" s="20">
        <f t="shared" si="97"/>
        <v>-1</v>
      </c>
      <c r="L402" s="20">
        <f t="shared" si="98"/>
        <v>1</v>
      </c>
      <c r="M402" s="20">
        <f t="shared" si="95"/>
        <v>-5.2770448548812663E-3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5</v>
      </c>
      <c r="E403" s="19">
        <v>0</v>
      </c>
      <c r="F403" s="19">
        <v>0</v>
      </c>
      <c r="G403" s="20" t="str">
        <f t="shared" si="91"/>
        <v/>
      </c>
      <c r="H403" s="20">
        <f t="shared" si="92"/>
        <v>1.1520737327188941E-2</v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>
        <f t="shared" si="98"/>
        <v>-1</v>
      </c>
      <c r="M403" s="20" t="str">
        <f t="shared" si="95"/>
        <v/>
      </c>
      <c r="N403" s="45">
        <f t="shared" si="96"/>
        <v>-1.1520737327188941E-2</v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0</v>
      </c>
      <c r="E405" s="19">
        <v>17</v>
      </c>
      <c r="F405" s="19">
        <v>12</v>
      </c>
      <c r="G405" s="20" t="str">
        <f t="shared" si="91"/>
        <v/>
      </c>
      <c r="H405" s="20" t="str">
        <f t="shared" si="92"/>
        <v/>
      </c>
      <c r="I405" s="20">
        <f t="shared" si="93"/>
        <v>4.5092838196286469E-2</v>
      </c>
      <c r="J405" s="20">
        <f t="shared" si="94"/>
        <v>3.1578947368421054E-2</v>
      </c>
      <c r="K405" s="20">
        <f t="shared" si="97"/>
        <v>1</v>
      </c>
      <c r="L405" s="20">
        <f t="shared" si="98"/>
        <v>1</v>
      </c>
      <c r="M405" s="20" t="str">
        <f t="shared" si="95"/>
        <v/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4</v>
      </c>
      <c r="D406" s="19">
        <v>2</v>
      </c>
      <c r="E406" s="19">
        <v>2</v>
      </c>
      <c r="F406" s="19">
        <v>7</v>
      </c>
      <c r="G406" s="20">
        <f t="shared" si="91"/>
        <v>1.0554089709762533E-2</v>
      </c>
      <c r="H406" s="20">
        <f t="shared" si="92"/>
        <v>4.608294930875576E-3</v>
      </c>
      <c r="I406" s="20">
        <f t="shared" si="93"/>
        <v>5.3050397877984082E-3</v>
      </c>
      <c r="J406" s="20">
        <f t="shared" si="94"/>
        <v>1.8421052631578946E-2</v>
      </c>
      <c r="K406" s="20">
        <f t="shared" si="97"/>
        <v>-0.5</v>
      </c>
      <c r="L406" s="20">
        <f t="shared" si="98"/>
        <v>2.5</v>
      </c>
      <c r="M406" s="20">
        <f t="shared" si="95"/>
        <v>-5.2770448548812663E-3</v>
      </c>
      <c r="N406" s="45">
        <f t="shared" si="96"/>
        <v>1.1520737327188941E-2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0</v>
      </c>
      <c r="F410" s="19">
        <v>1</v>
      </c>
      <c r="G410" s="20" t="str">
        <f t="shared" si="91"/>
        <v/>
      </c>
      <c r="H410" s="20" t="str">
        <f t="shared" si="92"/>
        <v/>
      </c>
      <c r="I410" s="20" t="str">
        <f t="shared" si="93"/>
        <v/>
      </c>
      <c r="J410" s="20">
        <f t="shared" si="94"/>
        <v>2.631578947368421E-3</v>
      </c>
      <c r="K410" s="20" t="str">
        <f t="shared" si="97"/>
        <v xml:space="preserve"> </v>
      </c>
      <c r="L410" s="20">
        <f t="shared" si="98"/>
        <v>1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</v>
      </c>
      <c r="D413" s="19">
        <v>2</v>
      </c>
      <c r="E413" s="19">
        <v>0</v>
      </c>
      <c r="F413" s="19">
        <v>0</v>
      </c>
      <c r="G413" s="20">
        <f t="shared" si="91"/>
        <v>2.6385224274406332E-3</v>
      </c>
      <c r="H413" s="20">
        <f t="shared" si="92"/>
        <v>4.608294930875576E-3</v>
      </c>
      <c r="I413" s="20" t="str">
        <f t="shared" si="93"/>
        <v/>
      </c>
      <c r="J413" s="20" t="str">
        <f t="shared" si="94"/>
        <v/>
      </c>
      <c r="K413" s="20">
        <f t="shared" si="97"/>
        <v>-1</v>
      </c>
      <c r="L413" s="20">
        <f t="shared" si="98"/>
        <v>-1</v>
      </c>
      <c r="M413" s="20">
        <f t="shared" si="95"/>
        <v>-2.6385224274406332E-3</v>
      </c>
      <c r="N413" s="45">
        <f t="shared" si="96"/>
        <v>-4.608294930875576E-3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2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>
        <f t="shared" si="94"/>
        <v>5.263157894736842E-3</v>
      </c>
      <c r="K416" s="20" t="str">
        <f t="shared" si="97"/>
        <v xml:space="preserve"> </v>
      </c>
      <c r="L416" s="20">
        <f t="shared" si="98"/>
        <v>1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54</v>
      </c>
      <c r="D419" s="19">
        <v>54</v>
      </c>
      <c r="E419" s="19">
        <v>3</v>
      </c>
      <c r="F419" s="19">
        <v>1</v>
      </c>
      <c r="G419" s="20">
        <f t="shared" si="91"/>
        <v>0.14248021108179421</v>
      </c>
      <c r="H419" s="20">
        <f t="shared" si="92"/>
        <v>0.12442396313364056</v>
      </c>
      <c r="I419" s="20">
        <f t="shared" si="93"/>
        <v>7.9575596816976128E-3</v>
      </c>
      <c r="J419" s="20">
        <f t="shared" si="94"/>
        <v>2.631578947368421E-3</v>
      </c>
      <c r="K419" s="20">
        <f t="shared" si="97"/>
        <v>-0.94444444444444442</v>
      </c>
      <c r="L419" s="20">
        <f t="shared" si="98"/>
        <v>-0.98148148148148151</v>
      </c>
      <c r="M419" s="20">
        <f t="shared" si="95"/>
        <v>-0.13456464379947231</v>
      </c>
      <c r="N419" s="45">
        <f t="shared" si="96"/>
        <v>-0.12211981566820278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</v>
      </c>
      <c r="D422" s="19">
        <v>2</v>
      </c>
      <c r="E422" s="19">
        <v>24</v>
      </c>
      <c r="F422" s="19">
        <v>51</v>
      </c>
      <c r="G422" s="20">
        <f t="shared" si="91"/>
        <v>5.2770448548812663E-3</v>
      </c>
      <c r="H422" s="20">
        <f t="shared" si="92"/>
        <v>4.608294930875576E-3</v>
      </c>
      <c r="I422" s="20">
        <f t="shared" si="93"/>
        <v>6.3660477453580902E-2</v>
      </c>
      <c r="J422" s="20">
        <f t="shared" si="94"/>
        <v>0.13421052631578947</v>
      </c>
      <c r="K422" s="20">
        <f t="shared" si="97"/>
        <v>11</v>
      </c>
      <c r="L422" s="20">
        <f t="shared" si="98"/>
        <v>24.5</v>
      </c>
      <c r="M422" s="20">
        <f t="shared" si="95"/>
        <v>5.8047493403693931E-2</v>
      </c>
      <c r="N422" s="45">
        <f t="shared" si="96"/>
        <v>0.11290322580645161</v>
      </c>
    </row>
    <row r="423" spans="1:14" x14ac:dyDescent="0.2">
      <c r="A423" s="18"/>
      <c r="B423" s="52" t="s">
        <v>395</v>
      </c>
      <c r="C423" s="49">
        <v>90</v>
      </c>
      <c r="D423" s="19">
        <v>80</v>
      </c>
      <c r="E423" s="19">
        <v>5</v>
      </c>
      <c r="F423" s="19">
        <v>1</v>
      </c>
      <c r="G423" s="20">
        <f t="shared" si="91"/>
        <v>0.23746701846965698</v>
      </c>
      <c r="H423" s="20">
        <f t="shared" si="92"/>
        <v>0.18433179723502305</v>
      </c>
      <c r="I423" s="20">
        <f t="shared" si="93"/>
        <v>1.3262599469496022E-2</v>
      </c>
      <c r="J423" s="20">
        <f t="shared" si="94"/>
        <v>2.631578947368421E-3</v>
      </c>
      <c r="K423" s="20">
        <f t="shared" si="97"/>
        <v>-0.94444444444444442</v>
      </c>
      <c r="L423" s="20">
        <f t="shared" si="98"/>
        <v>-0.98750000000000004</v>
      </c>
      <c r="M423" s="20">
        <f t="shared" si="95"/>
        <v>-0.22427440633245382</v>
      </c>
      <c r="N423" s="45">
        <f t="shared" si="96"/>
        <v>-0.18202764976958527</v>
      </c>
    </row>
    <row r="424" spans="1:14" x14ac:dyDescent="0.2">
      <c r="A424" s="18"/>
      <c r="B424" s="52" t="s">
        <v>396</v>
      </c>
      <c r="C424" s="49">
        <v>11</v>
      </c>
      <c r="D424" s="19">
        <v>19</v>
      </c>
      <c r="E424" s="19">
        <v>2</v>
      </c>
      <c r="F424" s="19">
        <v>0</v>
      </c>
      <c r="G424" s="20">
        <f t="shared" si="91"/>
        <v>2.9023746701846966E-2</v>
      </c>
      <c r="H424" s="20">
        <f t="shared" si="92"/>
        <v>4.377880184331797E-2</v>
      </c>
      <c r="I424" s="20">
        <f t="shared" si="93"/>
        <v>5.3050397877984082E-3</v>
      </c>
      <c r="J424" s="20" t="str">
        <f t="shared" si="94"/>
        <v/>
      </c>
      <c r="K424" s="20">
        <f t="shared" si="97"/>
        <v>-0.81818181818181823</v>
      </c>
      <c r="L424" s="20">
        <f t="shared" si="98"/>
        <v>-1</v>
      </c>
      <c r="M424" s="20">
        <f t="shared" si="95"/>
        <v>-2.3746701846965701E-2</v>
      </c>
      <c r="N424" s="45">
        <f t="shared" si="96"/>
        <v>-4.377880184331797E-2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0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 t="str">
        <f t="shared" si="98"/>
        <v xml:space="preserve"> 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0</v>
      </c>
      <c r="F435" s="19">
        <v>0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 t="str">
        <f t="shared" ref="I435:I498" si="101">+IF(E435=0,"",E435/E$371)</f>
        <v/>
      </c>
      <c r="J435" s="20" t="str">
        <f t="shared" ref="J435:J498" si="102">+IF(F435=0,"",F435/F$371)</f>
        <v/>
      </c>
      <c r="K435" s="20" t="str">
        <f t="shared" si="97"/>
        <v xml:space="preserve"> </v>
      </c>
      <c r="L435" s="20" t="str">
        <f t="shared" si="98"/>
        <v xml:space="preserve"> 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1</v>
      </c>
      <c r="D437" s="19">
        <v>0</v>
      </c>
      <c r="E437" s="19">
        <v>0</v>
      </c>
      <c r="F437" s="19">
        <v>0</v>
      </c>
      <c r="G437" s="20">
        <f t="shared" si="99"/>
        <v>2.6385224274406332E-3</v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>
        <f t="shared" si="105"/>
        <v>-1</v>
      </c>
      <c r="L437" s="20" t="str">
        <f t="shared" si="106"/>
        <v xml:space="preserve"> </v>
      </c>
      <c r="M437" s="20">
        <f t="shared" si="103"/>
        <v>-2.6385224274406332E-3</v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2.304147465437788E-3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-2.304147465437788E-3</v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3</v>
      </c>
      <c r="D446" s="19">
        <v>24</v>
      </c>
      <c r="E446" s="19">
        <v>7</v>
      </c>
      <c r="F446" s="19">
        <v>21</v>
      </c>
      <c r="G446" s="20">
        <f t="shared" si="99"/>
        <v>7.9155672823219003E-3</v>
      </c>
      <c r="H446" s="20">
        <f t="shared" si="100"/>
        <v>5.5299539170506916E-2</v>
      </c>
      <c r="I446" s="20">
        <f t="shared" si="101"/>
        <v>1.8567639257294429E-2</v>
      </c>
      <c r="J446" s="20">
        <f t="shared" si="102"/>
        <v>5.526315789473684E-2</v>
      </c>
      <c r="K446" s="20">
        <f t="shared" si="105"/>
        <v>1.3333333333333333</v>
      </c>
      <c r="L446" s="20">
        <f t="shared" si="106"/>
        <v>-0.125</v>
      </c>
      <c r="M446" s="20">
        <f t="shared" si="103"/>
        <v>1.0554089709762533E-2</v>
      </c>
      <c r="N446" s="45">
        <f t="shared" si="104"/>
        <v>-6.9124423963133645E-3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6</v>
      </c>
      <c r="D450" s="19">
        <v>1</v>
      </c>
      <c r="E450" s="19">
        <v>1</v>
      </c>
      <c r="F450" s="19">
        <v>0</v>
      </c>
      <c r="G450" s="20">
        <f t="shared" si="99"/>
        <v>1.5831134564643801E-2</v>
      </c>
      <c r="H450" s="20">
        <f t="shared" si="100"/>
        <v>2.304147465437788E-3</v>
      </c>
      <c r="I450" s="20">
        <f t="shared" si="101"/>
        <v>2.6525198938992041E-3</v>
      </c>
      <c r="J450" s="20" t="str">
        <f t="shared" si="102"/>
        <v/>
      </c>
      <c r="K450" s="20">
        <f t="shared" si="105"/>
        <v>-0.83333333333333337</v>
      </c>
      <c r="L450" s="20">
        <f t="shared" si="106"/>
        <v>-1</v>
      </c>
      <c r="M450" s="20">
        <f t="shared" si="103"/>
        <v>-1.3192612137203168E-2</v>
      </c>
      <c r="N450" s="45">
        <f t="shared" si="104"/>
        <v>-2.304147465437788E-3</v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1</v>
      </c>
      <c r="F455" s="19">
        <v>0</v>
      </c>
      <c r="G455" s="20" t="str">
        <f t="shared" si="99"/>
        <v/>
      </c>
      <c r="H455" s="20" t="str">
        <f t="shared" si="100"/>
        <v/>
      </c>
      <c r="I455" s="20">
        <f t="shared" si="101"/>
        <v>2.6525198938992041E-3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3</v>
      </c>
      <c r="D460" s="19">
        <v>6</v>
      </c>
      <c r="E460" s="19">
        <v>1</v>
      </c>
      <c r="F460" s="19">
        <v>2</v>
      </c>
      <c r="G460" s="20">
        <f t="shared" si="99"/>
        <v>7.9155672823219003E-3</v>
      </c>
      <c r="H460" s="20">
        <f t="shared" si="100"/>
        <v>1.3824884792626729E-2</v>
      </c>
      <c r="I460" s="20">
        <f t="shared" si="101"/>
        <v>2.6525198938992041E-3</v>
      </c>
      <c r="J460" s="20">
        <f t="shared" si="102"/>
        <v>5.263157894736842E-3</v>
      </c>
      <c r="K460" s="20">
        <f t="shared" si="105"/>
        <v>-0.66666666666666663</v>
      </c>
      <c r="L460" s="20">
        <f t="shared" si="106"/>
        <v>-0.66666666666666663</v>
      </c>
      <c r="M460" s="20">
        <f t="shared" si="103"/>
        <v>-5.2770448548812663E-3</v>
      </c>
      <c r="N460" s="45">
        <f t="shared" si="104"/>
        <v>-9.2165898617511521E-3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1</v>
      </c>
      <c r="D470" s="19">
        <v>0</v>
      </c>
      <c r="E470" s="19">
        <v>0</v>
      </c>
      <c r="F470" s="19">
        <v>0</v>
      </c>
      <c r="G470" s="20">
        <f t="shared" si="99"/>
        <v>2.6385224274406332E-3</v>
      </c>
      <c r="H470" s="20" t="str">
        <f t="shared" si="100"/>
        <v/>
      </c>
      <c r="I470" s="20" t="str">
        <f t="shared" si="101"/>
        <v/>
      </c>
      <c r="J470" s="20" t="str">
        <f t="shared" si="102"/>
        <v/>
      </c>
      <c r="K470" s="20">
        <f t="shared" si="105"/>
        <v>-1</v>
      </c>
      <c r="L470" s="20" t="str">
        <f t="shared" si="106"/>
        <v xml:space="preserve"> </v>
      </c>
      <c r="M470" s="20">
        <f t="shared" si="103"/>
        <v>-2.6385224274406332E-3</v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1</v>
      </c>
      <c r="E473" s="19">
        <v>0</v>
      </c>
      <c r="F473" s="19">
        <v>0</v>
      </c>
      <c r="G473" s="20" t="str">
        <f t="shared" si="99"/>
        <v/>
      </c>
      <c r="H473" s="20">
        <f t="shared" si="100"/>
        <v>2.304147465437788E-3</v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>
        <f t="shared" si="106"/>
        <v>-1</v>
      </c>
      <c r="M473" s="20" t="str">
        <f t="shared" si="103"/>
        <v/>
      </c>
      <c r="N473" s="45">
        <f t="shared" si="104"/>
        <v>-2.304147465437788E-3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2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>
        <f t="shared" si="102"/>
        <v>5.263157894736842E-3</v>
      </c>
      <c r="K480" s="20" t="str">
        <f t="shared" si="105"/>
        <v xml:space="preserve"> 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1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>
        <f t="shared" si="102"/>
        <v>2.631578947368421E-3</v>
      </c>
      <c r="K481" s="20" t="str">
        <f t="shared" si="105"/>
        <v xml:space="preserve"> </v>
      </c>
      <c r="L481" s="20">
        <f t="shared" si="106"/>
        <v>1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1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>
        <f t="shared" si="102"/>
        <v>2.631578947368421E-3</v>
      </c>
      <c r="K484" s="20" t="str">
        <f t="shared" si="105"/>
        <v xml:space="preserve"> </v>
      </c>
      <c r="L484" s="20">
        <f t="shared" si="106"/>
        <v>1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1</v>
      </c>
      <c r="D487" s="19">
        <v>4</v>
      </c>
      <c r="E487" s="19">
        <v>0</v>
      </c>
      <c r="F487" s="19">
        <v>0</v>
      </c>
      <c r="G487" s="20">
        <f t="shared" si="99"/>
        <v>2.6385224274406332E-3</v>
      </c>
      <c r="H487" s="20">
        <f t="shared" si="100"/>
        <v>9.2165898617511521E-3</v>
      </c>
      <c r="I487" s="20" t="str">
        <f t="shared" si="101"/>
        <v/>
      </c>
      <c r="J487" s="20" t="str">
        <f t="shared" si="102"/>
        <v/>
      </c>
      <c r="K487" s="20">
        <f t="shared" si="105"/>
        <v>-1</v>
      </c>
      <c r="L487" s="20">
        <f t="shared" si="106"/>
        <v>-1</v>
      </c>
      <c r="M487" s="20">
        <f t="shared" si="103"/>
        <v>-2.6385224274406332E-3</v>
      </c>
      <c r="N487" s="45">
        <f t="shared" si="104"/>
        <v>-9.2165898617511521E-3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</v>
      </c>
      <c r="E493" s="19">
        <v>0</v>
      </c>
      <c r="F493" s="19">
        <v>0</v>
      </c>
      <c r="G493" s="20" t="str">
        <f t="shared" si="99"/>
        <v/>
      </c>
      <c r="H493" s="20">
        <f t="shared" si="100"/>
        <v>2.304147465437788E-3</v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>
        <f t="shared" si="106"/>
        <v>-1</v>
      </c>
      <c r="M493" s="20" t="str">
        <f t="shared" si="103"/>
        <v/>
      </c>
      <c r="N493" s="45">
        <f t="shared" si="104"/>
        <v>-2.304147465437788E-3</v>
      </c>
    </row>
    <row r="494" spans="1:14" x14ac:dyDescent="0.2">
      <c r="A494" s="18"/>
      <c r="B494" s="52" t="s">
        <v>466</v>
      </c>
      <c r="C494" s="49">
        <v>0</v>
      </c>
      <c r="D494" s="19">
        <v>1</v>
      </c>
      <c r="E494" s="19">
        <v>0</v>
      </c>
      <c r="F494" s="19">
        <v>0</v>
      </c>
      <c r="G494" s="20" t="str">
        <f t="shared" si="99"/>
        <v/>
      </c>
      <c r="H494" s="20">
        <f t="shared" si="100"/>
        <v>2.304147465437788E-3</v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>
        <f t="shared" si="106"/>
        <v>-1</v>
      </c>
      <c r="M494" s="20" t="str">
        <f t="shared" si="103"/>
        <v/>
      </c>
      <c r="N494" s="45">
        <f t="shared" si="104"/>
        <v>-2.304147465437788E-3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3</v>
      </c>
      <c r="E499" s="19">
        <v>0</v>
      </c>
      <c r="F499" s="19">
        <v>1</v>
      </c>
      <c r="G499" s="20" t="str">
        <f t="shared" ref="G499:G562" si="107">+IF(C499=0,"",C499/C$371)</f>
        <v/>
      </c>
      <c r="H499" s="20">
        <f t="shared" ref="H499:H562" si="108">+IF(D499=0,"",D499/D$371)</f>
        <v>6.9124423963133645E-3</v>
      </c>
      <c r="I499" s="20" t="str">
        <f t="shared" ref="I499:I562" si="109">+IF(E499=0,"",E499/E$371)</f>
        <v/>
      </c>
      <c r="J499" s="20">
        <f t="shared" ref="J499:J562" si="110">+IF(F499=0,"",F499/F$371)</f>
        <v>2.631578947368421E-3</v>
      </c>
      <c r="K499" s="20" t="str">
        <f t="shared" si="105"/>
        <v xml:space="preserve"> </v>
      </c>
      <c r="L499" s="20">
        <f t="shared" si="106"/>
        <v>-0.66666666666666663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-4.608294930875576E-3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1</v>
      </c>
      <c r="E504" s="19">
        <v>0</v>
      </c>
      <c r="F504" s="19">
        <v>0</v>
      </c>
      <c r="G504" s="20" t="str">
        <f t="shared" si="107"/>
        <v/>
      </c>
      <c r="H504" s="20">
        <f t="shared" si="108"/>
        <v>2.304147465437788E-3</v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>
        <f t="shared" si="114"/>
        <v>-1</v>
      </c>
      <c r="M504" s="20" t="str">
        <f t="shared" si="111"/>
        <v/>
      </c>
      <c r="N504" s="45">
        <f t="shared" si="112"/>
        <v>-2.304147465437788E-3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0</v>
      </c>
      <c r="G511" s="20" t="str">
        <f t="shared" si="107"/>
        <v/>
      </c>
      <c r="H511" s="20">
        <f t="shared" si="108"/>
        <v>2.304147465437788E-3</v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>
        <f t="shared" si="114"/>
        <v>-1</v>
      </c>
      <c r="M511" s="20" t="str">
        <f t="shared" si="111"/>
        <v/>
      </c>
      <c r="N511" s="45">
        <f t="shared" si="112"/>
        <v>-2.304147465437788E-3</v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0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 t="str">
        <f t="shared" si="114"/>
        <v xml:space="preserve"> 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1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>
        <f t="shared" si="110"/>
        <v>2.631578947368421E-3</v>
      </c>
      <c r="K528" s="20" t="str">
        <f t="shared" si="113"/>
        <v xml:space="preserve"> </v>
      </c>
      <c r="L528" s="20">
        <f t="shared" si="114"/>
        <v>1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1</v>
      </c>
      <c r="F539" s="19">
        <v>0</v>
      </c>
      <c r="G539" s="20" t="str">
        <f t="shared" si="107"/>
        <v/>
      </c>
      <c r="H539" s="20" t="str">
        <f t="shared" si="108"/>
        <v/>
      </c>
      <c r="I539" s="20">
        <f t="shared" si="109"/>
        <v>2.6525198938992041E-3</v>
      </c>
      <c r="J539" s="20" t="str">
        <f t="shared" si="110"/>
        <v/>
      </c>
      <c r="K539" s="20">
        <f t="shared" si="113"/>
        <v>1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1</v>
      </c>
      <c r="F540" s="19">
        <v>0</v>
      </c>
      <c r="G540" s="20" t="str">
        <f t="shared" si="107"/>
        <v/>
      </c>
      <c r="H540" s="20" t="str">
        <f t="shared" si="108"/>
        <v/>
      </c>
      <c r="I540" s="20">
        <f t="shared" si="109"/>
        <v>2.6525198938992041E-3</v>
      </c>
      <c r="J540" s="20" t="str">
        <f t="shared" si="110"/>
        <v/>
      </c>
      <c r="K540" s="20">
        <f t="shared" si="113"/>
        <v>1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1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>
        <f t="shared" si="110"/>
        <v>2.631578947368421E-3</v>
      </c>
      <c r="K544" s="20" t="str">
        <f t="shared" si="113"/>
        <v xml:space="preserve"> </v>
      </c>
      <c r="L544" s="20">
        <f t="shared" si="114"/>
        <v>1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1</v>
      </c>
      <c r="D548" s="19">
        <v>0</v>
      </c>
      <c r="E548" s="19">
        <v>0</v>
      </c>
      <c r="F548" s="19">
        <v>0</v>
      </c>
      <c r="G548" s="20">
        <f t="shared" si="107"/>
        <v>2.6385224274406332E-3</v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>
        <f t="shared" si="113"/>
        <v>-1</v>
      </c>
      <c r="L548" s="20" t="str">
        <f t="shared" si="114"/>
        <v xml:space="preserve"> </v>
      </c>
      <c r="M548" s="20">
        <f t="shared" si="111"/>
        <v>-2.6385224274406332E-3</v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1</v>
      </c>
      <c r="E556" s="19">
        <v>0</v>
      </c>
      <c r="F556" s="19">
        <v>0</v>
      </c>
      <c r="G556" s="20" t="str">
        <f t="shared" si="107"/>
        <v/>
      </c>
      <c r="H556" s="20">
        <f t="shared" si="108"/>
        <v>2.304147465437788E-3</v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>
        <f t="shared" si="114"/>
        <v>-1</v>
      </c>
      <c r="M556" s="20" t="str">
        <f t="shared" si="111"/>
        <v/>
      </c>
      <c r="N556" s="45">
        <f t="shared" si="112"/>
        <v>-2.304147465437788E-3</v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98</v>
      </c>
      <c r="D563" s="19">
        <v>104</v>
      </c>
      <c r="E563" s="19">
        <v>83</v>
      </c>
      <c r="F563" s="19">
        <v>71</v>
      </c>
      <c r="G563" s="20">
        <f t="shared" ref="G563:G604" si="115">+IF(C563=0,"",C563/C$371)</f>
        <v>0.25857519788918204</v>
      </c>
      <c r="H563" s="20">
        <f t="shared" ref="H563:H604" si="116">+IF(D563=0,"",D563/D$371)</f>
        <v>0.23963133640552994</v>
      </c>
      <c r="I563" s="20">
        <f t="shared" ref="I563:I604" si="117">+IF(E563=0,"",E563/E$371)</f>
        <v>0.22015915119363394</v>
      </c>
      <c r="J563" s="20">
        <f t="shared" ref="J563:J604" si="118">+IF(F563=0,"",F563/F$371)</f>
        <v>0.18684210526315789</v>
      </c>
      <c r="K563" s="20">
        <f t="shared" si="113"/>
        <v>-0.15306122448979592</v>
      </c>
      <c r="L563" s="20">
        <f t="shared" si="114"/>
        <v>-0.31730769230769229</v>
      </c>
      <c r="M563" s="20">
        <f t="shared" ref="M563:M604" si="119">+IF(OR(AND(G563=""),(K563="")),"",G563*K563)</f>
        <v>-3.9577836411609495E-2</v>
      </c>
      <c r="N563" s="45">
        <f t="shared" ref="N563:N604" si="120">+IF(OR(AND(H563=""),(L563="")),"",H563*L563)</f>
        <v>-7.6036866359446995E-2</v>
      </c>
    </row>
    <row r="564" spans="1:14" x14ac:dyDescent="0.2">
      <c r="A564" s="18"/>
      <c r="B564" s="52" t="s">
        <v>536</v>
      </c>
      <c r="C564" s="49">
        <v>1</v>
      </c>
      <c r="D564" s="19">
        <v>0</v>
      </c>
      <c r="E564" s="19">
        <v>4</v>
      </c>
      <c r="F564" s="19">
        <v>9</v>
      </c>
      <c r="G564" s="20">
        <f t="shared" si="115"/>
        <v>2.6385224274406332E-3</v>
      </c>
      <c r="H564" s="20" t="str">
        <f t="shared" si="116"/>
        <v/>
      </c>
      <c r="I564" s="20">
        <f t="shared" si="117"/>
        <v>1.0610079575596816E-2</v>
      </c>
      <c r="J564" s="20">
        <f t="shared" si="118"/>
        <v>2.368421052631579E-2</v>
      </c>
      <c r="K564" s="20">
        <f t="shared" ref="K564:K604" si="121">+IF(AND(C564=0,E564=0)," ",IF(C564=0,1,IF(E564=0,-1,(E564-C564)/C564)))</f>
        <v>3</v>
      </c>
      <c r="L564" s="20">
        <f t="shared" ref="L564:L604" si="122">+IF(AND(D564=0,F564=0)," ",IF(D564=0,1,IF(F564=0,-1,(F564-D564)/D564)))</f>
        <v>1</v>
      </c>
      <c r="M564" s="20">
        <f t="shared" si="119"/>
        <v>7.9155672823219003E-3</v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1</v>
      </c>
      <c r="D567" s="19">
        <v>7</v>
      </c>
      <c r="E567" s="19">
        <v>3</v>
      </c>
      <c r="F567" s="19">
        <v>4</v>
      </c>
      <c r="G567" s="20">
        <f t="shared" si="115"/>
        <v>2.6385224274406332E-3</v>
      </c>
      <c r="H567" s="20">
        <f t="shared" si="116"/>
        <v>1.6129032258064516E-2</v>
      </c>
      <c r="I567" s="20">
        <f t="shared" si="117"/>
        <v>7.9575596816976128E-3</v>
      </c>
      <c r="J567" s="20">
        <f t="shared" si="118"/>
        <v>1.0526315789473684E-2</v>
      </c>
      <c r="K567" s="20">
        <f t="shared" si="121"/>
        <v>2</v>
      </c>
      <c r="L567" s="20">
        <f t="shared" si="122"/>
        <v>-0.42857142857142855</v>
      </c>
      <c r="M567" s="20">
        <f t="shared" si="119"/>
        <v>5.2770448548812663E-3</v>
      </c>
      <c r="N567" s="45">
        <f t="shared" si="120"/>
        <v>-6.9124423963133636E-3</v>
      </c>
    </row>
    <row r="568" spans="1:14" x14ac:dyDescent="0.2">
      <c r="A568" s="18"/>
      <c r="B568" s="52" t="s">
        <v>540</v>
      </c>
      <c r="C568" s="49">
        <v>0</v>
      </c>
      <c r="D568" s="19">
        <v>1</v>
      </c>
      <c r="E568" s="19">
        <v>0</v>
      </c>
      <c r="F568" s="19">
        <v>0</v>
      </c>
      <c r="G568" s="20" t="str">
        <f t="shared" si="115"/>
        <v/>
      </c>
      <c r="H568" s="20">
        <f t="shared" si="116"/>
        <v>2.304147465437788E-3</v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>
        <f t="shared" si="122"/>
        <v>-1</v>
      </c>
      <c r="M568" s="20" t="str">
        <f t="shared" si="119"/>
        <v/>
      </c>
      <c r="N568" s="45">
        <f t="shared" si="120"/>
        <v>-2.304147465437788E-3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4</v>
      </c>
      <c r="E581" s="19">
        <v>0</v>
      </c>
      <c r="F581" s="19">
        <v>0</v>
      </c>
      <c r="G581" s="20" t="str">
        <f t="shared" si="115"/>
        <v/>
      </c>
      <c r="H581" s="20">
        <f t="shared" si="116"/>
        <v>9.2165898617511521E-3</v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>
        <f t="shared" si="122"/>
        <v>-1</v>
      </c>
      <c r="M581" s="20" t="str">
        <f t="shared" si="119"/>
        <v/>
      </c>
      <c r="N581" s="45">
        <f t="shared" si="120"/>
        <v>-9.2165898617511521E-3</v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1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>
        <f t="shared" si="118"/>
        <v>2.631578947368421E-3</v>
      </c>
      <c r="K583" s="20" t="str">
        <f t="shared" si="121"/>
        <v xml:space="preserve"> </v>
      </c>
      <c r="L583" s="20">
        <f t="shared" si="122"/>
        <v>1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3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>
        <f t="shared" si="118"/>
        <v>7.8947368421052634E-3</v>
      </c>
      <c r="K588" s="20" t="str">
        <f t="shared" si="121"/>
        <v xml:space="preserve"> </v>
      </c>
      <c r="L588" s="20">
        <f t="shared" si="122"/>
        <v>1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1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>
        <f t="shared" si="118"/>
        <v>2.631578947368421E-3</v>
      </c>
      <c r="K589" s="20" t="str">
        <f t="shared" si="121"/>
        <v xml:space="preserve"> </v>
      </c>
      <c r="L589" s="20">
        <f t="shared" si="122"/>
        <v>1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6</v>
      </c>
      <c r="E590" s="19">
        <v>1</v>
      </c>
      <c r="F590" s="19">
        <v>8</v>
      </c>
      <c r="G590" s="20" t="str">
        <f t="shared" si="115"/>
        <v/>
      </c>
      <c r="H590" s="20">
        <f t="shared" si="116"/>
        <v>1.3824884792626729E-2</v>
      </c>
      <c r="I590" s="20">
        <f t="shared" si="117"/>
        <v>2.6525198938992041E-3</v>
      </c>
      <c r="J590" s="20">
        <f t="shared" si="118"/>
        <v>2.1052631578947368E-2</v>
      </c>
      <c r="K590" s="20">
        <f t="shared" si="121"/>
        <v>1</v>
      </c>
      <c r="L590" s="20">
        <f t="shared" si="122"/>
        <v>0.33333333333333331</v>
      </c>
      <c r="M590" s="20" t="str">
        <f t="shared" si="119"/>
        <v/>
      </c>
      <c r="N590" s="45">
        <f t="shared" si="120"/>
        <v>4.608294930875576E-3</v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1</v>
      </c>
      <c r="F595" s="19">
        <v>0</v>
      </c>
      <c r="G595" s="20" t="str">
        <f t="shared" si="115"/>
        <v/>
      </c>
      <c r="H595" s="20" t="str">
        <f t="shared" si="116"/>
        <v/>
      </c>
      <c r="I595" s="20">
        <f t="shared" si="117"/>
        <v>2.6525198938992041E-3</v>
      </c>
      <c r="J595" s="20" t="str">
        <f t="shared" si="118"/>
        <v/>
      </c>
      <c r="K595" s="20">
        <f t="shared" si="121"/>
        <v>1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1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>
        <f t="shared" si="118"/>
        <v>2.631578947368421E-3</v>
      </c>
      <c r="K598" s="20" t="str">
        <f t="shared" si="121"/>
        <v xml:space="preserve"> </v>
      </c>
      <c r="L598" s="20">
        <f t="shared" si="122"/>
        <v>1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191</v>
      </c>
      <c r="D612" s="11">
        <f>SUM(D613:D640)</f>
        <v>274</v>
      </c>
      <c r="E612" s="11">
        <f>SUM(E613:E640)</f>
        <v>101</v>
      </c>
      <c r="F612" s="10">
        <f>SUM(F613:F640)</f>
        <v>156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-0.47120418848167539</v>
      </c>
      <c r="L612" s="13">
        <f>+IF(AND(D612=0,F612=0),"",IF(D612=0,1,IF(F612=0,-1,(F612-D612)/D612)))</f>
        <v>-0.43065693430656932</v>
      </c>
      <c r="M612" s="14">
        <f t="shared" ref="M612:M640" si="127">+IF(OR(AND(G612=""),(K612="")),"",G612*K612)</f>
        <v>-0.47120418848167539</v>
      </c>
      <c r="N612" s="14">
        <f t="shared" ref="N612:N640" si="128">+IF(OR(AND(H612=""),(L612="")),"",H612*L612)</f>
        <v>-0.43065693430656932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1</v>
      </c>
      <c r="D614" s="19">
        <v>1</v>
      </c>
      <c r="E614" s="19">
        <v>0</v>
      </c>
      <c r="F614" s="19">
        <v>0</v>
      </c>
      <c r="G614" s="20">
        <f t="shared" si="123"/>
        <v>5.235602094240838E-3</v>
      </c>
      <c r="H614" s="20">
        <f t="shared" si="124"/>
        <v>3.6496350364963502E-3</v>
      </c>
      <c r="I614" s="20" t="str">
        <f t="shared" si="125"/>
        <v/>
      </c>
      <c r="J614" s="20" t="str">
        <f t="shared" si="126"/>
        <v/>
      </c>
      <c r="K614" s="20">
        <f t="shared" si="129"/>
        <v>-1</v>
      </c>
      <c r="L614" s="20">
        <f t="shared" si="130"/>
        <v>-1</v>
      </c>
      <c r="M614" s="20">
        <f t="shared" si="127"/>
        <v>-5.235602094240838E-3</v>
      </c>
      <c r="N614" s="45">
        <f t="shared" si="128"/>
        <v>-3.6496350364963502E-3</v>
      </c>
    </row>
    <row r="615" spans="1:14" ht="25.5" x14ac:dyDescent="0.2">
      <c r="A615" s="18"/>
      <c r="B615" s="52" t="s">
        <v>579</v>
      </c>
      <c r="C615" s="49">
        <v>4</v>
      </c>
      <c r="D615" s="19">
        <v>0</v>
      </c>
      <c r="E615" s="19">
        <v>3</v>
      </c>
      <c r="F615" s="19">
        <v>0</v>
      </c>
      <c r="G615" s="20">
        <f t="shared" si="123"/>
        <v>2.0942408376963352E-2</v>
      </c>
      <c r="H615" s="20" t="str">
        <f t="shared" si="124"/>
        <v/>
      </c>
      <c r="I615" s="20">
        <f t="shared" si="125"/>
        <v>2.9702970297029702E-2</v>
      </c>
      <c r="J615" s="20" t="str">
        <f t="shared" si="126"/>
        <v/>
      </c>
      <c r="K615" s="20">
        <f t="shared" si="129"/>
        <v>-0.25</v>
      </c>
      <c r="L615" s="20" t="str">
        <f t="shared" si="130"/>
        <v xml:space="preserve"> </v>
      </c>
      <c r="M615" s="20">
        <f t="shared" si="127"/>
        <v>-5.235602094240838E-3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18</v>
      </c>
      <c r="D616" s="19">
        <v>4</v>
      </c>
      <c r="E616" s="19">
        <v>44</v>
      </c>
      <c r="F616" s="19">
        <v>17</v>
      </c>
      <c r="G616" s="20">
        <f t="shared" si="123"/>
        <v>9.4240837696335081E-2</v>
      </c>
      <c r="H616" s="20">
        <f t="shared" si="124"/>
        <v>1.4598540145985401E-2</v>
      </c>
      <c r="I616" s="20">
        <f t="shared" si="125"/>
        <v>0.43564356435643564</v>
      </c>
      <c r="J616" s="20">
        <f t="shared" si="126"/>
        <v>0.10897435897435898</v>
      </c>
      <c r="K616" s="20">
        <f t="shared" si="129"/>
        <v>1.4444444444444444</v>
      </c>
      <c r="L616" s="20">
        <f t="shared" si="130"/>
        <v>3.25</v>
      </c>
      <c r="M616" s="20">
        <f t="shared" si="127"/>
        <v>0.13612565445026178</v>
      </c>
      <c r="N616" s="45">
        <f t="shared" si="128"/>
        <v>4.7445255474452552E-2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1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>
        <f t="shared" si="126"/>
        <v>6.41025641025641E-3</v>
      </c>
      <c r="K617" s="20" t="str">
        <f t="shared" si="129"/>
        <v xml:space="preserve"> </v>
      </c>
      <c r="L617" s="20">
        <f t="shared" si="130"/>
        <v>1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1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>
        <f t="shared" si="126"/>
        <v>6.41025641025641E-3</v>
      </c>
      <c r="K625" s="20" t="str">
        <f t="shared" si="129"/>
        <v xml:space="preserve"> </v>
      </c>
      <c r="L625" s="20">
        <f t="shared" si="130"/>
        <v>1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2</v>
      </c>
      <c r="D627" s="19">
        <v>7</v>
      </c>
      <c r="E627" s="19">
        <v>1</v>
      </c>
      <c r="F627" s="19">
        <v>22</v>
      </c>
      <c r="G627" s="20">
        <f t="shared" si="123"/>
        <v>1.0471204188481676E-2</v>
      </c>
      <c r="H627" s="20">
        <f t="shared" si="124"/>
        <v>2.5547445255474453E-2</v>
      </c>
      <c r="I627" s="20">
        <f t="shared" si="125"/>
        <v>9.9009900990099011E-3</v>
      </c>
      <c r="J627" s="20">
        <f t="shared" si="126"/>
        <v>0.14102564102564102</v>
      </c>
      <c r="K627" s="20">
        <f t="shared" si="129"/>
        <v>-0.5</v>
      </c>
      <c r="L627" s="20">
        <f t="shared" si="130"/>
        <v>2.1428571428571428</v>
      </c>
      <c r="M627" s="20">
        <f t="shared" si="127"/>
        <v>-5.235602094240838E-3</v>
      </c>
      <c r="N627" s="45">
        <f t="shared" si="128"/>
        <v>5.4744525547445251E-2</v>
      </c>
    </row>
    <row r="628" spans="1:14" x14ac:dyDescent="0.2">
      <c r="A628" s="18"/>
      <c r="B628" s="52" t="s">
        <v>592</v>
      </c>
      <c r="C628" s="49">
        <v>4</v>
      </c>
      <c r="D628" s="19">
        <v>14</v>
      </c>
      <c r="E628" s="19">
        <v>0</v>
      </c>
      <c r="F628" s="19">
        <v>1</v>
      </c>
      <c r="G628" s="20">
        <f t="shared" si="123"/>
        <v>2.0942408376963352E-2</v>
      </c>
      <c r="H628" s="20">
        <f t="shared" si="124"/>
        <v>5.1094890510948905E-2</v>
      </c>
      <c r="I628" s="20" t="str">
        <f t="shared" si="125"/>
        <v/>
      </c>
      <c r="J628" s="20">
        <f t="shared" si="126"/>
        <v>6.41025641025641E-3</v>
      </c>
      <c r="K628" s="20">
        <f t="shared" si="129"/>
        <v>-1</v>
      </c>
      <c r="L628" s="20">
        <f t="shared" si="130"/>
        <v>-0.9285714285714286</v>
      </c>
      <c r="M628" s="20">
        <f t="shared" si="127"/>
        <v>-2.0942408376963352E-2</v>
      </c>
      <c r="N628" s="45">
        <f t="shared" si="128"/>
        <v>-4.7445255474452559E-2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1</v>
      </c>
      <c r="F629" s="19">
        <v>0</v>
      </c>
      <c r="G629" s="20" t="str">
        <f t="shared" si="123"/>
        <v/>
      </c>
      <c r="H629" s="20" t="str">
        <f t="shared" si="124"/>
        <v/>
      </c>
      <c r="I629" s="20">
        <f t="shared" si="125"/>
        <v>9.9009900990099011E-3</v>
      </c>
      <c r="J629" s="20" t="str">
        <f t="shared" si="126"/>
        <v/>
      </c>
      <c r="K629" s="20">
        <f t="shared" si="129"/>
        <v>1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4</v>
      </c>
      <c r="D630" s="19">
        <v>73</v>
      </c>
      <c r="E630" s="19">
        <v>3</v>
      </c>
      <c r="F630" s="19">
        <v>10</v>
      </c>
      <c r="G630" s="20">
        <f t="shared" si="123"/>
        <v>2.0942408376963352E-2</v>
      </c>
      <c r="H630" s="20">
        <f t="shared" si="124"/>
        <v>0.26642335766423358</v>
      </c>
      <c r="I630" s="20">
        <f t="shared" si="125"/>
        <v>2.9702970297029702E-2</v>
      </c>
      <c r="J630" s="20">
        <f t="shared" si="126"/>
        <v>6.4102564102564097E-2</v>
      </c>
      <c r="K630" s="20">
        <f t="shared" si="129"/>
        <v>-0.25</v>
      </c>
      <c r="L630" s="20">
        <f t="shared" si="130"/>
        <v>-0.86301369863013699</v>
      </c>
      <c r="M630" s="20">
        <f t="shared" si="127"/>
        <v>-5.235602094240838E-3</v>
      </c>
      <c r="N630" s="45">
        <f t="shared" si="128"/>
        <v>-0.22992700729927007</v>
      </c>
    </row>
    <row r="631" spans="1:14" x14ac:dyDescent="0.2">
      <c r="A631" s="18"/>
      <c r="B631" s="52" t="s">
        <v>595</v>
      </c>
      <c r="C631" s="49">
        <v>156</v>
      </c>
      <c r="D631" s="19">
        <v>171</v>
      </c>
      <c r="E631" s="19">
        <v>49</v>
      </c>
      <c r="F631" s="19">
        <v>102</v>
      </c>
      <c r="G631" s="20">
        <f t="shared" si="123"/>
        <v>0.81675392670157065</v>
      </c>
      <c r="H631" s="20">
        <f t="shared" si="124"/>
        <v>0.62408759124087587</v>
      </c>
      <c r="I631" s="20">
        <f t="shared" si="125"/>
        <v>0.48514851485148514</v>
      </c>
      <c r="J631" s="20">
        <f t="shared" si="126"/>
        <v>0.65384615384615385</v>
      </c>
      <c r="K631" s="20">
        <f t="shared" si="129"/>
        <v>-0.6858974358974359</v>
      </c>
      <c r="L631" s="20">
        <f t="shared" si="130"/>
        <v>-0.40350877192982454</v>
      </c>
      <c r="M631" s="20">
        <f t="shared" si="127"/>
        <v>-0.56020942408376961</v>
      </c>
      <c r="N631" s="45">
        <f t="shared" si="128"/>
        <v>-0.25182481751824815</v>
      </c>
    </row>
    <row r="632" spans="1:14" x14ac:dyDescent="0.2">
      <c r="A632" s="18"/>
      <c r="B632" s="52" t="s">
        <v>596</v>
      </c>
      <c r="C632" s="49">
        <v>1</v>
      </c>
      <c r="D632" s="19">
        <v>0</v>
      </c>
      <c r="E632" s="19">
        <v>0</v>
      </c>
      <c r="F632" s="19">
        <v>1</v>
      </c>
      <c r="G632" s="20">
        <f t="shared" si="123"/>
        <v>5.235602094240838E-3</v>
      </c>
      <c r="H632" s="20" t="str">
        <f t="shared" si="124"/>
        <v/>
      </c>
      <c r="I632" s="20" t="str">
        <f t="shared" si="125"/>
        <v/>
      </c>
      <c r="J632" s="20">
        <f t="shared" si="126"/>
        <v>6.41025641025641E-3</v>
      </c>
      <c r="K632" s="20">
        <f t="shared" si="129"/>
        <v>-1</v>
      </c>
      <c r="L632" s="20">
        <f t="shared" si="130"/>
        <v>1</v>
      </c>
      <c r="M632" s="20">
        <f t="shared" si="127"/>
        <v>-5.235602094240838E-3</v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1</v>
      </c>
      <c r="D633" s="19">
        <v>0</v>
      </c>
      <c r="E633" s="19">
        <v>0</v>
      </c>
      <c r="F633" s="19">
        <v>0</v>
      </c>
      <c r="G633" s="20">
        <f t="shared" si="123"/>
        <v>5.235602094240838E-3</v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>
        <f t="shared" si="129"/>
        <v>-1</v>
      </c>
      <c r="L633" s="20" t="str">
        <f t="shared" si="130"/>
        <v xml:space="preserve"> </v>
      </c>
      <c r="M633" s="20">
        <f t="shared" si="127"/>
        <v>-5.235602094240838E-3</v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</v>
      </c>
      <c r="E636" s="19">
        <v>0</v>
      </c>
      <c r="F636" s="19">
        <v>1</v>
      </c>
      <c r="G636" s="20" t="str">
        <f t="shared" si="123"/>
        <v/>
      </c>
      <c r="H636" s="20">
        <f t="shared" si="124"/>
        <v>3.6496350364963502E-3</v>
      </c>
      <c r="I636" s="20" t="str">
        <f t="shared" si="125"/>
        <v/>
      </c>
      <c r="J636" s="20">
        <f t="shared" si="126"/>
        <v>6.41025641025641E-3</v>
      </c>
      <c r="K636" s="20" t="str">
        <f t="shared" si="129"/>
        <v xml:space="preserve"> </v>
      </c>
      <c r="L636" s="20">
        <f t="shared" si="130"/>
        <v>0</v>
      </c>
      <c r="M636" s="20" t="str">
        <f t="shared" si="127"/>
        <v/>
      </c>
      <c r="N636" s="45">
        <f t="shared" si="128"/>
        <v>0</v>
      </c>
    </row>
    <row r="637" spans="1:14" x14ac:dyDescent="0.2">
      <c r="A637" s="18"/>
      <c r="B637" s="52" t="s">
        <v>601</v>
      </c>
      <c r="C637" s="49">
        <v>0</v>
      </c>
      <c r="D637" s="19">
        <v>2</v>
      </c>
      <c r="E637" s="19">
        <v>0</v>
      </c>
      <c r="F637" s="19">
        <v>0</v>
      </c>
      <c r="G637" s="20" t="str">
        <f t="shared" si="123"/>
        <v/>
      </c>
      <c r="H637" s="20">
        <f t="shared" si="124"/>
        <v>7.2992700729927005E-3</v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>
        <f t="shared" si="130"/>
        <v>-1</v>
      </c>
      <c r="M637" s="20" t="str">
        <f t="shared" si="127"/>
        <v/>
      </c>
      <c r="N637" s="45">
        <f t="shared" si="128"/>
        <v>-7.2992700729927005E-3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1</v>
      </c>
      <c r="E639" s="19">
        <v>0</v>
      </c>
      <c r="F639" s="19">
        <v>0</v>
      </c>
      <c r="G639" s="20" t="str">
        <f t="shared" si="123"/>
        <v/>
      </c>
      <c r="H639" s="20">
        <f t="shared" si="124"/>
        <v>3.6496350364963502E-3</v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>
        <f t="shared" si="130"/>
        <v>-1</v>
      </c>
      <c r="M639" s="20" t="str">
        <f t="shared" si="127"/>
        <v/>
      </c>
      <c r="N639" s="45">
        <f t="shared" si="128"/>
        <v>-3.6496350364963502E-3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653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654</v>
      </c>
      <c r="C9" s="11">
        <f>+C22+C81+C188+C371+C612</f>
        <v>473</v>
      </c>
      <c r="D9" s="11">
        <f>+D22+D81+D188+D371+D612</f>
        <v>1544</v>
      </c>
      <c r="E9" s="11">
        <f>+E22+E81+E188+E371+E612</f>
        <v>1159</v>
      </c>
      <c r="F9" s="10">
        <f>+F22+F81+F188+F371+F612</f>
        <v>1185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1.4503171247357294</v>
      </c>
      <c r="L9" s="13">
        <f t="shared" si="0"/>
        <v>-0.23251295336787564</v>
      </c>
      <c r="M9" s="14">
        <f t="shared" ref="M9:N14" si="1">+IF(OR(AND(G9=""),(K9="")),"",G9*K9)</f>
        <v>1.4503171247357294</v>
      </c>
      <c r="N9" s="14">
        <f t="shared" si="1"/>
        <v>-0.23251295336787564</v>
      </c>
    </row>
    <row r="10" spans="1:14" x14ac:dyDescent="0.2">
      <c r="A10" s="18"/>
      <c r="B10" s="51" t="s">
        <v>10</v>
      </c>
      <c r="C10" s="49">
        <f>+C22</f>
        <v>4</v>
      </c>
      <c r="D10" s="19">
        <f>+D22</f>
        <v>1</v>
      </c>
      <c r="E10" s="19">
        <f>+E22</f>
        <v>7</v>
      </c>
      <c r="F10" s="19">
        <f>+F22</f>
        <v>3</v>
      </c>
      <c r="G10" s="20">
        <f t="shared" ref="G10:J14" si="2">+C10/C$9</f>
        <v>8.4566596194503175E-3</v>
      </c>
      <c r="H10" s="20">
        <f t="shared" si="2"/>
        <v>6.4766839378238344E-4</v>
      </c>
      <c r="I10" s="20">
        <f t="shared" si="2"/>
        <v>6.0396893874029335E-3</v>
      </c>
      <c r="J10" s="20">
        <f t="shared" si="2"/>
        <v>2.5316455696202532E-3</v>
      </c>
      <c r="K10" s="20">
        <f t="shared" si="0"/>
        <v>0.75</v>
      </c>
      <c r="L10" s="20">
        <f t="shared" si="0"/>
        <v>2</v>
      </c>
      <c r="M10" s="20">
        <f t="shared" si="1"/>
        <v>6.3424947145877385E-3</v>
      </c>
      <c r="N10" s="45">
        <f t="shared" si="1"/>
        <v>1.2953367875647669E-3</v>
      </c>
    </row>
    <row r="11" spans="1:14" x14ac:dyDescent="0.2">
      <c r="A11" s="18"/>
      <c r="B11" s="52" t="s">
        <v>11</v>
      </c>
      <c r="C11" s="49">
        <f>+C81</f>
        <v>33</v>
      </c>
      <c r="D11" s="19">
        <f>+D81</f>
        <v>40</v>
      </c>
      <c r="E11" s="19">
        <f>+E81</f>
        <v>45</v>
      </c>
      <c r="F11" s="19">
        <f>+F81</f>
        <v>36</v>
      </c>
      <c r="G11" s="20">
        <f t="shared" si="2"/>
        <v>6.9767441860465115E-2</v>
      </c>
      <c r="H11" s="20">
        <f t="shared" si="2"/>
        <v>2.5906735751295335E-2</v>
      </c>
      <c r="I11" s="20">
        <f t="shared" si="2"/>
        <v>3.8826574633304571E-2</v>
      </c>
      <c r="J11" s="20">
        <f t="shared" si="2"/>
        <v>3.0379746835443037E-2</v>
      </c>
      <c r="K11" s="20">
        <f t="shared" si="0"/>
        <v>0.36363636363636365</v>
      </c>
      <c r="L11" s="20">
        <f t="shared" si="0"/>
        <v>-0.1</v>
      </c>
      <c r="M11" s="20">
        <f t="shared" si="1"/>
        <v>2.5369978858350951E-2</v>
      </c>
      <c r="N11" s="45">
        <f t="shared" si="1"/>
        <v>-2.5906735751295338E-3</v>
      </c>
    </row>
    <row r="12" spans="1:14" ht="25.5" x14ac:dyDescent="0.2">
      <c r="A12" s="18"/>
      <c r="B12" s="52" t="s">
        <v>12</v>
      </c>
      <c r="C12" s="49">
        <f>+C188</f>
        <v>14</v>
      </c>
      <c r="D12" s="19">
        <f>+D188</f>
        <v>27</v>
      </c>
      <c r="E12" s="19">
        <f>+E188</f>
        <v>22</v>
      </c>
      <c r="F12" s="19">
        <f>+F188</f>
        <v>28</v>
      </c>
      <c r="G12" s="20">
        <f t="shared" si="2"/>
        <v>2.9598308668076109E-2</v>
      </c>
      <c r="H12" s="20">
        <f t="shared" si="2"/>
        <v>1.7487046632124352E-2</v>
      </c>
      <c r="I12" s="20">
        <f t="shared" si="2"/>
        <v>1.8981880931837791E-2</v>
      </c>
      <c r="J12" s="20">
        <f t="shared" si="2"/>
        <v>2.3628691983122362E-2</v>
      </c>
      <c r="K12" s="20">
        <f t="shared" si="0"/>
        <v>0.5714285714285714</v>
      </c>
      <c r="L12" s="20">
        <f t="shared" si="0"/>
        <v>3.7037037037037035E-2</v>
      </c>
      <c r="M12" s="20">
        <f t="shared" si="1"/>
        <v>1.6913319238900631E-2</v>
      </c>
      <c r="N12" s="45">
        <f t="shared" si="1"/>
        <v>6.4766839378238334E-4</v>
      </c>
    </row>
    <row r="13" spans="1:14" x14ac:dyDescent="0.2">
      <c r="A13" s="18"/>
      <c r="B13" s="52" t="s">
        <v>13</v>
      </c>
      <c r="C13" s="49">
        <f>+C371</f>
        <v>120</v>
      </c>
      <c r="D13" s="19">
        <f>+D371</f>
        <v>105</v>
      </c>
      <c r="E13" s="19">
        <f>+E371</f>
        <v>126</v>
      </c>
      <c r="F13" s="19">
        <f>+F371</f>
        <v>132</v>
      </c>
      <c r="G13" s="20">
        <f t="shared" si="2"/>
        <v>0.2536997885835095</v>
      </c>
      <c r="H13" s="20">
        <f t="shared" si="2"/>
        <v>6.8005181347150265E-2</v>
      </c>
      <c r="I13" s="20">
        <f t="shared" si="2"/>
        <v>0.10871440897325281</v>
      </c>
      <c r="J13" s="20">
        <f t="shared" si="2"/>
        <v>0.11139240506329114</v>
      </c>
      <c r="K13" s="20">
        <f t="shared" si="0"/>
        <v>0.05</v>
      </c>
      <c r="L13" s="20">
        <f t="shared" si="0"/>
        <v>0.25714285714285712</v>
      </c>
      <c r="M13" s="20">
        <f t="shared" si="1"/>
        <v>1.2684989429175475E-2</v>
      </c>
      <c r="N13" s="45">
        <f t="shared" si="1"/>
        <v>1.7487046632124352E-2</v>
      </c>
    </row>
    <row r="14" spans="1:14" ht="15.75" thickBot="1" x14ac:dyDescent="0.25">
      <c r="A14" s="18"/>
      <c r="B14" s="53" t="s">
        <v>14</v>
      </c>
      <c r="C14" s="50">
        <f>+C612</f>
        <v>302</v>
      </c>
      <c r="D14" s="46">
        <f>+D612</f>
        <v>1371</v>
      </c>
      <c r="E14" s="46">
        <f>+E612</f>
        <v>959</v>
      </c>
      <c r="F14" s="46">
        <f>+F612</f>
        <v>986</v>
      </c>
      <c r="G14" s="47">
        <f t="shared" si="2"/>
        <v>0.63847780126849896</v>
      </c>
      <c r="H14" s="47">
        <f t="shared" si="2"/>
        <v>0.88795336787564771</v>
      </c>
      <c r="I14" s="47">
        <f t="shared" si="2"/>
        <v>0.82743744607420189</v>
      </c>
      <c r="J14" s="47">
        <f t="shared" si="2"/>
        <v>0.83206751054852324</v>
      </c>
      <c r="K14" s="47">
        <f t="shared" si="0"/>
        <v>2.1754966887417218</v>
      </c>
      <c r="L14" s="47">
        <f t="shared" si="0"/>
        <v>-0.28081692195477753</v>
      </c>
      <c r="M14" s="47">
        <f t="shared" si="1"/>
        <v>1.3890063424947146</v>
      </c>
      <c r="N14" s="48">
        <f t="shared" si="1"/>
        <v>-0.24935233160621761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4</v>
      </c>
      <c r="D22" s="11">
        <f>SUM(D23:D73)</f>
        <v>1</v>
      </c>
      <c r="E22" s="11">
        <f>SUM(E23:E73)</f>
        <v>7</v>
      </c>
      <c r="F22" s="10">
        <f>SUM(F23:F73)</f>
        <v>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0.75</v>
      </c>
      <c r="L22" s="13">
        <f>+IF(AND(D22=0,F22=0),"",IF(D22=0,1,IF(F22=0,-1,(F22-D22)/D22)))</f>
        <v>2</v>
      </c>
      <c r="M22" s="14">
        <f t="shared" ref="M22:M53" si="7">+IF(OR(AND(G22=""),(K22="")),"",G22*K22)</f>
        <v>0.75</v>
      </c>
      <c r="N22" s="14">
        <f t="shared" ref="N22:N53" si="8">+IF(OR(AND(H22=""),(L22="")),"",H22*L22)</f>
        <v>2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1</v>
      </c>
      <c r="D30" s="19">
        <v>0</v>
      </c>
      <c r="E30" s="19">
        <v>0</v>
      </c>
      <c r="F30" s="19">
        <v>0</v>
      </c>
      <c r="G30" s="20">
        <f t="shared" si="3"/>
        <v>0.25</v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>
        <f t="shared" si="9"/>
        <v>-1</v>
      </c>
      <c r="L30" s="20" t="str">
        <f t="shared" si="10"/>
        <v xml:space="preserve"> </v>
      </c>
      <c r="M30" s="20">
        <f t="shared" si="7"/>
        <v>-0.25</v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1</v>
      </c>
      <c r="F31" s="19">
        <v>0</v>
      </c>
      <c r="G31" s="20" t="str">
        <f t="shared" si="3"/>
        <v/>
      </c>
      <c r="H31" s="20" t="str">
        <f t="shared" si="4"/>
        <v/>
      </c>
      <c r="I31" s="20">
        <f t="shared" si="5"/>
        <v>0.14285714285714285</v>
      </c>
      <c r="J31" s="20" t="str">
        <f t="shared" si="6"/>
        <v/>
      </c>
      <c r="K31" s="20">
        <f t="shared" si="9"/>
        <v>1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3</v>
      </c>
      <c r="F33" s="19">
        <v>1</v>
      </c>
      <c r="G33" s="20" t="str">
        <f t="shared" si="3"/>
        <v/>
      </c>
      <c r="H33" s="20" t="str">
        <f t="shared" si="4"/>
        <v/>
      </c>
      <c r="I33" s="20">
        <f t="shared" si="5"/>
        <v>0.42857142857142855</v>
      </c>
      <c r="J33" s="20">
        <f t="shared" si="6"/>
        <v>0.33333333333333331</v>
      </c>
      <c r="K33" s="20">
        <f t="shared" si="9"/>
        <v>1</v>
      </c>
      <c r="L33" s="20">
        <f t="shared" si="10"/>
        <v>1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1</v>
      </c>
      <c r="D39" s="19">
        <v>0</v>
      </c>
      <c r="E39" s="19">
        <v>0</v>
      </c>
      <c r="F39" s="19">
        <v>0</v>
      </c>
      <c r="G39" s="20">
        <f t="shared" si="3"/>
        <v>0.25</v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>
        <f t="shared" si="9"/>
        <v>-1</v>
      </c>
      <c r="L39" s="20" t="str">
        <f t="shared" si="10"/>
        <v xml:space="preserve"> </v>
      </c>
      <c r="M39" s="20">
        <f t="shared" si="7"/>
        <v>-0.25</v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1</v>
      </c>
      <c r="F47" s="19">
        <v>0</v>
      </c>
      <c r="G47" s="20" t="str">
        <f t="shared" si="3"/>
        <v/>
      </c>
      <c r="H47" s="20" t="str">
        <f t="shared" si="4"/>
        <v/>
      </c>
      <c r="I47" s="20">
        <f t="shared" si="5"/>
        <v>0.14285714285714285</v>
      </c>
      <c r="J47" s="20" t="str">
        <f t="shared" si="6"/>
        <v/>
      </c>
      <c r="K47" s="20">
        <f t="shared" si="9"/>
        <v>1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1</v>
      </c>
      <c r="E53" s="19">
        <v>1</v>
      </c>
      <c r="F53" s="19">
        <v>1</v>
      </c>
      <c r="G53" s="20" t="str">
        <f t="shared" si="3"/>
        <v/>
      </c>
      <c r="H53" s="20">
        <f t="shared" si="4"/>
        <v>1</v>
      </c>
      <c r="I53" s="20">
        <f t="shared" si="5"/>
        <v>0.14285714285714285</v>
      </c>
      <c r="J53" s="20">
        <f t="shared" si="6"/>
        <v>0.33333333333333331</v>
      </c>
      <c r="K53" s="20">
        <f t="shared" si="9"/>
        <v>1</v>
      </c>
      <c r="L53" s="20">
        <f t="shared" si="10"/>
        <v>0</v>
      </c>
      <c r="M53" s="20" t="str">
        <f t="shared" si="7"/>
        <v/>
      </c>
      <c r="N53" s="45">
        <f t="shared" si="8"/>
        <v>0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1</v>
      </c>
      <c r="D57" s="19">
        <v>0</v>
      </c>
      <c r="E57" s="19">
        <v>0</v>
      </c>
      <c r="F57" s="19">
        <v>0</v>
      </c>
      <c r="G57" s="20">
        <f t="shared" si="11"/>
        <v>0.25</v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>
        <f t="shared" si="17"/>
        <v>-1</v>
      </c>
      <c r="L57" s="20" t="str">
        <f t="shared" si="18"/>
        <v xml:space="preserve"> </v>
      </c>
      <c r="M57" s="20">
        <f t="shared" si="15"/>
        <v>-0.25</v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1</v>
      </c>
      <c r="F62" s="19">
        <v>0</v>
      </c>
      <c r="G62" s="20" t="str">
        <f t="shared" si="11"/>
        <v/>
      </c>
      <c r="H62" s="20" t="str">
        <f t="shared" si="12"/>
        <v/>
      </c>
      <c r="I62" s="20">
        <f t="shared" si="13"/>
        <v>0.14285714285714285</v>
      </c>
      <c r="J62" s="20" t="str">
        <f t="shared" si="14"/>
        <v/>
      </c>
      <c r="K62" s="20">
        <f t="shared" si="17"/>
        <v>1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1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>
        <f t="shared" si="14"/>
        <v>0.33333333333333331</v>
      </c>
      <c r="K64" s="20" t="str">
        <f t="shared" si="17"/>
        <v xml:space="preserve"> </v>
      </c>
      <c r="L64" s="20">
        <f t="shared" si="18"/>
        <v>1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1</v>
      </c>
      <c r="D73" s="46">
        <v>0</v>
      </c>
      <c r="E73" s="46">
        <v>0</v>
      </c>
      <c r="F73" s="46">
        <v>0</v>
      </c>
      <c r="G73" s="47">
        <f t="shared" si="11"/>
        <v>0.25</v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>
        <f t="shared" si="17"/>
        <v>-1</v>
      </c>
      <c r="L73" s="47" t="str">
        <f t="shared" si="18"/>
        <v xml:space="preserve"> </v>
      </c>
      <c r="M73" s="47">
        <f t="shared" si="15"/>
        <v>-0.25</v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33</v>
      </c>
      <c r="D81" s="11">
        <f>SUM(D82:D180)</f>
        <v>40</v>
      </c>
      <c r="E81" s="11">
        <f>SUM(E82:E180)</f>
        <v>45</v>
      </c>
      <c r="F81" s="10">
        <f>SUM(F82:F180)</f>
        <v>36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0.36363636363636365</v>
      </c>
      <c r="L81" s="13">
        <f>+IF(AND(D81=0,F81=0),"",IF(D81=0,1,IF(F81=0,-1,(F81-D81)/D81)))</f>
        <v>-0.1</v>
      </c>
      <c r="M81" s="14">
        <f t="shared" ref="M81:M112" si="23">+IF(OR(AND(G81=""),(K81="")),"",G81*K81)</f>
        <v>0.36363636363636365</v>
      </c>
      <c r="N81" s="14">
        <f t="shared" ref="N81:N112" si="24">+IF(OR(AND(H81=""),(L81="")),"",H81*L81)</f>
        <v>-0.1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0</v>
      </c>
      <c r="F82" s="57">
        <v>0</v>
      </c>
      <c r="G82" s="58" t="str">
        <f t="shared" si="19"/>
        <v/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 t="str">
        <f t="shared" ref="K82:K113" si="25">+IF(AND(C82=0,E82=0)," ",IF(C82=0,1,IF(E82=0,-1,(E82-C82)/C82)))</f>
        <v xml:space="preserve"> </v>
      </c>
      <c r="L82" s="58" t="str">
        <f t="shared" ref="L82:L113" si="26">+IF(AND(D82=0,F82=0)," ",IF(D82=0,1,IF(F82=0,-1,(F82-D82)/D82)))</f>
        <v xml:space="preserve"> 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3</v>
      </c>
      <c r="D85" s="19">
        <v>2</v>
      </c>
      <c r="E85" s="19">
        <v>1</v>
      </c>
      <c r="F85" s="19">
        <v>1</v>
      </c>
      <c r="G85" s="20">
        <f t="shared" si="19"/>
        <v>9.0909090909090912E-2</v>
      </c>
      <c r="H85" s="20">
        <f t="shared" si="20"/>
        <v>0.05</v>
      </c>
      <c r="I85" s="20">
        <f t="shared" si="21"/>
        <v>2.2222222222222223E-2</v>
      </c>
      <c r="J85" s="20">
        <f t="shared" si="22"/>
        <v>2.7777777777777776E-2</v>
      </c>
      <c r="K85" s="20">
        <f t="shared" si="25"/>
        <v>-0.66666666666666663</v>
      </c>
      <c r="L85" s="20">
        <f t="shared" si="26"/>
        <v>-0.5</v>
      </c>
      <c r="M85" s="20">
        <f t="shared" si="23"/>
        <v>-6.0606060606060608E-2</v>
      </c>
      <c r="N85" s="45">
        <f t="shared" si="24"/>
        <v>-2.5000000000000001E-2</v>
      </c>
    </row>
    <row r="86" spans="1:14" ht="25.5" x14ac:dyDescent="0.2">
      <c r="A86" s="18"/>
      <c r="B86" s="52" t="s">
        <v>73</v>
      </c>
      <c r="C86" s="49">
        <v>1</v>
      </c>
      <c r="D86" s="19">
        <v>0</v>
      </c>
      <c r="E86" s="19">
        <v>2</v>
      </c>
      <c r="F86" s="19">
        <v>1</v>
      </c>
      <c r="G86" s="20">
        <f t="shared" si="19"/>
        <v>3.0303030303030304E-2</v>
      </c>
      <c r="H86" s="20" t="str">
        <f t="shared" si="20"/>
        <v/>
      </c>
      <c r="I86" s="20">
        <f t="shared" si="21"/>
        <v>4.4444444444444446E-2</v>
      </c>
      <c r="J86" s="20">
        <f t="shared" si="22"/>
        <v>2.7777777777777776E-2</v>
      </c>
      <c r="K86" s="20">
        <f t="shared" si="25"/>
        <v>1</v>
      </c>
      <c r="L86" s="20">
        <f t="shared" si="26"/>
        <v>1</v>
      </c>
      <c r="M86" s="20">
        <f t="shared" si="23"/>
        <v>3.0303030303030304E-2</v>
      </c>
      <c r="N86" s="45" t="str">
        <f t="shared" si="24"/>
        <v/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2</v>
      </c>
      <c r="D97" s="19">
        <v>0</v>
      </c>
      <c r="E97" s="19">
        <v>0</v>
      </c>
      <c r="F97" s="19">
        <v>0</v>
      </c>
      <c r="G97" s="20">
        <f t="shared" si="19"/>
        <v>6.0606060606060608E-2</v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>
        <f t="shared" si="25"/>
        <v>-1</v>
      </c>
      <c r="L97" s="20" t="str">
        <f t="shared" si="26"/>
        <v xml:space="preserve"> </v>
      </c>
      <c r="M97" s="20">
        <f t="shared" si="23"/>
        <v>-6.0606060606060608E-2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0</v>
      </c>
      <c r="F99" s="19">
        <v>1</v>
      </c>
      <c r="G99" s="20" t="str">
        <f t="shared" si="19"/>
        <v/>
      </c>
      <c r="H99" s="20" t="str">
        <f t="shared" si="20"/>
        <v/>
      </c>
      <c r="I99" s="20" t="str">
        <f t="shared" si="21"/>
        <v/>
      </c>
      <c r="J99" s="20">
        <f t="shared" si="22"/>
        <v>2.7777777777777776E-2</v>
      </c>
      <c r="K99" s="20" t="str">
        <f t="shared" si="25"/>
        <v xml:space="preserve"> </v>
      </c>
      <c r="L99" s="20">
        <f t="shared" si="26"/>
        <v>1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1</v>
      </c>
      <c r="F100" s="19">
        <v>0</v>
      </c>
      <c r="G100" s="20" t="str">
        <f t="shared" si="19"/>
        <v/>
      </c>
      <c r="H100" s="20" t="str">
        <f t="shared" si="20"/>
        <v/>
      </c>
      <c r="I100" s="20">
        <f t="shared" si="21"/>
        <v>2.2222222222222223E-2</v>
      </c>
      <c r="J100" s="20" t="str">
        <f t="shared" si="22"/>
        <v/>
      </c>
      <c r="K100" s="20">
        <f t="shared" si="25"/>
        <v>1</v>
      </c>
      <c r="L100" s="20" t="str">
        <f t="shared" si="26"/>
        <v xml:space="preserve"> 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</v>
      </c>
      <c r="F101" s="19">
        <v>0</v>
      </c>
      <c r="G101" s="20" t="str">
        <f t="shared" si="19"/>
        <v/>
      </c>
      <c r="H101" s="20" t="str">
        <f t="shared" si="20"/>
        <v/>
      </c>
      <c r="I101" s="20">
        <f t="shared" si="21"/>
        <v>2.2222222222222223E-2</v>
      </c>
      <c r="J101" s="20" t="str">
        <f t="shared" si="22"/>
        <v/>
      </c>
      <c r="K101" s="20">
        <f t="shared" si="25"/>
        <v>1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0</v>
      </c>
      <c r="D103" s="19">
        <v>3</v>
      </c>
      <c r="E103" s="19">
        <v>1</v>
      </c>
      <c r="F103" s="19">
        <v>2</v>
      </c>
      <c r="G103" s="20" t="str">
        <f t="shared" si="19"/>
        <v/>
      </c>
      <c r="H103" s="20">
        <f t="shared" si="20"/>
        <v>7.4999999999999997E-2</v>
      </c>
      <c r="I103" s="20">
        <f t="shared" si="21"/>
        <v>2.2222222222222223E-2</v>
      </c>
      <c r="J103" s="20">
        <f t="shared" si="22"/>
        <v>5.5555555555555552E-2</v>
      </c>
      <c r="K103" s="20">
        <f t="shared" si="25"/>
        <v>1</v>
      </c>
      <c r="L103" s="20">
        <f t="shared" si="26"/>
        <v>-0.33333333333333331</v>
      </c>
      <c r="M103" s="20" t="str">
        <f t="shared" si="23"/>
        <v/>
      </c>
      <c r="N103" s="45">
        <f t="shared" si="24"/>
        <v>-2.4999999999999998E-2</v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2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>
        <f t="shared" si="22"/>
        <v>5.5555555555555552E-2</v>
      </c>
      <c r="K104" s="20" t="str">
        <f t="shared" si="25"/>
        <v xml:space="preserve"> </v>
      </c>
      <c r="L104" s="20">
        <f t="shared" si="26"/>
        <v>1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3</v>
      </c>
      <c r="E106" s="19">
        <v>0</v>
      </c>
      <c r="F106" s="19">
        <v>4</v>
      </c>
      <c r="G106" s="20" t="str">
        <f t="shared" si="19"/>
        <v/>
      </c>
      <c r="H106" s="20">
        <f t="shared" si="20"/>
        <v>7.4999999999999997E-2</v>
      </c>
      <c r="I106" s="20" t="str">
        <f t="shared" si="21"/>
        <v/>
      </c>
      <c r="J106" s="20">
        <f t="shared" si="22"/>
        <v>0.1111111111111111</v>
      </c>
      <c r="K106" s="20" t="str">
        <f t="shared" si="25"/>
        <v xml:space="preserve"> </v>
      </c>
      <c r="L106" s="20">
        <f t="shared" si="26"/>
        <v>0.33333333333333331</v>
      </c>
      <c r="M106" s="20" t="str">
        <f t="shared" si="23"/>
        <v/>
      </c>
      <c r="N106" s="45">
        <f t="shared" si="24"/>
        <v>2.4999999999999998E-2</v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1</v>
      </c>
      <c r="D111" s="19">
        <v>3</v>
      </c>
      <c r="E111" s="19">
        <v>0</v>
      </c>
      <c r="F111" s="19">
        <v>0</v>
      </c>
      <c r="G111" s="20">
        <f t="shared" si="19"/>
        <v>3.0303030303030304E-2</v>
      </c>
      <c r="H111" s="20">
        <f t="shared" si="20"/>
        <v>7.4999999999999997E-2</v>
      </c>
      <c r="I111" s="20" t="str">
        <f t="shared" si="21"/>
        <v/>
      </c>
      <c r="J111" s="20" t="str">
        <f t="shared" si="22"/>
        <v/>
      </c>
      <c r="K111" s="20">
        <f t="shared" si="25"/>
        <v>-1</v>
      </c>
      <c r="L111" s="20">
        <f t="shared" si="26"/>
        <v>-1</v>
      </c>
      <c r="M111" s="20">
        <f t="shared" si="23"/>
        <v>-3.0303030303030304E-2</v>
      </c>
      <c r="N111" s="45">
        <f t="shared" si="24"/>
        <v>-7.4999999999999997E-2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1</v>
      </c>
      <c r="D115" s="19">
        <v>3</v>
      </c>
      <c r="E115" s="19">
        <v>0</v>
      </c>
      <c r="F115" s="19">
        <v>0</v>
      </c>
      <c r="G115" s="20">
        <f t="shared" si="27"/>
        <v>3.0303030303030304E-2</v>
      </c>
      <c r="H115" s="20">
        <f t="shared" si="28"/>
        <v>7.4999999999999997E-2</v>
      </c>
      <c r="I115" s="20" t="str">
        <f t="shared" si="29"/>
        <v/>
      </c>
      <c r="J115" s="20" t="str">
        <f t="shared" si="30"/>
        <v/>
      </c>
      <c r="K115" s="20">
        <f t="shared" si="33"/>
        <v>-1</v>
      </c>
      <c r="L115" s="20">
        <f t="shared" si="34"/>
        <v>-1</v>
      </c>
      <c r="M115" s="20">
        <f t="shared" si="31"/>
        <v>-3.0303030303030304E-2</v>
      </c>
      <c r="N115" s="45">
        <f t="shared" si="32"/>
        <v>-7.4999999999999997E-2</v>
      </c>
    </row>
    <row r="116" spans="1:14" x14ac:dyDescent="0.2">
      <c r="A116" s="18"/>
      <c r="B116" s="52" t="s">
        <v>104</v>
      </c>
      <c r="C116" s="49">
        <v>2</v>
      </c>
      <c r="D116" s="19">
        <v>1</v>
      </c>
      <c r="E116" s="19">
        <v>0</v>
      </c>
      <c r="F116" s="19">
        <v>0</v>
      </c>
      <c r="G116" s="20">
        <f t="shared" si="27"/>
        <v>6.0606060606060608E-2</v>
      </c>
      <c r="H116" s="20">
        <f t="shared" si="28"/>
        <v>2.5000000000000001E-2</v>
      </c>
      <c r="I116" s="20" t="str">
        <f t="shared" si="29"/>
        <v/>
      </c>
      <c r="J116" s="20" t="str">
        <f t="shared" si="30"/>
        <v/>
      </c>
      <c r="K116" s="20">
        <f t="shared" si="33"/>
        <v>-1</v>
      </c>
      <c r="L116" s="20">
        <f t="shared" si="34"/>
        <v>-1</v>
      </c>
      <c r="M116" s="20">
        <f t="shared" si="31"/>
        <v>-6.0606060606060608E-2</v>
      </c>
      <c r="N116" s="45">
        <f t="shared" si="32"/>
        <v>-2.5000000000000001E-2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1</v>
      </c>
      <c r="E118" s="19">
        <v>0</v>
      </c>
      <c r="F118" s="19">
        <v>2</v>
      </c>
      <c r="G118" s="20" t="str">
        <f t="shared" si="27"/>
        <v/>
      </c>
      <c r="H118" s="20">
        <f t="shared" si="28"/>
        <v>2.5000000000000001E-2</v>
      </c>
      <c r="I118" s="20" t="str">
        <f t="shared" si="29"/>
        <v/>
      </c>
      <c r="J118" s="20">
        <f t="shared" si="30"/>
        <v>5.5555555555555552E-2</v>
      </c>
      <c r="K118" s="20" t="str">
        <f t="shared" si="33"/>
        <v xml:space="preserve"> </v>
      </c>
      <c r="L118" s="20">
        <f t="shared" si="34"/>
        <v>1</v>
      </c>
      <c r="M118" s="20" t="str">
        <f t="shared" si="31"/>
        <v/>
      </c>
      <c r="N118" s="45">
        <f t="shared" si="32"/>
        <v>2.5000000000000001E-2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1</v>
      </c>
      <c r="E123" s="19">
        <v>0</v>
      </c>
      <c r="F123" s="19">
        <v>1</v>
      </c>
      <c r="G123" s="20" t="str">
        <f t="shared" si="27"/>
        <v/>
      </c>
      <c r="H123" s="20">
        <f t="shared" si="28"/>
        <v>2.5000000000000001E-2</v>
      </c>
      <c r="I123" s="20" t="str">
        <f t="shared" si="29"/>
        <v/>
      </c>
      <c r="J123" s="20">
        <f t="shared" si="30"/>
        <v>2.7777777777777776E-2</v>
      </c>
      <c r="K123" s="20" t="str">
        <f t="shared" si="33"/>
        <v xml:space="preserve"> </v>
      </c>
      <c r="L123" s="20">
        <f t="shared" si="34"/>
        <v>0</v>
      </c>
      <c r="M123" s="20" t="str">
        <f t="shared" si="31"/>
        <v/>
      </c>
      <c r="N123" s="45">
        <f t="shared" si="32"/>
        <v>0</v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0</v>
      </c>
      <c r="F124" s="19">
        <v>0</v>
      </c>
      <c r="G124" s="20" t="str">
        <f t="shared" si="27"/>
        <v/>
      </c>
      <c r="H124" s="20" t="str">
        <f t="shared" si="28"/>
        <v/>
      </c>
      <c r="I124" s="20" t="str">
        <f t="shared" si="29"/>
        <v/>
      </c>
      <c r="J124" s="20" t="str">
        <f t="shared" si="30"/>
        <v/>
      </c>
      <c r="K124" s="20" t="str">
        <f t="shared" si="33"/>
        <v xml:space="preserve"> </v>
      </c>
      <c r="L124" s="20" t="str">
        <f t="shared" si="34"/>
        <v xml:space="preserve"> 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1</v>
      </c>
      <c r="D125" s="19">
        <v>4</v>
      </c>
      <c r="E125" s="19">
        <v>0</v>
      </c>
      <c r="F125" s="19">
        <v>0</v>
      </c>
      <c r="G125" s="20">
        <f t="shared" si="27"/>
        <v>3.0303030303030304E-2</v>
      </c>
      <c r="H125" s="20">
        <f t="shared" si="28"/>
        <v>0.1</v>
      </c>
      <c r="I125" s="20" t="str">
        <f t="shared" si="29"/>
        <v/>
      </c>
      <c r="J125" s="20" t="str">
        <f t="shared" si="30"/>
        <v/>
      </c>
      <c r="K125" s="20">
        <f t="shared" si="33"/>
        <v>-1</v>
      </c>
      <c r="L125" s="20">
        <f t="shared" si="34"/>
        <v>-1</v>
      </c>
      <c r="M125" s="20">
        <f t="shared" si="31"/>
        <v>-3.0303030303030304E-2</v>
      </c>
      <c r="N125" s="45">
        <f t="shared" si="32"/>
        <v>-0.1</v>
      </c>
    </row>
    <row r="126" spans="1:14" x14ac:dyDescent="0.2">
      <c r="A126" s="18"/>
      <c r="B126" s="52" t="s">
        <v>114</v>
      </c>
      <c r="C126" s="49">
        <v>1</v>
      </c>
      <c r="D126" s="19">
        <v>0</v>
      </c>
      <c r="E126" s="19">
        <v>0</v>
      </c>
      <c r="F126" s="19">
        <v>0</v>
      </c>
      <c r="G126" s="20">
        <f t="shared" si="27"/>
        <v>3.0303030303030304E-2</v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>
        <f t="shared" si="33"/>
        <v>-1</v>
      </c>
      <c r="L126" s="20" t="str">
        <f t="shared" si="34"/>
        <v xml:space="preserve"> </v>
      </c>
      <c r="M126" s="20">
        <f t="shared" si="31"/>
        <v>-3.0303030303030304E-2</v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1</v>
      </c>
      <c r="F127" s="19">
        <v>3</v>
      </c>
      <c r="G127" s="20" t="str">
        <f t="shared" si="27"/>
        <v/>
      </c>
      <c r="H127" s="20" t="str">
        <f t="shared" si="28"/>
        <v/>
      </c>
      <c r="I127" s="20">
        <f t="shared" si="29"/>
        <v>2.2222222222222223E-2</v>
      </c>
      <c r="J127" s="20">
        <f t="shared" si="30"/>
        <v>8.3333333333333329E-2</v>
      </c>
      <c r="K127" s="20">
        <f t="shared" si="33"/>
        <v>1</v>
      </c>
      <c r="L127" s="20">
        <f t="shared" si="34"/>
        <v>1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2</v>
      </c>
      <c r="E128" s="19">
        <v>0</v>
      </c>
      <c r="F128" s="19">
        <v>0</v>
      </c>
      <c r="G128" s="20" t="str">
        <f t="shared" si="27"/>
        <v/>
      </c>
      <c r="H128" s="20">
        <f t="shared" si="28"/>
        <v>0.05</v>
      </c>
      <c r="I128" s="20" t="str">
        <f t="shared" si="29"/>
        <v/>
      </c>
      <c r="J128" s="20" t="str">
        <f t="shared" si="30"/>
        <v/>
      </c>
      <c r="K128" s="20" t="str">
        <f t="shared" si="33"/>
        <v xml:space="preserve"> </v>
      </c>
      <c r="L128" s="20">
        <f t="shared" si="34"/>
        <v>-1</v>
      </c>
      <c r="M128" s="20" t="str">
        <f t="shared" si="31"/>
        <v/>
      </c>
      <c r="N128" s="45">
        <f t="shared" si="32"/>
        <v>-0.05</v>
      </c>
    </row>
    <row r="129" spans="1:14" x14ac:dyDescent="0.2">
      <c r="A129" s="18"/>
      <c r="B129" s="52" t="s">
        <v>117</v>
      </c>
      <c r="C129" s="49">
        <v>1</v>
      </c>
      <c r="D129" s="19">
        <v>0</v>
      </c>
      <c r="E129" s="19">
        <v>0</v>
      </c>
      <c r="F129" s="19">
        <v>0</v>
      </c>
      <c r="G129" s="20">
        <f t="shared" si="27"/>
        <v>3.0303030303030304E-2</v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 t="str">
        <f t="shared" si="34"/>
        <v xml:space="preserve"> </v>
      </c>
      <c r="M129" s="20">
        <f t="shared" si="31"/>
        <v>-3.0303030303030304E-2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3</v>
      </c>
      <c r="F134" s="19">
        <v>0</v>
      </c>
      <c r="G134" s="20" t="str">
        <f t="shared" si="27"/>
        <v/>
      </c>
      <c r="H134" s="20" t="str">
        <f t="shared" si="28"/>
        <v/>
      </c>
      <c r="I134" s="20">
        <f t="shared" si="29"/>
        <v>6.6666666666666666E-2</v>
      </c>
      <c r="J134" s="20" t="str">
        <f t="shared" si="30"/>
        <v/>
      </c>
      <c r="K134" s="20">
        <f t="shared" si="33"/>
        <v>1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2</v>
      </c>
      <c r="F135" s="19">
        <v>2</v>
      </c>
      <c r="G135" s="20" t="str">
        <f t="shared" si="27"/>
        <v/>
      </c>
      <c r="H135" s="20" t="str">
        <f t="shared" si="28"/>
        <v/>
      </c>
      <c r="I135" s="20">
        <f t="shared" si="29"/>
        <v>4.4444444444444446E-2</v>
      </c>
      <c r="J135" s="20">
        <f t="shared" si="30"/>
        <v>5.5555555555555552E-2</v>
      </c>
      <c r="K135" s="20">
        <f t="shared" si="33"/>
        <v>1</v>
      </c>
      <c r="L135" s="20">
        <f t="shared" si="34"/>
        <v>1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1</v>
      </c>
      <c r="F136" s="19">
        <v>1</v>
      </c>
      <c r="G136" s="20" t="str">
        <f t="shared" si="27"/>
        <v/>
      </c>
      <c r="H136" s="20" t="str">
        <f t="shared" si="28"/>
        <v/>
      </c>
      <c r="I136" s="20">
        <f t="shared" si="29"/>
        <v>2.2222222222222223E-2</v>
      </c>
      <c r="J136" s="20">
        <f t="shared" si="30"/>
        <v>2.7777777777777776E-2</v>
      </c>
      <c r="K136" s="20">
        <f t="shared" si="33"/>
        <v>1</v>
      </c>
      <c r="L136" s="20">
        <f t="shared" si="34"/>
        <v>1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4</v>
      </c>
      <c r="D137" s="19">
        <v>0</v>
      </c>
      <c r="E137" s="19">
        <v>0</v>
      </c>
      <c r="F137" s="19">
        <v>1</v>
      </c>
      <c r="G137" s="20">
        <f t="shared" si="27"/>
        <v>0.12121212121212122</v>
      </c>
      <c r="H137" s="20" t="str">
        <f t="shared" si="28"/>
        <v/>
      </c>
      <c r="I137" s="20" t="str">
        <f t="shared" si="29"/>
        <v/>
      </c>
      <c r="J137" s="20">
        <f t="shared" si="30"/>
        <v>2.7777777777777776E-2</v>
      </c>
      <c r="K137" s="20">
        <f t="shared" si="33"/>
        <v>-1</v>
      </c>
      <c r="L137" s="20">
        <f t="shared" si="34"/>
        <v>1</v>
      </c>
      <c r="M137" s="20">
        <f t="shared" si="31"/>
        <v>-0.12121212121212122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</v>
      </c>
      <c r="D139" s="19">
        <v>1</v>
      </c>
      <c r="E139" s="19">
        <v>10</v>
      </c>
      <c r="F139" s="19">
        <v>2</v>
      </c>
      <c r="G139" s="20">
        <f t="shared" si="27"/>
        <v>6.0606060606060608E-2</v>
      </c>
      <c r="H139" s="20">
        <f t="shared" si="28"/>
        <v>2.5000000000000001E-2</v>
      </c>
      <c r="I139" s="20">
        <f t="shared" si="29"/>
        <v>0.22222222222222221</v>
      </c>
      <c r="J139" s="20">
        <f t="shared" si="30"/>
        <v>5.5555555555555552E-2</v>
      </c>
      <c r="K139" s="20">
        <f t="shared" si="33"/>
        <v>4</v>
      </c>
      <c r="L139" s="20">
        <f t="shared" si="34"/>
        <v>1</v>
      </c>
      <c r="M139" s="20">
        <f t="shared" si="31"/>
        <v>0.24242424242424243</v>
      </c>
      <c r="N139" s="45">
        <f t="shared" si="32"/>
        <v>2.5000000000000001E-2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6</v>
      </c>
      <c r="D141" s="19">
        <v>1</v>
      </c>
      <c r="E141" s="19">
        <v>3</v>
      </c>
      <c r="F141" s="19">
        <v>4</v>
      </c>
      <c r="G141" s="20">
        <f t="shared" si="27"/>
        <v>0.18181818181818182</v>
      </c>
      <c r="H141" s="20">
        <f t="shared" si="28"/>
        <v>2.5000000000000001E-2</v>
      </c>
      <c r="I141" s="20">
        <f t="shared" si="29"/>
        <v>6.6666666666666666E-2</v>
      </c>
      <c r="J141" s="20">
        <f t="shared" si="30"/>
        <v>0.1111111111111111</v>
      </c>
      <c r="K141" s="20">
        <f t="shared" si="33"/>
        <v>-0.5</v>
      </c>
      <c r="L141" s="20">
        <f t="shared" si="34"/>
        <v>3</v>
      </c>
      <c r="M141" s="20">
        <f t="shared" si="31"/>
        <v>-9.0909090909090912E-2</v>
      </c>
      <c r="N141" s="45">
        <f t="shared" si="32"/>
        <v>7.5000000000000011E-2</v>
      </c>
    </row>
    <row r="142" spans="1:14" x14ac:dyDescent="0.2">
      <c r="A142" s="18"/>
      <c r="B142" s="52" t="s">
        <v>130</v>
      </c>
      <c r="C142" s="49">
        <v>1</v>
      </c>
      <c r="D142" s="19">
        <v>2</v>
      </c>
      <c r="E142" s="19">
        <v>3</v>
      </c>
      <c r="F142" s="19">
        <v>2</v>
      </c>
      <c r="G142" s="20">
        <f t="shared" si="27"/>
        <v>3.0303030303030304E-2</v>
      </c>
      <c r="H142" s="20">
        <f t="shared" si="28"/>
        <v>0.05</v>
      </c>
      <c r="I142" s="20">
        <f t="shared" si="29"/>
        <v>6.6666666666666666E-2</v>
      </c>
      <c r="J142" s="20">
        <f t="shared" si="30"/>
        <v>5.5555555555555552E-2</v>
      </c>
      <c r="K142" s="20">
        <f t="shared" si="33"/>
        <v>2</v>
      </c>
      <c r="L142" s="20">
        <f t="shared" si="34"/>
        <v>0</v>
      </c>
      <c r="M142" s="20">
        <f t="shared" si="31"/>
        <v>6.0606060606060608E-2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2</v>
      </c>
      <c r="E144" s="19">
        <v>1</v>
      </c>
      <c r="F144" s="19">
        <v>1</v>
      </c>
      <c r="G144" s="20" t="str">
        <f t="shared" si="27"/>
        <v/>
      </c>
      <c r="H144" s="20">
        <f t="shared" si="28"/>
        <v>0.05</v>
      </c>
      <c r="I144" s="20">
        <f t="shared" si="29"/>
        <v>2.2222222222222223E-2</v>
      </c>
      <c r="J144" s="20">
        <f t="shared" si="30"/>
        <v>2.7777777777777776E-2</v>
      </c>
      <c r="K144" s="20">
        <f t="shared" si="33"/>
        <v>1</v>
      </c>
      <c r="L144" s="20">
        <f t="shared" si="34"/>
        <v>-0.5</v>
      </c>
      <c r="M144" s="20" t="str">
        <f t="shared" si="31"/>
        <v/>
      </c>
      <c r="N144" s="45">
        <f t="shared" si="32"/>
        <v>-2.5000000000000001E-2</v>
      </c>
    </row>
    <row r="145" spans="1:14" ht="24.75" customHeight="1" x14ac:dyDescent="0.2">
      <c r="A145" s="18"/>
      <c r="B145" s="52" t="s">
        <v>133</v>
      </c>
      <c r="C145" s="49">
        <v>1</v>
      </c>
      <c r="D145" s="19">
        <v>1</v>
      </c>
      <c r="E145" s="19">
        <v>4</v>
      </c>
      <c r="F145" s="19">
        <v>0</v>
      </c>
      <c r="G145" s="20">
        <f t="shared" ref="G145:G180" si="35">+IF(C145=0,"",C145/C$81)</f>
        <v>3.0303030303030304E-2</v>
      </c>
      <c r="H145" s="20">
        <f t="shared" ref="H145:H180" si="36">+IF(D145=0,"",D145/D$81)</f>
        <v>2.5000000000000001E-2</v>
      </c>
      <c r="I145" s="20">
        <f t="shared" ref="I145:I180" si="37">+IF(E145=0,"",E145/E$81)</f>
        <v>8.8888888888888892E-2</v>
      </c>
      <c r="J145" s="20" t="str">
        <f t="shared" ref="J145:J180" si="38">+IF(F145=0,"",F145/F$81)</f>
        <v/>
      </c>
      <c r="K145" s="20">
        <f t="shared" si="33"/>
        <v>3</v>
      </c>
      <c r="L145" s="20">
        <f t="shared" si="34"/>
        <v>-1</v>
      </c>
      <c r="M145" s="20">
        <f t="shared" ref="M145:M180" si="39">+IF(OR(AND(G145=""),(K145="")),"",G145*K145)</f>
        <v>9.0909090909090912E-2</v>
      </c>
      <c r="N145" s="45">
        <f t="shared" ref="N145:N180" si="40">+IF(OR(AND(H145=""),(L145="")),"",H145*L145)</f>
        <v>-2.5000000000000001E-2</v>
      </c>
    </row>
    <row r="146" spans="1:14" x14ac:dyDescent="0.2">
      <c r="A146" s="18"/>
      <c r="B146" s="52" t="s">
        <v>134</v>
      </c>
      <c r="C146" s="49">
        <v>1</v>
      </c>
      <c r="D146" s="19">
        <v>0</v>
      </c>
      <c r="E146" s="19">
        <v>4</v>
      </c>
      <c r="F146" s="19">
        <v>1</v>
      </c>
      <c r="G146" s="20">
        <f t="shared" si="35"/>
        <v>3.0303030303030304E-2</v>
      </c>
      <c r="H146" s="20" t="str">
        <f t="shared" si="36"/>
        <v/>
      </c>
      <c r="I146" s="20">
        <f t="shared" si="37"/>
        <v>8.8888888888888892E-2</v>
      </c>
      <c r="J146" s="20">
        <f t="shared" si="38"/>
        <v>2.7777777777777776E-2</v>
      </c>
      <c r="K146" s="20">
        <f t="shared" ref="K146:K180" si="41">+IF(AND(C146=0,E146=0)," ",IF(C146=0,1,IF(E146=0,-1,(E146-C146)/C146)))</f>
        <v>3</v>
      </c>
      <c r="L146" s="20">
        <f t="shared" ref="L146:L180" si="42">+IF(AND(D146=0,F146=0)," ",IF(D146=0,1,IF(F146=0,-1,(F146-D146)/D146)))</f>
        <v>1</v>
      </c>
      <c r="M146" s="20">
        <f t="shared" si="39"/>
        <v>9.0909090909090912E-2</v>
      </c>
      <c r="N146" s="45" t="str">
        <f t="shared" si="40"/>
        <v/>
      </c>
    </row>
    <row r="147" spans="1:14" x14ac:dyDescent="0.2">
      <c r="A147" s="18"/>
      <c r="B147" s="52" t="s">
        <v>135</v>
      </c>
      <c r="C147" s="49">
        <v>2</v>
      </c>
      <c r="D147" s="19">
        <v>0</v>
      </c>
      <c r="E147" s="19">
        <v>4</v>
      </c>
      <c r="F147" s="19">
        <v>0</v>
      </c>
      <c r="G147" s="20">
        <f t="shared" si="35"/>
        <v>6.0606060606060608E-2</v>
      </c>
      <c r="H147" s="20" t="str">
        <f t="shared" si="36"/>
        <v/>
      </c>
      <c r="I147" s="20">
        <f t="shared" si="37"/>
        <v>8.8888888888888892E-2</v>
      </c>
      <c r="J147" s="20" t="str">
        <f t="shared" si="38"/>
        <v/>
      </c>
      <c r="K147" s="20">
        <f t="shared" si="41"/>
        <v>1</v>
      </c>
      <c r="L147" s="20" t="str">
        <f t="shared" si="42"/>
        <v xml:space="preserve"> </v>
      </c>
      <c r="M147" s="20">
        <f t="shared" si="39"/>
        <v>6.0606060606060608E-2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1</v>
      </c>
      <c r="E149" s="19">
        <v>0</v>
      </c>
      <c r="F149" s="19">
        <v>0</v>
      </c>
      <c r="G149" s="20" t="str">
        <f t="shared" si="35"/>
        <v/>
      </c>
      <c r="H149" s="20">
        <f t="shared" si="36"/>
        <v>2.5000000000000001E-2</v>
      </c>
      <c r="I149" s="20" t="str">
        <f t="shared" si="37"/>
        <v/>
      </c>
      <c r="J149" s="20" t="str">
        <f t="shared" si="38"/>
        <v/>
      </c>
      <c r="K149" s="20" t="str">
        <f t="shared" si="41"/>
        <v xml:space="preserve"> </v>
      </c>
      <c r="L149" s="20">
        <f t="shared" si="42"/>
        <v>-1</v>
      </c>
      <c r="M149" s="20" t="str">
        <f t="shared" si="39"/>
        <v/>
      </c>
      <c r="N149" s="45">
        <f t="shared" si="40"/>
        <v>-2.5000000000000001E-2</v>
      </c>
    </row>
    <row r="150" spans="1:14" x14ac:dyDescent="0.2">
      <c r="A150" s="18"/>
      <c r="B150" s="52" t="s">
        <v>138</v>
      </c>
      <c r="C150" s="49">
        <v>0</v>
      </c>
      <c r="D150" s="19">
        <v>1</v>
      </c>
      <c r="E150" s="19">
        <v>0</v>
      </c>
      <c r="F150" s="19">
        <v>0</v>
      </c>
      <c r="G150" s="20" t="str">
        <f t="shared" si="35"/>
        <v/>
      </c>
      <c r="H150" s="20">
        <f t="shared" si="36"/>
        <v>2.5000000000000001E-2</v>
      </c>
      <c r="I150" s="20" t="str">
        <f t="shared" si="37"/>
        <v/>
      </c>
      <c r="J150" s="20" t="str">
        <f t="shared" si="38"/>
        <v/>
      </c>
      <c r="K150" s="20" t="str">
        <f t="shared" si="41"/>
        <v xml:space="preserve"> </v>
      </c>
      <c r="L150" s="20">
        <f t="shared" si="42"/>
        <v>-1</v>
      </c>
      <c r="M150" s="20" t="str">
        <f t="shared" si="39"/>
        <v/>
      </c>
      <c r="N150" s="45">
        <f t="shared" si="40"/>
        <v>-2.5000000000000001E-2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1</v>
      </c>
      <c r="E154" s="19">
        <v>1</v>
      </c>
      <c r="F154" s="19">
        <v>1</v>
      </c>
      <c r="G154" s="20" t="str">
        <f t="shared" si="35"/>
        <v/>
      </c>
      <c r="H154" s="20">
        <f t="shared" si="36"/>
        <v>2.5000000000000001E-2</v>
      </c>
      <c r="I154" s="20">
        <f t="shared" si="37"/>
        <v>2.2222222222222223E-2</v>
      </c>
      <c r="J154" s="20">
        <f t="shared" si="38"/>
        <v>2.7777777777777776E-2</v>
      </c>
      <c r="K154" s="20">
        <f t="shared" si="41"/>
        <v>1</v>
      </c>
      <c r="L154" s="20">
        <f t="shared" si="42"/>
        <v>0</v>
      </c>
      <c r="M154" s="20" t="str">
        <f t="shared" si="39"/>
        <v/>
      </c>
      <c r="N154" s="45">
        <f t="shared" si="40"/>
        <v>0</v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1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>
        <f t="shared" si="38"/>
        <v>2.7777777777777776E-2</v>
      </c>
      <c r="K156" s="20" t="str">
        <f t="shared" si="41"/>
        <v xml:space="preserve"> </v>
      </c>
      <c r="L156" s="20">
        <f t="shared" si="42"/>
        <v>1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2</v>
      </c>
      <c r="E157" s="19">
        <v>0</v>
      </c>
      <c r="F157" s="19">
        <v>0</v>
      </c>
      <c r="G157" s="20" t="str">
        <f t="shared" si="35"/>
        <v/>
      </c>
      <c r="H157" s="20">
        <f t="shared" si="36"/>
        <v>0.05</v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>
        <f t="shared" si="42"/>
        <v>-1</v>
      </c>
      <c r="M157" s="20" t="str">
        <f t="shared" si="39"/>
        <v/>
      </c>
      <c r="N157" s="45">
        <f t="shared" si="40"/>
        <v>-0.05</v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1</v>
      </c>
      <c r="F159" s="19">
        <v>0</v>
      </c>
      <c r="G159" s="20" t="str">
        <f t="shared" si="35"/>
        <v/>
      </c>
      <c r="H159" s="20" t="str">
        <f t="shared" si="36"/>
        <v/>
      </c>
      <c r="I159" s="20">
        <f t="shared" si="37"/>
        <v>2.2222222222222223E-2</v>
      </c>
      <c r="J159" s="20" t="str">
        <f t="shared" si="38"/>
        <v/>
      </c>
      <c r="K159" s="20">
        <f t="shared" si="41"/>
        <v>1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0</v>
      </c>
      <c r="F166" s="19">
        <v>0</v>
      </c>
      <c r="G166" s="20" t="str">
        <f t="shared" si="35"/>
        <v/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 t="str">
        <f t="shared" si="41"/>
        <v xml:space="preserve"> 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1</v>
      </c>
      <c r="D169" s="19">
        <v>1</v>
      </c>
      <c r="E169" s="19">
        <v>1</v>
      </c>
      <c r="F169" s="19">
        <v>1</v>
      </c>
      <c r="G169" s="20">
        <f t="shared" si="35"/>
        <v>3.0303030303030304E-2</v>
      </c>
      <c r="H169" s="20">
        <f t="shared" si="36"/>
        <v>2.5000000000000001E-2</v>
      </c>
      <c r="I169" s="20">
        <f t="shared" si="37"/>
        <v>2.2222222222222223E-2</v>
      </c>
      <c r="J169" s="20">
        <f t="shared" si="38"/>
        <v>2.7777777777777776E-2</v>
      </c>
      <c r="K169" s="20">
        <f t="shared" si="41"/>
        <v>0</v>
      </c>
      <c r="L169" s="20">
        <f t="shared" si="42"/>
        <v>0</v>
      </c>
      <c r="M169" s="20">
        <f t="shared" si="39"/>
        <v>0</v>
      </c>
      <c r="N169" s="45">
        <f t="shared" si="40"/>
        <v>0</v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1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>
        <f t="shared" si="38"/>
        <v>2.7777777777777776E-2</v>
      </c>
      <c r="K174" s="20" t="str">
        <f t="shared" si="41"/>
        <v xml:space="preserve"> </v>
      </c>
      <c r="L174" s="20">
        <f t="shared" si="42"/>
        <v>1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2</v>
      </c>
      <c r="D177" s="19">
        <v>3</v>
      </c>
      <c r="E177" s="19">
        <v>0</v>
      </c>
      <c r="F177" s="19">
        <v>1</v>
      </c>
      <c r="G177" s="20">
        <f t="shared" si="35"/>
        <v>6.0606060606060608E-2</v>
      </c>
      <c r="H177" s="20">
        <f t="shared" si="36"/>
        <v>7.4999999999999997E-2</v>
      </c>
      <c r="I177" s="20" t="str">
        <f t="shared" si="37"/>
        <v/>
      </c>
      <c r="J177" s="20">
        <f t="shared" si="38"/>
        <v>2.7777777777777776E-2</v>
      </c>
      <c r="K177" s="20">
        <f t="shared" si="41"/>
        <v>-1</v>
      </c>
      <c r="L177" s="20">
        <f t="shared" si="42"/>
        <v>-0.66666666666666663</v>
      </c>
      <c r="M177" s="20">
        <f t="shared" si="39"/>
        <v>-6.0606060606060608E-2</v>
      </c>
      <c r="N177" s="45">
        <f t="shared" si="40"/>
        <v>-4.9999999999999996E-2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1</v>
      </c>
      <c r="E179" s="19">
        <v>0</v>
      </c>
      <c r="F179" s="19">
        <v>0</v>
      </c>
      <c r="G179" s="20" t="str">
        <f t="shared" si="35"/>
        <v/>
      </c>
      <c r="H179" s="20">
        <f t="shared" si="36"/>
        <v>2.5000000000000001E-2</v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>
        <f t="shared" si="42"/>
        <v>-1</v>
      </c>
      <c r="M179" s="20" t="str">
        <f t="shared" si="39"/>
        <v/>
      </c>
      <c r="N179" s="45">
        <f t="shared" si="40"/>
        <v>-2.5000000000000001E-2</v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14</v>
      </c>
      <c r="D188" s="11">
        <f>SUM(D189:D363)</f>
        <v>27</v>
      </c>
      <c r="E188" s="11">
        <f>SUM(E189:E363)</f>
        <v>22</v>
      </c>
      <c r="F188" s="10">
        <f>SUM(F189:F363)</f>
        <v>28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0.5714285714285714</v>
      </c>
      <c r="L188" s="13">
        <f>+IF(AND(D188=0,F188=0),"",IF(D188=0,1,IF(F188=0,-1,(F188-D188)/D188)))</f>
        <v>3.7037037037037035E-2</v>
      </c>
      <c r="M188" s="14">
        <f t="shared" ref="M188:M219" si="47">+IF(OR(AND(G188=""),(K188="")),"",G188*K188)</f>
        <v>0.5714285714285714</v>
      </c>
      <c r="N188" s="14">
        <f t="shared" ref="N188:N219" si="48">+IF(OR(AND(H188=""),(L188="")),"",H188*L188)</f>
        <v>3.7037037037037035E-2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1</v>
      </c>
      <c r="E189" s="57">
        <v>0</v>
      </c>
      <c r="F189" s="57">
        <v>4</v>
      </c>
      <c r="G189" s="58" t="str">
        <f t="shared" si="43"/>
        <v/>
      </c>
      <c r="H189" s="58">
        <f t="shared" si="44"/>
        <v>3.7037037037037035E-2</v>
      </c>
      <c r="I189" s="58" t="str">
        <f t="shared" si="45"/>
        <v/>
      </c>
      <c r="J189" s="58">
        <f t="shared" si="46"/>
        <v>0.14285714285714285</v>
      </c>
      <c r="K189" s="58" t="str">
        <f t="shared" ref="K189:K220" si="49">+IF(AND(C189=0,E189=0)," ",IF(C189=0,1,IF(E189=0,-1,(E189-C189)/C189)))</f>
        <v xml:space="preserve"> </v>
      </c>
      <c r="L189" s="58">
        <f t="shared" ref="L189:L220" si="50">+IF(AND(D189=0,F189=0)," ",IF(D189=0,1,IF(F189=0,-1,(F189-D189)/D189)))</f>
        <v>3</v>
      </c>
      <c r="M189" s="58" t="str">
        <f t="shared" si="47"/>
        <v/>
      </c>
      <c r="N189" s="59">
        <f t="shared" si="48"/>
        <v>0.1111111111111111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1</v>
      </c>
      <c r="E191" s="19">
        <v>0</v>
      </c>
      <c r="F191" s="19">
        <v>0</v>
      </c>
      <c r="G191" s="20" t="str">
        <f t="shared" si="43"/>
        <v/>
      </c>
      <c r="H191" s="20">
        <f t="shared" si="44"/>
        <v>3.7037037037037035E-2</v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>
        <f t="shared" si="50"/>
        <v>-1</v>
      </c>
      <c r="M191" s="20" t="str">
        <f t="shared" si="47"/>
        <v/>
      </c>
      <c r="N191" s="45">
        <f t="shared" si="48"/>
        <v>-3.7037037037037035E-2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3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>
        <f t="shared" si="46"/>
        <v>0.10714285714285714</v>
      </c>
      <c r="K193" s="20" t="str">
        <f t="shared" si="49"/>
        <v xml:space="preserve"> </v>
      </c>
      <c r="L193" s="20">
        <f t="shared" si="50"/>
        <v>1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3</v>
      </c>
      <c r="D195" s="19">
        <v>1</v>
      </c>
      <c r="E195" s="19">
        <v>4</v>
      </c>
      <c r="F195" s="19">
        <v>1</v>
      </c>
      <c r="G195" s="20">
        <f t="shared" si="43"/>
        <v>0.21428571428571427</v>
      </c>
      <c r="H195" s="20">
        <f t="shared" si="44"/>
        <v>3.7037037037037035E-2</v>
      </c>
      <c r="I195" s="20">
        <f t="shared" si="45"/>
        <v>0.18181818181818182</v>
      </c>
      <c r="J195" s="20">
        <f t="shared" si="46"/>
        <v>3.5714285714285712E-2</v>
      </c>
      <c r="K195" s="20">
        <f t="shared" si="49"/>
        <v>0.33333333333333331</v>
      </c>
      <c r="L195" s="20">
        <f t="shared" si="50"/>
        <v>0</v>
      </c>
      <c r="M195" s="20">
        <f t="shared" si="47"/>
        <v>7.1428571428571425E-2</v>
      </c>
      <c r="N195" s="45">
        <f t="shared" si="48"/>
        <v>0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</v>
      </c>
      <c r="D197" s="19">
        <v>0</v>
      </c>
      <c r="E197" s="19">
        <v>0</v>
      </c>
      <c r="F197" s="19">
        <v>0</v>
      </c>
      <c r="G197" s="20">
        <f t="shared" si="43"/>
        <v>7.1428571428571425E-2</v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>
        <f t="shared" si="49"/>
        <v>-1</v>
      </c>
      <c r="L197" s="20" t="str">
        <f t="shared" si="50"/>
        <v xml:space="preserve"> </v>
      </c>
      <c r="M197" s="20">
        <f t="shared" si="47"/>
        <v>-7.1428571428571425E-2</v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0</v>
      </c>
      <c r="F202" s="19">
        <v>0</v>
      </c>
      <c r="G202" s="20" t="str">
        <f t="shared" si="43"/>
        <v/>
      </c>
      <c r="H202" s="20" t="str">
        <f t="shared" si="44"/>
        <v/>
      </c>
      <c r="I202" s="20" t="str">
        <f t="shared" si="45"/>
        <v/>
      </c>
      <c r="J202" s="20" t="str">
        <f t="shared" si="46"/>
        <v/>
      </c>
      <c r="K202" s="20" t="str">
        <f t="shared" si="49"/>
        <v xml:space="preserve"> 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0</v>
      </c>
      <c r="F203" s="19">
        <v>0</v>
      </c>
      <c r="G203" s="20" t="str">
        <f t="shared" si="43"/>
        <v/>
      </c>
      <c r="H203" s="20" t="str">
        <f t="shared" si="44"/>
        <v/>
      </c>
      <c r="I203" s="20" t="str">
        <f t="shared" si="45"/>
        <v/>
      </c>
      <c r="J203" s="20" t="str">
        <f t="shared" si="46"/>
        <v/>
      </c>
      <c r="K203" s="20" t="str">
        <f t="shared" si="49"/>
        <v xml:space="preserve"> </v>
      </c>
      <c r="L203" s="20" t="str">
        <f t="shared" si="50"/>
        <v xml:space="preserve"> 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1</v>
      </c>
      <c r="E204" s="19">
        <v>0</v>
      </c>
      <c r="F204" s="19">
        <v>0</v>
      </c>
      <c r="G204" s="20" t="str">
        <f t="shared" si="43"/>
        <v/>
      </c>
      <c r="H204" s="20">
        <f t="shared" si="44"/>
        <v>3.7037037037037035E-2</v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>
        <f t="shared" si="50"/>
        <v>-1</v>
      </c>
      <c r="M204" s="20" t="str">
        <f t="shared" si="47"/>
        <v/>
      </c>
      <c r="N204" s="45">
        <f t="shared" si="48"/>
        <v>-3.7037037037037035E-2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1</v>
      </c>
      <c r="E209" s="19">
        <v>0</v>
      </c>
      <c r="F209" s="19">
        <v>0</v>
      </c>
      <c r="G209" s="20" t="str">
        <f t="shared" si="43"/>
        <v/>
      </c>
      <c r="H209" s="20">
        <f t="shared" si="44"/>
        <v>3.7037037037037035E-2</v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>
        <f t="shared" si="50"/>
        <v>-1</v>
      </c>
      <c r="M209" s="20" t="str">
        <f t="shared" si="47"/>
        <v/>
      </c>
      <c r="N209" s="45">
        <f t="shared" si="48"/>
        <v>-3.7037037037037035E-2</v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1</v>
      </c>
      <c r="F210" s="19">
        <v>0</v>
      </c>
      <c r="G210" s="20" t="str">
        <f t="shared" si="43"/>
        <v/>
      </c>
      <c r="H210" s="20" t="str">
        <f t="shared" si="44"/>
        <v/>
      </c>
      <c r="I210" s="20">
        <f t="shared" si="45"/>
        <v>4.5454545454545456E-2</v>
      </c>
      <c r="J210" s="20" t="str">
        <f t="shared" si="46"/>
        <v/>
      </c>
      <c r="K210" s="20">
        <f t="shared" si="49"/>
        <v>1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1</v>
      </c>
      <c r="E215" s="19">
        <v>0</v>
      </c>
      <c r="F215" s="19">
        <v>0</v>
      </c>
      <c r="G215" s="20" t="str">
        <f t="shared" si="43"/>
        <v/>
      </c>
      <c r="H215" s="20">
        <f t="shared" si="44"/>
        <v>3.7037037037037035E-2</v>
      </c>
      <c r="I215" s="20" t="str">
        <f t="shared" si="45"/>
        <v/>
      </c>
      <c r="J215" s="20" t="str">
        <f t="shared" si="46"/>
        <v/>
      </c>
      <c r="K215" s="20" t="str">
        <f t="shared" si="49"/>
        <v xml:space="preserve"> </v>
      </c>
      <c r="L215" s="20">
        <f t="shared" si="50"/>
        <v>-1</v>
      </c>
      <c r="M215" s="20" t="str">
        <f t="shared" si="47"/>
        <v/>
      </c>
      <c r="N215" s="45">
        <f t="shared" si="48"/>
        <v>-3.7037037037037035E-2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1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>
        <f t="shared" si="46"/>
        <v>3.5714285714285712E-2</v>
      </c>
      <c r="K216" s="20" t="str">
        <f t="shared" si="49"/>
        <v xml:space="preserve"> </v>
      </c>
      <c r="L216" s="20">
        <f t="shared" si="50"/>
        <v>1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0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0</v>
      </c>
      <c r="F219" s="19">
        <v>0</v>
      </c>
      <c r="G219" s="20" t="str">
        <f t="shared" si="43"/>
        <v/>
      </c>
      <c r="H219" s="20">
        <f t="shared" si="44"/>
        <v>3.7037037037037035E-2</v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>
        <f t="shared" si="50"/>
        <v>-1</v>
      </c>
      <c r="M219" s="20" t="str">
        <f t="shared" si="47"/>
        <v/>
      </c>
      <c r="N219" s="45">
        <f t="shared" si="48"/>
        <v>-3.7037037037037035E-2</v>
      </c>
    </row>
    <row r="220" spans="1:14" x14ac:dyDescent="0.2">
      <c r="A220" s="18"/>
      <c r="B220" s="52" t="s">
        <v>200</v>
      </c>
      <c r="C220" s="49">
        <v>2</v>
      </c>
      <c r="D220" s="19">
        <v>1</v>
      </c>
      <c r="E220" s="19">
        <v>0</v>
      </c>
      <c r="F220" s="19">
        <v>0</v>
      </c>
      <c r="G220" s="20">
        <f t="shared" ref="G220:G251" si="51">+IF(C220=0,"",C220/C$188)</f>
        <v>0.14285714285714285</v>
      </c>
      <c r="H220" s="20">
        <f t="shared" ref="H220:H251" si="52">+IF(D220=0,"",D220/D$188)</f>
        <v>3.7037037037037035E-2</v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>
        <f t="shared" si="49"/>
        <v>-1</v>
      </c>
      <c r="L220" s="20">
        <f t="shared" si="50"/>
        <v>-1</v>
      </c>
      <c r="M220" s="20">
        <f t="shared" ref="M220:M251" si="55">+IF(OR(AND(G220=""),(K220="")),"",G220*K220)</f>
        <v>-0.14285714285714285</v>
      </c>
      <c r="N220" s="45">
        <f t="shared" ref="N220:N251" si="56">+IF(OR(AND(H220=""),(L220="")),"",H220*L220)</f>
        <v>-3.7037037037037035E-2</v>
      </c>
    </row>
    <row r="221" spans="1:14" x14ac:dyDescent="0.2">
      <c r="A221" s="18"/>
      <c r="B221" s="52" t="s">
        <v>201</v>
      </c>
      <c r="C221" s="49">
        <v>0</v>
      </c>
      <c r="D221" s="19">
        <v>1</v>
      </c>
      <c r="E221" s="19">
        <v>0</v>
      </c>
      <c r="F221" s="19">
        <v>0</v>
      </c>
      <c r="G221" s="20" t="str">
        <f t="shared" si="51"/>
        <v/>
      </c>
      <c r="H221" s="20">
        <f t="shared" si="52"/>
        <v>3.7037037037037035E-2</v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-1</v>
      </c>
      <c r="M221" s="20" t="str">
        <f t="shared" si="55"/>
        <v/>
      </c>
      <c r="N221" s="45">
        <f t="shared" si="56"/>
        <v>-3.7037037037037035E-2</v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2</v>
      </c>
      <c r="E226" s="19">
        <v>0</v>
      </c>
      <c r="F226" s="19">
        <v>0</v>
      </c>
      <c r="G226" s="20" t="str">
        <f t="shared" si="51"/>
        <v/>
      </c>
      <c r="H226" s="20">
        <f t="shared" si="52"/>
        <v>7.407407407407407E-2</v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>
        <f t="shared" si="58"/>
        <v>-1</v>
      </c>
      <c r="M226" s="20" t="str">
        <f t="shared" si="55"/>
        <v/>
      </c>
      <c r="N226" s="45">
        <f t="shared" si="56"/>
        <v>-7.407407407407407E-2</v>
      </c>
    </row>
    <row r="227" spans="1:14" x14ac:dyDescent="0.2">
      <c r="A227" s="18"/>
      <c r="B227" s="52" t="s">
        <v>207</v>
      </c>
      <c r="C227" s="49">
        <v>1</v>
      </c>
      <c r="D227" s="19">
        <v>0</v>
      </c>
      <c r="E227" s="19">
        <v>0</v>
      </c>
      <c r="F227" s="19">
        <v>0</v>
      </c>
      <c r="G227" s="20">
        <f t="shared" si="51"/>
        <v>7.1428571428571425E-2</v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>
        <f t="shared" si="57"/>
        <v>-1</v>
      </c>
      <c r="L227" s="20" t="str">
        <f t="shared" si="58"/>
        <v xml:space="preserve"> </v>
      </c>
      <c r="M227" s="20">
        <f t="shared" si="55"/>
        <v>-7.1428571428571425E-2</v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</v>
      </c>
      <c r="D230" s="19">
        <v>0</v>
      </c>
      <c r="E230" s="19">
        <v>1</v>
      </c>
      <c r="F230" s="19">
        <v>0</v>
      </c>
      <c r="G230" s="20">
        <f t="shared" si="51"/>
        <v>7.1428571428571425E-2</v>
      </c>
      <c r="H230" s="20" t="str">
        <f t="shared" si="52"/>
        <v/>
      </c>
      <c r="I230" s="20">
        <f t="shared" si="53"/>
        <v>4.5454545454545456E-2</v>
      </c>
      <c r="J230" s="20" t="str">
        <f t="shared" si="54"/>
        <v/>
      </c>
      <c r="K230" s="20">
        <f t="shared" si="57"/>
        <v>0</v>
      </c>
      <c r="L230" s="20" t="str">
        <f t="shared" si="58"/>
        <v xml:space="preserve"> </v>
      </c>
      <c r="M230" s="20">
        <f t="shared" si="55"/>
        <v>0</v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1</v>
      </c>
      <c r="E231" s="19">
        <v>0</v>
      </c>
      <c r="F231" s="19">
        <v>2</v>
      </c>
      <c r="G231" s="20" t="str">
        <f t="shared" si="51"/>
        <v/>
      </c>
      <c r="H231" s="20">
        <f t="shared" si="52"/>
        <v>3.7037037037037035E-2</v>
      </c>
      <c r="I231" s="20" t="str">
        <f t="shared" si="53"/>
        <v/>
      </c>
      <c r="J231" s="20">
        <f t="shared" si="54"/>
        <v>7.1428571428571425E-2</v>
      </c>
      <c r="K231" s="20" t="str">
        <f t="shared" si="57"/>
        <v xml:space="preserve"> </v>
      </c>
      <c r="L231" s="20">
        <f t="shared" si="58"/>
        <v>1</v>
      </c>
      <c r="M231" s="20" t="str">
        <f t="shared" si="55"/>
        <v/>
      </c>
      <c r="N231" s="45">
        <f t="shared" si="56"/>
        <v>3.7037037037037035E-2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</v>
      </c>
      <c r="D235" s="19">
        <v>0</v>
      </c>
      <c r="E235" s="19">
        <v>1</v>
      </c>
      <c r="F235" s="19">
        <v>0</v>
      </c>
      <c r="G235" s="20">
        <f t="shared" si="51"/>
        <v>7.1428571428571425E-2</v>
      </c>
      <c r="H235" s="20" t="str">
        <f t="shared" si="52"/>
        <v/>
      </c>
      <c r="I235" s="20">
        <f t="shared" si="53"/>
        <v>4.5454545454545456E-2</v>
      </c>
      <c r="J235" s="20" t="str">
        <f t="shared" si="54"/>
        <v/>
      </c>
      <c r="K235" s="20">
        <f t="shared" si="57"/>
        <v>0</v>
      </c>
      <c r="L235" s="20" t="str">
        <f t="shared" si="58"/>
        <v xml:space="preserve"> </v>
      </c>
      <c r="M235" s="20">
        <f t="shared" si="55"/>
        <v>0</v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0</v>
      </c>
      <c r="E242" s="19">
        <v>2</v>
      </c>
      <c r="F242" s="19">
        <v>0</v>
      </c>
      <c r="G242" s="20" t="str">
        <f t="shared" si="51"/>
        <v/>
      </c>
      <c r="H242" s="20" t="str">
        <f t="shared" si="52"/>
        <v/>
      </c>
      <c r="I242" s="20">
        <f t="shared" si="53"/>
        <v>9.0909090909090912E-2</v>
      </c>
      <c r="J242" s="20" t="str">
        <f t="shared" si="54"/>
        <v/>
      </c>
      <c r="K242" s="20">
        <f t="shared" si="57"/>
        <v>1</v>
      </c>
      <c r="L242" s="20" t="str">
        <f t="shared" si="58"/>
        <v xml:space="preserve"> </v>
      </c>
      <c r="M242" s="20" t="str">
        <f t="shared" si="55"/>
        <v/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1</v>
      </c>
      <c r="F255" s="19">
        <v>0</v>
      </c>
      <c r="G255" s="20" t="str">
        <f t="shared" si="59"/>
        <v/>
      </c>
      <c r="H255" s="20" t="str">
        <f t="shared" si="60"/>
        <v/>
      </c>
      <c r="I255" s="20">
        <f t="shared" si="61"/>
        <v>4.5454545454545456E-2</v>
      </c>
      <c r="J255" s="20" t="str">
        <f t="shared" si="62"/>
        <v/>
      </c>
      <c r="K255" s="20">
        <f t="shared" si="65"/>
        <v>1</v>
      </c>
      <c r="L255" s="20" t="str">
        <f t="shared" si="66"/>
        <v xml:space="preserve"> 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3</v>
      </c>
      <c r="E258" s="19">
        <v>0</v>
      </c>
      <c r="F258" s="19">
        <v>0</v>
      </c>
      <c r="G258" s="20" t="str">
        <f t="shared" si="59"/>
        <v/>
      </c>
      <c r="H258" s="20">
        <f t="shared" si="60"/>
        <v>0.1111111111111111</v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>
        <f t="shared" si="66"/>
        <v>-1</v>
      </c>
      <c r="M258" s="20" t="str">
        <f t="shared" si="63"/>
        <v/>
      </c>
      <c r="N258" s="45">
        <f t="shared" si="64"/>
        <v>-0.1111111111111111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2</v>
      </c>
      <c r="D261" s="19">
        <v>1</v>
      </c>
      <c r="E261" s="19">
        <v>0</v>
      </c>
      <c r="F261" s="19">
        <v>0</v>
      </c>
      <c r="G261" s="20">
        <f t="shared" si="59"/>
        <v>0.14285714285714285</v>
      </c>
      <c r="H261" s="20">
        <f t="shared" si="60"/>
        <v>3.7037037037037035E-2</v>
      </c>
      <c r="I261" s="20" t="str">
        <f t="shared" si="61"/>
        <v/>
      </c>
      <c r="J261" s="20" t="str">
        <f t="shared" si="62"/>
        <v/>
      </c>
      <c r="K261" s="20">
        <f t="shared" si="65"/>
        <v>-1</v>
      </c>
      <c r="L261" s="20">
        <f t="shared" si="66"/>
        <v>-1</v>
      </c>
      <c r="M261" s="20">
        <f t="shared" si="63"/>
        <v>-0.14285714285714285</v>
      </c>
      <c r="N261" s="45">
        <f t="shared" si="64"/>
        <v>-3.7037037037037035E-2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1</v>
      </c>
      <c r="D265" s="19">
        <v>0</v>
      </c>
      <c r="E265" s="19">
        <v>1</v>
      </c>
      <c r="F265" s="19">
        <v>0</v>
      </c>
      <c r="G265" s="20">
        <f t="shared" si="59"/>
        <v>7.1428571428571425E-2</v>
      </c>
      <c r="H265" s="20" t="str">
        <f t="shared" si="60"/>
        <v/>
      </c>
      <c r="I265" s="20">
        <f t="shared" si="61"/>
        <v>4.5454545454545456E-2</v>
      </c>
      <c r="J265" s="20" t="str">
        <f t="shared" si="62"/>
        <v/>
      </c>
      <c r="K265" s="20">
        <f t="shared" si="65"/>
        <v>0</v>
      </c>
      <c r="L265" s="20" t="str">
        <f t="shared" si="66"/>
        <v xml:space="preserve"> </v>
      </c>
      <c r="M265" s="20">
        <f t="shared" si="63"/>
        <v>0</v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1</v>
      </c>
      <c r="E267" s="19">
        <v>0</v>
      </c>
      <c r="F267" s="19">
        <v>0</v>
      </c>
      <c r="G267" s="20" t="str">
        <f t="shared" si="59"/>
        <v/>
      </c>
      <c r="H267" s="20">
        <f t="shared" si="60"/>
        <v>3.7037037037037035E-2</v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>
        <f t="shared" si="66"/>
        <v>-1</v>
      </c>
      <c r="M267" s="20" t="str">
        <f t="shared" si="63"/>
        <v/>
      </c>
      <c r="N267" s="45">
        <f t="shared" si="64"/>
        <v>-3.7037037037037035E-2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1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>
        <f t="shared" si="62"/>
        <v>3.5714285714285712E-2</v>
      </c>
      <c r="K268" s="20" t="str">
        <f t="shared" si="65"/>
        <v xml:space="preserve"> </v>
      </c>
      <c r="L268" s="20">
        <f t="shared" si="66"/>
        <v>1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1</v>
      </c>
      <c r="F278" s="19">
        <v>0</v>
      </c>
      <c r="G278" s="20" t="str">
        <f t="shared" si="59"/>
        <v/>
      </c>
      <c r="H278" s="20" t="str">
        <f t="shared" si="60"/>
        <v/>
      </c>
      <c r="I278" s="20">
        <f t="shared" si="61"/>
        <v>4.5454545454545456E-2</v>
      </c>
      <c r="J278" s="20" t="str">
        <f t="shared" si="62"/>
        <v/>
      </c>
      <c r="K278" s="20">
        <f t="shared" si="65"/>
        <v>1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1</v>
      </c>
      <c r="E281" s="19">
        <v>0</v>
      </c>
      <c r="F281" s="19">
        <v>1</v>
      </c>
      <c r="G281" s="20" t="str">
        <f t="shared" si="59"/>
        <v/>
      </c>
      <c r="H281" s="20">
        <f t="shared" si="60"/>
        <v>3.7037037037037035E-2</v>
      </c>
      <c r="I281" s="20" t="str">
        <f t="shared" si="61"/>
        <v/>
      </c>
      <c r="J281" s="20">
        <f t="shared" si="62"/>
        <v>3.5714285714285712E-2</v>
      </c>
      <c r="K281" s="20" t="str">
        <f t="shared" si="65"/>
        <v xml:space="preserve"> </v>
      </c>
      <c r="L281" s="20">
        <f t="shared" si="66"/>
        <v>0</v>
      </c>
      <c r="M281" s="20" t="str">
        <f t="shared" si="63"/>
        <v/>
      </c>
      <c r="N281" s="45">
        <f t="shared" si="64"/>
        <v>0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1</v>
      </c>
      <c r="F285" s="19">
        <v>0</v>
      </c>
      <c r="G285" s="20" t="str">
        <f t="shared" si="67"/>
        <v/>
      </c>
      <c r="H285" s="20" t="str">
        <f t="shared" si="68"/>
        <v/>
      </c>
      <c r="I285" s="20">
        <f t="shared" si="69"/>
        <v>4.5454545454545456E-2</v>
      </c>
      <c r="J285" s="20" t="str">
        <f t="shared" si="70"/>
        <v/>
      </c>
      <c r="K285" s="20">
        <f t="shared" ref="K285:K316" si="73">+IF(AND(C285=0,E285=0)," ",IF(C285=0,1,IF(E285=0,-1,(E285-C285)/C285)))</f>
        <v>1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1</v>
      </c>
      <c r="E287" s="19">
        <v>1</v>
      </c>
      <c r="F287" s="19">
        <v>0</v>
      </c>
      <c r="G287" s="20" t="str">
        <f t="shared" si="67"/>
        <v/>
      </c>
      <c r="H287" s="20">
        <f t="shared" si="68"/>
        <v>3.7037037037037035E-2</v>
      </c>
      <c r="I287" s="20">
        <f t="shared" si="69"/>
        <v>4.5454545454545456E-2</v>
      </c>
      <c r="J287" s="20" t="str">
        <f t="shared" si="70"/>
        <v/>
      </c>
      <c r="K287" s="20">
        <f t="shared" si="73"/>
        <v>1</v>
      </c>
      <c r="L287" s="20">
        <f t="shared" si="74"/>
        <v>-1</v>
      </c>
      <c r="M287" s="20" t="str">
        <f t="shared" si="71"/>
        <v/>
      </c>
      <c r="N287" s="45">
        <f t="shared" si="72"/>
        <v>-3.7037037037037035E-2</v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1</v>
      </c>
      <c r="E292" s="19">
        <v>0</v>
      </c>
      <c r="F292" s="19">
        <v>0</v>
      </c>
      <c r="G292" s="20" t="str">
        <f t="shared" si="67"/>
        <v/>
      </c>
      <c r="H292" s="20">
        <f t="shared" si="68"/>
        <v>3.7037037037037035E-2</v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>
        <f t="shared" si="74"/>
        <v>-1</v>
      </c>
      <c r="M292" s="20" t="str">
        <f t="shared" si="71"/>
        <v/>
      </c>
      <c r="N292" s="45">
        <f t="shared" si="72"/>
        <v>-3.7037037037037035E-2</v>
      </c>
    </row>
    <row r="293" spans="1:14" ht="25.5" x14ac:dyDescent="0.2">
      <c r="A293" s="18"/>
      <c r="B293" s="52" t="s">
        <v>273</v>
      </c>
      <c r="C293" s="49">
        <v>0</v>
      </c>
      <c r="D293" s="19">
        <v>0</v>
      </c>
      <c r="E293" s="19">
        <v>1</v>
      </c>
      <c r="F293" s="19">
        <v>3</v>
      </c>
      <c r="G293" s="20" t="str">
        <f t="shared" si="67"/>
        <v/>
      </c>
      <c r="H293" s="20" t="str">
        <f t="shared" si="68"/>
        <v/>
      </c>
      <c r="I293" s="20">
        <f t="shared" si="69"/>
        <v>4.5454545454545456E-2</v>
      </c>
      <c r="J293" s="20">
        <f t="shared" si="70"/>
        <v>0.10714285714285714</v>
      </c>
      <c r="K293" s="20">
        <f t="shared" si="73"/>
        <v>1</v>
      </c>
      <c r="L293" s="20">
        <f t="shared" si="74"/>
        <v>1</v>
      </c>
      <c r="M293" s="20" t="str">
        <f t="shared" si="71"/>
        <v/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2</v>
      </c>
      <c r="F294" s="19">
        <v>0</v>
      </c>
      <c r="G294" s="20" t="str">
        <f t="shared" si="67"/>
        <v/>
      </c>
      <c r="H294" s="20" t="str">
        <f t="shared" si="68"/>
        <v/>
      </c>
      <c r="I294" s="20">
        <f t="shared" si="69"/>
        <v>9.0909090909090912E-2</v>
      </c>
      <c r="J294" s="20" t="str">
        <f t="shared" si="70"/>
        <v/>
      </c>
      <c r="K294" s="20">
        <f t="shared" si="73"/>
        <v>1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1</v>
      </c>
      <c r="E298" s="19">
        <v>0</v>
      </c>
      <c r="F298" s="19">
        <v>1</v>
      </c>
      <c r="G298" s="20" t="str">
        <f t="shared" si="67"/>
        <v/>
      </c>
      <c r="H298" s="20">
        <f t="shared" si="68"/>
        <v>3.7037037037037035E-2</v>
      </c>
      <c r="I298" s="20" t="str">
        <f t="shared" si="69"/>
        <v/>
      </c>
      <c r="J298" s="20">
        <f t="shared" si="70"/>
        <v>3.5714285714285712E-2</v>
      </c>
      <c r="K298" s="20" t="str">
        <f t="shared" si="73"/>
        <v xml:space="preserve"> </v>
      </c>
      <c r="L298" s="20">
        <f t="shared" si="74"/>
        <v>0</v>
      </c>
      <c r="M298" s="20" t="str">
        <f t="shared" si="71"/>
        <v/>
      </c>
      <c r="N298" s="45">
        <f t="shared" si="72"/>
        <v>0</v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2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7.1428571428571425E-2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1</v>
      </c>
      <c r="D306" s="19">
        <v>0</v>
      </c>
      <c r="E306" s="19">
        <v>0</v>
      </c>
      <c r="F306" s="19">
        <v>1</v>
      </c>
      <c r="G306" s="20">
        <f t="shared" si="67"/>
        <v>7.1428571428571425E-2</v>
      </c>
      <c r="H306" s="20" t="str">
        <f t="shared" si="68"/>
        <v/>
      </c>
      <c r="I306" s="20" t="str">
        <f t="shared" si="69"/>
        <v/>
      </c>
      <c r="J306" s="20">
        <f t="shared" si="70"/>
        <v>3.5714285714285712E-2</v>
      </c>
      <c r="K306" s="20">
        <f t="shared" si="73"/>
        <v>-1</v>
      </c>
      <c r="L306" s="20">
        <f t="shared" si="74"/>
        <v>1</v>
      </c>
      <c r="M306" s="20">
        <f t="shared" si="71"/>
        <v>-7.1428571428571425E-2</v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1</v>
      </c>
      <c r="F309" s="19">
        <v>0</v>
      </c>
      <c r="G309" s="20" t="str">
        <f t="shared" si="67"/>
        <v/>
      </c>
      <c r="H309" s="20" t="str">
        <f t="shared" si="68"/>
        <v/>
      </c>
      <c r="I309" s="20">
        <f t="shared" si="69"/>
        <v>4.5454545454545456E-2</v>
      </c>
      <c r="J309" s="20" t="str">
        <f t="shared" si="70"/>
        <v/>
      </c>
      <c r="K309" s="20">
        <f t="shared" si="73"/>
        <v>1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1</v>
      </c>
      <c r="E310" s="19">
        <v>0</v>
      </c>
      <c r="F310" s="19">
        <v>0</v>
      </c>
      <c r="G310" s="20" t="str">
        <f t="shared" si="67"/>
        <v/>
      </c>
      <c r="H310" s="20">
        <f t="shared" si="68"/>
        <v>3.7037037037037035E-2</v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>
        <f t="shared" si="74"/>
        <v>-1</v>
      </c>
      <c r="M310" s="20" t="str">
        <f t="shared" si="71"/>
        <v/>
      </c>
      <c r="N310" s="45">
        <f t="shared" si="72"/>
        <v>-3.7037037037037035E-2</v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1</v>
      </c>
      <c r="F311" s="19">
        <v>0</v>
      </c>
      <c r="G311" s="20" t="str">
        <f t="shared" si="67"/>
        <v/>
      </c>
      <c r="H311" s="20" t="str">
        <f t="shared" si="68"/>
        <v/>
      </c>
      <c r="I311" s="20">
        <f t="shared" si="69"/>
        <v>4.5454545454545456E-2</v>
      </c>
      <c r="J311" s="20" t="str">
        <f t="shared" si="70"/>
        <v/>
      </c>
      <c r="K311" s="20">
        <f t="shared" si="73"/>
        <v>1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1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>
        <f t="shared" si="70"/>
        <v>3.5714285714285712E-2</v>
      </c>
      <c r="K312" s="20" t="str">
        <f t="shared" si="73"/>
        <v xml:space="preserve"> </v>
      </c>
      <c r="L312" s="20">
        <f t="shared" si="74"/>
        <v>1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0</v>
      </c>
      <c r="E318" s="19">
        <v>0</v>
      </c>
      <c r="F318" s="19">
        <v>0</v>
      </c>
      <c r="G318" s="20">
        <f t="shared" si="75"/>
        <v>7.1428571428571425E-2</v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>
        <f t="shared" si="81"/>
        <v>-1</v>
      </c>
      <c r="L318" s="20" t="str">
        <f t="shared" si="82"/>
        <v xml:space="preserve"> </v>
      </c>
      <c r="M318" s="20">
        <f t="shared" si="79"/>
        <v>-7.1428571428571425E-2</v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2</v>
      </c>
      <c r="F324" s="19">
        <v>0</v>
      </c>
      <c r="G324" s="20" t="str">
        <f t="shared" si="75"/>
        <v/>
      </c>
      <c r="H324" s="20" t="str">
        <f t="shared" si="76"/>
        <v/>
      </c>
      <c r="I324" s="20">
        <f t="shared" si="77"/>
        <v>9.0909090909090912E-2</v>
      </c>
      <c r="J324" s="20" t="str">
        <f t="shared" si="78"/>
        <v/>
      </c>
      <c r="K324" s="20">
        <f t="shared" si="81"/>
        <v>1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1</v>
      </c>
      <c r="E325" s="19">
        <v>0</v>
      </c>
      <c r="F325" s="19">
        <v>0</v>
      </c>
      <c r="G325" s="20" t="str">
        <f t="shared" si="75"/>
        <v/>
      </c>
      <c r="H325" s="20">
        <f t="shared" si="76"/>
        <v>3.7037037037037035E-2</v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>
        <f t="shared" si="82"/>
        <v>-1</v>
      </c>
      <c r="M325" s="20" t="str">
        <f t="shared" si="79"/>
        <v/>
      </c>
      <c r="N325" s="45">
        <f t="shared" si="80"/>
        <v>-3.7037037037037035E-2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1</v>
      </c>
      <c r="E327" s="19">
        <v>0</v>
      </c>
      <c r="F327" s="19">
        <v>4</v>
      </c>
      <c r="G327" s="20" t="str">
        <f t="shared" si="75"/>
        <v/>
      </c>
      <c r="H327" s="20">
        <f t="shared" si="76"/>
        <v>3.7037037037037035E-2</v>
      </c>
      <c r="I327" s="20" t="str">
        <f t="shared" si="77"/>
        <v/>
      </c>
      <c r="J327" s="20">
        <f t="shared" si="78"/>
        <v>0.14285714285714285</v>
      </c>
      <c r="K327" s="20" t="str">
        <f t="shared" si="81"/>
        <v xml:space="preserve"> </v>
      </c>
      <c r="L327" s="20">
        <f t="shared" si="82"/>
        <v>3</v>
      </c>
      <c r="M327" s="20" t="str">
        <f t="shared" si="79"/>
        <v/>
      </c>
      <c r="N327" s="45">
        <f t="shared" si="80"/>
        <v>0.1111111111111111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1</v>
      </c>
      <c r="E329" s="19">
        <v>0</v>
      </c>
      <c r="F329" s="19">
        <v>0</v>
      </c>
      <c r="G329" s="20" t="str">
        <f t="shared" si="75"/>
        <v/>
      </c>
      <c r="H329" s="20">
        <f t="shared" si="76"/>
        <v>3.7037037037037035E-2</v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>
        <f t="shared" si="82"/>
        <v>-1</v>
      </c>
      <c r="M329" s="20" t="str">
        <f t="shared" si="79"/>
        <v/>
      </c>
      <c r="N329" s="45">
        <f t="shared" si="80"/>
        <v>-3.7037037037037035E-2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1</v>
      </c>
      <c r="E338" s="19">
        <v>0</v>
      </c>
      <c r="F338" s="19">
        <v>3</v>
      </c>
      <c r="G338" s="20" t="str">
        <f t="shared" si="75"/>
        <v/>
      </c>
      <c r="H338" s="20">
        <f t="shared" si="76"/>
        <v>3.7037037037037035E-2</v>
      </c>
      <c r="I338" s="20" t="str">
        <f t="shared" si="77"/>
        <v/>
      </c>
      <c r="J338" s="20">
        <f t="shared" si="78"/>
        <v>0.10714285714285714</v>
      </c>
      <c r="K338" s="20" t="str">
        <f t="shared" si="81"/>
        <v xml:space="preserve"> </v>
      </c>
      <c r="L338" s="20">
        <f t="shared" si="82"/>
        <v>2</v>
      </c>
      <c r="M338" s="20" t="str">
        <f t="shared" si="79"/>
        <v/>
      </c>
      <c r="N338" s="45">
        <f t="shared" si="80"/>
        <v>7.407407407407407E-2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0</v>
      </c>
      <c r="G340" s="20" t="str">
        <f t="shared" si="75"/>
        <v/>
      </c>
      <c r="H340" s="20">
        <f t="shared" si="76"/>
        <v>3.7037037037037035E-2</v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>
        <f t="shared" si="82"/>
        <v>-1</v>
      </c>
      <c r="M340" s="20" t="str">
        <f t="shared" si="79"/>
        <v/>
      </c>
      <c r="N340" s="45">
        <f t="shared" si="80"/>
        <v>-3.7037037037037035E-2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1</v>
      </c>
      <c r="F347" s="19">
        <v>0</v>
      </c>
      <c r="G347" s="20" t="str">
        <f t="shared" si="75"/>
        <v/>
      </c>
      <c r="H347" s="20" t="str">
        <f t="shared" si="76"/>
        <v/>
      </c>
      <c r="I347" s="20">
        <f t="shared" si="77"/>
        <v>4.5454545454545456E-2</v>
      </c>
      <c r="J347" s="20" t="str">
        <f t="shared" si="78"/>
        <v/>
      </c>
      <c r="K347" s="20">
        <f t="shared" si="81"/>
        <v>1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120</v>
      </c>
      <c r="D371" s="11">
        <f>SUM(D372:D604)</f>
        <v>105</v>
      </c>
      <c r="E371" s="11">
        <f>SUM(E372:E604)</f>
        <v>126</v>
      </c>
      <c r="F371" s="10">
        <f>SUM(F372:F604)</f>
        <v>132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0.05</v>
      </c>
      <c r="L371" s="13">
        <f>+IF(AND(D371=0,F371=0),"",IF(D371=0,1,IF(F371=0,-1,(F371-D371)/D371)))</f>
        <v>0.25714285714285712</v>
      </c>
      <c r="M371" s="14">
        <f t="shared" ref="M371:M434" si="95">+IF(OR(AND(G371=""),(K371="")),"",G371*K371)</f>
        <v>0.05</v>
      </c>
      <c r="N371" s="14">
        <f t="shared" ref="N371:N434" si="96">+IF(OR(AND(H371=""),(L371="")),"",H371*L371)</f>
        <v>0.25714285714285712</v>
      </c>
    </row>
    <row r="372" spans="1:14" x14ac:dyDescent="0.2">
      <c r="A372" s="18"/>
      <c r="B372" s="51" t="s">
        <v>344</v>
      </c>
      <c r="C372" s="60">
        <v>3</v>
      </c>
      <c r="D372" s="57">
        <v>0</v>
      </c>
      <c r="E372" s="57">
        <v>4</v>
      </c>
      <c r="F372" s="57">
        <v>0</v>
      </c>
      <c r="G372" s="58">
        <f t="shared" si="91"/>
        <v>2.5000000000000001E-2</v>
      </c>
      <c r="H372" s="58" t="str">
        <f t="shared" si="92"/>
        <v/>
      </c>
      <c r="I372" s="58">
        <f t="shared" si="93"/>
        <v>3.1746031746031744E-2</v>
      </c>
      <c r="J372" s="58" t="str">
        <f t="shared" si="94"/>
        <v/>
      </c>
      <c r="K372" s="58">
        <f t="shared" ref="K372:K435" si="97">+IF(AND(C372=0,E372=0)," ",IF(C372=0,1,IF(E372=0,-1,(E372-C372)/C372)))</f>
        <v>0.33333333333333331</v>
      </c>
      <c r="L372" s="58" t="str">
        <f t="shared" ref="L372:L435" si="98">+IF(AND(D372=0,F372=0)," ",IF(D372=0,1,IF(F372=0,-1,(F372-D372)/D372)))</f>
        <v xml:space="preserve"> </v>
      </c>
      <c r="M372" s="58">
        <f t="shared" si="95"/>
        <v>8.3333333333333332E-3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4</v>
      </c>
      <c r="D373" s="19">
        <v>0</v>
      </c>
      <c r="E373" s="19">
        <v>2</v>
      </c>
      <c r="F373" s="19">
        <v>0</v>
      </c>
      <c r="G373" s="20">
        <f t="shared" si="91"/>
        <v>3.3333333333333333E-2</v>
      </c>
      <c r="H373" s="20" t="str">
        <f t="shared" si="92"/>
        <v/>
      </c>
      <c r="I373" s="20">
        <f t="shared" si="93"/>
        <v>1.5873015873015872E-2</v>
      </c>
      <c r="J373" s="20" t="str">
        <f t="shared" si="94"/>
        <v/>
      </c>
      <c r="K373" s="20">
        <f t="shared" si="97"/>
        <v>-0.5</v>
      </c>
      <c r="L373" s="20" t="str">
        <f t="shared" si="98"/>
        <v xml:space="preserve"> </v>
      </c>
      <c r="M373" s="20">
        <f t="shared" si="95"/>
        <v>-1.6666666666666666E-2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4</v>
      </c>
      <c r="D377" s="19">
        <v>0</v>
      </c>
      <c r="E377" s="19">
        <v>2</v>
      </c>
      <c r="F377" s="19">
        <v>3</v>
      </c>
      <c r="G377" s="20">
        <f t="shared" si="91"/>
        <v>3.3333333333333333E-2</v>
      </c>
      <c r="H377" s="20" t="str">
        <f t="shared" si="92"/>
        <v/>
      </c>
      <c r="I377" s="20">
        <f t="shared" si="93"/>
        <v>1.5873015873015872E-2</v>
      </c>
      <c r="J377" s="20">
        <f t="shared" si="94"/>
        <v>2.2727272727272728E-2</v>
      </c>
      <c r="K377" s="20">
        <f t="shared" si="97"/>
        <v>-0.5</v>
      </c>
      <c r="L377" s="20">
        <f t="shared" si="98"/>
        <v>1</v>
      </c>
      <c r="M377" s="20">
        <f t="shared" si="95"/>
        <v>-1.6666666666666666E-2</v>
      </c>
      <c r="N377" s="45" t="str">
        <f t="shared" si="96"/>
        <v/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1</v>
      </c>
      <c r="F378" s="19">
        <v>1</v>
      </c>
      <c r="G378" s="20" t="str">
        <f t="shared" si="91"/>
        <v/>
      </c>
      <c r="H378" s="20" t="str">
        <f t="shared" si="92"/>
        <v/>
      </c>
      <c r="I378" s="20">
        <f t="shared" si="93"/>
        <v>7.9365079365079361E-3</v>
      </c>
      <c r="J378" s="20">
        <f t="shared" si="94"/>
        <v>7.575757575757576E-3</v>
      </c>
      <c r="K378" s="20">
        <f t="shared" si="97"/>
        <v>1</v>
      </c>
      <c r="L378" s="20">
        <f t="shared" si="98"/>
        <v>1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2</v>
      </c>
      <c r="F379" s="19">
        <v>0</v>
      </c>
      <c r="G379" s="20" t="str">
        <f t="shared" si="91"/>
        <v/>
      </c>
      <c r="H379" s="20" t="str">
        <f t="shared" si="92"/>
        <v/>
      </c>
      <c r="I379" s="20">
        <f t="shared" si="93"/>
        <v>1.5873015873015872E-2</v>
      </c>
      <c r="J379" s="20" t="str">
        <f t="shared" si="94"/>
        <v/>
      </c>
      <c r="K379" s="20">
        <f t="shared" si="97"/>
        <v>1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1</v>
      </c>
      <c r="F380" s="19">
        <v>0</v>
      </c>
      <c r="G380" s="20" t="str">
        <f t="shared" si="91"/>
        <v/>
      </c>
      <c r="H380" s="20" t="str">
        <f t="shared" si="92"/>
        <v/>
      </c>
      <c r="I380" s="20">
        <f t="shared" si="93"/>
        <v>7.9365079365079361E-3</v>
      </c>
      <c r="J380" s="20" t="str">
        <f t="shared" si="94"/>
        <v/>
      </c>
      <c r="K380" s="20">
        <f t="shared" si="97"/>
        <v>1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10</v>
      </c>
      <c r="D383" s="19">
        <v>2</v>
      </c>
      <c r="E383" s="19">
        <v>7</v>
      </c>
      <c r="F383" s="19">
        <v>2</v>
      </c>
      <c r="G383" s="20">
        <f t="shared" si="91"/>
        <v>8.3333333333333329E-2</v>
      </c>
      <c r="H383" s="20">
        <f t="shared" si="92"/>
        <v>1.9047619047619049E-2</v>
      </c>
      <c r="I383" s="20">
        <f t="shared" si="93"/>
        <v>5.5555555555555552E-2</v>
      </c>
      <c r="J383" s="20">
        <f t="shared" si="94"/>
        <v>1.5151515151515152E-2</v>
      </c>
      <c r="K383" s="20">
        <f t="shared" si="97"/>
        <v>-0.3</v>
      </c>
      <c r="L383" s="20">
        <f t="shared" si="98"/>
        <v>0</v>
      </c>
      <c r="M383" s="20">
        <f t="shared" si="95"/>
        <v>-2.4999999999999998E-2</v>
      </c>
      <c r="N383" s="45">
        <f t="shared" si="96"/>
        <v>0</v>
      </c>
    </row>
    <row r="384" spans="1:14" x14ac:dyDescent="0.2">
      <c r="A384" s="18"/>
      <c r="B384" s="52" t="s">
        <v>356</v>
      </c>
      <c r="C384" s="49">
        <v>0</v>
      </c>
      <c r="D384" s="19">
        <v>1</v>
      </c>
      <c r="E384" s="19">
        <v>2</v>
      </c>
      <c r="F384" s="19">
        <v>1</v>
      </c>
      <c r="G384" s="20" t="str">
        <f t="shared" si="91"/>
        <v/>
      </c>
      <c r="H384" s="20">
        <f t="shared" si="92"/>
        <v>9.5238095238095247E-3</v>
      </c>
      <c r="I384" s="20">
        <f t="shared" si="93"/>
        <v>1.5873015873015872E-2</v>
      </c>
      <c r="J384" s="20">
        <f t="shared" si="94"/>
        <v>7.575757575757576E-3</v>
      </c>
      <c r="K384" s="20">
        <f t="shared" si="97"/>
        <v>1</v>
      </c>
      <c r="L384" s="20">
        <f t="shared" si="98"/>
        <v>0</v>
      </c>
      <c r="M384" s="20" t="str">
        <f t="shared" si="95"/>
        <v/>
      </c>
      <c r="N384" s="45">
        <f t="shared" si="96"/>
        <v>0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1</v>
      </c>
      <c r="E386" s="19">
        <v>1</v>
      </c>
      <c r="F386" s="19">
        <v>0</v>
      </c>
      <c r="G386" s="20" t="str">
        <f t="shared" si="91"/>
        <v/>
      </c>
      <c r="H386" s="20">
        <f t="shared" si="92"/>
        <v>9.5238095238095247E-3</v>
      </c>
      <c r="I386" s="20">
        <f t="shared" si="93"/>
        <v>7.9365079365079361E-3</v>
      </c>
      <c r="J386" s="20" t="str">
        <f t="shared" si="94"/>
        <v/>
      </c>
      <c r="K386" s="20">
        <f t="shared" si="97"/>
        <v>1</v>
      </c>
      <c r="L386" s="20">
        <f t="shared" si="98"/>
        <v>-1</v>
      </c>
      <c r="M386" s="20" t="str">
        <f t="shared" si="95"/>
        <v/>
      </c>
      <c r="N386" s="45">
        <f t="shared" si="96"/>
        <v>-9.5238095238095247E-3</v>
      </c>
    </row>
    <row r="387" spans="1:14" x14ac:dyDescent="0.2">
      <c r="A387" s="18"/>
      <c r="B387" s="52" t="s">
        <v>359</v>
      </c>
      <c r="C387" s="49">
        <v>1</v>
      </c>
      <c r="D387" s="19">
        <v>0</v>
      </c>
      <c r="E387" s="19">
        <v>1</v>
      </c>
      <c r="F387" s="19">
        <v>1</v>
      </c>
      <c r="G387" s="20">
        <f t="shared" si="91"/>
        <v>8.3333333333333332E-3</v>
      </c>
      <c r="H387" s="20" t="str">
        <f t="shared" si="92"/>
        <v/>
      </c>
      <c r="I387" s="20">
        <f t="shared" si="93"/>
        <v>7.9365079365079361E-3</v>
      </c>
      <c r="J387" s="20">
        <f t="shared" si="94"/>
        <v>7.575757575757576E-3</v>
      </c>
      <c r="K387" s="20">
        <f t="shared" si="97"/>
        <v>0</v>
      </c>
      <c r="L387" s="20">
        <f t="shared" si="98"/>
        <v>1</v>
      </c>
      <c r="M387" s="20">
        <f t="shared" si="95"/>
        <v>0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28</v>
      </c>
      <c r="D391" s="19">
        <v>9</v>
      </c>
      <c r="E391" s="19">
        <v>18</v>
      </c>
      <c r="F391" s="19">
        <v>17</v>
      </c>
      <c r="G391" s="20">
        <f t="shared" si="91"/>
        <v>0.23333333333333334</v>
      </c>
      <c r="H391" s="20">
        <f t="shared" si="92"/>
        <v>8.5714285714285715E-2</v>
      </c>
      <c r="I391" s="20">
        <f t="shared" si="93"/>
        <v>0.14285714285714285</v>
      </c>
      <c r="J391" s="20">
        <f t="shared" si="94"/>
        <v>0.12878787878787878</v>
      </c>
      <c r="K391" s="20">
        <f t="shared" si="97"/>
        <v>-0.35714285714285715</v>
      </c>
      <c r="L391" s="20">
        <f t="shared" si="98"/>
        <v>0.88888888888888884</v>
      </c>
      <c r="M391" s="20">
        <f t="shared" si="95"/>
        <v>-8.3333333333333343E-2</v>
      </c>
      <c r="N391" s="45">
        <f t="shared" si="96"/>
        <v>7.6190476190476183E-2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1</v>
      </c>
      <c r="F392" s="19">
        <v>0</v>
      </c>
      <c r="G392" s="20" t="str">
        <f t="shared" si="91"/>
        <v/>
      </c>
      <c r="H392" s="20" t="str">
        <f t="shared" si="92"/>
        <v/>
      </c>
      <c r="I392" s="20">
        <f t="shared" si="93"/>
        <v>7.9365079365079361E-3</v>
      </c>
      <c r="J392" s="20" t="str">
        <f t="shared" si="94"/>
        <v/>
      </c>
      <c r="K392" s="20">
        <f t="shared" si="97"/>
        <v>1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1</v>
      </c>
      <c r="E394" s="19">
        <v>0</v>
      </c>
      <c r="F394" s="19">
        <v>1</v>
      </c>
      <c r="G394" s="20" t="str">
        <f t="shared" si="91"/>
        <v/>
      </c>
      <c r="H394" s="20">
        <f t="shared" si="92"/>
        <v>9.5238095238095247E-3</v>
      </c>
      <c r="I394" s="20" t="str">
        <f t="shared" si="93"/>
        <v/>
      </c>
      <c r="J394" s="20">
        <f t="shared" si="94"/>
        <v>7.575757575757576E-3</v>
      </c>
      <c r="K394" s="20" t="str">
        <f t="shared" si="97"/>
        <v xml:space="preserve"> </v>
      </c>
      <c r="L394" s="20">
        <f t="shared" si="98"/>
        <v>0</v>
      </c>
      <c r="M394" s="20" t="str">
        <f t="shared" si="95"/>
        <v/>
      </c>
      <c r="N394" s="45">
        <f t="shared" si="96"/>
        <v>0</v>
      </c>
    </row>
    <row r="395" spans="1:14" x14ac:dyDescent="0.2">
      <c r="A395" s="18"/>
      <c r="B395" s="52" t="s">
        <v>367</v>
      </c>
      <c r="C395" s="49">
        <v>1</v>
      </c>
      <c r="D395" s="19">
        <v>12</v>
      </c>
      <c r="E395" s="19">
        <v>1</v>
      </c>
      <c r="F395" s="19">
        <v>17</v>
      </c>
      <c r="G395" s="20">
        <f t="shared" si="91"/>
        <v>8.3333333333333332E-3</v>
      </c>
      <c r="H395" s="20">
        <f t="shared" si="92"/>
        <v>0.11428571428571428</v>
      </c>
      <c r="I395" s="20">
        <f t="shared" si="93"/>
        <v>7.9365079365079361E-3</v>
      </c>
      <c r="J395" s="20">
        <f t="shared" si="94"/>
        <v>0.12878787878787878</v>
      </c>
      <c r="K395" s="20">
        <f t="shared" si="97"/>
        <v>0</v>
      </c>
      <c r="L395" s="20">
        <f t="shared" si="98"/>
        <v>0.41666666666666669</v>
      </c>
      <c r="M395" s="20">
        <f t="shared" si="95"/>
        <v>0</v>
      </c>
      <c r="N395" s="45">
        <f t="shared" si="96"/>
        <v>4.7619047619047616E-2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1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>
        <f t="shared" si="94"/>
        <v>7.575757575757576E-3</v>
      </c>
      <c r="K396" s="20" t="str">
        <f t="shared" si="97"/>
        <v xml:space="preserve"> </v>
      </c>
      <c r="L396" s="20">
        <f t="shared" si="98"/>
        <v>1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1</v>
      </c>
      <c r="D398" s="19">
        <v>0</v>
      </c>
      <c r="E398" s="19">
        <v>0</v>
      </c>
      <c r="F398" s="19">
        <v>0</v>
      </c>
      <c r="G398" s="20">
        <f t="shared" si="91"/>
        <v>8.3333333333333332E-3</v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>
        <f t="shared" si="97"/>
        <v>-1</v>
      </c>
      <c r="L398" s="20" t="str">
        <f t="shared" si="98"/>
        <v xml:space="preserve"> </v>
      </c>
      <c r="M398" s="20">
        <f t="shared" si="95"/>
        <v>-8.3333333333333332E-3</v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2</v>
      </c>
      <c r="E401" s="19">
        <v>0</v>
      </c>
      <c r="F401" s="19">
        <v>0</v>
      </c>
      <c r="G401" s="20" t="str">
        <f t="shared" si="91"/>
        <v/>
      </c>
      <c r="H401" s="20">
        <f t="shared" si="92"/>
        <v>1.9047619047619049E-2</v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>
        <f t="shared" si="98"/>
        <v>-1</v>
      </c>
      <c r="M401" s="20" t="str">
        <f t="shared" si="95"/>
        <v/>
      </c>
      <c r="N401" s="45">
        <f t="shared" si="96"/>
        <v>-1.9047619047619049E-2</v>
      </c>
    </row>
    <row r="402" spans="1:14" x14ac:dyDescent="0.2">
      <c r="A402" s="18"/>
      <c r="B402" s="52" t="s">
        <v>374</v>
      </c>
      <c r="C402" s="49">
        <v>1</v>
      </c>
      <c r="D402" s="19">
        <v>1</v>
      </c>
      <c r="E402" s="19">
        <v>1</v>
      </c>
      <c r="F402" s="19">
        <v>0</v>
      </c>
      <c r="G402" s="20">
        <f t="shared" si="91"/>
        <v>8.3333333333333332E-3</v>
      </c>
      <c r="H402" s="20">
        <f t="shared" si="92"/>
        <v>9.5238095238095247E-3</v>
      </c>
      <c r="I402" s="20">
        <f t="shared" si="93"/>
        <v>7.9365079365079361E-3</v>
      </c>
      <c r="J402" s="20" t="str">
        <f t="shared" si="94"/>
        <v/>
      </c>
      <c r="K402" s="20">
        <f t="shared" si="97"/>
        <v>0</v>
      </c>
      <c r="L402" s="20">
        <f t="shared" si="98"/>
        <v>-1</v>
      </c>
      <c r="M402" s="20">
        <f t="shared" si="95"/>
        <v>0</v>
      </c>
      <c r="N402" s="45">
        <f t="shared" si="96"/>
        <v>-9.5238095238095247E-3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0</v>
      </c>
      <c r="E405" s="19">
        <v>1</v>
      </c>
      <c r="F405" s="19">
        <v>1</v>
      </c>
      <c r="G405" s="20" t="str">
        <f t="shared" si="91"/>
        <v/>
      </c>
      <c r="H405" s="20" t="str">
        <f t="shared" si="92"/>
        <v/>
      </c>
      <c r="I405" s="20">
        <f t="shared" si="93"/>
        <v>7.9365079365079361E-3</v>
      </c>
      <c r="J405" s="20">
        <f t="shared" si="94"/>
        <v>7.575757575757576E-3</v>
      </c>
      <c r="K405" s="20">
        <f t="shared" si="97"/>
        <v>1</v>
      </c>
      <c r="L405" s="20">
        <f t="shared" si="98"/>
        <v>1</v>
      </c>
      <c r="M405" s="20" t="str">
        <f t="shared" si="95"/>
        <v/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5</v>
      </c>
      <c r="D406" s="19">
        <v>1</v>
      </c>
      <c r="E406" s="19">
        <v>10</v>
      </c>
      <c r="F406" s="19">
        <v>2</v>
      </c>
      <c r="G406" s="20">
        <f t="shared" si="91"/>
        <v>4.1666666666666664E-2</v>
      </c>
      <c r="H406" s="20">
        <f t="shared" si="92"/>
        <v>9.5238095238095247E-3</v>
      </c>
      <c r="I406" s="20">
        <f t="shared" si="93"/>
        <v>7.9365079365079361E-2</v>
      </c>
      <c r="J406" s="20">
        <f t="shared" si="94"/>
        <v>1.5151515151515152E-2</v>
      </c>
      <c r="K406" s="20">
        <f t="shared" si="97"/>
        <v>1</v>
      </c>
      <c r="L406" s="20">
        <f t="shared" si="98"/>
        <v>1</v>
      </c>
      <c r="M406" s="20">
        <f t="shared" si="95"/>
        <v>4.1666666666666664E-2</v>
      </c>
      <c r="N406" s="45">
        <f t="shared" si="96"/>
        <v>9.5238095238095247E-3</v>
      </c>
    </row>
    <row r="407" spans="1:14" x14ac:dyDescent="0.2">
      <c r="A407" s="18"/>
      <c r="B407" s="52" t="s">
        <v>379</v>
      </c>
      <c r="C407" s="49">
        <v>1</v>
      </c>
      <c r="D407" s="19">
        <v>0</v>
      </c>
      <c r="E407" s="19">
        <v>1</v>
      </c>
      <c r="F407" s="19">
        <v>0</v>
      </c>
      <c r="G407" s="20">
        <f t="shared" si="91"/>
        <v>8.3333333333333332E-3</v>
      </c>
      <c r="H407" s="20" t="str">
        <f t="shared" si="92"/>
        <v/>
      </c>
      <c r="I407" s="20">
        <f t="shared" si="93"/>
        <v>7.9365079365079361E-3</v>
      </c>
      <c r="J407" s="20" t="str">
        <f t="shared" si="94"/>
        <v/>
      </c>
      <c r="K407" s="20">
        <f t="shared" si="97"/>
        <v>0</v>
      </c>
      <c r="L407" s="20" t="str">
        <f t="shared" si="98"/>
        <v xml:space="preserve"> </v>
      </c>
      <c r="M407" s="20">
        <f t="shared" si="95"/>
        <v>0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1</v>
      </c>
      <c r="D408" s="19">
        <v>0</v>
      </c>
      <c r="E408" s="19">
        <v>0</v>
      </c>
      <c r="F408" s="19">
        <v>0</v>
      </c>
      <c r="G408" s="20">
        <f t="shared" si="91"/>
        <v>8.3333333333333332E-3</v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>
        <f t="shared" si="97"/>
        <v>-1</v>
      </c>
      <c r="L408" s="20" t="str">
        <f t="shared" si="98"/>
        <v xml:space="preserve"> </v>
      </c>
      <c r="M408" s="20">
        <f t="shared" si="95"/>
        <v>-8.3333333333333332E-3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1</v>
      </c>
      <c r="E410" s="19">
        <v>0</v>
      </c>
      <c r="F410" s="19">
        <v>0</v>
      </c>
      <c r="G410" s="20" t="str">
        <f t="shared" si="91"/>
        <v/>
      </c>
      <c r="H410" s="20">
        <f t="shared" si="92"/>
        <v>9.5238095238095247E-3</v>
      </c>
      <c r="I410" s="20" t="str">
        <f t="shared" si="93"/>
        <v/>
      </c>
      <c r="J410" s="20" t="str">
        <f t="shared" si="94"/>
        <v/>
      </c>
      <c r="K410" s="20" t="str">
        <f t="shared" si="97"/>
        <v xml:space="preserve"> </v>
      </c>
      <c r="L410" s="20">
        <f t="shared" si="98"/>
        <v>-1</v>
      </c>
      <c r="M410" s="20" t="str">
        <f t="shared" si="95"/>
        <v/>
      </c>
      <c r="N410" s="45">
        <f t="shared" si="96"/>
        <v>-9.5238095238095247E-3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</v>
      </c>
      <c r="D413" s="19">
        <v>0</v>
      </c>
      <c r="E413" s="19">
        <v>4</v>
      </c>
      <c r="F413" s="19">
        <v>0</v>
      </c>
      <c r="G413" s="20">
        <f t="shared" si="91"/>
        <v>8.3333333333333332E-3</v>
      </c>
      <c r="H413" s="20" t="str">
        <f t="shared" si="92"/>
        <v/>
      </c>
      <c r="I413" s="20">
        <f t="shared" si="93"/>
        <v>3.1746031746031744E-2</v>
      </c>
      <c r="J413" s="20" t="str">
        <f t="shared" si="94"/>
        <v/>
      </c>
      <c r="K413" s="20">
        <f t="shared" si="97"/>
        <v>3</v>
      </c>
      <c r="L413" s="20" t="str">
        <f t="shared" si="98"/>
        <v xml:space="preserve"> </v>
      </c>
      <c r="M413" s="20">
        <f t="shared" si="95"/>
        <v>2.5000000000000001E-2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1</v>
      </c>
      <c r="E416" s="19">
        <v>0</v>
      </c>
      <c r="F416" s="19">
        <v>0</v>
      </c>
      <c r="G416" s="20" t="str">
        <f t="shared" si="91"/>
        <v/>
      </c>
      <c r="H416" s="20">
        <f t="shared" si="92"/>
        <v>9.5238095238095247E-3</v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>
        <f t="shared" si="98"/>
        <v>-1</v>
      </c>
      <c r="M416" s="20" t="str">
        <f t="shared" si="95"/>
        <v/>
      </c>
      <c r="N416" s="45">
        <f t="shared" si="96"/>
        <v>-9.5238095238095247E-3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12</v>
      </c>
      <c r="D419" s="19">
        <v>3</v>
      </c>
      <c r="E419" s="19">
        <v>6</v>
      </c>
      <c r="F419" s="19">
        <v>4</v>
      </c>
      <c r="G419" s="20">
        <f t="shared" si="91"/>
        <v>0.1</v>
      </c>
      <c r="H419" s="20">
        <f t="shared" si="92"/>
        <v>2.8571428571428571E-2</v>
      </c>
      <c r="I419" s="20">
        <f t="shared" si="93"/>
        <v>4.7619047619047616E-2</v>
      </c>
      <c r="J419" s="20">
        <f t="shared" si="94"/>
        <v>3.0303030303030304E-2</v>
      </c>
      <c r="K419" s="20">
        <f t="shared" si="97"/>
        <v>-0.5</v>
      </c>
      <c r="L419" s="20">
        <f t="shared" si="98"/>
        <v>0.33333333333333331</v>
      </c>
      <c r="M419" s="20">
        <f t="shared" si="95"/>
        <v>-0.05</v>
      </c>
      <c r="N419" s="45">
        <f t="shared" si="96"/>
        <v>9.5238095238095229E-3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3</v>
      </c>
      <c r="D422" s="19">
        <v>2</v>
      </c>
      <c r="E422" s="19">
        <v>2</v>
      </c>
      <c r="F422" s="19">
        <v>0</v>
      </c>
      <c r="G422" s="20">
        <f t="shared" si="91"/>
        <v>2.5000000000000001E-2</v>
      </c>
      <c r="H422" s="20">
        <f t="shared" si="92"/>
        <v>1.9047619047619049E-2</v>
      </c>
      <c r="I422" s="20">
        <f t="shared" si="93"/>
        <v>1.5873015873015872E-2</v>
      </c>
      <c r="J422" s="20" t="str">
        <f t="shared" si="94"/>
        <v/>
      </c>
      <c r="K422" s="20">
        <f t="shared" si="97"/>
        <v>-0.33333333333333331</v>
      </c>
      <c r="L422" s="20">
        <f t="shared" si="98"/>
        <v>-1</v>
      </c>
      <c r="M422" s="20">
        <f t="shared" si="95"/>
        <v>-8.3333333333333332E-3</v>
      </c>
      <c r="N422" s="45">
        <f t="shared" si="96"/>
        <v>-1.9047619047619049E-2</v>
      </c>
    </row>
    <row r="423" spans="1:14" x14ac:dyDescent="0.2">
      <c r="A423" s="18"/>
      <c r="B423" s="52" t="s">
        <v>395</v>
      </c>
      <c r="C423" s="49">
        <v>9</v>
      </c>
      <c r="D423" s="19">
        <v>3</v>
      </c>
      <c r="E423" s="19">
        <v>7</v>
      </c>
      <c r="F423" s="19">
        <v>0</v>
      </c>
      <c r="G423" s="20">
        <f t="shared" si="91"/>
        <v>7.4999999999999997E-2</v>
      </c>
      <c r="H423" s="20">
        <f t="shared" si="92"/>
        <v>2.8571428571428571E-2</v>
      </c>
      <c r="I423" s="20">
        <f t="shared" si="93"/>
        <v>5.5555555555555552E-2</v>
      </c>
      <c r="J423" s="20" t="str">
        <f t="shared" si="94"/>
        <v/>
      </c>
      <c r="K423" s="20">
        <f t="shared" si="97"/>
        <v>-0.22222222222222221</v>
      </c>
      <c r="L423" s="20">
        <f t="shared" si="98"/>
        <v>-1</v>
      </c>
      <c r="M423" s="20">
        <f t="shared" si="95"/>
        <v>-1.6666666666666666E-2</v>
      </c>
      <c r="N423" s="45">
        <f t="shared" si="96"/>
        <v>-2.8571428571428571E-2</v>
      </c>
    </row>
    <row r="424" spans="1:14" x14ac:dyDescent="0.2">
      <c r="A424" s="18"/>
      <c r="B424" s="52" t="s">
        <v>396</v>
      </c>
      <c r="C424" s="49">
        <v>2</v>
      </c>
      <c r="D424" s="19">
        <v>1</v>
      </c>
      <c r="E424" s="19">
        <v>11</v>
      </c>
      <c r="F424" s="19">
        <v>1</v>
      </c>
      <c r="G424" s="20">
        <f t="shared" si="91"/>
        <v>1.6666666666666666E-2</v>
      </c>
      <c r="H424" s="20">
        <f t="shared" si="92"/>
        <v>9.5238095238095247E-3</v>
      </c>
      <c r="I424" s="20">
        <f t="shared" si="93"/>
        <v>8.7301587301587297E-2</v>
      </c>
      <c r="J424" s="20">
        <f t="shared" si="94"/>
        <v>7.575757575757576E-3</v>
      </c>
      <c r="K424" s="20">
        <f t="shared" si="97"/>
        <v>4.5</v>
      </c>
      <c r="L424" s="20">
        <f t="shared" si="98"/>
        <v>0</v>
      </c>
      <c r="M424" s="20">
        <f t="shared" si="95"/>
        <v>7.4999999999999997E-2</v>
      </c>
      <c r="N424" s="45">
        <f t="shared" si="96"/>
        <v>0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2</v>
      </c>
      <c r="D426" s="19">
        <v>0</v>
      </c>
      <c r="E426" s="19">
        <v>0</v>
      </c>
      <c r="F426" s="19">
        <v>0</v>
      </c>
      <c r="G426" s="20">
        <f t="shared" si="91"/>
        <v>1.6666666666666666E-2</v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>
        <f t="shared" si="97"/>
        <v>-1</v>
      </c>
      <c r="L426" s="20" t="str">
        <f t="shared" si="98"/>
        <v xml:space="preserve"> </v>
      </c>
      <c r="M426" s="20">
        <f t="shared" si="95"/>
        <v>-1.6666666666666666E-2</v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1</v>
      </c>
      <c r="D427" s="19">
        <v>0</v>
      </c>
      <c r="E427" s="19">
        <v>0</v>
      </c>
      <c r="F427" s="19">
        <v>0</v>
      </c>
      <c r="G427" s="20">
        <f t="shared" si="91"/>
        <v>8.3333333333333332E-3</v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>
        <f t="shared" si="97"/>
        <v>-1</v>
      </c>
      <c r="L427" s="20" t="str">
        <f t="shared" si="98"/>
        <v xml:space="preserve"> </v>
      </c>
      <c r="M427" s="20">
        <f t="shared" si="95"/>
        <v>-8.3333333333333332E-3</v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3</v>
      </c>
      <c r="D428" s="19">
        <v>0</v>
      </c>
      <c r="E428" s="19">
        <v>1</v>
      </c>
      <c r="F428" s="19">
        <v>0</v>
      </c>
      <c r="G428" s="20">
        <f t="shared" si="91"/>
        <v>2.5000000000000001E-2</v>
      </c>
      <c r="H428" s="20" t="str">
        <f t="shared" si="92"/>
        <v/>
      </c>
      <c r="I428" s="20">
        <f t="shared" si="93"/>
        <v>7.9365079365079361E-3</v>
      </c>
      <c r="J428" s="20" t="str">
        <f t="shared" si="94"/>
        <v/>
      </c>
      <c r="K428" s="20">
        <f t="shared" si="97"/>
        <v>-0.66666666666666663</v>
      </c>
      <c r="L428" s="20" t="str">
        <f t="shared" si="98"/>
        <v xml:space="preserve"> </v>
      </c>
      <c r="M428" s="20">
        <f t="shared" si="95"/>
        <v>-1.6666666666666666E-2</v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1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>
        <f t="shared" si="94"/>
        <v>7.575757575757576E-3</v>
      </c>
      <c r="K429" s="20" t="str">
        <f t="shared" si="97"/>
        <v xml:space="preserve"> </v>
      </c>
      <c r="L429" s="20">
        <f t="shared" si="98"/>
        <v>1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1</v>
      </c>
      <c r="E434" s="19">
        <v>0</v>
      </c>
      <c r="F434" s="19">
        <v>0</v>
      </c>
      <c r="G434" s="20" t="str">
        <f t="shared" si="91"/>
        <v/>
      </c>
      <c r="H434" s="20">
        <f t="shared" si="92"/>
        <v>9.5238095238095247E-3</v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>
        <f t="shared" si="98"/>
        <v>-1</v>
      </c>
      <c r="M434" s="20" t="str">
        <f t="shared" si="95"/>
        <v/>
      </c>
      <c r="N434" s="45">
        <f t="shared" si="96"/>
        <v>-9.5238095238095247E-3</v>
      </c>
    </row>
    <row r="435" spans="1:14" x14ac:dyDescent="0.2">
      <c r="A435" s="18"/>
      <c r="B435" s="52" t="s">
        <v>407</v>
      </c>
      <c r="C435" s="49">
        <v>4</v>
      </c>
      <c r="D435" s="19">
        <v>3</v>
      </c>
      <c r="E435" s="19">
        <v>12</v>
      </c>
      <c r="F435" s="19">
        <v>8</v>
      </c>
      <c r="G435" s="20">
        <f t="shared" ref="G435:G498" si="99">+IF(C435=0,"",C435/C$371)</f>
        <v>3.3333333333333333E-2</v>
      </c>
      <c r="H435" s="20">
        <f t="shared" ref="H435:H498" si="100">+IF(D435=0,"",D435/D$371)</f>
        <v>2.8571428571428571E-2</v>
      </c>
      <c r="I435" s="20">
        <f t="shared" ref="I435:I498" si="101">+IF(E435=0,"",E435/E$371)</f>
        <v>9.5238095238095233E-2</v>
      </c>
      <c r="J435" s="20">
        <f t="shared" ref="J435:J498" si="102">+IF(F435=0,"",F435/F$371)</f>
        <v>6.0606060606060608E-2</v>
      </c>
      <c r="K435" s="20">
        <f t="shared" si="97"/>
        <v>2</v>
      </c>
      <c r="L435" s="20">
        <f t="shared" si="98"/>
        <v>1.6666666666666667</v>
      </c>
      <c r="M435" s="20">
        <f t="shared" ref="M435:M498" si="103">+IF(OR(AND(G435=""),(K435="")),"",G435*K435)</f>
        <v>6.6666666666666666E-2</v>
      </c>
      <c r="N435" s="45">
        <f t="shared" ref="N435:N498" si="104">+IF(OR(AND(H435=""),(L435="")),"",H435*L435)</f>
        <v>4.7619047619047616E-2</v>
      </c>
    </row>
    <row r="436" spans="1:14" x14ac:dyDescent="0.2">
      <c r="A436" s="18"/>
      <c r="B436" s="52" t="s">
        <v>408</v>
      </c>
      <c r="C436" s="49">
        <v>0</v>
      </c>
      <c r="D436" s="19">
        <v>1</v>
      </c>
      <c r="E436" s="19">
        <v>0</v>
      </c>
      <c r="F436" s="19">
        <v>1</v>
      </c>
      <c r="G436" s="20" t="str">
        <f t="shared" si="99"/>
        <v/>
      </c>
      <c r="H436" s="20">
        <f t="shared" si="100"/>
        <v>9.5238095238095247E-3</v>
      </c>
      <c r="I436" s="20" t="str">
        <f t="shared" si="101"/>
        <v/>
      </c>
      <c r="J436" s="20">
        <f t="shared" si="102"/>
        <v>7.575757575757576E-3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0</v>
      </c>
      <c r="M436" s="20" t="str">
        <f t="shared" si="103"/>
        <v/>
      </c>
      <c r="N436" s="45">
        <f t="shared" si="104"/>
        <v>0</v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1</v>
      </c>
      <c r="F437" s="19">
        <v>1</v>
      </c>
      <c r="G437" s="20" t="str">
        <f t="shared" si="99"/>
        <v/>
      </c>
      <c r="H437" s="20" t="str">
        <f t="shared" si="100"/>
        <v/>
      </c>
      <c r="I437" s="20">
        <f t="shared" si="101"/>
        <v>7.9365079365079361E-3</v>
      </c>
      <c r="J437" s="20">
        <f t="shared" si="102"/>
        <v>7.575757575757576E-3</v>
      </c>
      <c r="K437" s="20">
        <f t="shared" si="105"/>
        <v>1</v>
      </c>
      <c r="L437" s="20">
        <f t="shared" si="106"/>
        <v>1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2</v>
      </c>
      <c r="D438" s="19">
        <v>0</v>
      </c>
      <c r="E438" s="19">
        <v>1</v>
      </c>
      <c r="F438" s="19">
        <v>0</v>
      </c>
      <c r="G438" s="20">
        <f t="shared" si="99"/>
        <v>1.6666666666666666E-2</v>
      </c>
      <c r="H438" s="20" t="str">
        <f t="shared" si="100"/>
        <v/>
      </c>
      <c r="I438" s="20">
        <f t="shared" si="101"/>
        <v>7.9365079365079361E-3</v>
      </c>
      <c r="J438" s="20" t="str">
        <f t="shared" si="102"/>
        <v/>
      </c>
      <c r="K438" s="20">
        <f t="shared" si="105"/>
        <v>-0.5</v>
      </c>
      <c r="L438" s="20" t="str">
        <f t="shared" si="106"/>
        <v xml:space="preserve"> </v>
      </c>
      <c r="M438" s="20">
        <f t="shared" si="103"/>
        <v>-8.3333333333333332E-3</v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1</v>
      </c>
      <c r="E442" s="19">
        <v>0</v>
      </c>
      <c r="F442" s="19">
        <v>0</v>
      </c>
      <c r="G442" s="20" t="str">
        <f t="shared" si="99"/>
        <v/>
      </c>
      <c r="H442" s="20">
        <f t="shared" si="100"/>
        <v>9.5238095238095247E-3</v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>
        <f t="shared" si="106"/>
        <v>-1</v>
      </c>
      <c r="M442" s="20" t="str">
        <f t="shared" si="103"/>
        <v/>
      </c>
      <c r="N442" s="45">
        <f t="shared" si="104"/>
        <v>-9.5238095238095247E-3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1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>
        <f t="shared" si="102"/>
        <v>7.575757575757576E-3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1</v>
      </c>
      <c r="D446" s="19">
        <v>15</v>
      </c>
      <c r="E446" s="19">
        <v>1</v>
      </c>
      <c r="F446" s="19">
        <v>12</v>
      </c>
      <c r="G446" s="20">
        <f t="shared" si="99"/>
        <v>8.3333333333333332E-3</v>
      </c>
      <c r="H446" s="20">
        <f t="shared" si="100"/>
        <v>0.14285714285714285</v>
      </c>
      <c r="I446" s="20">
        <f t="shared" si="101"/>
        <v>7.9365079365079361E-3</v>
      </c>
      <c r="J446" s="20">
        <f t="shared" si="102"/>
        <v>9.0909090909090912E-2</v>
      </c>
      <c r="K446" s="20">
        <f t="shared" si="105"/>
        <v>0</v>
      </c>
      <c r="L446" s="20">
        <f t="shared" si="106"/>
        <v>-0.2</v>
      </c>
      <c r="M446" s="20">
        <f t="shared" si="103"/>
        <v>0</v>
      </c>
      <c r="N446" s="45">
        <f t="shared" si="104"/>
        <v>-2.8571428571428571E-2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1</v>
      </c>
      <c r="F449" s="19">
        <v>0</v>
      </c>
      <c r="G449" s="20" t="str">
        <f t="shared" si="99"/>
        <v/>
      </c>
      <c r="H449" s="20" t="str">
        <f t="shared" si="100"/>
        <v/>
      </c>
      <c r="I449" s="20">
        <f t="shared" si="101"/>
        <v>7.9365079365079361E-3</v>
      </c>
      <c r="J449" s="20" t="str">
        <f t="shared" si="102"/>
        <v/>
      </c>
      <c r="K449" s="20">
        <f t="shared" si="105"/>
        <v>1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0</v>
      </c>
      <c r="E450" s="19">
        <v>0</v>
      </c>
      <c r="F450" s="19">
        <v>0</v>
      </c>
      <c r="G450" s="20">
        <f t="shared" si="99"/>
        <v>8.3333333333333332E-3</v>
      </c>
      <c r="H450" s="20" t="str">
        <f t="shared" si="100"/>
        <v/>
      </c>
      <c r="I450" s="20" t="str">
        <f t="shared" si="101"/>
        <v/>
      </c>
      <c r="J450" s="20" t="str">
        <f t="shared" si="102"/>
        <v/>
      </c>
      <c r="K450" s="20">
        <f t="shared" si="105"/>
        <v>-1</v>
      </c>
      <c r="L450" s="20" t="str">
        <f t="shared" si="106"/>
        <v xml:space="preserve"> </v>
      </c>
      <c r="M450" s="20">
        <f t="shared" si="103"/>
        <v>-8.3333333333333332E-3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1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>
        <f t="shared" si="102"/>
        <v>7.575757575757576E-3</v>
      </c>
      <c r="K451" s="20" t="str">
        <f t="shared" si="105"/>
        <v xml:space="preserve"> </v>
      </c>
      <c r="L451" s="20">
        <f t="shared" si="106"/>
        <v>1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1</v>
      </c>
      <c r="F454" s="19">
        <v>0</v>
      </c>
      <c r="G454" s="20">
        <f t="shared" si="99"/>
        <v>8.3333333333333332E-3</v>
      </c>
      <c r="H454" s="20" t="str">
        <f t="shared" si="100"/>
        <v/>
      </c>
      <c r="I454" s="20">
        <f t="shared" si="101"/>
        <v>7.9365079365079361E-3</v>
      </c>
      <c r="J454" s="20" t="str">
        <f t="shared" si="102"/>
        <v/>
      </c>
      <c r="K454" s="20">
        <f t="shared" si="105"/>
        <v>0</v>
      </c>
      <c r="L454" s="20" t="str">
        <f t="shared" si="106"/>
        <v xml:space="preserve"> </v>
      </c>
      <c r="M454" s="20">
        <f t="shared" si="103"/>
        <v>0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10</v>
      </c>
      <c r="F455" s="19">
        <v>4</v>
      </c>
      <c r="G455" s="20" t="str">
        <f t="shared" si="99"/>
        <v/>
      </c>
      <c r="H455" s="20" t="str">
        <f t="shared" si="100"/>
        <v/>
      </c>
      <c r="I455" s="20">
        <f t="shared" si="101"/>
        <v>7.9365079365079361E-2</v>
      </c>
      <c r="J455" s="20">
        <f t="shared" si="102"/>
        <v>3.0303030303030304E-2</v>
      </c>
      <c r="K455" s="20">
        <f t="shared" si="105"/>
        <v>1</v>
      </c>
      <c r="L455" s="20">
        <f t="shared" si="106"/>
        <v>1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0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 t="str">
        <f t="shared" si="106"/>
        <v xml:space="preserve"> 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1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9.5238095238095247E-3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-9.5238095238095247E-3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3</v>
      </c>
      <c r="D470" s="19">
        <v>6</v>
      </c>
      <c r="E470" s="19">
        <v>4</v>
      </c>
      <c r="F470" s="19">
        <v>4</v>
      </c>
      <c r="G470" s="20">
        <f t="shared" si="99"/>
        <v>2.5000000000000001E-2</v>
      </c>
      <c r="H470" s="20">
        <f t="shared" si="100"/>
        <v>5.7142857142857141E-2</v>
      </c>
      <c r="I470" s="20">
        <f t="shared" si="101"/>
        <v>3.1746031746031744E-2</v>
      </c>
      <c r="J470" s="20">
        <f t="shared" si="102"/>
        <v>3.0303030303030304E-2</v>
      </c>
      <c r="K470" s="20">
        <f t="shared" si="105"/>
        <v>0.33333333333333331</v>
      </c>
      <c r="L470" s="20">
        <f t="shared" si="106"/>
        <v>-0.33333333333333331</v>
      </c>
      <c r="M470" s="20">
        <f t="shared" si="103"/>
        <v>8.3333333333333332E-3</v>
      </c>
      <c r="N470" s="45">
        <f t="shared" si="104"/>
        <v>-1.9047619047619046E-2</v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2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>
        <f t="shared" si="102"/>
        <v>1.5151515151515152E-2</v>
      </c>
      <c r="K471" s="20" t="str">
        <f t="shared" si="105"/>
        <v xml:space="preserve"> </v>
      </c>
      <c r="L471" s="20">
        <f t="shared" si="106"/>
        <v>1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1</v>
      </c>
      <c r="E473" s="19">
        <v>0</v>
      </c>
      <c r="F473" s="19">
        <v>4</v>
      </c>
      <c r="G473" s="20" t="str">
        <f t="shared" si="99"/>
        <v/>
      </c>
      <c r="H473" s="20">
        <f t="shared" si="100"/>
        <v>9.5238095238095247E-3</v>
      </c>
      <c r="I473" s="20" t="str">
        <f t="shared" si="101"/>
        <v/>
      </c>
      <c r="J473" s="20">
        <f t="shared" si="102"/>
        <v>3.0303030303030304E-2</v>
      </c>
      <c r="K473" s="20" t="str">
        <f t="shared" si="105"/>
        <v xml:space="preserve"> </v>
      </c>
      <c r="L473" s="20">
        <f t="shared" si="106"/>
        <v>3</v>
      </c>
      <c r="M473" s="20" t="str">
        <f t="shared" si="103"/>
        <v/>
      </c>
      <c r="N473" s="45">
        <f t="shared" si="104"/>
        <v>2.8571428571428574E-2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2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>
        <f t="shared" si="102"/>
        <v>1.5151515151515152E-2</v>
      </c>
      <c r="K478" s="20" t="str">
        <f t="shared" si="105"/>
        <v xml:space="preserve"> </v>
      </c>
      <c r="L478" s="20">
        <f t="shared" si="106"/>
        <v>1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1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>
        <f t="shared" si="102"/>
        <v>7.575757575757576E-3</v>
      </c>
      <c r="K483" s="20" t="str">
        <f t="shared" si="105"/>
        <v xml:space="preserve"> </v>
      </c>
      <c r="L483" s="20">
        <f t="shared" si="106"/>
        <v>1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0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 t="str">
        <f t="shared" si="106"/>
        <v xml:space="preserve"> 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1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>
        <f t="shared" si="102"/>
        <v>7.575757575757576E-3</v>
      </c>
      <c r="K485" s="20" t="str">
        <f t="shared" si="105"/>
        <v xml:space="preserve"> </v>
      </c>
      <c r="L485" s="20">
        <f t="shared" si="106"/>
        <v>1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1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>
        <f t="shared" si="102"/>
        <v>7.575757575757576E-3</v>
      </c>
      <c r="K487" s="20" t="str">
        <f t="shared" si="105"/>
        <v xml:space="preserve"> </v>
      </c>
      <c r="L487" s="20">
        <f t="shared" si="106"/>
        <v>1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1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>
        <f t="shared" si="102"/>
        <v>7.575757575757576E-3</v>
      </c>
      <c r="K493" s="20" t="str">
        <f t="shared" si="105"/>
        <v xml:space="preserve"> </v>
      </c>
      <c r="L493" s="20">
        <f t="shared" si="106"/>
        <v>1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1</v>
      </c>
      <c r="F498" s="19">
        <v>0</v>
      </c>
      <c r="G498" s="20" t="str">
        <f t="shared" si="99"/>
        <v/>
      </c>
      <c r="H498" s="20" t="str">
        <f t="shared" si="100"/>
        <v/>
      </c>
      <c r="I498" s="20">
        <f t="shared" si="101"/>
        <v>7.9365079365079361E-3</v>
      </c>
      <c r="J498" s="20" t="str">
        <f t="shared" si="102"/>
        <v/>
      </c>
      <c r="K498" s="20">
        <f t="shared" si="105"/>
        <v>1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8</v>
      </c>
      <c r="E499" s="19">
        <v>0</v>
      </c>
      <c r="F499" s="19">
        <v>2</v>
      </c>
      <c r="G499" s="20" t="str">
        <f t="shared" ref="G499:G562" si="107">+IF(C499=0,"",C499/C$371)</f>
        <v/>
      </c>
      <c r="H499" s="20">
        <f t="shared" ref="H499:H562" si="108">+IF(D499=0,"",D499/D$371)</f>
        <v>7.6190476190476197E-2</v>
      </c>
      <c r="I499" s="20" t="str">
        <f t="shared" ref="I499:I562" si="109">+IF(E499=0,"",E499/E$371)</f>
        <v/>
      </c>
      <c r="J499" s="20">
        <f t="shared" ref="J499:J562" si="110">+IF(F499=0,"",F499/F$371)</f>
        <v>1.5151515151515152E-2</v>
      </c>
      <c r="K499" s="20" t="str">
        <f t="shared" si="105"/>
        <v xml:space="preserve"> </v>
      </c>
      <c r="L499" s="20">
        <f t="shared" si="106"/>
        <v>-0.75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-5.7142857142857148E-2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1</v>
      </c>
      <c r="E507" s="19">
        <v>0</v>
      </c>
      <c r="F507" s="19">
        <v>1</v>
      </c>
      <c r="G507" s="20" t="str">
        <f t="shared" si="107"/>
        <v/>
      </c>
      <c r="H507" s="20">
        <f t="shared" si="108"/>
        <v>9.5238095238095247E-3</v>
      </c>
      <c r="I507" s="20" t="str">
        <f t="shared" si="109"/>
        <v/>
      </c>
      <c r="J507" s="20">
        <f t="shared" si="110"/>
        <v>7.575757575757576E-3</v>
      </c>
      <c r="K507" s="20" t="str">
        <f t="shared" si="113"/>
        <v xml:space="preserve"> </v>
      </c>
      <c r="L507" s="20">
        <f t="shared" si="114"/>
        <v>0</v>
      </c>
      <c r="M507" s="20" t="str">
        <f t="shared" si="111"/>
        <v/>
      </c>
      <c r="N507" s="45">
        <f t="shared" si="112"/>
        <v>0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1</v>
      </c>
      <c r="F508" s="19">
        <v>0</v>
      </c>
      <c r="G508" s="20" t="str">
        <f t="shared" si="107"/>
        <v/>
      </c>
      <c r="H508" s="20" t="str">
        <f t="shared" si="108"/>
        <v/>
      </c>
      <c r="I508" s="20">
        <f t="shared" si="109"/>
        <v>7.9365079365079361E-3</v>
      </c>
      <c r="J508" s="20" t="str">
        <f t="shared" si="110"/>
        <v/>
      </c>
      <c r="K508" s="20">
        <f t="shared" si="113"/>
        <v>1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0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 t="str">
        <f t="shared" si="114"/>
        <v xml:space="preserve"> 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1</v>
      </c>
      <c r="E514" s="19">
        <v>0</v>
      </c>
      <c r="F514" s="19">
        <v>1</v>
      </c>
      <c r="G514" s="20" t="str">
        <f t="shared" si="107"/>
        <v/>
      </c>
      <c r="H514" s="20">
        <f t="shared" si="108"/>
        <v>9.5238095238095247E-3</v>
      </c>
      <c r="I514" s="20" t="str">
        <f t="shared" si="109"/>
        <v/>
      </c>
      <c r="J514" s="20">
        <f t="shared" si="110"/>
        <v>7.575757575757576E-3</v>
      </c>
      <c r="K514" s="20" t="str">
        <f t="shared" si="113"/>
        <v xml:space="preserve"> </v>
      </c>
      <c r="L514" s="20">
        <f t="shared" si="114"/>
        <v>0</v>
      </c>
      <c r="M514" s="20" t="str">
        <f t="shared" si="111"/>
        <v/>
      </c>
      <c r="N514" s="45">
        <f t="shared" si="112"/>
        <v>0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2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1.5151515151515152E-2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1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>
        <f t="shared" si="110"/>
        <v>7.575757575757576E-3</v>
      </c>
      <c r="K523" s="20" t="str">
        <f t="shared" si="113"/>
        <v xml:space="preserve"> </v>
      </c>
      <c r="L523" s="20">
        <f t="shared" si="114"/>
        <v>1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1</v>
      </c>
      <c r="E526" s="19">
        <v>0</v>
      </c>
      <c r="F526" s="19">
        <v>0</v>
      </c>
      <c r="G526" s="20" t="str">
        <f t="shared" si="107"/>
        <v/>
      </c>
      <c r="H526" s="20">
        <f t="shared" si="108"/>
        <v>9.5238095238095247E-3</v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>
        <f t="shared" si="114"/>
        <v>-1</v>
      </c>
      <c r="M526" s="20" t="str">
        <f t="shared" si="111"/>
        <v/>
      </c>
      <c r="N526" s="45">
        <f t="shared" si="112"/>
        <v>-9.5238095238095247E-3</v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1</v>
      </c>
      <c r="D536" s="19">
        <v>0</v>
      </c>
      <c r="E536" s="19">
        <v>0</v>
      </c>
      <c r="F536" s="19">
        <v>0</v>
      </c>
      <c r="G536" s="20">
        <f t="shared" si="107"/>
        <v>8.3333333333333332E-3</v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>
        <f t="shared" si="113"/>
        <v>-1</v>
      </c>
      <c r="L536" s="20" t="str">
        <f t="shared" si="114"/>
        <v xml:space="preserve"> </v>
      </c>
      <c r="M536" s="20">
        <f t="shared" si="111"/>
        <v>-8.3333333333333332E-3</v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2</v>
      </c>
      <c r="D539" s="19">
        <v>0</v>
      </c>
      <c r="E539" s="19">
        <v>0</v>
      </c>
      <c r="F539" s="19">
        <v>1</v>
      </c>
      <c r="G539" s="20">
        <f t="shared" si="107"/>
        <v>1.6666666666666666E-2</v>
      </c>
      <c r="H539" s="20" t="str">
        <f t="shared" si="108"/>
        <v/>
      </c>
      <c r="I539" s="20" t="str">
        <f t="shared" si="109"/>
        <v/>
      </c>
      <c r="J539" s="20">
        <f t="shared" si="110"/>
        <v>7.575757575757576E-3</v>
      </c>
      <c r="K539" s="20">
        <f t="shared" si="113"/>
        <v>-1</v>
      </c>
      <c r="L539" s="20">
        <f t="shared" si="114"/>
        <v>1</v>
      </c>
      <c r="M539" s="20">
        <f t="shared" si="111"/>
        <v>-1.6666666666666666E-2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1</v>
      </c>
      <c r="D541" s="19">
        <v>1</v>
      </c>
      <c r="E541" s="19">
        <v>0</v>
      </c>
      <c r="F541" s="19">
        <v>0</v>
      </c>
      <c r="G541" s="20">
        <f t="shared" si="107"/>
        <v>8.3333333333333332E-3</v>
      </c>
      <c r="H541" s="20">
        <f t="shared" si="108"/>
        <v>9.5238095238095247E-3</v>
      </c>
      <c r="I541" s="20" t="str">
        <f t="shared" si="109"/>
        <v/>
      </c>
      <c r="J541" s="20" t="str">
        <f t="shared" si="110"/>
        <v/>
      </c>
      <c r="K541" s="20">
        <f t="shared" si="113"/>
        <v>-1</v>
      </c>
      <c r="L541" s="20">
        <f t="shared" si="114"/>
        <v>-1</v>
      </c>
      <c r="M541" s="20">
        <f t="shared" si="111"/>
        <v>-8.3333333333333332E-3</v>
      </c>
      <c r="N541" s="45">
        <f t="shared" si="112"/>
        <v>-9.5238095238095247E-3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1</v>
      </c>
      <c r="D544" s="19">
        <v>1</v>
      </c>
      <c r="E544" s="19">
        <v>0</v>
      </c>
      <c r="F544" s="19">
        <v>1</v>
      </c>
      <c r="G544" s="20">
        <f t="shared" si="107"/>
        <v>8.3333333333333332E-3</v>
      </c>
      <c r="H544" s="20">
        <f t="shared" si="108"/>
        <v>9.5238095238095247E-3</v>
      </c>
      <c r="I544" s="20" t="str">
        <f t="shared" si="109"/>
        <v/>
      </c>
      <c r="J544" s="20">
        <f t="shared" si="110"/>
        <v>7.575757575757576E-3</v>
      </c>
      <c r="K544" s="20">
        <f t="shared" si="113"/>
        <v>-1</v>
      </c>
      <c r="L544" s="20">
        <f t="shared" si="114"/>
        <v>0</v>
      </c>
      <c r="M544" s="20">
        <f t="shared" si="111"/>
        <v>-8.3333333333333332E-3</v>
      </c>
      <c r="N544" s="45">
        <f t="shared" si="112"/>
        <v>0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1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>
        <f t="shared" si="110"/>
        <v>7.575757575757576E-3</v>
      </c>
      <c r="K545" s="20" t="str">
        <f t="shared" si="113"/>
        <v xml:space="preserve"> </v>
      </c>
      <c r="L545" s="20">
        <f t="shared" si="114"/>
        <v>1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3</v>
      </c>
      <c r="D546" s="19">
        <v>2</v>
      </c>
      <c r="E546" s="19">
        <v>1</v>
      </c>
      <c r="F546" s="19">
        <v>0</v>
      </c>
      <c r="G546" s="20">
        <f t="shared" si="107"/>
        <v>2.5000000000000001E-2</v>
      </c>
      <c r="H546" s="20">
        <f t="shared" si="108"/>
        <v>1.9047619047619049E-2</v>
      </c>
      <c r="I546" s="20">
        <f t="shared" si="109"/>
        <v>7.9365079365079361E-3</v>
      </c>
      <c r="J546" s="20" t="str">
        <f t="shared" si="110"/>
        <v/>
      </c>
      <c r="K546" s="20">
        <f t="shared" si="113"/>
        <v>-0.66666666666666663</v>
      </c>
      <c r="L546" s="20">
        <f t="shared" si="114"/>
        <v>-1</v>
      </c>
      <c r="M546" s="20">
        <f t="shared" si="111"/>
        <v>-1.6666666666666666E-2</v>
      </c>
      <c r="N546" s="45">
        <f t="shared" si="112"/>
        <v>-1.9047619047619049E-2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1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>
        <f t="shared" si="110"/>
        <v>7.575757575757576E-3</v>
      </c>
      <c r="K550" s="20" t="str">
        <f t="shared" si="113"/>
        <v xml:space="preserve"> </v>
      </c>
      <c r="L550" s="20">
        <f t="shared" si="114"/>
        <v>1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2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>
        <f t="shared" si="110"/>
        <v>1.5151515151515152E-2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1</v>
      </c>
      <c r="E563" s="19">
        <v>3</v>
      </c>
      <c r="F563" s="19">
        <v>3</v>
      </c>
      <c r="G563" s="20" t="str">
        <f t="shared" ref="G563:G604" si="115">+IF(C563=0,"",C563/C$371)</f>
        <v/>
      </c>
      <c r="H563" s="20">
        <f t="shared" ref="H563:H604" si="116">+IF(D563=0,"",D563/D$371)</f>
        <v>9.5238095238095247E-3</v>
      </c>
      <c r="I563" s="20">
        <f t="shared" ref="I563:I604" si="117">+IF(E563=0,"",E563/E$371)</f>
        <v>2.3809523809523808E-2</v>
      </c>
      <c r="J563" s="20">
        <f t="shared" ref="J563:J604" si="118">+IF(F563=0,"",F563/F$371)</f>
        <v>2.2727272727272728E-2</v>
      </c>
      <c r="K563" s="20">
        <f t="shared" si="113"/>
        <v>1</v>
      </c>
      <c r="L563" s="20">
        <f t="shared" si="114"/>
        <v>2</v>
      </c>
      <c r="M563" s="20" t="str">
        <f t="shared" ref="M563:M604" si="119">+IF(OR(AND(G563=""),(K563="")),"",G563*K563)</f>
        <v/>
      </c>
      <c r="N563" s="45">
        <f t="shared" ref="N563:N604" si="120">+IF(OR(AND(H563=""),(L563="")),"",H563*L563)</f>
        <v>1.9047619047619049E-2</v>
      </c>
    </row>
    <row r="564" spans="1:14" x14ac:dyDescent="0.2">
      <c r="A564" s="18"/>
      <c r="B564" s="52" t="s">
        <v>536</v>
      </c>
      <c r="C564" s="49">
        <v>6</v>
      </c>
      <c r="D564" s="19">
        <v>7</v>
      </c>
      <c r="E564" s="19">
        <v>0</v>
      </c>
      <c r="F564" s="19">
        <v>1</v>
      </c>
      <c r="G564" s="20">
        <f t="shared" si="115"/>
        <v>0.05</v>
      </c>
      <c r="H564" s="20">
        <f t="shared" si="116"/>
        <v>6.6666666666666666E-2</v>
      </c>
      <c r="I564" s="20" t="str">
        <f t="shared" si="117"/>
        <v/>
      </c>
      <c r="J564" s="20">
        <f t="shared" si="118"/>
        <v>7.575757575757576E-3</v>
      </c>
      <c r="K564" s="20">
        <f t="shared" ref="K564:K604" si="121">+IF(AND(C564=0,E564=0)," ",IF(C564=0,1,IF(E564=0,-1,(E564-C564)/C564)))</f>
        <v>-1</v>
      </c>
      <c r="L564" s="20">
        <f t="shared" ref="L564:L604" si="122">+IF(AND(D564=0,F564=0)," ",IF(D564=0,1,IF(F564=0,-1,(F564-D564)/D564)))</f>
        <v>-0.8571428571428571</v>
      </c>
      <c r="M564" s="20">
        <f t="shared" si="119"/>
        <v>-0.05</v>
      </c>
      <c r="N564" s="45">
        <f t="shared" si="120"/>
        <v>-5.7142857142857141E-2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0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 t="str">
        <f t="shared" si="118"/>
        <v/>
      </c>
      <c r="K567" s="20" t="str">
        <f t="shared" si="121"/>
        <v xml:space="preserve"> </v>
      </c>
      <c r="L567" s="20" t="str">
        <f t="shared" si="122"/>
        <v xml:space="preserve"> 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1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7.575757575757576E-3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1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>
        <f t="shared" si="118"/>
        <v>7.575757575757576E-3</v>
      </c>
      <c r="K583" s="20" t="str">
        <f t="shared" si="121"/>
        <v xml:space="preserve"> </v>
      </c>
      <c r="L583" s="20">
        <f t="shared" si="122"/>
        <v>1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1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>
        <f t="shared" si="118"/>
        <v>7.575757575757576E-3</v>
      </c>
      <c r="K585" s="20" t="str">
        <f t="shared" si="121"/>
        <v xml:space="preserve"> 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5</v>
      </c>
      <c r="E588" s="19">
        <v>0</v>
      </c>
      <c r="F588" s="19">
        <v>1</v>
      </c>
      <c r="G588" s="20" t="str">
        <f t="shared" si="115"/>
        <v/>
      </c>
      <c r="H588" s="20">
        <f t="shared" si="116"/>
        <v>4.7619047619047616E-2</v>
      </c>
      <c r="I588" s="20" t="str">
        <f t="shared" si="117"/>
        <v/>
      </c>
      <c r="J588" s="20">
        <f t="shared" si="118"/>
        <v>7.575757575757576E-3</v>
      </c>
      <c r="K588" s="20" t="str">
        <f t="shared" si="121"/>
        <v xml:space="preserve"> </v>
      </c>
      <c r="L588" s="20">
        <f t="shared" si="122"/>
        <v>-0.8</v>
      </c>
      <c r="M588" s="20" t="str">
        <f t="shared" si="119"/>
        <v/>
      </c>
      <c r="N588" s="45">
        <f t="shared" si="120"/>
        <v>-3.8095238095238099E-2</v>
      </c>
    </row>
    <row r="589" spans="1:14" ht="25.5" x14ac:dyDescent="0.2">
      <c r="A589" s="18"/>
      <c r="B589" s="52" t="s">
        <v>561</v>
      </c>
      <c r="C589" s="49">
        <v>0</v>
      </c>
      <c r="D589" s="19">
        <v>1</v>
      </c>
      <c r="E589" s="19">
        <v>1</v>
      </c>
      <c r="F589" s="19">
        <v>1</v>
      </c>
      <c r="G589" s="20" t="str">
        <f t="shared" si="115"/>
        <v/>
      </c>
      <c r="H589" s="20">
        <f t="shared" si="116"/>
        <v>9.5238095238095247E-3</v>
      </c>
      <c r="I589" s="20">
        <f t="shared" si="117"/>
        <v>7.9365079365079361E-3</v>
      </c>
      <c r="J589" s="20">
        <f t="shared" si="118"/>
        <v>7.575757575757576E-3</v>
      </c>
      <c r="K589" s="20">
        <f t="shared" si="121"/>
        <v>1</v>
      </c>
      <c r="L589" s="20">
        <f t="shared" si="122"/>
        <v>0</v>
      </c>
      <c r="M589" s="20" t="str">
        <f t="shared" si="119"/>
        <v/>
      </c>
      <c r="N589" s="45">
        <f t="shared" si="120"/>
        <v>0</v>
      </c>
    </row>
    <row r="590" spans="1:14" x14ac:dyDescent="0.2">
      <c r="A590" s="18"/>
      <c r="B590" s="52" t="s">
        <v>562</v>
      </c>
      <c r="C590" s="49">
        <v>1</v>
      </c>
      <c r="D590" s="19">
        <v>4</v>
      </c>
      <c r="E590" s="19">
        <v>1</v>
      </c>
      <c r="F590" s="19">
        <v>9</v>
      </c>
      <c r="G590" s="20">
        <f t="shared" si="115"/>
        <v>8.3333333333333332E-3</v>
      </c>
      <c r="H590" s="20">
        <f t="shared" si="116"/>
        <v>3.8095238095238099E-2</v>
      </c>
      <c r="I590" s="20">
        <f t="shared" si="117"/>
        <v>7.9365079365079361E-3</v>
      </c>
      <c r="J590" s="20">
        <f t="shared" si="118"/>
        <v>6.8181818181818177E-2</v>
      </c>
      <c r="K590" s="20">
        <f t="shared" si="121"/>
        <v>0</v>
      </c>
      <c r="L590" s="20">
        <f t="shared" si="122"/>
        <v>1.25</v>
      </c>
      <c r="M590" s="20">
        <f t="shared" si="119"/>
        <v>0</v>
      </c>
      <c r="N590" s="45">
        <f t="shared" si="120"/>
        <v>4.7619047619047623E-2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2</v>
      </c>
      <c r="G591" s="20" t="str">
        <f t="shared" si="115"/>
        <v/>
      </c>
      <c r="H591" s="20">
        <f t="shared" si="116"/>
        <v>9.5238095238095247E-3</v>
      </c>
      <c r="I591" s="20" t="str">
        <f t="shared" si="117"/>
        <v/>
      </c>
      <c r="J591" s="20">
        <f t="shared" si="118"/>
        <v>1.5151515151515152E-2</v>
      </c>
      <c r="K591" s="20" t="str">
        <f t="shared" si="121"/>
        <v xml:space="preserve"> </v>
      </c>
      <c r="L591" s="20">
        <f t="shared" si="122"/>
        <v>1</v>
      </c>
      <c r="M591" s="20" t="str">
        <f t="shared" si="119"/>
        <v/>
      </c>
      <c r="N591" s="45">
        <f t="shared" si="120"/>
        <v>9.5238095238095247E-3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1</v>
      </c>
      <c r="E597" s="19">
        <v>0</v>
      </c>
      <c r="F597" s="19">
        <v>1</v>
      </c>
      <c r="G597" s="20" t="str">
        <f t="shared" si="115"/>
        <v/>
      </c>
      <c r="H597" s="20">
        <f t="shared" si="116"/>
        <v>9.5238095238095247E-3</v>
      </c>
      <c r="I597" s="20" t="str">
        <f t="shared" si="117"/>
        <v/>
      </c>
      <c r="J597" s="20">
        <f t="shared" si="118"/>
        <v>7.575757575757576E-3</v>
      </c>
      <c r="K597" s="20" t="str">
        <f t="shared" si="121"/>
        <v xml:space="preserve"> </v>
      </c>
      <c r="L597" s="20">
        <f t="shared" si="122"/>
        <v>0</v>
      </c>
      <c r="M597" s="20" t="str">
        <f t="shared" si="119"/>
        <v/>
      </c>
      <c r="N597" s="45">
        <f t="shared" si="120"/>
        <v>0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1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>
        <f t="shared" si="118"/>
        <v>7.575757575757576E-3</v>
      </c>
      <c r="K602" s="20" t="str">
        <f t="shared" si="121"/>
        <v xml:space="preserve"> </v>
      </c>
      <c r="L602" s="20">
        <f t="shared" si="122"/>
        <v>1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302</v>
      </c>
      <c r="D612" s="11">
        <f>SUM(D613:D640)</f>
        <v>1371</v>
      </c>
      <c r="E612" s="11">
        <f>SUM(E613:E640)</f>
        <v>959</v>
      </c>
      <c r="F612" s="10">
        <f>SUM(F613:F640)</f>
        <v>986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2.1754966887417218</v>
      </c>
      <c r="L612" s="13">
        <f>+IF(AND(D612=0,F612=0),"",IF(D612=0,1,IF(F612=0,-1,(F612-D612)/D612)))</f>
        <v>-0.28081692195477753</v>
      </c>
      <c r="M612" s="14">
        <f t="shared" ref="M612:M640" si="127">+IF(OR(AND(G612=""),(K612="")),"",G612*K612)</f>
        <v>2.1754966887417218</v>
      </c>
      <c r="N612" s="14">
        <f t="shared" ref="N612:N640" si="128">+IF(OR(AND(H612=""),(L612="")),"",H612*L612)</f>
        <v>-0.28081692195477753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1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>
        <f t="shared" si="126"/>
        <v>1.0141987829614604E-3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1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3</v>
      </c>
      <c r="D614" s="19">
        <v>5</v>
      </c>
      <c r="E614" s="19">
        <v>0</v>
      </c>
      <c r="F614" s="19">
        <v>7</v>
      </c>
      <c r="G614" s="20">
        <f t="shared" si="123"/>
        <v>9.9337748344370865E-3</v>
      </c>
      <c r="H614" s="20">
        <f t="shared" si="124"/>
        <v>3.6469730123997084E-3</v>
      </c>
      <c r="I614" s="20" t="str">
        <f t="shared" si="125"/>
        <v/>
      </c>
      <c r="J614" s="20">
        <f t="shared" si="126"/>
        <v>7.099391480730223E-3</v>
      </c>
      <c r="K614" s="20">
        <f t="shared" si="129"/>
        <v>-1</v>
      </c>
      <c r="L614" s="20">
        <f t="shared" si="130"/>
        <v>0.4</v>
      </c>
      <c r="M614" s="20">
        <f t="shared" si="127"/>
        <v>-9.9337748344370865E-3</v>
      </c>
      <c r="N614" s="45">
        <f t="shared" si="128"/>
        <v>1.4587892049598835E-3</v>
      </c>
    </row>
    <row r="615" spans="1:14" ht="25.5" x14ac:dyDescent="0.2">
      <c r="A615" s="18"/>
      <c r="B615" s="52" t="s">
        <v>579</v>
      </c>
      <c r="C615" s="49">
        <v>11</v>
      </c>
      <c r="D615" s="19">
        <v>3</v>
      </c>
      <c r="E615" s="19">
        <v>14</v>
      </c>
      <c r="F615" s="19">
        <v>6</v>
      </c>
      <c r="G615" s="20">
        <f t="shared" si="123"/>
        <v>3.6423841059602648E-2</v>
      </c>
      <c r="H615" s="20">
        <f t="shared" si="124"/>
        <v>2.1881838074398249E-3</v>
      </c>
      <c r="I615" s="20">
        <f t="shared" si="125"/>
        <v>1.4598540145985401E-2</v>
      </c>
      <c r="J615" s="20">
        <f t="shared" si="126"/>
        <v>6.0851926977687626E-3</v>
      </c>
      <c r="K615" s="20">
        <f t="shared" si="129"/>
        <v>0.27272727272727271</v>
      </c>
      <c r="L615" s="20">
        <f t="shared" si="130"/>
        <v>1</v>
      </c>
      <c r="M615" s="20">
        <f t="shared" si="127"/>
        <v>9.9337748344370848E-3</v>
      </c>
      <c r="N615" s="45">
        <f t="shared" si="128"/>
        <v>2.1881838074398249E-3</v>
      </c>
    </row>
    <row r="616" spans="1:14" x14ac:dyDescent="0.2">
      <c r="A616" s="18"/>
      <c r="B616" s="52" t="s">
        <v>580</v>
      </c>
      <c r="C616" s="49">
        <v>12</v>
      </c>
      <c r="D616" s="19">
        <v>2</v>
      </c>
      <c r="E616" s="19">
        <v>39</v>
      </c>
      <c r="F616" s="19">
        <v>27</v>
      </c>
      <c r="G616" s="20">
        <f t="shared" si="123"/>
        <v>3.9735099337748346E-2</v>
      </c>
      <c r="H616" s="20">
        <f t="shared" si="124"/>
        <v>1.4587892049598833E-3</v>
      </c>
      <c r="I616" s="20">
        <f t="shared" si="125"/>
        <v>4.0667361835245046E-2</v>
      </c>
      <c r="J616" s="20">
        <f t="shared" si="126"/>
        <v>2.7383367139959432E-2</v>
      </c>
      <c r="K616" s="20">
        <f t="shared" si="129"/>
        <v>2.25</v>
      </c>
      <c r="L616" s="20">
        <f t="shared" si="130"/>
        <v>12.5</v>
      </c>
      <c r="M616" s="20">
        <f t="shared" si="127"/>
        <v>8.9403973509933773E-2</v>
      </c>
      <c r="N616" s="45">
        <f t="shared" si="128"/>
        <v>1.8234865061998541E-2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1</v>
      </c>
      <c r="E620" s="19">
        <v>0</v>
      </c>
      <c r="F620" s="19">
        <v>0</v>
      </c>
      <c r="G620" s="20" t="str">
        <f t="shared" si="123"/>
        <v/>
      </c>
      <c r="H620" s="20">
        <f t="shared" si="124"/>
        <v>7.2939460247994166E-4</v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>
        <f t="shared" si="130"/>
        <v>-1</v>
      </c>
      <c r="M620" s="20" t="str">
        <f t="shared" si="127"/>
        <v/>
      </c>
      <c r="N620" s="45">
        <f t="shared" si="128"/>
        <v>-7.2939460247994166E-4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1</v>
      </c>
      <c r="F621" s="19">
        <v>0</v>
      </c>
      <c r="G621" s="20" t="str">
        <f t="shared" si="123"/>
        <v/>
      </c>
      <c r="H621" s="20" t="str">
        <f t="shared" si="124"/>
        <v/>
      </c>
      <c r="I621" s="20">
        <f t="shared" si="125"/>
        <v>1.0427528675703858E-3</v>
      </c>
      <c r="J621" s="20" t="str">
        <f t="shared" si="126"/>
        <v/>
      </c>
      <c r="K621" s="20">
        <f t="shared" si="129"/>
        <v>1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2</v>
      </c>
      <c r="D623" s="19">
        <v>0</v>
      </c>
      <c r="E623" s="19">
        <v>4</v>
      </c>
      <c r="F623" s="19">
        <v>0</v>
      </c>
      <c r="G623" s="20">
        <f t="shared" si="123"/>
        <v>6.6225165562913907E-3</v>
      </c>
      <c r="H623" s="20" t="str">
        <f t="shared" si="124"/>
        <v/>
      </c>
      <c r="I623" s="20">
        <f t="shared" si="125"/>
        <v>4.1710114702815434E-3</v>
      </c>
      <c r="J623" s="20" t="str">
        <f t="shared" si="126"/>
        <v/>
      </c>
      <c r="K623" s="20">
        <f t="shared" si="129"/>
        <v>1</v>
      </c>
      <c r="L623" s="20" t="str">
        <f t="shared" si="130"/>
        <v xml:space="preserve"> </v>
      </c>
      <c r="M623" s="20">
        <f t="shared" si="127"/>
        <v>6.6225165562913907E-3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1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>
        <f t="shared" si="126"/>
        <v>1.0141987829614604E-3</v>
      </c>
      <c r="K627" s="20" t="str">
        <f t="shared" si="129"/>
        <v xml:space="preserve"> </v>
      </c>
      <c r="L627" s="20">
        <f t="shared" si="130"/>
        <v>1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3</v>
      </c>
      <c r="D628" s="19">
        <v>6</v>
      </c>
      <c r="E628" s="19">
        <v>2</v>
      </c>
      <c r="F628" s="19">
        <v>23</v>
      </c>
      <c r="G628" s="20">
        <f t="shared" si="123"/>
        <v>9.9337748344370865E-3</v>
      </c>
      <c r="H628" s="20">
        <f t="shared" si="124"/>
        <v>4.3763676148796497E-3</v>
      </c>
      <c r="I628" s="20">
        <f t="shared" si="125"/>
        <v>2.0855057351407717E-3</v>
      </c>
      <c r="J628" s="20">
        <f t="shared" si="126"/>
        <v>2.332657200811359E-2</v>
      </c>
      <c r="K628" s="20">
        <f t="shared" si="129"/>
        <v>-0.33333333333333331</v>
      </c>
      <c r="L628" s="20">
        <f t="shared" si="130"/>
        <v>2.8333333333333335</v>
      </c>
      <c r="M628" s="20">
        <f t="shared" si="127"/>
        <v>-3.3112582781456954E-3</v>
      </c>
      <c r="N628" s="45">
        <f t="shared" si="128"/>
        <v>1.2399708242159009E-2</v>
      </c>
    </row>
    <row r="629" spans="1:14" x14ac:dyDescent="0.2">
      <c r="A629" s="18"/>
      <c r="B629" s="52" t="s">
        <v>593</v>
      </c>
      <c r="C629" s="49">
        <v>0</v>
      </c>
      <c r="D629" s="19">
        <v>4</v>
      </c>
      <c r="E629" s="19">
        <v>1</v>
      </c>
      <c r="F629" s="19">
        <v>2</v>
      </c>
      <c r="G629" s="20" t="str">
        <f t="shared" si="123"/>
        <v/>
      </c>
      <c r="H629" s="20">
        <f t="shared" si="124"/>
        <v>2.9175784099197666E-3</v>
      </c>
      <c r="I629" s="20">
        <f t="shared" si="125"/>
        <v>1.0427528675703858E-3</v>
      </c>
      <c r="J629" s="20">
        <f t="shared" si="126"/>
        <v>2.0283975659229209E-3</v>
      </c>
      <c r="K629" s="20">
        <f t="shared" si="129"/>
        <v>1</v>
      </c>
      <c r="L629" s="20">
        <f t="shared" si="130"/>
        <v>-0.5</v>
      </c>
      <c r="M629" s="20" t="str">
        <f t="shared" si="127"/>
        <v/>
      </c>
      <c r="N629" s="45">
        <f t="shared" si="128"/>
        <v>-1.4587892049598833E-3</v>
      </c>
    </row>
    <row r="630" spans="1:14" x14ac:dyDescent="0.2">
      <c r="A630" s="18"/>
      <c r="B630" s="52" t="s">
        <v>594</v>
      </c>
      <c r="C630" s="49">
        <v>0</v>
      </c>
      <c r="D630" s="19">
        <v>29</v>
      </c>
      <c r="E630" s="19">
        <v>0</v>
      </c>
      <c r="F630" s="19">
        <v>29</v>
      </c>
      <c r="G630" s="20" t="str">
        <f t="shared" si="123"/>
        <v/>
      </c>
      <c r="H630" s="20">
        <f t="shared" si="124"/>
        <v>2.1152443471918306E-2</v>
      </c>
      <c r="I630" s="20" t="str">
        <f t="shared" si="125"/>
        <v/>
      </c>
      <c r="J630" s="20">
        <f t="shared" si="126"/>
        <v>2.9411764705882353E-2</v>
      </c>
      <c r="K630" s="20" t="str">
        <f t="shared" si="129"/>
        <v xml:space="preserve"> </v>
      </c>
      <c r="L630" s="20">
        <f t="shared" si="130"/>
        <v>0</v>
      </c>
      <c r="M630" s="20" t="str">
        <f t="shared" si="127"/>
        <v/>
      </c>
      <c r="N630" s="45">
        <f t="shared" si="128"/>
        <v>0</v>
      </c>
    </row>
    <row r="631" spans="1:14" x14ac:dyDescent="0.2">
      <c r="A631" s="18"/>
      <c r="B631" s="52" t="s">
        <v>595</v>
      </c>
      <c r="C631" s="49">
        <v>259</v>
      </c>
      <c r="D631" s="19">
        <v>1304</v>
      </c>
      <c r="E631" s="19">
        <v>890</v>
      </c>
      <c r="F631" s="19">
        <v>853</v>
      </c>
      <c r="G631" s="20">
        <f t="shared" si="123"/>
        <v>0.85761589403973515</v>
      </c>
      <c r="H631" s="20">
        <f t="shared" si="124"/>
        <v>0.95113056163384391</v>
      </c>
      <c r="I631" s="20">
        <f t="shared" si="125"/>
        <v>0.92805005213764336</v>
      </c>
      <c r="J631" s="20">
        <f t="shared" si="126"/>
        <v>0.86511156186612581</v>
      </c>
      <c r="K631" s="20">
        <f t="shared" si="129"/>
        <v>2.4362934362934361</v>
      </c>
      <c r="L631" s="20">
        <f t="shared" si="130"/>
        <v>-0.34585889570552147</v>
      </c>
      <c r="M631" s="20">
        <f t="shared" si="127"/>
        <v>2.0894039735099339</v>
      </c>
      <c r="N631" s="45">
        <f t="shared" si="128"/>
        <v>-0.32895696571845368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1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>
        <f t="shared" si="126"/>
        <v>1.0141987829614604E-3</v>
      </c>
      <c r="K632" s="20" t="str">
        <f t="shared" si="129"/>
        <v xml:space="preserve"> </v>
      </c>
      <c r="L632" s="20">
        <f t="shared" si="130"/>
        <v>1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4</v>
      </c>
      <c r="E633" s="19">
        <v>0</v>
      </c>
      <c r="F633" s="19">
        <v>0</v>
      </c>
      <c r="G633" s="20" t="str">
        <f t="shared" si="123"/>
        <v/>
      </c>
      <c r="H633" s="20">
        <f t="shared" si="124"/>
        <v>2.9175784099197666E-3</v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>
        <f t="shared" si="130"/>
        <v>-1</v>
      </c>
      <c r="M633" s="20" t="str">
        <f t="shared" si="127"/>
        <v/>
      </c>
      <c r="N633" s="45">
        <f t="shared" si="128"/>
        <v>-2.9175784099197666E-3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1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>
        <f t="shared" si="126"/>
        <v>1.0141987829614604E-3</v>
      </c>
      <c r="K636" s="20" t="str">
        <f t="shared" si="129"/>
        <v xml:space="preserve"> </v>
      </c>
      <c r="L636" s="20">
        <f t="shared" si="130"/>
        <v>1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1</v>
      </c>
      <c r="D639" s="19">
        <v>1</v>
      </c>
      <c r="E639" s="19">
        <v>0</v>
      </c>
      <c r="F639" s="19">
        <v>1</v>
      </c>
      <c r="G639" s="20">
        <f t="shared" si="123"/>
        <v>3.3112582781456954E-3</v>
      </c>
      <c r="H639" s="20">
        <f t="shared" si="124"/>
        <v>7.2939460247994166E-4</v>
      </c>
      <c r="I639" s="20" t="str">
        <f t="shared" si="125"/>
        <v/>
      </c>
      <c r="J639" s="20">
        <f t="shared" si="126"/>
        <v>1.0141987829614604E-3</v>
      </c>
      <c r="K639" s="20">
        <f t="shared" si="129"/>
        <v>-1</v>
      </c>
      <c r="L639" s="20">
        <f t="shared" si="130"/>
        <v>0</v>
      </c>
      <c r="M639" s="20">
        <f t="shared" si="127"/>
        <v>-3.3112582781456954E-3</v>
      </c>
      <c r="N639" s="45">
        <f t="shared" si="128"/>
        <v>0</v>
      </c>
    </row>
    <row r="640" spans="1:14" ht="26.25" thickBot="1" x14ac:dyDescent="0.25">
      <c r="A640" s="18"/>
      <c r="B640" s="53" t="s">
        <v>604</v>
      </c>
      <c r="C640" s="50">
        <v>11</v>
      </c>
      <c r="D640" s="46">
        <v>12</v>
      </c>
      <c r="E640" s="46">
        <v>8</v>
      </c>
      <c r="F640" s="46">
        <v>34</v>
      </c>
      <c r="G640" s="47">
        <f t="shared" si="123"/>
        <v>3.6423841059602648E-2</v>
      </c>
      <c r="H640" s="47">
        <f t="shared" si="124"/>
        <v>8.7527352297592995E-3</v>
      </c>
      <c r="I640" s="47">
        <f t="shared" si="125"/>
        <v>8.3420229405630868E-3</v>
      </c>
      <c r="J640" s="47">
        <f t="shared" si="126"/>
        <v>3.4482758620689655E-2</v>
      </c>
      <c r="K640" s="47">
        <f t="shared" si="129"/>
        <v>-0.27272727272727271</v>
      </c>
      <c r="L640" s="47">
        <f t="shared" si="130"/>
        <v>1.8333333333333333</v>
      </c>
      <c r="M640" s="47">
        <f t="shared" si="127"/>
        <v>-9.9337748344370848E-3</v>
      </c>
      <c r="N640" s="48">
        <f t="shared" si="128"/>
        <v>1.6046681254558715E-2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655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656</v>
      </c>
      <c r="C9" s="11">
        <f>+C22+C81+C188+C371+C612</f>
        <v>2122</v>
      </c>
      <c r="D9" s="11">
        <f>+D22+D81+D188+D371+D612</f>
        <v>1808</v>
      </c>
      <c r="E9" s="11">
        <f>+E22+E81+E188+E371+E612</f>
        <v>2186</v>
      </c>
      <c r="F9" s="10">
        <f>+F22+F81+F188+F371+F612</f>
        <v>2773</v>
      </c>
      <c r="G9" s="14">
        <f>SUM(G10:G14)</f>
        <v>1</v>
      </c>
      <c r="H9" s="14">
        <f>SUM(H10:H14)</f>
        <v>1</v>
      </c>
      <c r="I9" s="14">
        <f>SUM(I10:I14)</f>
        <v>0.99999999999999989</v>
      </c>
      <c r="J9" s="14">
        <f>SUM(J10:J14)</f>
        <v>1</v>
      </c>
      <c r="K9" s="14">
        <f t="shared" ref="K9:L14" si="0">+IF(AND(C9=0,E9=0),"",IF(C9=0,1,IF(E9=0,-1,(E9-C9)/C9)))</f>
        <v>3.0160226201696512E-2</v>
      </c>
      <c r="L9" s="13">
        <f t="shared" si="0"/>
        <v>0.53373893805309736</v>
      </c>
      <c r="M9" s="14">
        <f t="shared" ref="M9:N14" si="1">+IF(OR(AND(G9=""),(K9="")),"",G9*K9)</f>
        <v>3.0160226201696512E-2</v>
      </c>
      <c r="N9" s="14">
        <f t="shared" si="1"/>
        <v>0.53373893805309736</v>
      </c>
    </row>
    <row r="10" spans="1:14" x14ac:dyDescent="0.2">
      <c r="A10" s="18"/>
      <c r="B10" s="51" t="s">
        <v>10</v>
      </c>
      <c r="C10" s="49">
        <f>+C22</f>
        <v>19</v>
      </c>
      <c r="D10" s="19">
        <f>+D22</f>
        <v>16</v>
      </c>
      <c r="E10" s="19">
        <f>+E22</f>
        <v>15</v>
      </c>
      <c r="F10" s="19">
        <f>+F22</f>
        <v>15</v>
      </c>
      <c r="G10" s="20">
        <f t="shared" ref="G10:J14" si="2">+C10/C$9</f>
        <v>8.9538171536286525E-3</v>
      </c>
      <c r="H10" s="20">
        <f t="shared" si="2"/>
        <v>8.8495575221238937E-3</v>
      </c>
      <c r="I10" s="20">
        <f t="shared" si="2"/>
        <v>6.861848124428179E-3</v>
      </c>
      <c r="J10" s="20">
        <f t="shared" si="2"/>
        <v>5.4093040028849624E-3</v>
      </c>
      <c r="K10" s="20">
        <f t="shared" si="0"/>
        <v>-0.21052631578947367</v>
      </c>
      <c r="L10" s="20">
        <f t="shared" si="0"/>
        <v>-6.25E-2</v>
      </c>
      <c r="M10" s="20">
        <f t="shared" si="1"/>
        <v>-1.885014137606032E-3</v>
      </c>
      <c r="N10" s="45">
        <f t="shared" si="1"/>
        <v>-5.5309734513274336E-4</v>
      </c>
    </row>
    <row r="11" spans="1:14" x14ac:dyDescent="0.2">
      <c r="A11" s="18"/>
      <c r="B11" s="52" t="s">
        <v>11</v>
      </c>
      <c r="C11" s="49">
        <f>+C81</f>
        <v>595</v>
      </c>
      <c r="D11" s="19">
        <f>+D81</f>
        <v>384</v>
      </c>
      <c r="E11" s="19">
        <f>+E81</f>
        <v>214</v>
      </c>
      <c r="F11" s="19">
        <f>+F81</f>
        <v>170</v>
      </c>
      <c r="G11" s="20">
        <f t="shared" si="2"/>
        <v>0.28039585296889724</v>
      </c>
      <c r="H11" s="20">
        <f t="shared" si="2"/>
        <v>0.21238938053097345</v>
      </c>
      <c r="I11" s="20">
        <f t="shared" si="2"/>
        <v>9.7895699908508688E-2</v>
      </c>
      <c r="J11" s="20">
        <f t="shared" si="2"/>
        <v>6.1305445366029568E-2</v>
      </c>
      <c r="K11" s="20">
        <f t="shared" si="0"/>
        <v>-0.64033613445378146</v>
      </c>
      <c r="L11" s="20">
        <f t="shared" si="0"/>
        <v>-0.55729166666666663</v>
      </c>
      <c r="M11" s="20">
        <f t="shared" si="1"/>
        <v>-0.17954759660697453</v>
      </c>
      <c r="N11" s="45">
        <f t="shared" si="1"/>
        <v>-0.11836283185840707</v>
      </c>
    </row>
    <row r="12" spans="1:14" ht="25.5" x14ac:dyDescent="0.2">
      <c r="A12" s="18"/>
      <c r="B12" s="52" t="s">
        <v>12</v>
      </c>
      <c r="C12" s="49">
        <f>+C188</f>
        <v>320</v>
      </c>
      <c r="D12" s="19">
        <f>+D188</f>
        <v>335</v>
      </c>
      <c r="E12" s="19">
        <f>+E188</f>
        <v>363</v>
      </c>
      <c r="F12" s="19">
        <f>+F188</f>
        <v>506</v>
      </c>
      <c r="G12" s="20">
        <f t="shared" si="2"/>
        <v>0.15080113100848255</v>
      </c>
      <c r="H12" s="20">
        <f t="shared" si="2"/>
        <v>0.18528761061946902</v>
      </c>
      <c r="I12" s="20">
        <f t="shared" si="2"/>
        <v>0.16605672461116194</v>
      </c>
      <c r="J12" s="20">
        <f t="shared" si="2"/>
        <v>0.18247385503065272</v>
      </c>
      <c r="K12" s="20">
        <f t="shared" si="0"/>
        <v>0.13437499999999999</v>
      </c>
      <c r="L12" s="20">
        <f t="shared" si="0"/>
        <v>0.5104477611940299</v>
      </c>
      <c r="M12" s="20">
        <f t="shared" si="1"/>
        <v>2.0263901979264844E-2</v>
      </c>
      <c r="N12" s="45">
        <f t="shared" si="1"/>
        <v>9.4579646017699123E-2</v>
      </c>
    </row>
    <row r="13" spans="1:14" x14ac:dyDescent="0.2">
      <c r="A13" s="18"/>
      <c r="B13" s="52" t="s">
        <v>13</v>
      </c>
      <c r="C13" s="49">
        <f>+C371</f>
        <v>1128</v>
      </c>
      <c r="D13" s="19">
        <f>+D371</f>
        <v>900</v>
      </c>
      <c r="E13" s="19">
        <f>+E371</f>
        <v>1380</v>
      </c>
      <c r="F13" s="19">
        <f>+F371</f>
        <v>1852</v>
      </c>
      <c r="G13" s="20">
        <f t="shared" si="2"/>
        <v>0.53157398680490109</v>
      </c>
      <c r="H13" s="20">
        <f t="shared" si="2"/>
        <v>0.49778761061946902</v>
      </c>
      <c r="I13" s="20">
        <f t="shared" si="2"/>
        <v>0.63129002744739249</v>
      </c>
      <c r="J13" s="20">
        <f t="shared" si="2"/>
        <v>0.6678687342228633</v>
      </c>
      <c r="K13" s="20">
        <f t="shared" si="0"/>
        <v>0.22340425531914893</v>
      </c>
      <c r="L13" s="20">
        <f t="shared" si="0"/>
        <v>1.0577777777777777</v>
      </c>
      <c r="M13" s="20">
        <f t="shared" si="1"/>
        <v>0.11875589066918002</v>
      </c>
      <c r="N13" s="45">
        <f t="shared" si="1"/>
        <v>0.52654867256637161</v>
      </c>
    </row>
    <row r="14" spans="1:14" ht="15.75" thickBot="1" x14ac:dyDescent="0.25">
      <c r="A14" s="18"/>
      <c r="B14" s="53" t="s">
        <v>14</v>
      </c>
      <c r="C14" s="50">
        <f>+C612</f>
        <v>60</v>
      </c>
      <c r="D14" s="46">
        <f>+D612</f>
        <v>173</v>
      </c>
      <c r="E14" s="46">
        <f>+E612</f>
        <v>214</v>
      </c>
      <c r="F14" s="46">
        <f>+F612</f>
        <v>230</v>
      </c>
      <c r="G14" s="47">
        <f t="shared" si="2"/>
        <v>2.827521206409048E-2</v>
      </c>
      <c r="H14" s="47">
        <f t="shared" si="2"/>
        <v>9.5685840707964598E-2</v>
      </c>
      <c r="I14" s="47">
        <f t="shared" si="2"/>
        <v>9.7895699908508688E-2</v>
      </c>
      <c r="J14" s="47">
        <f t="shared" si="2"/>
        <v>8.2942661377569421E-2</v>
      </c>
      <c r="K14" s="47">
        <f t="shared" si="0"/>
        <v>2.5666666666666669</v>
      </c>
      <c r="L14" s="47">
        <f t="shared" si="0"/>
        <v>0.32947976878612717</v>
      </c>
      <c r="M14" s="47">
        <f t="shared" si="1"/>
        <v>7.2573044297832234E-2</v>
      </c>
      <c r="N14" s="48">
        <f t="shared" si="1"/>
        <v>3.1526548672566372E-2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19</v>
      </c>
      <c r="D22" s="11">
        <f>SUM(D23:D73)</f>
        <v>16</v>
      </c>
      <c r="E22" s="11">
        <f>SUM(E23:E73)</f>
        <v>15</v>
      </c>
      <c r="F22" s="10">
        <f>SUM(F23:F73)</f>
        <v>15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-0.21052631578947367</v>
      </c>
      <c r="L22" s="13">
        <f>+IF(AND(D22=0,F22=0),"",IF(D22=0,1,IF(F22=0,-1,(F22-D22)/D22)))</f>
        <v>-6.25E-2</v>
      </c>
      <c r="M22" s="14">
        <f t="shared" ref="M22:M53" si="7">+IF(OR(AND(G22=""),(K22="")),"",G22*K22)</f>
        <v>-0.21052631578947367</v>
      </c>
      <c r="N22" s="14">
        <f t="shared" ref="N22:N53" si="8">+IF(OR(AND(H22=""),(L22="")),"",H22*L22)</f>
        <v>-6.25E-2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2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>
        <f t="shared" si="6"/>
        <v>0.13333333333333333</v>
      </c>
      <c r="K27" s="20" t="str">
        <f t="shared" si="9"/>
        <v xml:space="preserve"> </v>
      </c>
      <c r="L27" s="20">
        <f t="shared" si="10"/>
        <v>1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2</v>
      </c>
      <c r="F30" s="19">
        <v>1</v>
      </c>
      <c r="G30" s="20" t="str">
        <f t="shared" si="3"/>
        <v/>
      </c>
      <c r="H30" s="20" t="str">
        <f t="shared" si="4"/>
        <v/>
      </c>
      <c r="I30" s="20">
        <f t="shared" si="5"/>
        <v>0.13333333333333333</v>
      </c>
      <c r="J30" s="20">
        <f t="shared" si="6"/>
        <v>6.6666666666666666E-2</v>
      </c>
      <c r="K30" s="20">
        <f t="shared" si="9"/>
        <v>1</v>
      </c>
      <c r="L30" s="20">
        <f t="shared" si="10"/>
        <v>1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1</v>
      </c>
      <c r="D31" s="19">
        <v>0</v>
      </c>
      <c r="E31" s="19">
        <v>0</v>
      </c>
      <c r="F31" s="19">
        <v>0</v>
      </c>
      <c r="G31" s="20">
        <f t="shared" si="3"/>
        <v>5.2631578947368418E-2</v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 t="str">
        <f t="shared" si="10"/>
        <v xml:space="preserve"> </v>
      </c>
      <c r="M31" s="20">
        <f t="shared" si="7"/>
        <v>-5.2631578947368418E-2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3</v>
      </c>
      <c r="E33" s="19">
        <v>1</v>
      </c>
      <c r="F33" s="19">
        <v>2</v>
      </c>
      <c r="G33" s="20" t="str">
        <f t="shared" si="3"/>
        <v/>
      </c>
      <c r="H33" s="20">
        <f t="shared" si="4"/>
        <v>0.1875</v>
      </c>
      <c r="I33" s="20">
        <f t="shared" si="5"/>
        <v>6.6666666666666666E-2</v>
      </c>
      <c r="J33" s="20">
        <f t="shared" si="6"/>
        <v>0.13333333333333333</v>
      </c>
      <c r="K33" s="20">
        <f t="shared" si="9"/>
        <v>1</v>
      </c>
      <c r="L33" s="20">
        <f t="shared" si="10"/>
        <v>-0.33333333333333331</v>
      </c>
      <c r="M33" s="20" t="str">
        <f t="shared" si="7"/>
        <v/>
      </c>
      <c r="N33" s="45">
        <f t="shared" si="8"/>
        <v>-6.25E-2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1</v>
      </c>
      <c r="D39" s="19">
        <v>0</v>
      </c>
      <c r="E39" s="19">
        <v>1</v>
      </c>
      <c r="F39" s="19">
        <v>0</v>
      </c>
      <c r="G39" s="20">
        <f t="shared" si="3"/>
        <v>5.2631578947368418E-2</v>
      </c>
      <c r="H39" s="20" t="str">
        <f t="shared" si="4"/>
        <v/>
      </c>
      <c r="I39" s="20">
        <f t="shared" si="5"/>
        <v>6.6666666666666666E-2</v>
      </c>
      <c r="J39" s="20" t="str">
        <f t="shared" si="6"/>
        <v/>
      </c>
      <c r="K39" s="20">
        <f t="shared" si="9"/>
        <v>0</v>
      </c>
      <c r="L39" s="20" t="str">
        <f t="shared" si="10"/>
        <v xml:space="preserve"> </v>
      </c>
      <c r="M39" s="20">
        <f t="shared" si="7"/>
        <v>0</v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1</v>
      </c>
      <c r="E40" s="19">
        <v>0</v>
      </c>
      <c r="F40" s="19">
        <v>0</v>
      </c>
      <c r="G40" s="20" t="str">
        <f t="shared" si="3"/>
        <v/>
      </c>
      <c r="H40" s="20">
        <f t="shared" si="4"/>
        <v>6.25E-2</v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>
        <f t="shared" si="10"/>
        <v>-1</v>
      </c>
      <c r="M40" s="20" t="str">
        <f t="shared" si="7"/>
        <v/>
      </c>
      <c r="N40" s="45">
        <f t="shared" si="8"/>
        <v>-6.25E-2</v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1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>
        <f t="shared" si="6"/>
        <v>6.6666666666666666E-2</v>
      </c>
      <c r="K41" s="20" t="str">
        <f t="shared" si="9"/>
        <v xml:space="preserve"> </v>
      </c>
      <c r="L41" s="20">
        <f t="shared" si="10"/>
        <v>1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1</v>
      </c>
      <c r="F42" s="19">
        <v>0</v>
      </c>
      <c r="G42" s="20" t="str">
        <f t="shared" si="3"/>
        <v/>
      </c>
      <c r="H42" s="20" t="str">
        <f t="shared" si="4"/>
        <v/>
      </c>
      <c r="I42" s="20">
        <f t="shared" si="5"/>
        <v>6.6666666666666666E-2</v>
      </c>
      <c r="J42" s="20" t="str">
        <f t="shared" si="6"/>
        <v/>
      </c>
      <c r="K42" s="20">
        <f t="shared" si="9"/>
        <v>1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0</v>
      </c>
      <c r="E50" s="19">
        <v>0</v>
      </c>
      <c r="F50" s="19">
        <v>0</v>
      </c>
      <c r="G50" s="20">
        <f t="shared" si="3"/>
        <v>5.2631578947368418E-2</v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>
        <f t="shared" si="9"/>
        <v>-1</v>
      </c>
      <c r="L50" s="20" t="str">
        <f t="shared" si="10"/>
        <v xml:space="preserve"> </v>
      </c>
      <c r="M50" s="20">
        <f t="shared" si="7"/>
        <v>-5.2631578947368418E-2</v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2</v>
      </c>
      <c r="D51" s="19">
        <v>2</v>
      </c>
      <c r="E51" s="19">
        <v>0</v>
      </c>
      <c r="F51" s="19">
        <v>0</v>
      </c>
      <c r="G51" s="20">
        <f t="shared" si="3"/>
        <v>0.10526315789473684</v>
      </c>
      <c r="H51" s="20">
        <f t="shared" si="4"/>
        <v>0.125</v>
      </c>
      <c r="I51" s="20" t="str">
        <f t="shared" si="5"/>
        <v/>
      </c>
      <c r="J51" s="20" t="str">
        <f t="shared" si="6"/>
        <v/>
      </c>
      <c r="K51" s="20">
        <f t="shared" si="9"/>
        <v>-1</v>
      </c>
      <c r="L51" s="20">
        <f t="shared" si="10"/>
        <v>-1</v>
      </c>
      <c r="M51" s="20">
        <f t="shared" si="7"/>
        <v>-0.10526315789473684</v>
      </c>
      <c r="N51" s="45">
        <f t="shared" si="8"/>
        <v>-0.125</v>
      </c>
    </row>
    <row r="52" spans="1:14" ht="25.5" x14ac:dyDescent="0.2">
      <c r="A52" s="18"/>
      <c r="B52" s="52" t="s">
        <v>47</v>
      </c>
      <c r="C52" s="49">
        <v>2</v>
      </c>
      <c r="D52" s="19">
        <v>0</v>
      </c>
      <c r="E52" s="19">
        <v>1</v>
      </c>
      <c r="F52" s="19">
        <v>0</v>
      </c>
      <c r="G52" s="20">
        <f t="shared" si="3"/>
        <v>0.10526315789473684</v>
      </c>
      <c r="H52" s="20" t="str">
        <f t="shared" si="4"/>
        <v/>
      </c>
      <c r="I52" s="20">
        <f t="shared" si="5"/>
        <v>6.6666666666666666E-2</v>
      </c>
      <c r="J52" s="20" t="str">
        <f t="shared" si="6"/>
        <v/>
      </c>
      <c r="K52" s="20">
        <f t="shared" si="9"/>
        <v>-0.5</v>
      </c>
      <c r="L52" s="20" t="str">
        <f t="shared" si="10"/>
        <v xml:space="preserve"> </v>
      </c>
      <c r="M52" s="20">
        <f t="shared" si="7"/>
        <v>-5.2631578947368418E-2</v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3</v>
      </c>
      <c r="D53" s="19">
        <v>4</v>
      </c>
      <c r="E53" s="19">
        <v>1</v>
      </c>
      <c r="F53" s="19">
        <v>3</v>
      </c>
      <c r="G53" s="20">
        <f t="shared" si="3"/>
        <v>0.15789473684210525</v>
      </c>
      <c r="H53" s="20">
        <f t="shared" si="4"/>
        <v>0.25</v>
      </c>
      <c r="I53" s="20">
        <f t="shared" si="5"/>
        <v>6.6666666666666666E-2</v>
      </c>
      <c r="J53" s="20">
        <f t="shared" si="6"/>
        <v>0.2</v>
      </c>
      <c r="K53" s="20">
        <f t="shared" si="9"/>
        <v>-0.66666666666666663</v>
      </c>
      <c r="L53" s="20">
        <f t="shared" si="10"/>
        <v>-0.25</v>
      </c>
      <c r="M53" s="20">
        <f t="shared" si="7"/>
        <v>-0.10526315789473684</v>
      </c>
      <c r="N53" s="45">
        <f t="shared" si="8"/>
        <v>-6.25E-2</v>
      </c>
    </row>
    <row r="54" spans="1:14" x14ac:dyDescent="0.2">
      <c r="A54" s="18"/>
      <c r="B54" s="52" t="s">
        <v>49</v>
      </c>
      <c r="C54" s="49">
        <v>1</v>
      </c>
      <c r="D54" s="19">
        <v>0</v>
      </c>
      <c r="E54" s="19">
        <v>1</v>
      </c>
      <c r="F54" s="19">
        <v>1</v>
      </c>
      <c r="G54" s="20">
        <f t="shared" ref="G54:G73" si="11">+IF(C54=0,"",C54/C$22)</f>
        <v>5.2631578947368418E-2</v>
      </c>
      <c r="H54" s="20" t="str">
        <f t="shared" ref="H54:H73" si="12">+IF(D54=0,"",D54/D$22)</f>
        <v/>
      </c>
      <c r="I54" s="20">
        <f t="shared" ref="I54:I73" si="13">+IF(E54=0,"",E54/E$22)</f>
        <v>6.6666666666666666E-2</v>
      </c>
      <c r="J54" s="20">
        <f t="shared" ref="J54:J73" si="14">+IF(F54=0,"",F54/F$22)</f>
        <v>6.6666666666666666E-2</v>
      </c>
      <c r="K54" s="20">
        <f t="shared" si="9"/>
        <v>0</v>
      </c>
      <c r="L54" s="20">
        <f t="shared" si="10"/>
        <v>1</v>
      </c>
      <c r="M54" s="20">
        <f t="shared" ref="M54:M73" si="15">+IF(OR(AND(G54=""),(K54="")),"",G54*K54)</f>
        <v>0</v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1</v>
      </c>
      <c r="E57" s="19">
        <v>0</v>
      </c>
      <c r="F57" s="19">
        <v>0</v>
      </c>
      <c r="G57" s="20" t="str">
        <f t="shared" si="11"/>
        <v/>
      </c>
      <c r="H57" s="20">
        <f t="shared" si="12"/>
        <v>6.25E-2</v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>
        <f t="shared" si="18"/>
        <v>-1</v>
      </c>
      <c r="M57" s="20" t="str">
        <f t="shared" si="15"/>
        <v/>
      </c>
      <c r="N57" s="45">
        <f t="shared" si="16"/>
        <v>-6.25E-2</v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1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>
        <f t="shared" si="14"/>
        <v>6.6666666666666666E-2</v>
      </c>
      <c r="K59" s="20" t="str">
        <f t="shared" si="17"/>
        <v xml:space="preserve"> </v>
      </c>
      <c r="L59" s="20">
        <f t="shared" si="18"/>
        <v>1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2</v>
      </c>
      <c r="D62" s="19">
        <v>1</v>
      </c>
      <c r="E62" s="19">
        <v>1</v>
      </c>
      <c r="F62" s="19">
        <v>0</v>
      </c>
      <c r="G62" s="20">
        <f t="shared" si="11"/>
        <v>0.10526315789473684</v>
      </c>
      <c r="H62" s="20">
        <f t="shared" si="12"/>
        <v>6.25E-2</v>
      </c>
      <c r="I62" s="20">
        <f t="shared" si="13"/>
        <v>6.6666666666666666E-2</v>
      </c>
      <c r="J62" s="20" t="str">
        <f t="shared" si="14"/>
        <v/>
      </c>
      <c r="K62" s="20">
        <f t="shared" si="17"/>
        <v>-0.5</v>
      </c>
      <c r="L62" s="20">
        <f t="shared" si="18"/>
        <v>-1</v>
      </c>
      <c r="M62" s="20">
        <f t="shared" si="15"/>
        <v>-5.2631578947368418E-2</v>
      </c>
      <c r="N62" s="45">
        <f t="shared" si="16"/>
        <v>-6.25E-2</v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2</v>
      </c>
      <c r="F64" s="19">
        <v>1</v>
      </c>
      <c r="G64" s="20" t="str">
        <f t="shared" si="11"/>
        <v/>
      </c>
      <c r="H64" s="20" t="str">
        <f t="shared" si="12"/>
        <v/>
      </c>
      <c r="I64" s="20">
        <f t="shared" si="13"/>
        <v>0.13333333333333333</v>
      </c>
      <c r="J64" s="20">
        <f t="shared" si="14"/>
        <v>6.6666666666666666E-2</v>
      </c>
      <c r="K64" s="20">
        <f t="shared" si="17"/>
        <v>1</v>
      </c>
      <c r="L64" s="20">
        <f t="shared" si="18"/>
        <v>1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1</v>
      </c>
      <c r="E65" s="19">
        <v>0</v>
      </c>
      <c r="F65" s="19">
        <v>1</v>
      </c>
      <c r="G65" s="20" t="str">
        <f t="shared" si="11"/>
        <v/>
      </c>
      <c r="H65" s="20">
        <f t="shared" si="12"/>
        <v>6.25E-2</v>
      </c>
      <c r="I65" s="20" t="str">
        <f t="shared" si="13"/>
        <v/>
      </c>
      <c r="J65" s="20">
        <f t="shared" si="14"/>
        <v>6.6666666666666666E-2</v>
      </c>
      <c r="K65" s="20" t="str">
        <f t="shared" si="17"/>
        <v xml:space="preserve"> </v>
      </c>
      <c r="L65" s="20">
        <f t="shared" si="18"/>
        <v>0</v>
      </c>
      <c r="M65" s="20" t="str">
        <f t="shared" si="15"/>
        <v/>
      </c>
      <c r="N65" s="45">
        <f t="shared" si="16"/>
        <v>0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6</v>
      </c>
      <c r="D67" s="19">
        <v>2</v>
      </c>
      <c r="E67" s="19">
        <v>2</v>
      </c>
      <c r="F67" s="19">
        <v>0</v>
      </c>
      <c r="G67" s="20">
        <f t="shared" si="11"/>
        <v>0.31578947368421051</v>
      </c>
      <c r="H67" s="20">
        <f t="shared" si="12"/>
        <v>0.125</v>
      </c>
      <c r="I67" s="20">
        <f t="shared" si="13"/>
        <v>0.13333333333333333</v>
      </c>
      <c r="J67" s="20" t="str">
        <f t="shared" si="14"/>
        <v/>
      </c>
      <c r="K67" s="20">
        <f t="shared" si="17"/>
        <v>-0.66666666666666663</v>
      </c>
      <c r="L67" s="20">
        <f t="shared" si="18"/>
        <v>-1</v>
      </c>
      <c r="M67" s="20">
        <f t="shared" si="15"/>
        <v>-0.21052631578947367</v>
      </c>
      <c r="N67" s="45">
        <f t="shared" si="16"/>
        <v>-0.125</v>
      </c>
    </row>
    <row r="68" spans="1:14" x14ac:dyDescent="0.2">
      <c r="A68" s="18"/>
      <c r="B68" s="52" t="s">
        <v>63</v>
      </c>
      <c r="C68" s="49">
        <v>0</v>
      </c>
      <c r="D68" s="19">
        <v>1</v>
      </c>
      <c r="E68" s="19">
        <v>0</v>
      </c>
      <c r="F68" s="19">
        <v>0</v>
      </c>
      <c r="G68" s="20" t="str">
        <f t="shared" si="11"/>
        <v/>
      </c>
      <c r="H68" s="20">
        <f t="shared" si="12"/>
        <v>6.25E-2</v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>
        <f t="shared" si="18"/>
        <v>-1</v>
      </c>
      <c r="M68" s="20" t="str">
        <f t="shared" si="15"/>
        <v/>
      </c>
      <c r="N68" s="45">
        <f t="shared" si="16"/>
        <v>-6.25E-2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1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>
        <f t="shared" si="14"/>
        <v>6.6666666666666666E-2</v>
      </c>
      <c r="K70" s="20" t="str">
        <f t="shared" si="17"/>
        <v xml:space="preserve"> </v>
      </c>
      <c r="L70" s="20">
        <f t="shared" si="18"/>
        <v>1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1</v>
      </c>
      <c r="F72" s="19">
        <v>1</v>
      </c>
      <c r="G72" s="20" t="str">
        <f t="shared" si="11"/>
        <v/>
      </c>
      <c r="H72" s="20" t="str">
        <f t="shared" si="12"/>
        <v/>
      </c>
      <c r="I72" s="20">
        <f t="shared" si="13"/>
        <v>6.6666666666666666E-2</v>
      </c>
      <c r="J72" s="20">
        <f t="shared" si="14"/>
        <v>6.6666666666666666E-2</v>
      </c>
      <c r="K72" s="20">
        <f t="shared" si="17"/>
        <v>1</v>
      </c>
      <c r="L72" s="20">
        <f t="shared" si="18"/>
        <v>1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1</v>
      </c>
      <c r="F73" s="46">
        <v>0</v>
      </c>
      <c r="G73" s="47" t="str">
        <f t="shared" si="11"/>
        <v/>
      </c>
      <c r="H73" s="47" t="str">
        <f t="shared" si="12"/>
        <v/>
      </c>
      <c r="I73" s="47">
        <f t="shared" si="13"/>
        <v>6.6666666666666666E-2</v>
      </c>
      <c r="J73" s="47" t="str">
        <f t="shared" si="14"/>
        <v/>
      </c>
      <c r="K73" s="47">
        <f t="shared" si="17"/>
        <v>1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595</v>
      </c>
      <c r="D81" s="11">
        <f>SUM(D82:D180)</f>
        <v>384</v>
      </c>
      <c r="E81" s="11">
        <f>SUM(E82:E180)</f>
        <v>214</v>
      </c>
      <c r="F81" s="10">
        <f>SUM(F82:F180)</f>
        <v>170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-0.64033613445378146</v>
      </c>
      <c r="L81" s="13">
        <f>+IF(AND(D81=0,F81=0),"",IF(D81=0,1,IF(F81=0,-1,(F81-D81)/D81)))</f>
        <v>-0.55729166666666663</v>
      </c>
      <c r="M81" s="14">
        <f t="shared" ref="M81:M112" si="23">+IF(OR(AND(G81=""),(K81="")),"",G81*K81)</f>
        <v>-0.64033613445378146</v>
      </c>
      <c r="N81" s="14">
        <f t="shared" ref="N81:N112" si="24">+IF(OR(AND(H81=""),(L81="")),"",H81*L81)</f>
        <v>-0.55729166666666663</v>
      </c>
    </row>
    <row r="82" spans="1:14" x14ac:dyDescent="0.2">
      <c r="A82" s="18"/>
      <c r="B82" s="51" t="s">
        <v>69</v>
      </c>
      <c r="C82" s="60">
        <v>1</v>
      </c>
      <c r="D82" s="57">
        <v>1</v>
      </c>
      <c r="E82" s="57">
        <v>3</v>
      </c>
      <c r="F82" s="57">
        <v>2</v>
      </c>
      <c r="G82" s="58">
        <f t="shared" si="19"/>
        <v>1.6806722689075631E-3</v>
      </c>
      <c r="H82" s="58">
        <f t="shared" si="20"/>
        <v>2.6041666666666665E-3</v>
      </c>
      <c r="I82" s="58">
        <f t="shared" si="21"/>
        <v>1.4018691588785047E-2</v>
      </c>
      <c r="J82" s="58">
        <f t="shared" si="22"/>
        <v>1.1764705882352941E-2</v>
      </c>
      <c r="K82" s="58">
        <f t="shared" ref="K82:K113" si="25">+IF(AND(C82=0,E82=0)," ",IF(C82=0,1,IF(E82=0,-1,(E82-C82)/C82)))</f>
        <v>2</v>
      </c>
      <c r="L82" s="58">
        <f t="shared" ref="L82:L113" si="26">+IF(AND(D82=0,F82=0)," ",IF(D82=0,1,IF(F82=0,-1,(F82-D82)/D82)))</f>
        <v>1</v>
      </c>
      <c r="M82" s="58">
        <f t="shared" si="23"/>
        <v>3.3613445378151263E-3</v>
      </c>
      <c r="N82" s="59">
        <f t="shared" si="24"/>
        <v>2.6041666666666665E-3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0</v>
      </c>
      <c r="E83" s="19">
        <v>0</v>
      </c>
      <c r="F83" s="19">
        <v>1</v>
      </c>
      <c r="G83" s="20">
        <f t="shared" si="19"/>
        <v>1.6806722689075631E-3</v>
      </c>
      <c r="H83" s="20" t="str">
        <f t="shared" si="20"/>
        <v/>
      </c>
      <c r="I83" s="20" t="str">
        <f t="shared" si="21"/>
        <v/>
      </c>
      <c r="J83" s="20">
        <f t="shared" si="22"/>
        <v>5.8823529411764705E-3</v>
      </c>
      <c r="K83" s="20">
        <f t="shared" si="25"/>
        <v>-1</v>
      </c>
      <c r="L83" s="20">
        <f t="shared" si="26"/>
        <v>1</v>
      </c>
      <c r="M83" s="20">
        <f t="shared" si="23"/>
        <v>-1.6806722689075631E-3</v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1</v>
      </c>
      <c r="E84" s="19">
        <v>1</v>
      </c>
      <c r="F84" s="19">
        <v>1</v>
      </c>
      <c r="G84" s="20" t="str">
        <f t="shared" si="19"/>
        <v/>
      </c>
      <c r="H84" s="20">
        <f t="shared" si="20"/>
        <v>2.6041666666666665E-3</v>
      </c>
      <c r="I84" s="20">
        <f t="shared" si="21"/>
        <v>4.6728971962616819E-3</v>
      </c>
      <c r="J84" s="20">
        <f t="shared" si="22"/>
        <v>5.8823529411764705E-3</v>
      </c>
      <c r="K84" s="20">
        <f t="shared" si="25"/>
        <v>1</v>
      </c>
      <c r="L84" s="20">
        <f t="shared" si="26"/>
        <v>0</v>
      </c>
      <c r="M84" s="20" t="str">
        <f t="shared" si="23"/>
        <v/>
      </c>
      <c r="N84" s="45">
        <f t="shared" si="24"/>
        <v>0</v>
      </c>
    </row>
    <row r="85" spans="1:14" x14ac:dyDescent="0.2">
      <c r="A85" s="18"/>
      <c r="B85" s="52" t="s">
        <v>72</v>
      </c>
      <c r="C85" s="49">
        <v>4</v>
      </c>
      <c r="D85" s="19">
        <v>1</v>
      </c>
      <c r="E85" s="19">
        <v>5</v>
      </c>
      <c r="F85" s="19">
        <v>2</v>
      </c>
      <c r="G85" s="20">
        <f t="shared" si="19"/>
        <v>6.7226890756302525E-3</v>
      </c>
      <c r="H85" s="20">
        <f t="shared" si="20"/>
        <v>2.6041666666666665E-3</v>
      </c>
      <c r="I85" s="20">
        <f t="shared" si="21"/>
        <v>2.336448598130841E-2</v>
      </c>
      <c r="J85" s="20">
        <f t="shared" si="22"/>
        <v>1.1764705882352941E-2</v>
      </c>
      <c r="K85" s="20">
        <f t="shared" si="25"/>
        <v>0.25</v>
      </c>
      <c r="L85" s="20">
        <f t="shared" si="26"/>
        <v>1</v>
      </c>
      <c r="M85" s="20">
        <f t="shared" si="23"/>
        <v>1.6806722689075631E-3</v>
      </c>
      <c r="N85" s="45">
        <f t="shared" si="24"/>
        <v>2.6041666666666665E-3</v>
      </c>
    </row>
    <row r="86" spans="1:14" ht="25.5" x14ac:dyDescent="0.2">
      <c r="A86" s="18"/>
      <c r="B86" s="52" t="s">
        <v>73</v>
      </c>
      <c r="C86" s="49">
        <v>1</v>
      </c>
      <c r="D86" s="19">
        <v>2</v>
      </c>
      <c r="E86" s="19">
        <v>13</v>
      </c>
      <c r="F86" s="19">
        <v>7</v>
      </c>
      <c r="G86" s="20">
        <f t="shared" si="19"/>
        <v>1.6806722689075631E-3</v>
      </c>
      <c r="H86" s="20">
        <f t="shared" si="20"/>
        <v>5.208333333333333E-3</v>
      </c>
      <c r="I86" s="20">
        <f t="shared" si="21"/>
        <v>6.0747663551401869E-2</v>
      </c>
      <c r="J86" s="20">
        <f t="shared" si="22"/>
        <v>4.1176470588235294E-2</v>
      </c>
      <c r="K86" s="20">
        <f t="shared" si="25"/>
        <v>12</v>
      </c>
      <c r="L86" s="20">
        <f t="shared" si="26"/>
        <v>2.5</v>
      </c>
      <c r="M86" s="20">
        <f t="shared" si="23"/>
        <v>2.0168067226890758E-2</v>
      </c>
      <c r="N86" s="45">
        <f t="shared" si="24"/>
        <v>1.3020833333333332E-2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1</v>
      </c>
      <c r="F88" s="19">
        <v>1</v>
      </c>
      <c r="G88" s="20" t="str">
        <f t="shared" si="19"/>
        <v/>
      </c>
      <c r="H88" s="20" t="str">
        <f t="shared" si="20"/>
        <v/>
      </c>
      <c r="I88" s="20">
        <f t="shared" si="21"/>
        <v>4.6728971962616819E-3</v>
      </c>
      <c r="J88" s="20">
        <f t="shared" si="22"/>
        <v>5.8823529411764705E-3</v>
      </c>
      <c r="K88" s="20">
        <f t="shared" si="25"/>
        <v>1</v>
      </c>
      <c r="L88" s="20">
        <f t="shared" si="26"/>
        <v>1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2</v>
      </c>
      <c r="E91" s="19">
        <v>0</v>
      </c>
      <c r="F91" s="19">
        <v>0</v>
      </c>
      <c r="G91" s="20">
        <f t="shared" si="19"/>
        <v>1.6806722689075631E-3</v>
      </c>
      <c r="H91" s="20">
        <f t="shared" si="20"/>
        <v>5.208333333333333E-3</v>
      </c>
      <c r="I91" s="20" t="str">
        <f t="shared" si="21"/>
        <v/>
      </c>
      <c r="J91" s="20" t="str">
        <f t="shared" si="22"/>
        <v/>
      </c>
      <c r="K91" s="20">
        <f t="shared" si="25"/>
        <v>-1</v>
      </c>
      <c r="L91" s="20">
        <f t="shared" si="26"/>
        <v>-1</v>
      </c>
      <c r="M91" s="20">
        <f t="shared" si="23"/>
        <v>-1.6806722689075631E-3</v>
      </c>
      <c r="N91" s="45">
        <f t="shared" si="24"/>
        <v>-5.208333333333333E-3</v>
      </c>
    </row>
    <row r="92" spans="1:14" x14ac:dyDescent="0.2">
      <c r="A92" s="18"/>
      <c r="B92" s="52" t="s">
        <v>80</v>
      </c>
      <c r="C92" s="49">
        <v>1</v>
      </c>
      <c r="D92" s="19">
        <v>1</v>
      </c>
      <c r="E92" s="19">
        <v>1</v>
      </c>
      <c r="F92" s="19">
        <v>0</v>
      </c>
      <c r="G92" s="20">
        <f t="shared" si="19"/>
        <v>1.6806722689075631E-3</v>
      </c>
      <c r="H92" s="20">
        <f t="shared" si="20"/>
        <v>2.6041666666666665E-3</v>
      </c>
      <c r="I92" s="20">
        <f t="shared" si="21"/>
        <v>4.6728971962616819E-3</v>
      </c>
      <c r="J92" s="20" t="str">
        <f t="shared" si="22"/>
        <v/>
      </c>
      <c r="K92" s="20">
        <f t="shared" si="25"/>
        <v>0</v>
      </c>
      <c r="L92" s="20">
        <f t="shared" si="26"/>
        <v>-1</v>
      </c>
      <c r="M92" s="20">
        <f t="shared" si="23"/>
        <v>0</v>
      </c>
      <c r="N92" s="45">
        <f t="shared" si="24"/>
        <v>-2.6041666666666665E-3</v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3</v>
      </c>
      <c r="D97" s="19">
        <v>0</v>
      </c>
      <c r="E97" s="19">
        <v>1</v>
      </c>
      <c r="F97" s="19">
        <v>1</v>
      </c>
      <c r="G97" s="20">
        <f t="shared" si="19"/>
        <v>5.0420168067226894E-3</v>
      </c>
      <c r="H97" s="20" t="str">
        <f t="shared" si="20"/>
        <v/>
      </c>
      <c r="I97" s="20">
        <f t="shared" si="21"/>
        <v>4.6728971962616819E-3</v>
      </c>
      <c r="J97" s="20">
        <f t="shared" si="22"/>
        <v>5.8823529411764705E-3</v>
      </c>
      <c r="K97" s="20">
        <f t="shared" si="25"/>
        <v>-0.66666666666666663</v>
      </c>
      <c r="L97" s="20">
        <f t="shared" si="26"/>
        <v>1</v>
      </c>
      <c r="M97" s="20">
        <f t="shared" si="23"/>
        <v>-3.3613445378151263E-3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3</v>
      </c>
      <c r="D99" s="19">
        <v>4</v>
      </c>
      <c r="E99" s="19">
        <v>2</v>
      </c>
      <c r="F99" s="19">
        <v>3</v>
      </c>
      <c r="G99" s="20">
        <f t="shared" si="19"/>
        <v>5.0420168067226894E-3</v>
      </c>
      <c r="H99" s="20">
        <f t="shared" si="20"/>
        <v>1.0416666666666666E-2</v>
      </c>
      <c r="I99" s="20">
        <f t="shared" si="21"/>
        <v>9.3457943925233638E-3</v>
      </c>
      <c r="J99" s="20">
        <f t="shared" si="22"/>
        <v>1.7647058823529412E-2</v>
      </c>
      <c r="K99" s="20">
        <f t="shared" si="25"/>
        <v>-0.33333333333333331</v>
      </c>
      <c r="L99" s="20">
        <f t="shared" si="26"/>
        <v>-0.25</v>
      </c>
      <c r="M99" s="20">
        <f t="shared" si="23"/>
        <v>-1.6806722689075631E-3</v>
      </c>
      <c r="N99" s="45">
        <f t="shared" si="24"/>
        <v>-2.6041666666666665E-3</v>
      </c>
    </row>
    <row r="100" spans="1:14" x14ac:dyDescent="0.2">
      <c r="A100" s="18"/>
      <c r="B100" s="52" t="s">
        <v>88</v>
      </c>
      <c r="C100" s="49">
        <v>7</v>
      </c>
      <c r="D100" s="19">
        <v>1</v>
      </c>
      <c r="E100" s="19">
        <v>5</v>
      </c>
      <c r="F100" s="19">
        <v>4</v>
      </c>
      <c r="G100" s="20">
        <f t="shared" si="19"/>
        <v>1.1764705882352941E-2</v>
      </c>
      <c r="H100" s="20">
        <f t="shared" si="20"/>
        <v>2.6041666666666665E-3</v>
      </c>
      <c r="I100" s="20">
        <f t="shared" si="21"/>
        <v>2.336448598130841E-2</v>
      </c>
      <c r="J100" s="20">
        <f t="shared" si="22"/>
        <v>2.3529411764705882E-2</v>
      </c>
      <c r="K100" s="20">
        <f t="shared" si="25"/>
        <v>-0.2857142857142857</v>
      </c>
      <c r="L100" s="20">
        <f t="shared" si="26"/>
        <v>3</v>
      </c>
      <c r="M100" s="20">
        <f t="shared" si="23"/>
        <v>-3.3613445378151258E-3</v>
      </c>
      <c r="N100" s="45">
        <f t="shared" si="24"/>
        <v>7.8125E-3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</v>
      </c>
      <c r="F101" s="19">
        <v>6</v>
      </c>
      <c r="G101" s="20" t="str">
        <f t="shared" si="19"/>
        <v/>
      </c>
      <c r="H101" s="20" t="str">
        <f t="shared" si="20"/>
        <v/>
      </c>
      <c r="I101" s="20">
        <f t="shared" si="21"/>
        <v>4.6728971962616819E-3</v>
      </c>
      <c r="J101" s="20">
        <f t="shared" si="22"/>
        <v>3.5294117647058823E-2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</v>
      </c>
      <c r="D103" s="19">
        <v>3</v>
      </c>
      <c r="E103" s="19">
        <v>3</v>
      </c>
      <c r="F103" s="19">
        <v>7</v>
      </c>
      <c r="G103" s="20">
        <f t="shared" si="19"/>
        <v>1.6806722689075631E-3</v>
      </c>
      <c r="H103" s="20">
        <f t="shared" si="20"/>
        <v>7.8125E-3</v>
      </c>
      <c r="I103" s="20">
        <f t="shared" si="21"/>
        <v>1.4018691588785047E-2</v>
      </c>
      <c r="J103" s="20">
        <f t="shared" si="22"/>
        <v>4.1176470588235294E-2</v>
      </c>
      <c r="K103" s="20">
        <f t="shared" si="25"/>
        <v>2</v>
      </c>
      <c r="L103" s="20">
        <f t="shared" si="26"/>
        <v>1.3333333333333333</v>
      </c>
      <c r="M103" s="20">
        <f t="shared" si="23"/>
        <v>3.3613445378151263E-3</v>
      </c>
      <c r="N103" s="45">
        <f t="shared" si="24"/>
        <v>1.0416666666666666E-2</v>
      </c>
    </row>
    <row r="104" spans="1:14" x14ac:dyDescent="0.2">
      <c r="A104" s="18"/>
      <c r="B104" s="52" t="s">
        <v>92</v>
      </c>
      <c r="C104" s="49">
        <v>1</v>
      </c>
      <c r="D104" s="19">
        <v>4</v>
      </c>
      <c r="E104" s="19">
        <v>1</v>
      </c>
      <c r="F104" s="19">
        <v>6</v>
      </c>
      <c r="G104" s="20">
        <f t="shared" si="19"/>
        <v>1.6806722689075631E-3</v>
      </c>
      <c r="H104" s="20">
        <f t="shared" si="20"/>
        <v>1.0416666666666666E-2</v>
      </c>
      <c r="I104" s="20">
        <f t="shared" si="21"/>
        <v>4.6728971962616819E-3</v>
      </c>
      <c r="J104" s="20">
        <f t="shared" si="22"/>
        <v>3.5294117647058823E-2</v>
      </c>
      <c r="K104" s="20">
        <f t="shared" si="25"/>
        <v>0</v>
      </c>
      <c r="L104" s="20">
        <f t="shared" si="26"/>
        <v>0.5</v>
      </c>
      <c r="M104" s="20">
        <f t="shared" si="23"/>
        <v>0</v>
      </c>
      <c r="N104" s="45">
        <f t="shared" si="24"/>
        <v>5.208333333333333E-3</v>
      </c>
    </row>
    <row r="105" spans="1:14" x14ac:dyDescent="0.2">
      <c r="A105" s="18"/>
      <c r="B105" s="52" t="s">
        <v>93</v>
      </c>
      <c r="C105" s="49">
        <v>0</v>
      </c>
      <c r="D105" s="19">
        <v>8</v>
      </c>
      <c r="E105" s="19">
        <v>3</v>
      </c>
      <c r="F105" s="19">
        <v>4</v>
      </c>
      <c r="G105" s="20" t="str">
        <f t="shared" si="19"/>
        <v/>
      </c>
      <c r="H105" s="20">
        <f t="shared" si="20"/>
        <v>2.0833333333333332E-2</v>
      </c>
      <c r="I105" s="20">
        <f t="shared" si="21"/>
        <v>1.4018691588785047E-2</v>
      </c>
      <c r="J105" s="20">
        <f t="shared" si="22"/>
        <v>2.3529411764705882E-2</v>
      </c>
      <c r="K105" s="20">
        <f t="shared" si="25"/>
        <v>1</v>
      </c>
      <c r="L105" s="20">
        <f t="shared" si="26"/>
        <v>-0.5</v>
      </c>
      <c r="M105" s="20" t="str">
        <f t="shared" si="23"/>
        <v/>
      </c>
      <c r="N105" s="45">
        <f t="shared" si="24"/>
        <v>-1.0416666666666666E-2</v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1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>
        <f t="shared" si="22"/>
        <v>5.8823529411764705E-3</v>
      </c>
      <c r="K106" s="20" t="str">
        <f t="shared" si="25"/>
        <v xml:space="preserve"> </v>
      </c>
      <c r="L106" s="20">
        <f t="shared" si="26"/>
        <v>1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1</v>
      </c>
      <c r="D108" s="19">
        <v>19</v>
      </c>
      <c r="E108" s="19">
        <v>0</v>
      </c>
      <c r="F108" s="19">
        <v>2</v>
      </c>
      <c r="G108" s="20">
        <f t="shared" si="19"/>
        <v>1.6806722689075631E-3</v>
      </c>
      <c r="H108" s="20">
        <f t="shared" si="20"/>
        <v>4.9479166666666664E-2</v>
      </c>
      <c r="I108" s="20" t="str">
        <f t="shared" si="21"/>
        <v/>
      </c>
      <c r="J108" s="20">
        <f t="shared" si="22"/>
        <v>1.1764705882352941E-2</v>
      </c>
      <c r="K108" s="20">
        <f t="shared" si="25"/>
        <v>-1</v>
      </c>
      <c r="L108" s="20">
        <f t="shared" si="26"/>
        <v>-0.89473684210526316</v>
      </c>
      <c r="M108" s="20">
        <f t="shared" si="23"/>
        <v>-1.6806722689075631E-3</v>
      </c>
      <c r="N108" s="45">
        <f t="shared" si="24"/>
        <v>-4.4270833333333329E-2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5</v>
      </c>
      <c r="D111" s="19">
        <v>8</v>
      </c>
      <c r="E111" s="19">
        <v>6</v>
      </c>
      <c r="F111" s="19">
        <v>5</v>
      </c>
      <c r="G111" s="20">
        <f t="shared" si="19"/>
        <v>8.4033613445378148E-3</v>
      </c>
      <c r="H111" s="20">
        <f t="shared" si="20"/>
        <v>2.0833333333333332E-2</v>
      </c>
      <c r="I111" s="20">
        <f t="shared" si="21"/>
        <v>2.8037383177570093E-2</v>
      </c>
      <c r="J111" s="20">
        <f t="shared" si="22"/>
        <v>2.9411764705882353E-2</v>
      </c>
      <c r="K111" s="20">
        <f t="shared" si="25"/>
        <v>0.2</v>
      </c>
      <c r="L111" s="20">
        <f t="shared" si="26"/>
        <v>-0.375</v>
      </c>
      <c r="M111" s="20">
        <f t="shared" si="23"/>
        <v>1.6806722689075631E-3</v>
      </c>
      <c r="N111" s="45">
        <f t="shared" si="24"/>
        <v>-7.8125E-3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3</v>
      </c>
      <c r="E115" s="19">
        <v>40</v>
      </c>
      <c r="F115" s="19">
        <v>20</v>
      </c>
      <c r="G115" s="20" t="str">
        <f t="shared" si="27"/>
        <v/>
      </c>
      <c r="H115" s="20">
        <f t="shared" si="28"/>
        <v>7.8125E-3</v>
      </c>
      <c r="I115" s="20">
        <f t="shared" si="29"/>
        <v>0.18691588785046728</v>
      </c>
      <c r="J115" s="20">
        <f t="shared" si="30"/>
        <v>0.11764705882352941</v>
      </c>
      <c r="K115" s="20">
        <f t="shared" si="33"/>
        <v>1</v>
      </c>
      <c r="L115" s="20">
        <f t="shared" si="34"/>
        <v>5.666666666666667</v>
      </c>
      <c r="M115" s="20" t="str">
        <f t="shared" si="31"/>
        <v/>
      </c>
      <c r="N115" s="45">
        <f t="shared" si="32"/>
        <v>4.4270833333333336E-2</v>
      </c>
    </row>
    <row r="116" spans="1:14" x14ac:dyDescent="0.2">
      <c r="A116" s="18"/>
      <c r="B116" s="52" t="s">
        <v>104</v>
      </c>
      <c r="C116" s="49">
        <v>0</v>
      </c>
      <c r="D116" s="19">
        <v>1</v>
      </c>
      <c r="E116" s="19">
        <v>0</v>
      </c>
      <c r="F116" s="19">
        <v>3</v>
      </c>
      <c r="G116" s="20" t="str">
        <f t="shared" si="27"/>
        <v/>
      </c>
      <c r="H116" s="20">
        <f t="shared" si="28"/>
        <v>2.6041666666666665E-3</v>
      </c>
      <c r="I116" s="20" t="str">
        <f t="shared" si="29"/>
        <v/>
      </c>
      <c r="J116" s="20">
        <f t="shared" si="30"/>
        <v>1.7647058823529412E-2</v>
      </c>
      <c r="K116" s="20" t="str">
        <f t="shared" si="33"/>
        <v xml:space="preserve"> </v>
      </c>
      <c r="L116" s="20">
        <f t="shared" si="34"/>
        <v>2</v>
      </c>
      <c r="M116" s="20" t="str">
        <f t="shared" si="31"/>
        <v/>
      </c>
      <c r="N116" s="45">
        <f t="shared" si="32"/>
        <v>5.208333333333333E-3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5</v>
      </c>
      <c r="E118" s="19">
        <v>0</v>
      </c>
      <c r="F118" s="19">
        <v>2</v>
      </c>
      <c r="G118" s="20" t="str">
        <f t="shared" si="27"/>
        <v/>
      </c>
      <c r="H118" s="20">
        <f t="shared" si="28"/>
        <v>1.3020833333333334E-2</v>
      </c>
      <c r="I118" s="20" t="str">
        <f t="shared" si="29"/>
        <v/>
      </c>
      <c r="J118" s="20">
        <f t="shared" si="30"/>
        <v>1.1764705882352941E-2</v>
      </c>
      <c r="K118" s="20" t="str">
        <f t="shared" si="33"/>
        <v xml:space="preserve"> </v>
      </c>
      <c r="L118" s="20">
        <f t="shared" si="34"/>
        <v>-0.6</v>
      </c>
      <c r="M118" s="20" t="str">
        <f t="shared" si="31"/>
        <v/>
      </c>
      <c r="N118" s="45">
        <f t="shared" si="32"/>
        <v>-7.8125E-3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1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5.8823529411764705E-3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1</v>
      </c>
      <c r="E121" s="19">
        <v>0</v>
      </c>
      <c r="F121" s="19">
        <v>0</v>
      </c>
      <c r="G121" s="20" t="str">
        <f t="shared" si="27"/>
        <v/>
      </c>
      <c r="H121" s="20">
        <f t="shared" si="28"/>
        <v>2.6041666666666665E-3</v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>
        <f t="shared" si="34"/>
        <v>-1</v>
      </c>
      <c r="M121" s="20" t="str">
        <f t="shared" si="31"/>
        <v/>
      </c>
      <c r="N121" s="45">
        <f t="shared" si="32"/>
        <v>-2.6041666666666665E-3</v>
      </c>
    </row>
    <row r="122" spans="1:14" x14ac:dyDescent="0.2">
      <c r="A122" s="18"/>
      <c r="B122" s="52" t="s">
        <v>110</v>
      </c>
      <c r="C122" s="49">
        <v>1</v>
      </c>
      <c r="D122" s="19">
        <v>0</v>
      </c>
      <c r="E122" s="19">
        <v>0</v>
      </c>
      <c r="F122" s="19">
        <v>0</v>
      </c>
      <c r="G122" s="20">
        <f t="shared" si="27"/>
        <v>1.6806722689075631E-3</v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>
        <f t="shared" si="33"/>
        <v>-1</v>
      </c>
      <c r="L122" s="20" t="str">
        <f t="shared" si="34"/>
        <v xml:space="preserve"> </v>
      </c>
      <c r="M122" s="20">
        <f t="shared" si="31"/>
        <v>-1.6806722689075631E-3</v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4</v>
      </c>
      <c r="D123" s="19">
        <v>11</v>
      </c>
      <c r="E123" s="19">
        <v>2</v>
      </c>
      <c r="F123" s="19">
        <v>7</v>
      </c>
      <c r="G123" s="20">
        <f t="shared" si="27"/>
        <v>6.7226890756302525E-3</v>
      </c>
      <c r="H123" s="20">
        <f t="shared" si="28"/>
        <v>2.8645833333333332E-2</v>
      </c>
      <c r="I123" s="20">
        <f t="shared" si="29"/>
        <v>9.3457943925233638E-3</v>
      </c>
      <c r="J123" s="20">
        <f t="shared" si="30"/>
        <v>4.1176470588235294E-2</v>
      </c>
      <c r="K123" s="20">
        <f t="shared" si="33"/>
        <v>-0.5</v>
      </c>
      <c r="L123" s="20">
        <f t="shared" si="34"/>
        <v>-0.36363636363636365</v>
      </c>
      <c r="M123" s="20">
        <f t="shared" si="31"/>
        <v>-3.3613445378151263E-3</v>
      </c>
      <c r="N123" s="45">
        <f t="shared" si="32"/>
        <v>-1.0416666666666666E-2</v>
      </c>
    </row>
    <row r="124" spans="1:14" ht="25.5" x14ac:dyDescent="0.2">
      <c r="A124" s="18"/>
      <c r="B124" s="52" t="s">
        <v>112</v>
      </c>
      <c r="C124" s="49">
        <v>0</v>
      </c>
      <c r="D124" s="19">
        <v>2</v>
      </c>
      <c r="E124" s="19">
        <v>12</v>
      </c>
      <c r="F124" s="19">
        <v>8</v>
      </c>
      <c r="G124" s="20" t="str">
        <f t="shared" si="27"/>
        <v/>
      </c>
      <c r="H124" s="20">
        <f t="shared" si="28"/>
        <v>5.208333333333333E-3</v>
      </c>
      <c r="I124" s="20">
        <f t="shared" si="29"/>
        <v>5.6074766355140186E-2</v>
      </c>
      <c r="J124" s="20">
        <f t="shared" si="30"/>
        <v>4.7058823529411764E-2</v>
      </c>
      <c r="K124" s="20">
        <f t="shared" si="33"/>
        <v>1</v>
      </c>
      <c r="L124" s="20">
        <f t="shared" si="34"/>
        <v>3</v>
      </c>
      <c r="M124" s="20" t="str">
        <f t="shared" si="31"/>
        <v/>
      </c>
      <c r="N124" s="45">
        <f t="shared" si="32"/>
        <v>1.5625E-2</v>
      </c>
    </row>
    <row r="125" spans="1:14" ht="25.5" x14ac:dyDescent="0.2">
      <c r="A125" s="18"/>
      <c r="B125" s="52" t="s">
        <v>113</v>
      </c>
      <c r="C125" s="49">
        <v>0</v>
      </c>
      <c r="D125" s="19">
        <v>3</v>
      </c>
      <c r="E125" s="19">
        <v>9</v>
      </c>
      <c r="F125" s="19">
        <v>10</v>
      </c>
      <c r="G125" s="20" t="str">
        <f t="shared" si="27"/>
        <v/>
      </c>
      <c r="H125" s="20">
        <f t="shared" si="28"/>
        <v>7.8125E-3</v>
      </c>
      <c r="I125" s="20">
        <f t="shared" si="29"/>
        <v>4.2056074766355138E-2</v>
      </c>
      <c r="J125" s="20">
        <f t="shared" si="30"/>
        <v>5.8823529411764705E-2</v>
      </c>
      <c r="K125" s="20">
        <f t="shared" si="33"/>
        <v>1</v>
      </c>
      <c r="L125" s="20">
        <f t="shared" si="34"/>
        <v>2.3333333333333335</v>
      </c>
      <c r="M125" s="20" t="str">
        <f t="shared" si="31"/>
        <v/>
      </c>
      <c r="N125" s="45">
        <f t="shared" si="32"/>
        <v>1.8229166666666668E-2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1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>
        <f t="shared" si="30"/>
        <v>5.8823529411764705E-3</v>
      </c>
      <c r="K126" s="20" t="str">
        <f t="shared" si="33"/>
        <v xml:space="preserve"> </v>
      </c>
      <c r="L126" s="20">
        <f t="shared" si="34"/>
        <v>1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2</v>
      </c>
      <c r="D127" s="19">
        <v>1</v>
      </c>
      <c r="E127" s="19">
        <v>1</v>
      </c>
      <c r="F127" s="19">
        <v>3</v>
      </c>
      <c r="G127" s="20">
        <f t="shared" si="27"/>
        <v>3.3613445378151263E-3</v>
      </c>
      <c r="H127" s="20">
        <f t="shared" si="28"/>
        <v>2.6041666666666665E-3</v>
      </c>
      <c r="I127" s="20">
        <f t="shared" si="29"/>
        <v>4.6728971962616819E-3</v>
      </c>
      <c r="J127" s="20">
        <f t="shared" si="30"/>
        <v>1.7647058823529412E-2</v>
      </c>
      <c r="K127" s="20">
        <f t="shared" si="33"/>
        <v>-0.5</v>
      </c>
      <c r="L127" s="20">
        <f t="shared" si="34"/>
        <v>2</v>
      </c>
      <c r="M127" s="20">
        <f t="shared" si="31"/>
        <v>-1.6806722689075631E-3</v>
      </c>
      <c r="N127" s="45">
        <f t="shared" si="32"/>
        <v>5.208333333333333E-3</v>
      </c>
    </row>
    <row r="128" spans="1:14" x14ac:dyDescent="0.2">
      <c r="A128" s="18"/>
      <c r="B128" s="52" t="s">
        <v>116</v>
      </c>
      <c r="C128" s="49">
        <v>1</v>
      </c>
      <c r="D128" s="19">
        <v>1</v>
      </c>
      <c r="E128" s="19">
        <v>3</v>
      </c>
      <c r="F128" s="19">
        <v>1</v>
      </c>
      <c r="G128" s="20">
        <f t="shared" si="27"/>
        <v>1.6806722689075631E-3</v>
      </c>
      <c r="H128" s="20">
        <f t="shared" si="28"/>
        <v>2.6041666666666665E-3</v>
      </c>
      <c r="I128" s="20">
        <f t="shared" si="29"/>
        <v>1.4018691588785047E-2</v>
      </c>
      <c r="J128" s="20">
        <f t="shared" si="30"/>
        <v>5.8823529411764705E-3</v>
      </c>
      <c r="K128" s="20">
        <f t="shared" si="33"/>
        <v>2</v>
      </c>
      <c r="L128" s="20">
        <f t="shared" si="34"/>
        <v>0</v>
      </c>
      <c r="M128" s="20">
        <f t="shared" si="31"/>
        <v>3.3613445378151263E-3</v>
      </c>
      <c r="N128" s="45">
        <f t="shared" si="32"/>
        <v>0</v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2</v>
      </c>
      <c r="F129" s="19">
        <v>0</v>
      </c>
      <c r="G129" s="20" t="str">
        <f t="shared" si="27"/>
        <v/>
      </c>
      <c r="H129" s="20" t="str">
        <f t="shared" si="28"/>
        <v/>
      </c>
      <c r="I129" s="20">
        <f t="shared" si="29"/>
        <v>9.3457943925233638E-3</v>
      </c>
      <c r="J129" s="20" t="str">
        <f t="shared" si="30"/>
        <v/>
      </c>
      <c r="K129" s="20">
        <f t="shared" si="33"/>
        <v>1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110</v>
      </c>
      <c r="D130" s="19">
        <v>74</v>
      </c>
      <c r="E130" s="19">
        <v>0</v>
      </c>
      <c r="F130" s="19">
        <v>0</v>
      </c>
      <c r="G130" s="20">
        <f t="shared" si="27"/>
        <v>0.18487394957983194</v>
      </c>
      <c r="H130" s="20">
        <f t="shared" si="28"/>
        <v>0.19270833333333334</v>
      </c>
      <c r="I130" s="20" t="str">
        <f t="shared" si="29"/>
        <v/>
      </c>
      <c r="J130" s="20" t="str">
        <f t="shared" si="30"/>
        <v/>
      </c>
      <c r="K130" s="20">
        <f t="shared" si="33"/>
        <v>-1</v>
      </c>
      <c r="L130" s="20">
        <f t="shared" si="34"/>
        <v>-1</v>
      </c>
      <c r="M130" s="20">
        <f t="shared" si="31"/>
        <v>-0.18487394957983194</v>
      </c>
      <c r="N130" s="45">
        <f t="shared" si="32"/>
        <v>-0.19270833333333334</v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1</v>
      </c>
      <c r="F132" s="19">
        <v>1</v>
      </c>
      <c r="G132" s="20" t="str">
        <f t="shared" si="27"/>
        <v/>
      </c>
      <c r="H132" s="20" t="str">
        <f t="shared" si="28"/>
        <v/>
      </c>
      <c r="I132" s="20">
        <f t="shared" si="29"/>
        <v>4.6728971962616819E-3</v>
      </c>
      <c r="J132" s="20">
        <f t="shared" si="30"/>
        <v>5.8823529411764705E-3</v>
      </c>
      <c r="K132" s="20">
        <f t="shared" si="33"/>
        <v>1</v>
      </c>
      <c r="L132" s="20">
        <f t="shared" si="34"/>
        <v>1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1</v>
      </c>
      <c r="D134" s="19">
        <v>0</v>
      </c>
      <c r="E134" s="19">
        <v>0</v>
      </c>
      <c r="F134" s="19">
        <v>0</v>
      </c>
      <c r="G134" s="20">
        <f t="shared" si="27"/>
        <v>1.6806722689075631E-3</v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>
        <f t="shared" si="33"/>
        <v>-1</v>
      </c>
      <c r="L134" s="20" t="str">
        <f t="shared" si="34"/>
        <v xml:space="preserve"> </v>
      </c>
      <c r="M134" s="20">
        <f t="shared" si="31"/>
        <v>-1.6806722689075631E-3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226</v>
      </c>
      <c r="D135" s="19">
        <v>141</v>
      </c>
      <c r="E135" s="19">
        <v>2</v>
      </c>
      <c r="F135" s="19">
        <v>1</v>
      </c>
      <c r="G135" s="20">
        <f t="shared" si="27"/>
        <v>0.37983193277310923</v>
      </c>
      <c r="H135" s="20">
        <f t="shared" si="28"/>
        <v>0.3671875</v>
      </c>
      <c r="I135" s="20">
        <f t="shared" si="29"/>
        <v>9.3457943925233638E-3</v>
      </c>
      <c r="J135" s="20">
        <f t="shared" si="30"/>
        <v>5.8823529411764705E-3</v>
      </c>
      <c r="K135" s="20">
        <f t="shared" si="33"/>
        <v>-0.99115044247787609</v>
      </c>
      <c r="L135" s="20">
        <f t="shared" si="34"/>
        <v>-0.99290780141843971</v>
      </c>
      <c r="M135" s="20">
        <f t="shared" si="31"/>
        <v>-0.37647058823529411</v>
      </c>
      <c r="N135" s="45">
        <f t="shared" si="32"/>
        <v>-0.36458333333333331</v>
      </c>
    </row>
    <row r="136" spans="1:14" x14ac:dyDescent="0.2">
      <c r="A136" s="18"/>
      <c r="B136" s="52" t="s">
        <v>124</v>
      </c>
      <c r="C136" s="49">
        <v>1</v>
      </c>
      <c r="D136" s="19">
        <v>0</v>
      </c>
      <c r="E136" s="19">
        <v>0</v>
      </c>
      <c r="F136" s="19">
        <v>0</v>
      </c>
      <c r="G136" s="20">
        <f t="shared" si="27"/>
        <v>1.6806722689075631E-3</v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>
        <f t="shared" si="33"/>
        <v>-1</v>
      </c>
      <c r="L136" s="20" t="str">
        <f t="shared" si="34"/>
        <v xml:space="preserve"> </v>
      </c>
      <c r="M136" s="20">
        <f t="shared" si="31"/>
        <v>-1.6806722689075631E-3</v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7</v>
      </c>
      <c r="D137" s="19">
        <v>2</v>
      </c>
      <c r="E137" s="19">
        <v>21</v>
      </c>
      <c r="F137" s="19">
        <v>3</v>
      </c>
      <c r="G137" s="20">
        <f t="shared" si="27"/>
        <v>1.1764705882352941E-2</v>
      </c>
      <c r="H137" s="20">
        <f t="shared" si="28"/>
        <v>5.208333333333333E-3</v>
      </c>
      <c r="I137" s="20">
        <f t="shared" si="29"/>
        <v>9.8130841121495324E-2</v>
      </c>
      <c r="J137" s="20">
        <f t="shared" si="30"/>
        <v>1.7647058823529412E-2</v>
      </c>
      <c r="K137" s="20">
        <f t="shared" si="33"/>
        <v>2</v>
      </c>
      <c r="L137" s="20">
        <f t="shared" si="34"/>
        <v>0.5</v>
      </c>
      <c r="M137" s="20">
        <f t="shared" si="31"/>
        <v>2.3529411764705882E-2</v>
      </c>
      <c r="N137" s="45">
        <f t="shared" si="32"/>
        <v>2.6041666666666665E-3</v>
      </c>
    </row>
    <row r="138" spans="1:14" x14ac:dyDescent="0.2">
      <c r="A138" s="18"/>
      <c r="B138" s="52" t="s">
        <v>126</v>
      </c>
      <c r="C138" s="49">
        <v>109</v>
      </c>
      <c r="D138" s="19">
        <v>22</v>
      </c>
      <c r="E138" s="19">
        <v>0</v>
      </c>
      <c r="F138" s="19">
        <v>0</v>
      </c>
      <c r="G138" s="20">
        <f t="shared" si="27"/>
        <v>0.18319327731092436</v>
      </c>
      <c r="H138" s="20">
        <f t="shared" si="28"/>
        <v>5.7291666666666664E-2</v>
      </c>
      <c r="I138" s="20" t="str">
        <f t="shared" si="29"/>
        <v/>
      </c>
      <c r="J138" s="20" t="str">
        <f t="shared" si="30"/>
        <v/>
      </c>
      <c r="K138" s="20">
        <f t="shared" si="33"/>
        <v>-1</v>
      </c>
      <c r="L138" s="20">
        <f t="shared" si="34"/>
        <v>-1</v>
      </c>
      <c r="M138" s="20">
        <f t="shared" si="31"/>
        <v>-0.18319327731092436</v>
      </c>
      <c r="N138" s="45">
        <f t="shared" si="32"/>
        <v>-5.7291666666666664E-2</v>
      </c>
    </row>
    <row r="139" spans="1:14" x14ac:dyDescent="0.2">
      <c r="A139" s="18"/>
      <c r="B139" s="52" t="s">
        <v>127</v>
      </c>
      <c r="C139" s="49">
        <v>5</v>
      </c>
      <c r="D139" s="19">
        <v>5</v>
      </c>
      <c r="E139" s="19">
        <v>9</v>
      </c>
      <c r="F139" s="19">
        <v>3</v>
      </c>
      <c r="G139" s="20">
        <f t="shared" si="27"/>
        <v>8.4033613445378148E-3</v>
      </c>
      <c r="H139" s="20">
        <f t="shared" si="28"/>
        <v>1.3020833333333334E-2</v>
      </c>
      <c r="I139" s="20">
        <f t="shared" si="29"/>
        <v>4.2056074766355138E-2</v>
      </c>
      <c r="J139" s="20">
        <f t="shared" si="30"/>
        <v>1.7647058823529412E-2</v>
      </c>
      <c r="K139" s="20">
        <f t="shared" si="33"/>
        <v>0.8</v>
      </c>
      <c r="L139" s="20">
        <f t="shared" si="34"/>
        <v>-0.4</v>
      </c>
      <c r="M139" s="20">
        <f t="shared" si="31"/>
        <v>6.7226890756302525E-3</v>
      </c>
      <c r="N139" s="45">
        <f t="shared" si="32"/>
        <v>-5.2083333333333339E-3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3</v>
      </c>
      <c r="D141" s="19">
        <v>0</v>
      </c>
      <c r="E141" s="19">
        <v>3</v>
      </c>
      <c r="F141" s="19">
        <v>6</v>
      </c>
      <c r="G141" s="20">
        <f t="shared" si="27"/>
        <v>5.0420168067226894E-3</v>
      </c>
      <c r="H141" s="20" t="str">
        <f t="shared" si="28"/>
        <v/>
      </c>
      <c r="I141" s="20">
        <f t="shared" si="29"/>
        <v>1.4018691588785047E-2</v>
      </c>
      <c r="J141" s="20">
        <f t="shared" si="30"/>
        <v>3.5294117647058823E-2</v>
      </c>
      <c r="K141" s="20">
        <f t="shared" si="33"/>
        <v>0</v>
      </c>
      <c r="L141" s="20">
        <f t="shared" si="34"/>
        <v>1</v>
      </c>
      <c r="M141" s="20">
        <f t="shared" si="31"/>
        <v>0</v>
      </c>
      <c r="N141" s="45" t="str">
        <f t="shared" si="32"/>
        <v/>
      </c>
    </row>
    <row r="142" spans="1:14" x14ac:dyDescent="0.2">
      <c r="A142" s="18"/>
      <c r="B142" s="52" t="s">
        <v>130</v>
      </c>
      <c r="C142" s="49">
        <v>4</v>
      </c>
      <c r="D142" s="19">
        <v>8</v>
      </c>
      <c r="E142" s="19">
        <v>1</v>
      </c>
      <c r="F142" s="19">
        <v>2</v>
      </c>
      <c r="G142" s="20">
        <f t="shared" si="27"/>
        <v>6.7226890756302525E-3</v>
      </c>
      <c r="H142" s="20">
        <f t="shared" si="28"/>
        <v>2.0833333333333332E-2</v>
      </c>
      <c r="I142" s="20">
        <f t="shared" si="29"/>
        <v>4.6728971962616819E-3</v>
      </c>
      <c r="J142" s="20">
        <f t="shared" si="30"/>
        <v>1.1764705882352941E-2</v>
      </c>
      <c r="K142" s="20">
        <f t="shared" si="33"/>
        <v>-0.75</v>
      </c>
      <c r="L142" s="20">
        <f t="shared" si="34"/>
        <v>-0.75</v>
      </c>
      <c r="M142" s="20">
        <f t="shared" si="31"/>
        <v>-5.0420168067226894E-3</v>
      </c>
      <c r="N142" s="45">
        <f t="shared" si="32"/>
        <v>-1.5625E-2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48</v>
      </c>
      <c r="D144" s="19">
        <v>19</v>
      </c>
      <c r="E144" s="19">
        <v>16</v>
      </c>
      <c r="F144" s="19">
        <v>17</v>
      </c>
      <c r="G144" s="20">
        <f t="shared" si="27"/>
        <v>8.067226890756303E-2</v>
      </c>
      <c r="H144" s="20">
        <f t="shared" si="28"/>
        <v>4.9479166666666664E-2</v>
      </c>
      <c r="I144" s="20">
        <f t="shared" si="29"/>
        <v>7.476635514018691E-2</v>
      </c>
      <c r="J144" s="20">
        <f t="shared" si="30"/>
        <v>0.1</v>
      </c>
      <c r="K144" s="20">
        <f t="shared" si="33"/>
        <v>-0.66666666666666663</v>
      </c>
      <c r="L144" s="20">
        <f t="shared" si="34"/>
        <v>-0.10526315789473684</v>
      </c>
      <c r="M144" s="20">
        <f t="shared" si="31"/>
        <v>-5.378151260504202E-2</v>
      </c>
      <c r="N144" s="45">
        <f t="shared" si="32"/>
        <v>-5.208333333333333E-3</v>
      </c>
    </row>
    <row r="145" spans="1:14" ht="24.75" customHeight="1" x14ac:dyDescent="0.2">
      <c r="A145" s="18"/>
      <c r="B145" s="52" t="s">
        <v>133</v>
      </c>
      <c r="C145" s="49">
        <v>10</v>
      </c>
      <c r="D145" s="19">
        <v>7</v>
      </c>
      <c r="E145" s="19">
        <v>3</v>
      </c>
      <c r="F145" s="19">
        <v>4</v>
      </c>
      <c r="G145" s="20">
        <f t="shared" ref="G145:G180" si="35">+IF(C145=0,"",C145/C$81)</f>
        <v>1.680672268907563E-2</v>
      </c>
      <c r="H145" s="20">
        <f t="shared" ref="H145:H180" si="36">+IF(D145=0,"",D145/D$81)</f>
        <v>1.8229166666666668E-2</v>
      </c>
      <c r="I145" s="20">
        <f t="shared" ref="I145:I180" si="37">+IF(E145=0,"",E145/E$81)</f>
        <v>1.4018691588785047E-2</v>
      </c>
      <c r="J145" s="20">
        <f t="shared" ref="J145:J180" si="38">+IF(F145=0,"",F145/F$81)</f>
        <v>2.3529411764705882E-2</v>
      </c>
      <c r="K145" s="20">
        <f t="shared" si="33"/>
        <v>-0.7</v>
      </c>
      <c r="L145" s="20">
        <f t="shared" si="34"/>
        <v>-0.42857142857142855</v>
      </c>
      <c r="M145" s="20">
        <f t="shared" ref="M145:M180" si="39">+IF(OR(AND(G145=""),(K145="")),"",G145*K145)</f>
        <v>-1.1764705882352939E-2</v>
      </c>
      <c r="N145" s="45">
        <f t="shared" ref="N145:N180" si="40">+IF(OR(AND(H145=""),(L145="")),"",H145*L145)</f>
        <v>-7.8125E-3</v>
      </c>
    </row>
    <row r="146" spans="1:14" x14ac:dyDescent="0.2">
      <c r="A146" s="18"/>
      <c r="B146" s="52" t="s">
        <v>134</v>
      </c>
      <c r="C146" s="49">
        <v>23</v>
      </c>
      <c r="D146" s="19">
        <v>14</v>
      </c>
      <c r="E146" s="19">
        <v>8</v>
      </c>
      <c r="F146" s="19">
        <v>1</v>
      </c>
      <c r="G146" s="20">
        <f t="shared" si="35"/>
        <v>3.8655462184873951E-2</v>
      </c>
      <c r="H146" s="20">
        <f t="shared" si="36"/>
        <v>3.6458333333333336E-2</v>
      </c>
      <c r="I146" s="20">
        <f t="shared" si="37"/>
        <v>3.7383177570093455E-2</v>
      </c>
      <c r="J146" s="20">
        <f t="shared" si="38"/>
        <v>5.8823529411764705E-3</v>
      </c>
      <c r="K146" s="20">
        <f t="shared" ref="K146:K180" si="41">+IF(AND(C146=0,E146=0)," ",IF(C146=0,1,IF(E146=0,-1,(E146-C146)/C146)))</f>
        <v>-0.65217391304347827</v>
      </c>
      <c r="L146" s="20">
        <f t="shared" ref="L146:L180" si="42">+IF(AND(D146=0,F146=0)," ",IF(D146=0,1,IF(F146=0,-1,(F146-D146)/D146)))</f>
        <v>-0.9285714285714286</v>
      </c>
      <c r="M146" s="20">
        <f t="shared" si="39"/>
        <v>-2.5210084033613446E-2</v>
      </c>
      <c r="N146" s="45">
        <f t="shared" si="40"/>
        <v>-3.3854166666666671E-2</v>
      </c>
    </row>
    <row r="147" spans="1:14" x14ac:dyDescent="0.2">
      <c r="A147" s="18"/>
      <c r="B147" s="52" t="s">
        <v>135</v>
      </c>
      <c r="C147" s="49">
        <v>6</v>
      </c>
      <c r="D147" s="19">
        <v>0</v>
      </c>
      <c r="E147" s="19">
        <v>2</v>
      </c>
      <c r="F147" s="19">
        <v>0</v>
      </c>
      <c r="G147" s="20">
        <f t="shared" si="35"/>
        <v>1.0084033613445379E-2</v>
      </c>
      <c r="H147" s="20" t="str">
        <f t="shared" si="36"/>
        <v/>
      </c>
      <c r="I147" s="20">
        <f t="shared" si="37"/>
        <v>9.3457943925233638E-3</v>
      </c>
      <c r="J147" s="20" t="str">
        <f t="shared" si="38"/>
        <v/>
      </c>
      <c r="K147" s="20">
        <f t="shared" si="41"/>
        <v>-0.66666666666666663</v>
      </c>
      <c r="L147" s="20" t="str">
        <f t="shared" si="42"/>
        <v xml:space="preserve"> </v>
      </c>
      <c r="M147" s="20">
        <f t="shared" si="39"/>
        <v>-6.7226890756302525E-3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1</v>
      </c>
      <c r="D149" s="19">
        <v>4</v>
      </c>
      <c r="E149" s="19">
        <v>1</v>
      </c>
      <c r="F149" s="19">
        <v>0</v>
      </c>
      <c r="G149" s="20">
        <f t="shared" si="35"/>
        <v>1.6806722689075631E-3</v>
      </c>
      <c r="H149" s="20">
        <f t="shared" si="36"/>
        <v>1.0416666666666666E-2</v>
      </c>
      <c r="I149" s="20">
        <f t="shared" si="37"/>
        <v>4.6728971962616819E-3</v>
      </c>
      <c r="J149" s="20" t="str">
        <f t="shared" si="38"/>
        <v/>
      </c>
      <c r="K149" s="20">
        <f t="shared" si="41"/>
        <v>0</v>
      </c>
      <c r="L149" s="20">
        <f t="shared" si="42"/>
        <v>-1</v>
      </c>
      <c r="M149" s="20">
        <f t="shared" si="39"/>
        <v>0</v>
      </c>
      <c r="N149" s="45">
        <f t="shared" si="40"/>
        <v>-1.0416666666666666E-2</v>
      </c>
    </row>
    <row r="150" spans="1:14" x14ac:dyDescent="0.2">
      <c r="A150" s="18"/>
      <c r="B150" s="52" t="s">
        <v>138</v>
      </c>
      <c r="C150" s="49">
        <v>1</v>
      </c>
      <c r="D150" s="19">
        <v>0</v>
      </c>
      <c r="E150" s="19">
        <v>0</v>
      </c>
      <c r="F150" s="19">
        <v>0</v>
      </c>
      <c r="G150" s="20">
        <f t="shared" si="35"/>
        <v>1.6806722689075631E-3</v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>
        <f t="shared" si="41"/>
        <v>-1</v>
      </c>
      <c r="L150" s="20" t="str">
        <f t="shared" si="42"/>
        <v xml:space="preserve"> </v>
      </c>
      <c r="M150" s="20">
        <f t="shared" si="39"/>
        <v>-1.6806722689075631E-3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1</v>
      </c>
      <c r="F152" s="19">
        <v>0</v>
      </c>
      <c r="G152" s="20" t="str">
        <f t="shared" si="35"/>
        <v/>
      </c>
      <c r="H152" s="20" t="str">
        <f t="shared" si="36"/>
        <v/>
      </c>
      <c r="I152" s="20">
        <f t="shared" si="37"/>
        <v>4.6728971962616819E-3</v>
      </c>
      <c r="J152" s="20" t="str">
        <f t="shared" si="38"/>
        <v/>
      </c>
      <c r="K152" s="20">
        <f t="shared" si="41"/>
        <v>1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2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>
        <f t="shared" si="38"/>
        <v>1.1764705882352941E-2</v>
      </c>
      <c r="K154" s="20" t="str">
        <f t="shared" si="41"/>
        <v xml:space="preserve"> </v>
      </c>
      <c r="L154" s="20">
        <f t="shared" si="42"/>
        <v>1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3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>
        <f t="shared" si="38"/>
        <v>1.7647058823529412E-2</v>
      </c>
      <c r="K155" s="20" t="str">
        <f t="shared" si="41"/>
        <v xml:space="preserve"> </v>
      </c>
      <c r="L155" s="20">
        <f t="shared" si="42"/>
        <v>1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1</v>
      </c>
      <c r="D156" s="19">
        <v>0</v>
      </c>
      <c r="E156" s="19">
        <v>0</v>
      </c>
      <c r="F156" s="19">
        <v>0</v>
      </c>
      <c r="G156" s="20">
        <f t="shared" si="35"/>
        <v>1.6806722689075631E-3</v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>
        <f t="shared" si="41"/>
        <v>-1</v>
      </c>
      <c r="L156" s="20" t="str">
        <f t="shared" si="42"/>
        <v xml:space="preserve"> </v>
      </c>
      <c r="M156" s="20">
        <f t="shared" si="39"/>
        <v>-1.6806722689075631E-3</v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1</v>
      </c>
      <c r="E157" s="19">
        <v>0</v>
      </c>
      <c r="F157" s="19">
        <v>0</v>
      </c>
      <c r="G157" s="20" t="str">
        <f t="shared" si="35"/>
        <v/>
      </c>
      <c r="H157" s="20">
        <f t="shared" si="36"/>
        <v>2.6041666666666665E-3</v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>
        <f t="shared" si="42"/>
        <v>-1</v>
      </c>
      <c r="M157" s="20" t="str">
        <f t="shared" si="39"/>
        <v/>
      </c>
      <c r="N157" s="45">
        <f t="shared" si="40"/>
        <v>-2.6041666666666665E-3</v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1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>
        <f t="shared" si="38"/>
        <v>5.8823529411764705E-3</v>
      </c>
      <c r="K162" s="20" t="str">
        <f t="shared" si="41"/>
        <v xml:space="preserve"> </v>
      </c>
      <c r="L162" s="20">
        <f t="shared" si="42"/>
        <v>1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1</v>
      </c>
      <c r="E165" s="19">
        <v>0</v>
      </c>
      <c r="F165" s="19">
        <v>0</v>
      </c>
      <c r="G165" s="20" t="str">
        <f t="shared" si="35"/>
        <v/>
      </c>
      <c r="H165" s="20">
        <f t="shared" si="36"/>
        <v>2.6041666666666665E-3</v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>
        <f t="shared" si="42"/>
        <v>-1</v>
      </c>
      <c r="M165" s="20" t="str">
        <f t="shared" si="39"/>
        <v/>
      </c>
      <c r="N165" s="45">
        <f t="shared" si="40"/>
        <v>-2.6041666666666665E-3</v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5</v>
      </c>
      <c r="F166" s="19">
        <v>0</v>
      </c>
      <c r="G166" s="20" t="str">
        <f t="shared" si="35"/>
        <v/>
      </c>
      <c r="H166" s="20" t="str">
        <f t="shared" si="36"/>
        <v/>
      </c>
      <c r="I166" s="20">
        <f t="shared" si="37"/>
        <v>2.336448598130841E-2</v>
      </c>
      <c r="J166" s="20" t="str">
        <f t="shared" si="38"/>
        <v/>
      </c>
      <c r="K166" s="20">
        <f t="shared" si="41"/>
        <v>1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1</v>
      </c>
      <c r="F168" s="19">
        <v>3</v>
      </c>
      <c r="G168" s="20" t="str">
        <f t="shared" si="35"/>
        <v/>
      </c>
      <c r="H168" s="20" t="str">
        <f t="shared" si="36"/>
        <v/>
      </c>
      <c r="I168" s="20">
        <f t="shared" si="37"/>
        <v>4.6728971962616819E-3</v>
      </c>
      <c r="J168" s="20">
        <f t="shared" si="38"/>
        <v>1.7647058823529412E-2</v>
      </c>
      <c r="K168" s="20">
        <f t="shared" si="41"/>
        <v>1</v>
      </c>
      <c r="L168" s="20">
        <f t="shared" si="42"/>
        <v>1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5</v>
      </c>
      <c r="F169" s="19">
        <v>6</v>
      </c>
      <c r="G169" s="20" t="str">
        <f t="shared" si="35"/>
        <v/>
      </c>
      <c r="H169" s="20" t="str">
        <f t="shared" si="36"/>
        <v/>
      </c>
      <c r="I169" s="20">
        <f t="shared" si="37"/>
        <v>2.336448598130841E-2</v>
      </c>
      <c r="J169" s="20">
        <f t="shared" si="38"/>
        <v>3.5294117647058823E-2</v>
      </c>
      <c r="K169" s="20">
        <f t="shared" si="41"/>
        <v>1</v>
      </c>
      <c r="L169" s="20">
        <f t="shared" si="42"/>
        <v>1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3</v>
      </c>
      <c r="F170" s="19">
        <v>0</v>
      </c>
      <c r="G170" s="20" t="str">
        <f t="shared" si="35"/>
        <v/>
      </c>
      <c r="H170" s="20" t="str">
        <f t="shared" si="36"/>
        <v/>
      </c>
      <c r="I170" s="20">
        <f t="shared" si="37"/>
        <v>1.4018691588785047E-2</v>
      </c>
      <c r="J170" s="20" t="str">
        <f t="shared" si="38"/>
        <v/>
      </c>
      <c r="K170" s="20">
        <f t="shared" si="41"/>
        <v>1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1</v>
      </c>
      <c r="D172" s="19">
        <v>0</v>
      </c>
      <c r="E172" s="19">
        <v>5</v>
      </c>
      <c r="F172" s="19">
        <v>1</v>
      </c>
      <c r="G172" s="20">
        <f t="shared" si="35"/>
        <v>1.6806722689075631E-3</v>
      </c>
      <c r="H172" s="20" t="str">
        <f t="shared" si="36"/>
        <v/>
      </c>
      <c r="I172" s="20">
        <f t="shared" si="37"/>
        <v>2.336448598130841E-2</v>
      </c>
      <c r="J172" s="20">
        <f t="shared" si="38"/>
        <v>5.8823529411764705E-3</v>
      </c>
      <c r="K172" s="20">
        <f t="shared" si="41"/>
        <v>4</v>
      </c>
      <c r="L172" s="20">
        <f t="shared" si="42"/>
        <v>1</v>
      </c>
      <c r="M172" s="20">
        <f t="shared" si="39"/>
        <v>6.7226890756302525E-3</v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3</v>
      </c>
      <c r="E177" s="19">
        <v>12</v>
      </c>
      <c r="F177" s="19">
        <v>7</v>
      </c>
      <c r="G177" s="20" t="str">
        <f t="shared" si="35"/>
        <v/>
      </c>
      <c r="H177" s="20">
        <f t="shared" si="36"/>
        <v>7.8125E-3</v>
      </c>
      <c r="I177" s="20">
        <f t="shared" si="37"/>
        <v>5.6074766355140186E-2</v>
      </c>
      <c r="J177" s="20">
        <f t="shared" si="38"/>
        <v>4.1176470588235294E-2</v>
      </c>
      <c r="K177" s="20">
        <f t="shared" si="41"/>
        <v>1</v>
      </c>
      <c r="L177" s="20">
        <f t="shared" si="42"/>
        <v>1.3333333333333333</v>
      </c>
      <c r="M177" s="20" t="str">
        <f t="shared" si="39"/>
        <v/>
      </c>
      <c r="N177" s="45">
        <f t="shared" si="40"/>
        <v>1.0416666666666666E-2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320</v>
      </c>
      <c r="D188" s="11">
        <f>SUM(D189:D363)</f>
        <v>335</v>
      </c>
      <c r="E188" s="11">
        <f>SUM(E189:E363)</f>
        <v>363</v>
      </c>
      <c r="F188" s="10">
        <f>SUM(F189:F363)</f>
        <v>506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0.13437499999999999</v>
      </c>
      <c r="L188" s="13">
        <f>+IF(AND(D188=0,F188=0),"",IF(D188=0,1,IF(F188=0,-1,(F188-D188)/D188)))</f>
        <v>0.5104477611940299</v>
      </c>
      <c r="M188" s="14">
        <f t="shared" ref="M188:M219" si="47">+IF(OR(AND(G188=""),(K188="")),"",G188*K188)</f>
        <v>0.13437499999999999</v>
      </c>
      <c r="N188" s="14">
        <f t="shared" ref="N188:N219" si="48">+IF(OR(AND(H188=""),(L188="")),"",H188*L188)</f>
        <v>0.5104477611940299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1</v>
      </c>
      <c r="E189" s="57">
        <v>1</v>
      </c>
      <c r="F189" s="57">
        <v>0</v>
      </c>
      <c r="G189" s="58">
        <f t="shared" si="43"/>
        <v>3.1250000000000002E-3</v>
      </c>
      <c r="H189" s="58">
        <f t="shared" si="44"/>
        <v>2.9850746268656717E-3</v>
      </c>
      <c r="I189" s="58">
        <f t="shared" si="45"/>
        <v>2.7548209366391185E-3</v>
      </c>
      <c r="J189" s="58" t="str">
        <f t="shared" si="46"/>
        <v/>
      </c>
      <c r="K189" s="58">
        <f t="shared" ref="K189:K220" si="49">+IF(AND(C189=0,E189=0)," ",IF(C189=0,1,IF(E189=0,-1,(E189-C189)/C189)))</f>
        <v>0</v>
      </c>
      <c r="L189" s="58">
        <f t="shared" ref="L189:L220" si="50">+IF(AND(D189=0,F189=0)," ",IF(D189=0,1,IF(F189=0,-1,(F189-D189)/D189)))</f>
        <v>-1</v>
      </c>
      <c r="M189" s="58">
        <f t="shared" si="47"/>
        <v>0</v>
      </c>
      <c r="N189" s="59">
        <f t="shared" si="48"/>
        <v>-2.9850746268656717E-3</v>
      </c>
    </row>
    <row r="190" spans="1:14" x14ac:dyDescent="0.2">
      <c r="A190" s="18"/>
      <c r="B190" s="52" t="s">
        <v>170</v>
      </c>
      <c r="C190" s="49">
        <v>1</v>
      </c>
      <c r="D190" s="19">
        <v>0</v>
      </c>
      <c r="E190" s="19">
        <v>0</v>
      </c>
      <c r="F190" s="19">
        <v>0</v>
      </c>
      <c r="G190" s="20">
        <f t="shared" si="43"/>
        <v>3.1250000000000002E-3</v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>
        <f t="shared" si="49"/>
        <v>-1</v>
      </c>
      <c r="L190" s="20" t="str">
        <f t="shared" si="50"/>
        <v xml:space="preserve"> </v>
      </c>
      <c r="M190" s="20">
        <f t="shared" si="47"/>
        <v>-3.1250000000000002E-3</v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2</v>
      </c>
      <c r="F191" s="19">
        <v>1</v>
      </c>
      <c r="G191" s="20">
        <f t="shared" si="43"/>
        <v>3.1250000000000002E-3</v>
      </c>
      <c r="H191" s="20" t="str">
        <f t="shared" si="44"/>
        <v/>
      </c>
      <c r="I191" s="20">
        <f t="shared" si="45"/>
        <v>5.5096418732782371E-3</v>
      </c>
      <c r="J191" s="20">
        <f t="shared" si="46"/>
        <v>1.976284584980237E-3</v>
      </c>
      <c r="K191" s="20">
        <f t="shared" si="49"/>
        <v>1</v>
      </c>
      <c r="L191" s="20">
        <f t="shared" si="50"/>
        <v>1</v>
      </c>
      <c r="M191" s="20">
        <f t="shared" si="47"/>
        <v>3.1250000000000002E-3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0</v>
      </c>
      <c r="E193" s="19">
        <v>2</v>
      </c>
      <c r="F193" s="19">
        <v>7</v>
      </c>
      <c r="G193" s="20">
        <f t="shared" si="43"/>
        <v>3.1250000000000002E-3</v>
      </c>
      <c r="H193" s="20" t="str">
        <f t="shared" si="44"/>
        <v/>
      </c>
      <c r="I193" s="20">
        <f t="shared" si="45"/>
        <v>5.5096418732782371E-3</v>
      </c>
      <c r="J193" s="20">
        <f t="shared" si="46"/>
        <v>1.383399209486166E-2</v>
      </c>
      <c r="K193" s="20">
        <f t="shared" si="49"/>
        <v>1</v>
      </c>
      <c r="L193" s="20">
        <f t="shared" si="50"/>
        <v>1</v>
      </c>
      <c r="M193" s="20">
        <f t="shared" si="47"/>
        <v>3.1250000000000002E-3</v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13</v>
      </c>
      <c r="D195" s="19">
        <v>8</v>
      </c>
      <c r="E195" s="19">
        <v>47</v>
      </c>
      <c r="F195" s="19">
        <v>16</v>
      </c>
      <c r="G195" s="20">
        <f t="shared" si="43"/>
        <v>4.0625000000000001E-2</v>
      </c>
      <c r="H195" s="20">
        <f t="shared" si="44"/>
        <v>2.3880597014925373E-2</v>
      </c>
      <c r="I195" s="20">
        <f t="shared" si="45"/>
        <v>0.12947658402203857</v>
      </c>
      <c r="J195" s="20">
        <f t="shared" si="46"/>
        <v>3.1620553359683792E-2</v>
      </c>
      <c r="K195" s="20">
        <f t="shared" si="49"/>
        <v>2.6153846153846154</v>
      </c>
      <c r="L195" s="20">
        <f t="shared" si="50"/>
        <v>1</v>
      </c>
      <c r="M195" s="20">
        <f t="shared" si="47"/>
        <v>0.10625000000000001</v>
      </c>
      <c r="N195" s="45">
        <f t="shared" si="48"/>
        <v>2.3880597014925373E-2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1</v>
      </c>
      <c r="F196" s="19">
        <v>0</v>
      </c>
      <c r="G196" s="20" t="str">
        <f t="shared" si="43"/>
        <v/>
      </c>
      <c r="H196" s="20" t="str">
        <f t="shared" si="44"/>
        <v/>
      </c>
      <c r="I196" s="20">
        <f t="shared" si="45"/>
        <v>2.7548209366391185E-3</v>
      </c>
      <c r="J196" s="20" t="str">
        <f t="shared" si="46"/>
        <v/>
      </c>
      <c r="K196" s="20">
        <f t="shared" si="49"/>
        <v>1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2</v>
      </c>
      <c r="D197" s="19">
        <v>2</v>
      </c>
      <c r="E197" s="19">
        <v>7</v>
      </c>
      <c r="F197" s="19">
        <v>3</v>
      </c>
      <c r="G197" s="20">
        <f t="shared" si="43"/>
        <v>6.2500000000000003E-3</v>
      </c>
      <c r="H197" s="20">
        <f t="shared" si="44"/>
        <v>5.9701492537313433E-3</v>
      </c>
      <c r="I197" s="20">
        <f t="shared" si="45"/>
        <v>1.928374655647383E-2</v>
      </c>
      <c r="J197" s="20">
        <f t="shared" si="46"/>
        <v>5.9288537549407111E-3</v>
      </c>
      <c r="K197" s="20">
        <f t="shared" si="49"/>
        <v>2.5</v>
      </c>
      <c r="L197" s="20">
        <f t="shared" si="50"/>
        <v>0.5</v>
      </c>
      <c r="M197" s="20">
        <f t="shared" si="47"/>
        <v>1.5625E-2</v>
      </c>
      <c r="N197" s="45">
        <f t="shared" si="48"/>
        <v>2.9850746268656717E-3</v>
      </c>
    </row>
    <row r="198" spans="1:14" x14ac:dyDescent="0.2">
      <c r="A198" s="18"/>
      <c r="B198" s="52" t="s">
        <v>178</v>
      </c>
      <c r="C198" s="49">
        <v>0</v>
      </c>
      <c r="D198" s="19">
        <v>1</v>
      </c>
      <c r="E198" s="19">
        <v>0</v>
      </c>
      <c r="F198" s="19">
        <v>0</v>
      </c>
      <c r="G198" s="20" t="str">
        <f t="shared" si="43"/>
        <v/>
      </c>
      <c r="H198" s="20">
        <f t="shared" si="44"/>
        <v>2.9850746268656717E-3</v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>
        <f t="shared" si="50"/>
        <v>-1</v>
      </c>
      <c r="M198" s="20" t="str">
        <f t="shared" si="47"/>
        <v/>
      </c>
      <c r="N198" s="45">
        <f t="shared" si="48"/>
        <v>-2.9850746268656717E-3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15</v>
      </c>
      <c r="D201" s="19">
        <v>6</v>
      </c>
      <c r="E201" s="19">
        <v>2</v>
      </c>
      <c r="F201" s="19">
        <v>3</v>
      </c>
      <c r="G201" s="20">
        <f t="shared" si="43"/>
        <v>4.6875E-2</v>
      </c>
      <c r="H201" s="20">
        <f t="shared" si="44"/>
        <v>1.7910447761194031E-2</v>
      </c>
      <c r="I201" s="20">
        <f t="shared" si="45"/>
        <v>5.5096418732782371E-3</v>
      </c>
      <c r="J201" s="20">
        <f t="shared" si="46"/>
        <v>5.9288537549407111E-3</v>
      </c>
      <c r="K201" s="20">
        <f t="shared" si="49"/>
        <v>-0.8666666666666667</v>
      </c>
      <c r="L201" s="20">
        <f t="shared" si="50"/>
        <v>-0.5</v>
      </c>
      <c r="M201" s="20">
        <f t="shared" si="47"/>
        <v>-4.0625000000000001E-2</v>
      </c>
      <c r="N201" s="45">
        <f t="shared" si="48"/>
        <v>-8.9552238805970154E-3</v>
      </c>
    </row>
    <row r="202" spans="1:14" x14ac:dyDescent="0.2">
      <c r="A202" s="18"/>
      <c r="B202" s="52" t="s">
        <v>182</v>
      </c>
      <c r="C202" s="49">
        <v>2</v>
      </c>
      <c r="D202" s="19">
        <v>0</v>
      </c>
      <c r="E202" s="19">
        <v>1</v>
      </c>
      <c r="F202" s="19">
        <v>1</v>
      </c>
      <c r="G202" s="20">
        <f t="shared" si="43"/>
        <v>6.2500000000000003E-3</v>
      </c>
      <c r="H202" s="20" t="str">
        <f t="shared" si="44"/>
        <v/>
      </c>
      <c r="I202" s="20">
        <f t="shared" si="45"/>
        <v>2.7548209366391185E-3</v>
      </c>
      <c r="J202" s="20">
        <f t="shared" si="46"/>
        <v>1.976284584980237E-3</v>
      </c>
      <c r="K202" s="20">
        <f t="shared" si="49"/>
        <v>-0.5</v>
      </c>
      <c r="L202" s="20">
        <f t="shared" si="50"/>
        <v>1</v>
      </c>
      <c r="M202" s="20">
        <f t="shared" si="47"/>
        <v>-3.1250000000000002E-3</v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7</v>
      </c>
      <c r="D203" s="19">
        <v>2</v>
      </c>
      <c r="E203" s="19">
        <v>7</v>
      </c>
      <c r="F203" s="19">
        <v>3</v>
      </c>
      <c r="G203" s="20">
        <f t="shared" si="43"/>
        <v>2.1874999999999999E-2</v>
      </c>
      <c r="H203" s="20">
        <f t="shared" si="44"/>
        <v>5.9701492537313433E-3</v>
      </c>
      <c r="I203" s="20">
        <f t="shared" si="45"/>
        <v>1.928374655647383E-2</v>
      </c>
      <c r="J203" s="20">
        <f t="shared" si="46"/>
        <v>5.9288537549407111E-3</v>
      </c>
      <c r="K203" s="20">
        <f t="shared" si="49"/>
        <v>0</v>
      </c>
      <c r="L203" s="20">
        <f t="shared" si="50"/>
        <v>0.5</v>
      </c>
      <c r="M203" s="20">
        <f t="shared" si="47"/>
        <v>0</v>
      </c>
      <c r="N203" s="45">
        <f t="shared" si="48"/>
        <v>2.9850746268656717E-3</v>
      </c>
    </row>
    <row r="204" spans="1:14" ht="25.5" x14ac:dyDescent="0.2">
      <c r="A204" s="18"/>
      <c r="B204" s="52" t="s">
        <v>184</v>
      </c>
      <c r="C204" s="49">
        <v>4</v>
      </c>
      <c r="D204" s="19">
        <v>1</v>
      </c>
      <c r="E204" s="19">
        <v>2</v>
      </c>
      <c r="F204" s="19">
        <v>1</v>
      </c>
      <c r="G204" s="20">
        <f t="shared" si="43"/>
        <v>1.2500000000000001E-2</v>
      </c>
      <c r="H204" s="20">
        <f t="shared" si="44"/>
        <v>2.9850746268656717E-3</v>
      </c>
      <c r="I204" s="20">
        <f t="shared" si="45"/>
        <v>5.5096418732782371E-3</v>
      </c>
      <c r="J204" s="20">
        <f t="shared" si="46"/>
        <v>1.976284584980237E-3</v>
      </c>
      <c r="K204" s="20">
        <f t="shared" si="49"/>
        <v>-0.5</v>
      </c>
      <c r="L204" s="20">
        <f t="shared" si="50"/>
        <v>0</v>
      </c>
      <c r="M204" s="20">
        <f t="shared" si="47"/>
        <v>-6.2500000000000003E-3</v>
      </c>
      <c r="N204" s="45">
        <f t="shared" si="48"/>
        <v>0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2</v>
      </c>
      <c r="F205" s="19">
        <v>2</v>
      </c>
      <c r="G205" s="20" t="str">
        <f t="shared" si="43"/>
        <v/>
      </c>
      <c r="H205" s="20" t="str">
        <f t="shared" si="44"/>
        <v/>
      </c>
      <c r="I205" s="20">
        <f t="shared" si="45"/>
        <v>5.5096418732782371E-3</v>
      </c>
      <c r="J205" s="20">
        <f t="shared" si="46"/>
        <v>3.952569169960474E-3</v>
      </c>
      <c r="K205" s="20">
        <f t="shared" si="49"/>
        <v>1</v>
      </c>
      <c r="L205" s="20">
        <f t="shared" si="50"/>
        <v>1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1</v>
      </c>
      <c r="F207" s="19">
        <v>0</v>
      </c>
      <c r="G207" s="20" t="str">
        <f t="shared" si="43"/>
        <v/>
      </c>
      <c r="H207" s="20" t="str">
        <f t="shared" si="44"/>
        <v/>
      </c>
      <c r="I207" s="20">
        <f t="shared" si="45"/>
        <v>2.7548209366391185E-3</v>
      </c>
      <c r="J207" s="20" t="str">
        <f t="shared" si="46"/>
        <v/>
      </c>
      <c r="K207" s="20">
        <f t="shared" si="49"/>
        <v>1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21</v>
      </c>
      <c r="D209" s="19">
        <v>15</v>
      </c>
      <c r="E209" s="19">
        <v>27</v>
      </c>
      <c r="F209" s="19">
        <v>44</v>
      </c>
      <c r="G209" s="20">
        <f t="shared" si="43"/>
        <v>6.5625000000000003E-2</v>
      </c>
      <c r="H209" s="20">
        <f t="shared" si="44"/>
        <v>4.4776119402985072E-2</v>
      </c>
      <c r="I209" s="20">
        <f t="shared" si="45"/>
        <v>7.43801652892562E-2</v>
      </c>
      <c r="J209" s="20">
        <f t="shared" si="46"/>
        <v>8.6956521739130432E-2</v>
      </c>
      <c r="K209" s="20">
        <f t="shared" si="49"/>
        <v>0.2857142857142857</v>
      </c>
      <c r="L209" s="20">
        <f t="shared" si="50"/>
        <v>1.9333333333333333</v>
      </c>
      <c r="M209" s="20">
        <f t="shared" si="47"/>
        <v>1.8749999999999999E-2</v>
      </c>
      <c r="N209" s="45">
        <f t="shared" si="48"/>
        <v>8.6567164179104469E-2</v>
      </c>
    </row>
    <row r="210" spans="1:14" x14ac:dyDescent="0.2">
      <c r="A210" s="18"/>
      <c r="B210" s="52" t="s">
        <v>190</v>
      </c>
      <c r="C210" s="49">
        <v>3</v>
      </c>
      <c r="D210" s="19">
        <v>3</v>
      </c>
      <c r="E210" s="19">
        <v>4</v>
      </c>
      <c r="F210" s="19">
        <v>1</v>
      </c>
      <c r="G210" s="20">
        <f t="shared" si="43"/>
        <v>9.3749999999999997E-3</v>
      </c>
      <c r="H210" s="20">
        <f t="shared" si="44"/>
        <v>8.9552238805970154E-3</v>
      </c>
      <c r="I210" s="20">
        <f t="shared" si="45"/>
        <v>1.1019283746556474E-2</v>
      </c>
      <c r="J210" s="20">
        <f t="shared" si="46"/>
        <v>1.976284584980237E-3</v>
      </c>
      <c r="K210" s="20">
        <f t="shared" si="49"/>
        <v>0.33333333333333331</v>
      </c>
      <c r="L210" s="20">
        <f t="shared" si="50"/>
        <v>-0.66666666666666663</v>
      </c>
      <c r="M210" s="20">
        <f t="shared" si="47"/>
        <v>3.1249999999999997E-3</v>
      </c>
      <c r="N210" s="45">
        <f t="shared" si="48"/>
        <v>-5.9701492537313433E-3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1</v>
      </c>
      <c r="D213" s="19">
        <v>0</v>
      </c>
      <c r="E213" s="19">
        <v>0</v>
      </c>
      <c r="F213" s="19">
        <v>0</v>
      </c>
      <c r="G213" s="20">
        <f t="shared" si="43"/>
        <v>3.1250000000000002E-3</v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>
        <f t="shared" si="49"/>
        <v>-1</v>
      </c>
      <c r="L213" s="20" t="str">
        <f t="shared" si="50"/>
        <v xml:space="preserve"> </v>
      </c>
      <c r="M213" s="20">
        <f t="shared" si="47"/>
        <v>-3.1250000000000002E-3</v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25</v>
      </c>
      <c r="E215" s="19">
        <v>6</v>
      </c>
      <c r="F215" s="19">
        <v>0</v>
      </c>
      <c r="G215" s="20" t="str">
        <f t="shared" si="43"/>
        <v/>
      </c>
      <c r="H215" s="20">
        <f t="shared" si="44"/>
        <v>7.4626865671641784E-2</v>
      </c>
      <c r="I215" s="20">
        <f t="shared" si="45"/>
        <v>1.6528925619834711E-2</v>
      </c>
      <c r="J215" s="20" t="str">
        <f t="shared" si="46"/>
        <v/>
      </c>
      <c r="K215" s="20">
        <f t="shared" si="49"/>
        <v>1</v>
      </c>
      <c r="L215" s="20">
        <f t="shared" si="50"/>
        <v>-1</v>
      </c>
      <c r="M215" s="20" t="str">
        <f t="shared" si="47"/>
        <v/>
      </c>
      <c r="N215" s="45">
        <f t="shared" si="48"/>
        <v>-7.4626865671641784E-2</v>
      </c>
    </row>
    <row r="216" spans="1:14" ht="26.25" customHeight="1" x14ac:dyDescent="0.2">
      <c r="A216" s="18"/>
      <c r="B216" s="52" t="s">
        <v>196</v>
      </c>
      <c r="C216" s="49">
        <v>1</v>
      </c>
      <c r="D216" s="19">
        <v>0</v>
      </c>
      <c r="E216" s="19">
        <v>0</v>
      </c>
      <c r="F216" s="19">
        <v>1</v>
      </c>
      <c r="G216" s="20">
        <f t="shared" si="43"/>
        <v>3.1250000000000002E-3</v>
      </c>
      <c r="H216" s="20" t="str">
        <f t="shared" si="44"/>
        <v/>
      </c>
      <c r="I216" s="20" t="str">
        <f t="shared" si="45"/>
        <v/>
      </c>
      <c r="J216" s="20">
        <f t="shared" si="46"/>
        <v>1.976284584980237E-3</v>
      </c>
      <c r="K216" s="20">
        <f t="shared" si="49"/>
        <v>-1</v>
      </c>
      <c r="L216" s="20">
        <f t="shared" si="50"/>
        <v>1</v>
      </c>
      <c r="M216" s="20">
        <f t="shared" si="47"/>
        <v>-3.1250000000000002E-3</v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1</v>
      </c>
      <c r="D218" s="19">
        <v>5</v>
      </c>
      <c r="E218" s="19">
        <v>1</v>
      </c>
      <c r="F218" s="19">
        <v>0</v>
      </c>
      <c r="G218" s="20">
        <f t="shared" si="43"/>
        <v>3.1250000000000002E-3</v>
      </c>
      <c r="H218" s="20">
        <f t="shared" si="44"/>
        <v>1.4925373134328358E-2</v>
      </c>
      <c r="I218" s="20">
        <f t="shared" si="45"/>
        <v>2.7548209366391185E-3</v>
      </c>
      <c r="J218" s="20" t="str">
        <f t="shared" si="46"/>
        <v/>
      </c>
      <c r="K218" s="20">
        <f t="shared" si="49"/>
        <v>0</v>
      </c>
      <c r="L218" s="20">
        <f t="shared" si="50"/>
        <v>-1</v>
      </c>
      <c r="M218" s="20">
        <f t="shared" si="47"/>
        <v>0</v>
      </c>
      <c r="N218" s="45">
        <f t="shared" si="48"/>
        <v>-1.4925373134328358E-2</v>
      </c>
    </row>
    <row r="219" spans="1:14" x14ac:dyDescent="0.2">
      <c r="A219" s="18"/>
      <c r="B219" s="52" t="s">
        <v>199</v>
      </c>
      <c r="C219" s="49">
        <v>0</v>
      </c>
      <c r="D219" s="19">
        <v>9</v>
      </c>
      <c r="E219" s="19">
        <v>1</v>
      </c>
      <c r="F219" s="19">
        <v>8</v>
      </c>
      <c r="G219" s="20" t="str">
        <f t="shared" si="43"/>
        <v/>
      </c>
      <c r="H219" s="20">
        <f t="shared" si="44"/>
        <v>2.6865671641791045E-2</v>
      </c>
      <c r="I219" s="20">
        <f t="shared" si="45"/>
        <v>2.7548209366391185E-3</v>
      </c>
      <c r="J219" s="20">
        <f t="shared" si="46"/>
        <v>1.5810276679841896E-2</v>
      </c>
      <c r="K219" s="20">
        <f t="shared" si="49"/>
        <v>1</v>
      </c>
      <c r="L219" s="20">
        <f t="shared" si="50"/>
        <v>-0.1111111111111111</v>
      </c>
      <c r="M219" s="20" t="str">
        <f t="shared" si="47"/>
        <v/>
      </c>
      <c r="N219" s="45">
        <f t="shared" si="48"/>
        <v>-2.9850746268656717E-3</v>
      </c>
    </row>
    <row r="220" spans="1:14" x14ac:dyDescent="0.2">
      <c r="A220" s="18"/>
      <c r="B220" s="52" t="s">
        <v>200</v>
      </c>
      <c r="C220" s="49">
        <v>1</v>
      </c>
      <c r="D220" s="19">
        <v>5</v>
      </c>
      <c r="E220" s="19">
        <v>5</v>
      </c>
      <c r="F220" s="19">
        <v>5</v>
      </c>
      <c r="G220" s="20">
        <f t="shared" ref="G220:G251" si="51">+IF(C220=0,"",C220/C$188)</f>
        <v>3.1250000000000002E-3</v>
      </c>
      <c r="H220" s="20">
        <f t="shared" ref="H220:H251" si="52">+IF(D220=0,"",D220/D$188)</f>
        <v>1.4925373134328358E-2</v>
      </c>
      <c r="I220" s="20">
        <f t="shared" ref="I220:I251" si="53">+IF(E220=0,"",E220/E$188)</f>
        <v>1.3774104683195593E-2</v>
      </c>
      <c r="J220" s="20">
        <f t="shared" ref="J220:J251" si="54">+IF(F220=0,"",F220/F$188)</f>
        <v>9.881422924901186E-3</v>
      </c>
      <c r="K220" s="20">
        <f t="shared" si="49"/>
        <v>4</v>
      </c>
      <c r="L220" s="20">
        <f t="shared" si="50"/>
        <v>0</v>
      </c>
      <c r="M220" s="20">
        <f t="shared" ref="M220:M251" si="55">+IF(OR(AND(G220=""),(K220="")),"",G220*K220)</f>
        <v>1.2500000000000001E-2</v>
      </c>
      <c r="N220" s="45">
        <f t="shared" ref="N220:N251" si="56">+IF(OR(AND(H220=""),(L220="")),"",H220*L220)</f>
        <v>0</v>
      </c>
    </row>
    <row r="221" spans="1:14" x14ac:dyDescent="0.2">
      <c r="A221" s="18"/>
      <c r="B221" s="52" t="s">
        <v>201</v>
      </c>
      <c r="C221" s="49">
        <v>0</v>
      </c>
      <c r="D221" s="19">
        <v>12</v>
      </c>
      <c r="E221" s="19">
        <v>1</v>
      </c>
      <c r="F221" s="19">
        <v>3</v>
      </c>
      <c r="G221" s="20" t="str">
        <f t="shared" si="51"/>
        <v/>
      </c>
      <c r="H221" s="20">
        <f t="shared" si="52"/>
        <v>3.5820895522388062E-2</v>
      </c>
      <c r="I221" s="20">
        <f t="shared" si="53"/>
        <v>2.7548209366391185E-3</v>
      </c>
      <c r="J221" s="20">
        <f t="shared" si="54"/>
        <v>5.9288537549407111E-3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-0.75</v>
      </c>
      <c r="M221" s="20" t="str">
        <f t="shared" si="55"/>
        <v/>
      </c>
      <c r="N221" s="45">
        <f t="shared" si="56"/>
        <v>-2.6865671641791045E-2</v>
      </c>
    </row>
    <row r="222" spans="1:14" x14ac:dyDescent="0.2">
      <c r="A222" s="18"/>
      <c r="B222" s="52" t="s">
        <v>202</v>
      </c>
      <c r="C222" s="49">
        <v>1</v>
      </c>
      <c r="D222" s="19">
        <v>3</v>
      </c>
      <c r="E222" s="19">
        <v>0</v>
      </c>
      <c r="F222" s="19">
        <v>3</v>
      </c>
      <c r="G222" s="20">
        <f t="shared" si="51"/>
        <v>3.1250000000000002E-3</v>
      </c>
      <c r="H222" s="20">
        <f t="shared" si="52"/>
        <v>8.9552238805970154E-3</v>
      </c>
      <c r="I222" s="20" t="str">
        <f t="shared" si="53"/>
        <v/>
      </c>
      <c r="J222" s="20">
        <f t="shared" si="54"/>
        <v>5.9288537549407111E-3</v>
      </c>
      <c r="K222" s="20">
        <f t="shared" si="57"/>
        <v>-1</v>
      </c>
      <c r="L222" s="20">
        <f t="shared" si="58"/>
        <v>0</v>
      </c>
      <c r="M222" s="20">
        <f t="shared" si="55"/>
        <v>-3.1250000000000002E-3</v>
      </c>
      <c r="N222" s="45">
        <f t="shared" si="56"/>
        <v>0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4</v>
      </c>
      <c r="D226" s="19">
        <v>5</v>
      </c>
      <c r="E226" s="19">
        <v>9</v>
      </c>
      <c r="F226" s="19">
        <v>15</v>
      </c>
      <c r="G226" s="20">
        <f t="shared" si="51"/>
        <v>1.2500000000000001E-2</v>
      </c>
      <c r="H226" s="20">
        <f t="shared" si="52"/>
        <v>1.4925373134328358E-2</v>
      </c>
      <c r="I226" s="20">
        <f t="shared" si="53"/>
        <v>2.4793388429752067E-2</v>
      </c>
      <c r="J226" s="20">
        <f t="shared" si="54"/>
        <v>2.9644268774703556E-2</v>
      </c>
      <c r="K226" s="20">
        <f t="shared" si="57"/>
        <v>1.25</v>
      </c>
      <c r="L226" s="20">
        <f t="shared" si="58"/>
        <v>2</v>
      </c>
      <c r="M226" s="20">
        <f t="shared" si="55"/>
        <v>1.5625E-2</v>
      </c>
      <c r="N226" s="45">
        <f t="shared" si="56"/>
        <v>2.9850746268656716E-2</v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1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>
        <f t="shared" si="54"/>
        <v>1.976284584980237E-3</v>
      </c>
      <c r="K227" s="20" t="str">
        <f t="shared" si="57"/>
        <v xml:space="preserve"> </v>
      </c>
      <c r="L227" s="20">
        <f t="shared" si="58"/>
        <v>1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1</v>
      </c>
      <c r="D228" s="19">
        <v>0</v>
      </c>
      <c r="E228" s="19">
        <v>0</v>
      </c>
      <c r="F228" s="19">
        <v>0</v>
      </c>
      <c r="G228" s="20">
        <f t="shared" si="51"/>
        <v>3.1250000000000002E-3</v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>
        <f t="shared" si="57"/>
        <v>-1</v>
      </c>
      <c r="L228" s="20" t="str">
        <f t="shared" si="58"/>
        <v xml:space="preserve"> </v>
      </c>
      <c r="M228" s="20">
        <f t="shared" si="55"/>
        <v>-3.1250000000000002E-3</v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5</v>
      </c>
      <c r="D230" s="19">
        <v>1</v>
      </c>
      <c r="E230" s="19">
        <v>1</v>
      </c>
      <c r="F230" s="19">
        <v>1</v>
      </c>
      <c r="G230" s="20">
        <f t="shared" si="51"/>
        <v>1.5625E-2</v>
      </c>
      <c r="H230" s="20">
        <f t="shared" si="52"/>
        <v>2.9850746268656717E-3</v>
      </c>
      <c r="I230" s="20">
        <f t="shared" si="53"/>
        <v>2.7548209366391185E-3</v>
      </c>
      <c r="J230" s="20">
        <f t="shared" si="54"/>
        <v>1.976284584980237E-3</v>
      </c>
      <c r="K230" s="20">
        <f t="shared" si="57"/>
        <v>-0.8</v>
      </c>
      <c r="L230" s="20">
        <f t="shared" si="58"/>
        <v>0</v>
      </c>
      <c r="M230" s="20">
        <f t="shared" si="55"/>
        <v>-1.2500000000000001E-2</v>
      </c>
      <c r="N230" s="45">
        <f t="shared" si="56"/>
        <v>0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1</v>
      </c>
      <c r="E235" s="19">
        <v>3</v>
      </c>
      <c r="F235" s="19">
        <v>1</v>
      </c>
      <c r="G235" s="20" t="str">
        <f t="shared" si="51"/>
        <v/>
      </c>
      <c r="H235" s="20">
        <f t="shared" si="52"/>
        <v>2.9850746268656717E-3</v>
      </c>
      <c r="I235" s="20">
        <f t="shared" si="53"/>
        <v>8.2644628099173556E-3</v>
      </c>
      <c r="J235" s="20">
        <f t="shared" si="54"/>
        <v>1.976284584980237E-3</v>
      </c>
      <c r="K235" s="20">
        <f t="shared" si="57"/>
        <v>1</v>
      </c>
      <c r="L235" s="20">
        <f t="shared" si="58"/>
        <v>0</v>
      </c>
      <c r="M235" s="20" t="str">
        <f t="shared" si="55"/>
        <v/>
      </c>
      <c r="N235" s="45">
        <f t="shared" si="56"/>
        <v>0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1</v>
      </c>
      <c r="F236" s="19">
        <v>0</v>
      </c>
      <c r="G236" s="20" t="str">
        <f t="shared" si="51"/>
        <v/>
      </c>
      <c r="H236" s="20" t="str">
        <f t="shared" si="52"/>
        <v/>
      </c>
      <c r="I236" s="20">
        <f t="shared" si="53"/>
        <v>2.7548209366391185E-3</v>
      </c>
      <c r="J236" s="20" t="str">
        <f t="shared" si="54"/>
        <v/>
      </c>
      <c r="K236" s="20">
        <f t="shared" si="57"/>
        <v>1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10</v>
      </c>
      <c r="D242" s="19">
        <v>19</v>
      </c>
      <c r="E242" s="19">
        <v>45</v>
      </c>
      <c r="F242" s="19">
        <v>61</v>
      </c>
      <c r="G242" s="20">
        <f t="shared" si="51"/>
        <v>3.125E-2</v>
      </c>
      <c r="H242" s="20">
        <f t="shared" si="52"/>
        <v>5.6716417910447764E-2</v>
      </c>
      <c r="I242" s="20">
        <f t="shared" si="53"/>
        <v>0.12396694214876033</v>
      </c>
      <c r="J242" s="20">
        <f t="shared" si="54"/>
        <v>0.12055335968379446</v>
      </c>
      <c r="K242" s="20">
        <f t="shared" si="57"/>
        <v>3.5</v>
      </c>
      <c r="L242" s="20">
        <f t="shared" si="58"/>
        <v>2.2105263157894739</v>
      </c>
      <c r="M242" s="20">
        <f t="shared" si="55"/>
        <v>0.109375</v>
      </c>
      <c r="N242" s="45">
        <f t="shared" si="56"/>
        <v>0.12537313432835823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1</v>
      </c>
      <c r="F243" s="19">
        <v>0</v>
      </c>
      <c r="G243" s="20" t="str">
        <f t="shared" si="51"/>
        <v/>
      </c>
      <c r="H243" s="20" t="str">
        <f t="shared" si="52"/>
        <v/>
      </c>
      <c r="I243" s="20">
        <f t="shared" si="53"/>
        <v>2.7548209366391185E-3</v>
      </c>
      <c r="J243" s="20" t="str">
        <f t="shared" si="54"/>
        <v/>
      </c>
      <c r="K243" s="20">
        <f t="shared" si="57"/>
        <v>1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84</v>
      </c>
      <c r="D244" s="19">
        <v>37</v>
      </c>
      <c r="E244" s="19">
        <v>0</v>
      </c>
      <c r="F244" s="19">
        <v>0</v>
      </c>
      <c r="G244" s="20">
        <f t="shared" si="51"/>
        <v>0.26250000000000001</v>
      </c>
      <c r="H244" s="20">
        <f t="shared" si="52"/>
        <v>0.11044776119402985</v>
      </c>
      <c r="I244" s="20" t="str">
        <f t="shared" si="53"/>
        <v/>
      </c>
      <c r="J244" s="20" t="str">
        <f t="shared" si="54"/>
        <v/>
      </c>
      <c r="K244" s="20">
        <f t="shared" si="57"/>
        <v>-1</v>
      </c>
      <c r="L244" s="20">
        <f t="shared" si="58"/>
        <v>-1</v>
      </c>
      <c r="M244" s="20">
        <f t="shared" si="55"/>
        <v>-0.26250000000000001</v>
      </c>
      <c r="N244" s="45">
        <f t="shared" si="56"/>
        <v>-0.11044776119402985</v>
      </c>
    </row>
    <row r="245" spans="1:14" x14ac:dyDescent="0.2">
      <c r="A245" s="18"/>
      <c r="B245" s="52" t="s">
        <v>225</v>
      </c>
      <c r="C245" s="49">
        <v>65</v>
      </c>
      <c r="D245" s="19">
        <v>69</v>
      </c>
      <c r="E245" s="19">
        <v>0</v>
      </c>
      <c r="F245" s="19">
        <v>0</v>
      </c>
      <c r="G245" s="20">
        <f t="shared" si="51"/>
        <v>0.203125</v>
      </c>
      <c r="H245" s="20">
        <f t="shared" si="52"/>
        <v>0.20597014925373133</v>
      </c>
      <c r="I245" s="20" t="str">
        <f t="shared" si="53"/>
        <v/>
      </c>
      <c r="J245" s="20" t="str">
        <f t="shared" si="54"/>
        <v/>
      </c>
      <c r="K245" s="20">
        <f t="shared" si="57"/>
        <v>-1</v>
      </c>
      <c r="L245" s="20">
        <f t="shared" si="58"/>
        <v>-1</v>
      </c>
      <c r="M245" s="20">
        <f t="shared" si="55"/>
        <v>-0.203125</v>
      </c>
      <c r="N245" s="45">
        <f t="shared" si="56"/>
        <v>-0.20597014925373133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2.7548209366391185E-3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1</v>
      </c>
      <c r="D250" s="19">
        <v>0</v>
      </c>
      <c r="E250" s="19">
        <v>0</v>
      </c>
      <c r="F250" s="19">
        <v>0</v>
      </c>
      <c r="G250" s="20">
        <f t="shared" si="51"/>
        <v>3.1250000000000002E-3</v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>
        <f t="shared" si="57"/>
        <v>-1</v>
      </c>
      <c r="L250" s="20" t="str">
        <f t="shared" si="58"/>
        <v xml:space="preserve"> </v>
      </c>
      <c r="M250" s="20">
        <f t="shared" si="55"/>
        <v>-3.1250000000000002E-3</v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1</v>
      </c>
      <c r="E252" s="19">
        <v>1</v>
      </c>
      <c r="F252" s="19">
        <v>1</v>
      </c>
      <c r="G252" s="20" t="str">
        <f t="shared" ref="G252:G283" si="59">+IF(C252=0,"",C252/C$188)</f>
        <v/>
      </c>
      <c r="H252" s="20">
        <f t="shared" ref="H252:H283" si="60">+IF(D252=0,"",D252/D$188)</f>
        <v>2.9850746268656717E-3</v>
      </c>
      <c r="I252" s="20">
        <f t="shared" ref="I252:I283" si="61">+IF(E252=0,"",E252/E$188)</f>
        <v>2.7548209366391185E-3</v>
      </c>
      <c r="J252" s="20">
        <f t="shared" ref="J252:J283" si="62">+IF(F252=0,"",F252/F$188)</f>
        <v>1.976284584980237E-3</v>
      </c>
      <c r="K252" s="20">
        <f t="shared" si="57"/>
        <v>1</v>
      </c>
      <c r="L252" s="20">
        <f t="shared" si="58"/>
        <v>0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0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2</v>
      </c>
      <c r="F255" s="19">
        <v>1</v>
      </c>
      <c r="G255" s="20" t="str">
        <f t="shared" si="59"/>
        <v/>
      </c>
      <c r="H255" s="20" t="str">
        <f t="shared" si="60"/>
        <v/>
      </c>
      <c r="I255" s="20">
        <f t="shared" si="61"/>
        <v>5.5096418732782371E-3</v>
      </c>
      <c r="J255" s="20">
        <f t="shared" si="62"/>
        <v>1.976284584980237E-3</v>
      </c>
      <c r="K255" s="20">
        <f t="shared" si="65"/>
        <v>1</v>
      </c>
      <c r="L255" s="20">
        <f t="shared" si="66"/>
        <v>1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1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>
        <f t="shared" si="62"/>
        <v>1.976284584980237E-3</v>
      </c>
      <c r="K257" s="20" t="str">
        <f t="shared" si="65"/>
        <v xml:space="preserve"> </v>
      </c>
      <c r="L257" s="20">
        <f t="shared" si="66"/>
        <v>1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4</v>
      </c>
      <c r="D258" s="19">
        <v>17</v>
      </c>
      <c r="E258" s="19">
        <v>2</v>
      </c>
      <c r="F258" s="19">
        <v>3</v>
      </c>
      <c r="G258" s="20">
        <f t="shared" si="59"/>
        <v>1.2500000000000001E-2</v>
      </c>
      <c r="H258" s="20">
        <f t="shared" si="60"/>
        <v>5.0746268656716415E-2</v>
      </c>
      <c r="I258" s="20">
        <f t="shared" si="61"/>
        <v>5.5096418732782371E-3</v>
      </c>
      <c r="J258" s="20">
        <f t="shared" si="62"/>
        <v>5.9288537549407111E-3</v>
      </c>
      <c r="K258" s="20">
        <f t="shared" si="65"/>
        <v>-0.5</v>
      </c>
      <c r="L258" s="20">
        <f t="shared" si="66"/>
        <v>-0.82352941176470584</v>
      </c>
      <c r="M258" s="20">
        <f t="shared" si="63"/>
        <v>-6.2500000000000003E-3</v>
      </c>
      <c r="N258" s="45">
        <f t="shared" si="64"/>
        <v>-4.1791044776119397E-2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1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>
        <f t="shared" si="62"/>
        <v>1.976284584980237E-3</v>
      </c>
      <c r="K260" s="20" t="str">
        <f t="shared" si="65"/>
        <v xml:space="preserve"> </v>
      </c>
      <c r="L260" s="20">
        <f t="shared" si="66"/>
        <v>1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1</v>
      </c>
      <c r="D261" s="19">
        <v>0</v>
      </c>
      <c r="E261" s="19">
        <v>5</v>
      </c>
      <c r="F261" s="19">
        <v>0</v>
      </c>
      <c r="G261" s="20">
        <f t="shared" si="59"/>
        <v>3.1250000000000002E-3</v>
      </c>
      <c r="H261" s="20" t="str">
        <f t="shared" si="60"/>
        <v/>
      </c>
      <c r="I261" s="20">
        <f t="shared" si="61"/>
        <v>1.3774104683195593E-2</v>
      </c>
      <c r="J261" s="20" t="str">
        <f t="shared" si="62"/>
        <v/>
      </c>
      <c r="K261" s="20">
        <f t="shared" si="65"/>
        <v>4</v>
      </c>
      <c r="L261" s="20" t="str">
        <f t="shared" si="66"/>
        <v xml:space="preserve"> </v>
      </c>
      <c r="M261" s="20">
        <f t="shared" si="63"/>
        <v>1.2500000000000001E-2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1</v>
      </c>
      <c r="D265" s="19">
        <v>0</v>
      </c>
      <c r="E265" s="19">
        <v>0</v>
      </c>
      <c r="F265" s="19">
        <v>0</v>
      </c>
      <c r="G265" s="20">
        <f t="shared" si="59"/>
        <v>3.1250000000000002E-3</v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>
        <f t="shared" si="65"/>
        <v>-1</v>
      </c>
      <c r="L265" s="20" t="str">
        <f t="shared" si="66"/>
        <v xml:space="preserve"> </v>
      </c>
      <c r="M265" s="20">
        <f t="shared" si="63"/>
        <v>-3.1250000000000002E-3</v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1</v>
      </c>
      <c r="D266" s="19">
        <v>4</v>
      </c>
      <c r="E266" s="19">
        <v>0</v>
      </c>
      <c r="F266" s="19">
        <v>0</v>
      </c>
      <c r="G266" s="20">
        <f t="shared" si="59"/>
        <v>3.1250000000000002E-3</v>
      </c>
      <c r="H266" s="20">
        <f t="shared" si="60"/>
        <v>1.1940298507462687E-2</v>
      </c>
      <c r="I266" s="20" t="str">
        <f t="shared" si="61"/>
        <v/>
      </c>
      <c r="J266" s="20" t="str">
        <f t="shared" si="62"/>
        <v/>
      </c>
      <c r="K266" s="20">
        <f t="shared" si="65"/>
        <v>-1</v>
      </c>
      <c r="L266" s="20">
        <f t="shared" si="66"/>
        <v>-1</v>
      </c>
      <c r="M266" s="20">
        <f t="shared" si="63"/>
        <v>-3.1250000000000002E-3</v>
      </c>
      <c r="N266" s="45">
        <f t="shared" si="64"/>
        <v>-1.1940298507462687E-2</v>
      </c>
    </row>
    <row r="267" spans="1:14" x14ac:dyDescent="0.2">
      <c r="A267" s="18"/>
      <c r="B267" s="52" t="s">
        <v>247</v>
      </c>
      <c r="C267" s="49">
        <v>11</v>
      </c>
      <c r="D267" s="19">
        <v>19</v>
      </c>
      <c r="E267" s="19">
        <v>0</v>
      </c>
      <c r="F267" s="19">
        <v>0</v>
      </c>
      <c r="G267" s="20">
        <f t="shared" si="59"/>
        <v>3.4375000000000003E-2</v>
      </c>
      <c r="H267" s="20">
        <f t="shared" si="60"/>
        <v>5.6716417910447764E-2</v>
      </c>
      <c r="I267" s="20" t="str">
        <f t="shared" si="61"/>
        <v/>
      </c>
      <c r="J267" s="20" t="str">
        <f t="shared" si="62"/>
        <v/>
      </c>
      <c r="K267" s="20">
        <f t="shared" si="65"/>
        <v>-1</v>
      </c>
      <c r="L267" s="20">
        <f t="shared" si="66"/>
        <v>-1</v>
      </c>
      <c r="M267" s="20">
        <f t="shared" si="63"/>
        <v>-3.4375000000000003E-2</v>
      </c>
      <c r="N267" s="45">
        <f t="shared" si="64"/>
        <v>-5.6716417910447764E-2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1</v>
      </c>
      <c r="D270" s="19">
        <v>5</v>
      </c>
      <c r="E270" s="19">
        <v>0</v>
      </c>
      <c r="F270" s="19">
        <v>2</v>
      </c>
      <c r="G270" s="20">
        <f t="shared" si="59"/>
        <v>3.1250000000000002E-3</v>
      </c>
      <c r="H270" s="20">
        <f t="shared" si="60"/>
        <v>1.4925373134328358E-2</v>
      </c>
      <c r="I270" s="20" t="str">
        <f t="shared" si="61"/>
        <v/>
      </c>
      <c r="J270" s="20">
        <f t="shared" si="62"/>
        <v>3.952569169960474E-3</v>
      </c>
      <c r="K270" s="20">
        <f t="shared" si="65"/>
        <v>-1</v>
      </c>
      <c r="L270" s="20">
        <f t="shared" si="66"/>
        <v>-0.6</v>
      </c>
      <c r="M270" s="20">
        <f t="shared" si="63"/>
        <v>-3.1250000000000002E-3</v>
      </c>
      <c r="N270" s="45">
        <f t="shared" si="64"/>
        <v>-8.9552238805970137E-3</v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1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>
        <f t="shared" si="62"/>
        <v>1.976284584980237E-3</v>
      </c>
      <c r="K271" s="20" t="str">
        <f t="shared" si="65"/>
        <v xml:space="preserve"> 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1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>
        <f t="shared" si="62"/>
        <v>1.976284584980237E-3</v>
      </c>
      <c r="K275" s="20" t="str">
        <f t="shared" si="65"/>
        <v xml:space="preserve"> </v>
      </c>
      <c r="L275" s="20">
        <f t="shared" si="66"/>
        <v>1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1</v>
      </c>
      <c r="F276" s="19">
        <v>1</v>
      </c>
      <c r="G276" s="20" t="str">
        <f t="shared" si="59"/>
        <v/>
      </c>
      <c r="H276" s="20" t="str">
        <f t="shared" si="60"/>
        <v/>
      </c>
      <c r="I276" s="20">
        <f t="shared" si="61"/>
        <v>2.7548209366391185E-3</v>
      </c>
      <c r="J276" s="20">
        <f t="shared" si="62"/>
        <v>1.976284584980237E-3</v>
      </c>
      <c r="K276" s="20">
        <f t="shared" si="65"/>
        <v>1</v>
      </c>
      <c r="L276" s="20">
        <f t="shared" si="66"/>
        <v>1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1</v>
      </c>
      <c r="F277" s="19">
        <v>1</v>
      </c>
      <c r="G277" s="20" t="str">
        <f t="shared" si="59"/>
        <v/>
      </c>
      <c r="H277" s="20" t="str">
        <f t="shared" si="60"/>
        <v/>
      </c>
      <c r="I277" s="20">
        <f t="shared" si="61"/>
        <v>2.7548209366391185E-3</v>
      </c>
      <c r="J277" s="20">
        <f t="shared" si="62"/>
        <v>1.976284584980237E-3</v>
      </c>
      <c r="K277" s="20">
        <f t="shared" si="65"/>
        <v>1</v>
      </c>
      <c r="L277" s="20">
        <f t="shared" si="66"/>
        <v>1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2</v>
      </c>
      <c r="D279" s="19">
        <v>6</v>
      </c>
      <c r="E279" s="19">
        <v>0</v>
      </c>
      <c r="F279" s="19">
        <v>0</v>
      </c>
      <c r="G279" s="20">
        <f t="shared" si="59"/>
        <v>6.2500000000000003E-3</v>
      </c>
      <c r="H279" s="20">
        <f t="shared" si="60"/>
        <v>1.7910447761194031E-2</v>
      </c>
      <c r="I279" s="20" t="str">
        <f t="shared" si="61"/>
        <v/>
      </c>
      <c r="J279" s="20" t="str">
        <f t="shared" si="62"/>
        <v/>
      </c>
      <c r="K279" s="20">
        <f t="shared" si="65"/>
        <v>-1</v>
      </c>
      <c r="L279" s="20">
        <f t="shared" si="66"/>
        <v>-1</v>
      </c>
      <c r="M279" s="20">
        <f t="shared" si="63"/>
        <v>-6.2500000000000003E-3</v>
      </c>
      <c r="N279" s="45">
        <f t="shared" si="64"/>
        <v>-1.7910447761194031E-2</v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1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>
        <f t="shared" si="62"/>
        <v>1.976284584980237E-3</v>
      </c>
      <c r="K280" s="20" t="str">
        <f t="shared" si="65"/>
        <v xml:space="preserve"> </v>
      </c>
      <c r="L280" s="20">
        <f t="shared" si="66"/>
        <v>1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1</v>
      </c>
      <c r="D281" s="19">
        <v>0</v>
      </c>
      <c r="E281" s="19">
        <v>2</v>
      </c>
      <c r="F281" s="19">
        <v>1</v>
      </c>
      <c r="G281" s="20">
        <f t="shared" si="59"/>
        <v>3.1250000000000002E-3</v>
      </c>
      <c r="H281" s="20" t="str">
        <f t="shared" si="60"/>
        <v/>
      </c>
      <c r="I281" s="20">
        <f t="shared" si="61"/>
        <v>5.5096418732782371E-3</v>
      </c>
      <c r="J281" s="20">
        <f t="shared" si="62"/>
        <v>1.976284584980237E-3</v>
      </c>
      <c r="K281" s="20">
        <f t="shared" si="65"/>
        <v>1</v>
      </c>
      <c r="L281" s="20">
        <f t="shared" si="66"/>
        <v>1</v>
      </c>
      <c r="M281" s="20">
        <f t="shared" si="63"/>
        <v>3.1250000000000002E-3</v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1</v>
      </c>
      <c r="F283" s="19">
        <v>1</v>
      </c>
      <c r="G283" s="20" t="str">
        <f t="shared" si="59"/>
        <v/>
      </c>
      <c r="H283" s="20" t="str">
        <f t="shared" si="60"/>
        <v/>
      </c>
      <c r="I283" s="20">
        <f t="shared" si="61"/>
        <v>2.7548209366391185E-3</v>
      </c>
      <c r="J283" s="20">
        <f t="shared" si="62"/>
        <v>1.976284584980237E-3</v>
      </c>
      <c r="K283" s="20">
        <f t="shared" si="65"/>
        <v>1</v>
      </c>
      <c r="L283" s="20">
        <f t="shared" si="66"/>
        <v>1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13</v>
      </c>
      <c r="F284" s="19">
        <v>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3.5812672176308541E-2</v>
      </c>
      <c r="J284" s="20">
        <f t="shared" ref="J284:J315" si="70">+IF(F284=0,"",F284/F$188)</f>
        <v>1.976284584980237E-3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1</v>
      </c>
      <c r="E285" s="19">
        <v>3</v>
      </c>
      <c r="F285" s="19">
        <v>8</v>
      </c>
      <c r="G285" s="20" t="str">
        <f t="shared" si="67"/>
        <v/>
      </c>
      <c r="H285" s="20">
        <f t="shared" si="68"/>
        <v>2.9850746268656717E-3</v>
      </c>
      <c r="I285" s="20">
        <f t="shared" si="69"/>
        <v>8.2644628099173556E-3</v>
      </c>
      <c r="J285" s="20">
        <f t="shared" si="70"/>
        <v>1.5810276679841896E-2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7</v>
      </c>
      <c r="M285" s="20" t="str">
        <f t="shared" si="71"/>
        <v/>
      </c>
      <c r="N285" s="45">
        <f t="shared" si="72"/>
        <v>2.0895522388059702E-2</v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5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1.3774104683195593E-2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2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>
        <f t="shared" si="70"/>
        <v>3.952569169960474E-3</v>
      </c>
      <c r="K287" s="20" t="str">
        <f t="shared" si="73"/>
        <v xml:space="preserve"> </v>
      </c>
      <c r="L287" s="20">
        <f t="shared" si="74"/>
        <v>1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14</v>
      </c>
      <c r="D288" s="19">
        <v>17</v>
      </c>
      <c r="E288" s="19">
        <v>2</v>
      </c>
      <c r="F288" s="19">
        <v>1</v>
      </c>
      <c r="G288" s="20">
        <f t="shared" si="67"/>
        <v>4.3749999999999997E-2</v>
      </c>
      <c r="H288" s="20">
        <f t="shared" si="68"/>
        <v>5.0746268656716415E-2</v>
      </c>
      <c r="I288" s="20">
        <f t="shared" si="69"/>
        <v>5.5096418732782371E-3</v>
      </c>
      <c r="J288" s="20">
        <f t="shared" si="70"/>
        <v>1.976284584980237E-3</v>
      </c>
      <c r="K288" s="20">
        <f t="shared" si="73"/>
        <v>-0.8571428571428571</v>
      </c>
      <c r="L288" s="20">
        <f t="shared" si="74"/>
        <v>-0.94117647058823528</v>
      </c>
      <c r="M288" s="20">
        <f t="shared" si="71"/>
        <v>-3.7499999999999999E-2</v>
      </c>
      <c r="N288" s="45">
        <f t="shared" si="72"/>
        <v>-4.776119402985074E-2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2</v>
      </c>
      <c r="D292" s="19">
        <v>0</v>
      </c>
      <c r="E292" s="19">
        <v>3</v>
      </c>
      <c r="F292" s="19">
        <v>2</v>
      </c>
      <c r="G292" s="20">
        <f t="shared" si="67"/>
        <v>6.2500000000000003E-3</v>
      </c>
      <c r="H292" s="20" t="str">
        <f t="shared" si="68"/>
        <v/>
      </c>
      <c r="I292" s="20">
        <f t="shared" si="69"/>
        <v>8.2644628099173556E-3</v>
      </c>
      <c r="J292" s="20">
        <f t="shared" si="70"/>
        <v>3.952569169960474E-3</v>
      </c>
      <c r="K292" s="20">
        <f t="shared" si="73"/>
        <v>0.5</v>
      </c>
      <c r="L292" s="20">
        <f t="shared" si="74"/>
        <v>1</v>
      </c>
      <c r="M292" s="20">
        <f t="shared" si="71"/>
        <v>3.1250000000000002E-3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0</v>
      </c>
      <c r="D293" s="19">
        <v>3</v>
      </c>
      <c r="E293" s="19">
        <v>2</v>
      </c>
      <c r="F293" s="19">
        <v>3</v>
      </c>
      <c r="G293" s="20" t="str">
        <f t="shared" si="67"/>
        <v/>
      </c>
      <c r="H293" s="20">
        <f t="shared" si="68"/>
        <v>8.9552238805970154E-3</v>
      </c>
      <c r="I293" s="20">
        <f t="shared" si="69"/>
        <v>5.5096418732782371E-3</v>
      </c>
      <c r="J293" s="20">
        <f t="shared" si="70"/>
        <v>5.9288537549407111E-3</v>
      </c>
      <c r="K293" s="20">
        <f t="shared" si="73"/>
        <v>1</v>
      </c>
      <c r="L293" s="20">
        <f t="shared" si="74"/>
        <v>0</v>
      </c>
      <c r="M293" s="20" t="str">
        <f t="shared" si="71"/>
        <v/>
      </c>
      <c r="N293" s="45">
        <f t="shared" si="72"/>
        <v>0</v>
      </c>
    </row>
    <row r="294" spans="1:14" x14ac:dyDescent="0.2">
      <c r="A294" s="18"/>
      <c r="B294" s="52" t="s">
        <v>274</v>
      </c>
      <c r="C294" s="49">
        <v>1</v>
      </c>
      <c r="D294" s="19">
        <v>2</v>
      </c>
      <c r="E294" s="19">
        <v>2</v>
      </c>
      <c r="F294" s="19">
        <v>1</v>
      </c>
      <c r="G294" s="20">
        <f t="shared" si="67"/>
        <v>3.1250000000000002E-3</v>
      </c>
      <c r="H294" s="20">
        <f t="shared" si="68"/>
        <v>5.9701492537313433E-3</v>
      </c>
      <c r="I294" s="20">
        <f t="shared" si="69"/>
        <v>5.5096418732782371E-3</v>
      </c>
      <c r="J294" s="20">
        <f t="shared" si="70"/>
        <v>1.976284584980237E-3</v>
      </c>
      <c r="K294" s="20">
        <f t="shared" si="73"/>
        <v>1</v>
      </c>
      <c r="L294" s="20">
        <f t="shared" si="74"/>
        <v>-0.5</v>
      </c>
      <c r="M294" s="20">
        <f t="shared" si="71"/>
        <v>3.1250000000000002E-3</v>
      </c>
      <c r="N294" s="45">
        <f t="shared" si="72"/>
        <v>-2.9850746268656717E-3</v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2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3.952569169960474E-3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1</v>
      </c>
      <c r="D300" s="19">
        <v>0</v>
      </c>
      <c r="E300" s="19">
        <v>1</v>
      </c>
      <c r="F300" s="19">
        <v>0</v>
      </c>
      <c r="G300" s="20">
        <f t="shared" si="67"/>
        <v>3.1250000000000002E-3</v>
      </c>
      <c r="H300" s="20" t="str">
        <f t="shared" si="68"/>
        <v/>
      </c>
      <c r="I300" s="20">
        <f t="shared" si="69"/>
        <v>2.7548209366391185E-3</v>
      </c>
      <c r="J300" s="20" t="str">
        <f t="shared" si="70"/>
        <v/>
      </c>
      <c r="K300" s="20">
        <f t="shared" si="73"/>
        <v>0</v>
      </c>
      <c r="L300" s="20" t="str">
        <f t="shared" si="74"/>
        <v xml:space="preserve"> </v>
      </c>
      <c r="M300" s="20">
        <f t="shared" si="71"/>
        <v>0</v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1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>
        <f t="shared" si="70"/>
        <v>1.976284584980237E-3</v>
      </c>
      <c r="K301" s="20" t="str">
        <f t="shared" si="73"/>
        <v xml:space="preserve"> </v>
      </c>
      <c r="L301" s="20">
        <f t="shared" si="74"/>
        <v>1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1</v>
      </c>
      <c r="E304" s="19">
        <v>7</v>
      </c>
      <c r="F304" s="19">
        <v>1</v>
      </c>
      <c r="G304" s="20" t="str">
        <f t="shared" si="67"/>
        <v/>
      </c>
      <c r="H304" s="20">
        <f t="shared" si="68"/>
        <v>2.9850746268656717E-3</v>
      </c>
      <c r="I304" s="20">
        <f t="shared" si="69"/>
        <v>1.928374655647383E-2</v>
      </c>
      <c r="J304" s="20">
        <f t="shared" si="70"/>
        <v>1.976284584980237E-3</v>
      </c>
      <c r="K304" s="20">
        <f t="shared" si="73"/>
        <v>1</v>
      </c>
      <c r="L304" s="20">
        <f t="shared" si="74"/>
        <v>0</v>
      </c>
      <c r="M304" s="20" t="str">
        <f t="shared" si="71"/>
        <v/>
      </c>
      <c r="N304" s="45">
        <f t="shared" si="72"/>
        <v>0</v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1</v>
      </c>
      <c r="F305" s="19">
        <v>0</v>
      </c>
      <c r="G305" s="20" t="str">
        <f t="shared" si="67"/>
        <v/>
      </c>
      <c r="H305" s="20" t="str">
        <f t="shared" si="68"/>
        <v/>
      </c>
      <c r="I305" s="20">
        <f t="shared" si="69"/>
        <v>2.7548209366391185E-3</v>
      </c>
      <c r="J305" s="20" t="str">
        <f t="shared" si="70"/>
        <v/>
      </c>
      <c r="K305" s="20">
        <f t="shared" si="73"/>
        <v>1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8</v>
      </c>
      <c r="F306" s="19">
        <v>20</v>
      </c>
      <c r="G306" s="20" t="str">
        <f t="shared" si="67"/>
        <v/>
      </c>
      <c r="H306" s="20" t="str">
        <f t="shared" si="68"/>
        <v/>
      </c>
      <c r="I306" s="20">
        <f t="shared" si="69"/>
        <v>2.2038567493112948E-2</v>
      </c>
      <c r="J306" s="20">
        <f t="shared" si="70"/>
        <v>3.9525691699604744E-2</v>
      </c>
      <c r="K306" s="20">
        <f t="shared" si="73"/>
        <v>1</v>
      </c>
      <c r="L306" s="20">
        <f t="shared" si="74"/>
        <v>1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1</v>
      </c>
      <c r="D307" s="19">
        <v>1</v>
      </c>
      <c r="E307" s="19">
        <v>10</v>
      </c>
      <c r="F307" s="19">
        <v>3</v>
      </c>
      <c r="G307" s="20">
        <f t="shared" si="67"/>
        <v>3.1250000000000002E-3</v>
      </c>
      <c r="H307" s="20">
        <f t="shared" si="68"/>
        <v>2.9850746268656717E-3</v>
      </c>
      <c r="I307" s="20">
        <f t="shared" si="69"/>
        <v>2.7548209366391185E-2</v>
      </c>
      <c r="J307" s="20">
        <f t="shared" si="70"/>
        <v>5.9288537549407111E-3</v>
      </c>
      <c r="K307" s="20">
        <f t="shared" si="73"/>
        <v>9</v>
      </c>
      <c r="L307" s="20">
        <f t="shared" si="74"/>
        <v>2</v>
      </c>
      <c r="M307" s="20">
        <f t="shared" si="71"/>
        <v>2.8125000000000001E-2</v>
      </c>
      <c r="N307" s="45">
        <f t="shared" si="72"/>
        <v>5.9701492537313433E-3</v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2</v>
      </c>
      <c r="F309" s="19">
        <v>1</v>
      </c>
      <c r="G309" s="20">
        <f t="shared" si="67"/>
        <v>3.1250000000000002E-3</v>
      </c>
      <c r="H309" s="20" t="str">
        <f t="shared" si="68"/>
        <v/>
      </c>
      <c r="I309" s="20">
        <f t="shared" si="69"/>
        <v>5.5096418732782371E-3</v>
      </c>
      <c r="J309" s="20">
        <f t="shared" si="70"/>
        <v>1.976284584980237E-3</v>
      </c>
      <c r="K309" s="20">
        <f t="shared" si="73"/>
        <v>1</v>
      </c>
      <c r="L309" s="20">
        <f t="shared" si="74"/>
        <v>1</v>
      </c>
      <c r="M309" s="20">
        <f t="shared" si="71"/>
        <v>3.1250000000000002E-3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4</v>
      </c>
      <c r="F310" s="19">
        <v>2</v>
      </c>
      <c r="G310" s="20" t="str">
        <f t="shared" si="67"/>
        <v/>
      </c>
      <c r="H310" s="20" t="str">
        <f t="shared" si="68"/>
        <v/>
      </c>
      <c r="I310" s="20">
        <f t="shared" si="69"/>
        <v>1.1019283746556474E-2</v>
      </c>
      <c r="J310" s="20">
        <f t="shared" si="70"/>
        <v>3.952569169960474E-3</v>
      </c>
      <c r="K310" s="20">
        <f t="shared" si="73"/>
        <v>1</v>
      </c>
      <c r="L310" s="20">
        <f t="shared" si="74"/>
        <v>1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1</v>
      </c>
      <c r="F311" s="19">
        <v>0</v>
      </c>
      <c r="G311" s="20" t="str">
        <f t="shared" si="67"/>
        <v/>
      </c>
      <c r="H311" s="20" t="str">
        <f t="shared" si="68"/>
        <v/>
      </c>
      <c r="I311" s="20">
        <f t="shared" si="69"/>
        <v>2.7548209366391185E-3</v>
      </c>
      <c r="J311" s="20" t="str">
        <f t="shared" si="70"/>
        <v/>
      </c>
      <c r="K311" s="20">
        <f t="shared" si="73"/>
        <v>1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5</v>
      </c>
      <c r="D312" s="19">
        <v>4</v>
      </c>
      <c r="E312" s="19">
        <v>7</v>
      </c>
      <c r="F312" s="19">
        <v>9</v>
      </c>
      <c r="G312" s="20">
        <f t="shared" si="67"/>
        <v>1.5625E-2</v>
      </c>
      <c r="H312" s="20">
        <f t="shared" si="68"/>
        <v>1.1940298507462687E-2</v>
      </c>
      <c r="I312" s="20">
        <f t="shared" si="69"/>
        <v>1.928374655647383E-2</v>
      </c>
      <c r="J312" s="20">
        <f t="shared" si="70"/>
        <v>1.7786561264822136E-2</v>
      </c>
      <c r="K312" s="20">
        <f t="shared" si="73"/>
        <v>0.4</v>
      </c>
      <c r="L312" s="20">
        <f t="shared" si="74"/>
        <v>1.25</v>
      </c>
      <c r="M312" s="20">
        <f t="shared" si="71"/>
        <v>6.2500000000000003E-3</v>
      </c>
      <c r="N312" s="45">
        <f t="shared" si="72"/>
        <v>1.4925373134328358E-2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1</v>
      </c>
      <c r="E318" s="19">
        <v>6</v>
      </c>
      <c r="F318" s="19">
        <v>4</v>
      </c>
      <c r="G318" s="20" t="str">
        <f t="shared" si="75"/>
        <v/>
      </c>
      <c r="H318" s="20">
        <f t="shared" si="76"/>
        <v>2.9850746268656717E-3</v>
      </c>
      <c r="I318" s="20">
        <f t="shared" si="77"/>
        <v>1.6528925619834711E-2</v>
      </c>
      <c r="J318" s="20">
        <f t="shared" si="78"/>
        <v>7.9051383399209481E-3</v>
      </c>
      <c r="K318" s="20">
        <f t="shared" si="81"/>
        <v>1</v>
      </c>
      <c r="L318" s="20">
        <f t="shared" si="82"/>
        <v>3</v>
      </c>
      <c r="M318" s="20" t="str">
        <f t="shared" si="79"/>
        <v/>
      </c>
      <c r="N318" s="45">
        <f t="shared" si="80"/>
        <v>8.9552238805970154E-3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1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>
        <f t="shared" si="78"/>
        <v>1.976284584980237E-3</v>
      </c>
      <c r="K320" s="20" t="str">
        <f t="shared" si="81"/>
        <v xml:space="preserve"> </v>
      </c>
      <c r="L320" s="20">
        <f t="shared" si="82"/>
        <v>1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9</v>
      </c>
      <c r="F324" s="19">
        <v>7</v>
      </c>
      <c r="G324" s="20" t="str">
        <f t="shared" si="75"/>
        <v/>
      </c>
      <c r="H324" s="20" t="str">
        <f t="shared" si="76"/>
        <v/>
      </c>
      <c r="I324" s="20">
        <f t="shared" si="77"/>
        <v>2.4793388429752067E-2</v>
      </c>
      <c r="J324" s="20">
        <f t="shared" si="78"/>
        <v>1.383399209486166E-2</v>
      </c>
      <c r="K324" s="20">
        <f t="shared" si="81"/>
        <v>1</v>
      </c>
      <c r="L324" s="20">
        <f t="shared" si="82"/>
        <v>1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1</v>
      </c>
      <c r="F325" s="19">
        <v>3</v>
      </c>
      <c r="G325" s="20" t="str">
        <f t="shared" si="75"/>
        <v/>
      </c>
      <c r="H325" s="20" t="str">
        <f t="shared" si="76"/>
        <v/>
      </c>
      <c r="I325" s="20">
        <f t="shared" si="77"/>
        <v>2.7548209366391185E-3</v>
      </c>
      <c r="J325" s="20">
        <f t="shared" si="78"/>
        <v>5.9288537549407111E-3</v>
      </c>
      <c r="K325" s="20">
        <f t="shared" si="81"/>
        <v>1</v>
      </c>
      <c r="L325" s="20">
        <f t="shared" si="82"/>
        <v>1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22</v>
      </c>
      <c r="D327" s="19">
        <v>19</v>
      </c>
      <c r="E327" s="19">
        <v>75</v>
      </c>
      <c r="F327" s="19">
        <v>219</v>
      </c>
      <c r="G327" s="20">
        <f t="shared" si="75"/>
        <v>6.8750000000000006E-2</v>
      </c>
      <c r="H327" s="20">
        <f t="shared" si="76"/>
        <v>5.6716417910447764E-2</v>
      </c>
      <c r="I327" s="20">
        <f t="shared" si="77"/>
        <v>0.20661157024793389</v>
      </c>
      <c r="J327" s="20">
        <f t="shared" si="78"/>
        <v>0.43280632411067194</v>
      </c>
      <c r="K327" s="20">
        <f t="shared" si="81"/>
        <v>2.4090909090909092</v>
      </c>
      <c r="L327" s="20">
        <f t="shared" si="82"/>
        <v>10.526315789473685</v>
      </c>
      <c r="M327" s="20">
        <f t="shared" si="79"/>
        <v>0.16562500000000002</v>
      </c>
      <c r="N327" s="45">
        <f t="shared" si="80"/>
        <v>0.59701492537313439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1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>
        <f t="shared" si="78"/>
        <v>1.976284584980237E-3</v>
      </c>
      <c r="K332" s="20" t="str">
        <f t="shared" si="81"/>
        <v xml:space="preserve"> </v>
      </c>
      <c r="L332" s="20">
        <f t="shared" si="82"/>
        <v>1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3</v>
      </c>
      <c r="E338" s="19">
        <v>0</v>
      </c>
      <c r="F338" s="19">
        <v>3</v>
      </c>
      <c r="G338" s="20" t="str">
        <f t="shared" si="75"/>
        <v/>
      </c>
      <c r="H338" s="20">
        <f t="shared" si="76"/>
        <v>8.9552238805970154E-3</v>
      </c>
      <c r="I338" s="20" t="str">
        <f t="shared" si="77"/>
        <v/>
      </c>
      <c r="J338" s="20">
        <f t="shared" si="78"/>
        <v>5.9288537549407111E-3</v>
      </c>
      <c r="K338" s="20" t="str">
        <f t="shared" si="81"/>
        <v xml:space="preserve"> </v>
      </c>
      <c r="L338" s="20">
        <f t="shared" si="82"/>
        <v>0</v>
      </c>
      <c r="M338" s="20" t="str">
        <f t="shared" si="79"/>
        <v/>
      </c>
      <c r="N338" s="45">
        <f t="shared" si="80"/>
        <v>0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1</v>
      </c>
      <c r="D343" s="19">
        <v>0</v>
      </c>
      <c r="E343" s="19">
        <v>2</v>
      </c>
      <c r="F343" s="19">
        <v>3</v>
      </c>
      <c r="G343" s="20">
        <f t="shared" si="75"/>
        <v>3.1250000000000002E-3</v>
      </c>
      <c r="H343" s="20" t="str">
        <f t="shared" si="76"/>
        <v/>
      </c>
      <c r="I343" s="20">
        <f t="shared" si="77"/>
        <v>5.5096418732782371E-3</v>
      </c>
      <c r="J343" s="20">
        <f t="shared" si="78"/>
        <v>5.9288537549407111E-3</v>
      </c>
      <c r="K343" s="20">
        <f t="shared" si="81"/>
        <v>1</v>
      </c>
      <c r="L343" s="20">
        <f t="shared" si="82"/>
        <v>1</v>
      </c>
      <c r="M343" s="20">
        <f t="shared" si="79"/>
        <v>3.1250000000000002E-3</v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1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>
        <f t="shared" si="78"/>
        <v>1.976284584980237E-3</v>
      </c>
      <c r="K346" s="20" t="str">
        <f t="shared" si="81"/>
        <v xml:space="preserve"> </v>
      </c>
      <c r="L346" s="20">
        <f t="shared" si="82"/>
        <v>1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3</v>
      </c>
      <c r="D347" s="19">
        <v>1</v>
      </c>
      <c r="E347" s="19">
        <v>3</v>
      </c>
      <c r="F347" s="19">
        <v>7</v>
      </c>
      <c r="G347" s="20">
        <f t="shared" si="75"/>
        <v>9.3749999999999997E-3</v>
      </c>
      <c r="H347" s="20">
        <f t="shared" si="76"/>
        <v>2.9850746268656717E-3</v>
      </c>
      <c r="I347" s="20">
        <f t="shared" si="77"/>
        <v>8.2644628099173556E-3</v>
      </c>
      <c r="J347" s="20">
        <f t="shared" si="78"/>
        <v>1.383399209486166E-2</v>
      </c>
      <c r="K347" s="20">
        <f t="shared" si="81"/>
        <v>0</v>
      </c>
      <c r="L347" s="20">
        <f t="shared" si="82"/>
        <v>6</v>
      </c>
      <c r="M347" s="20">
        <f t="shared" si="79"/>
        <v>0</v>
      </c>
      <c r="N347" s="45">
        <f t="shared" si="80"/>
        <v>1.7910447761194031E-2</v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1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>
        <f t="shared" si="86"/>
        <v>1.976284584980237E-3</v>
      </c>
      <c r="K353" s="20" t="str">
        <f t="shared" si="89"/>
        <v xml:space="preserve"> </v>
      </c>
      <c r="L353" s="20">
        <f t="shared" si="90"/>
        <v>1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1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>
        <f t="shared" si="86"/>
        <v>1.976284584980237E-3</v>
      </c>
      <c r="K354" s="20" t="str">
        <f t="shared" si="89"/>
        <v xml:space="preserve"> </v>
      </c>
      <c r="L354" s="20">
        <f t="shared" si="90"/>
        <v>1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1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>
        <f t="shared" si="86"/>
        <v>1.976284584980237E-3</v>
      </c>
      <c r="K358" s="20" t="str">
        <f t="shared" si="89"/>
        <v xml:space="preserve"> </v>
      </c>
      <c r="L358" s="20">
        <f t="shared" si="90"/>
        <v>1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1</v>
      </c>
      <c r="D362" s="19">
        <v>0</v>
      </c>
      <c r="E362" s="19">
        <v>0</v>
      </c>
      <c r="F362" s="19">
        <v>0</v>
      </c>
      <c r="G362" s="20">
        <f t="shared" si="83"/>
        <v>3.1250000000000002E-3</v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>
        <f t="shared" si="89"/>
        <v>-1</v>
      </c>
      <c r="L362" s="20" t="str">
        <f t="shared" si="90"/>
        <v xml:space="preserve"> </v>
      </c>
      <c r="M362" s="20">
        <f t="shared" si="87"/>
        <v>-3.1250000000000002E-3</v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1128</v>
      </c>
      <c r="D371" s="11">
        <f>SUM(D372:D604)</f>
        <v>900</v>
      </c>
      <c r="E371" s="11">
        <f>SUM(E372:E604)</f>
        <v>1380</v>
      </c>
      <c r="F371" s="10">
        <f>SUM(F372:F604)</f>
        <v>1852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0.22340425531914893</v>
      </c>
      <c r="L371" s="13">
        <f>+IF(AND(D371=0,F371=0),"",IF(D371=0,1,IF(F371=0,-1,(F371-D371)/D371)))</f>
        <v>1.0577777777777777</v>
      </c>
      <c r="M371" s="14">
        <f t="shared" ref="M371:M434" si="95">+IF(OR(AND(G371=""),(K371="")),"",G371*K371)</f>
        <v>0.22340425531914893</v>
      </c>
      <c r="N371" s="14">
        <f t="shared" ref="N371:N434" si="96">+IF(OR(AND(H371=""),(L371="")),"",H371*L371)</f>
        <v>1.0577777777777777</v>
      </c>
    </row>
    <row r="372" spans="1:14" x14ac:dyDescent="0.2">
      <c r="A372" s="18"/>
      <c r="B372" s="51" t="s">
        <v>344</v>
      </c>
      <c r="C372" s="60">
        <v>10</v>
      </c>
      <c r="D372" s="57">
        <v>0</v>
      </c>
      <c r="E372" s="57">
        <v>5</v>
      </c>
      <c r="F372" s="57">
        <v>0</v>
      </c>
      <c r="G372" s="58">
        <f t="shared" si="91"/>
        <v>8.8652482269503553E-3</v>
      </c>
      <c r="H372" s="58" t="str">
        <f t="shared" si="92"/>
        <v/>
      </c>
      <c r="I372" s="58">
        <f t="shared" si="93"/>
        <v>3.6231884057971015E-3</v>
      </c>
      <c r="J372" s="58" t="str">
        <f t="shared" si="94"/>
        <v/>
      </c>
      <c r="K372" s="58">
        <f t="shared" ref="K372:K435" si="97">+IF(AND(C372=0,E372=0)," ",IF(C372=0,1,IF(E372=0,-1,(E372-C372)/C372)))</f>
        <v>-0.5</v>
      </c>
      <c r="L372" s="58" t="str">
        <f t="shared" ref="L372:L435" si="98">+IF(AND(D372=0,F372=0)," ",IF(D372=0,1,IF(F372=0,-1,(F372-D372)/D372)))</f>
        <v xml:space="preserve"> </v>
      </c>
      <c r="M372" s="58">
        <f t="shared" si="95"/>
        <v>-4.4326241134751776E-3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3</v>
      </c>
      <c r="D373" s="19">
        <v>0</v>
      </c>
      <c r="E373" s="19">
        <v>2</v>
      </c>
      <c r="F373" s="19">
        <v>0</v>
      </c>
      <c r="G373" s="20">
        <f t="shared" si="91"/>
        <v>2.6595744680851063E-3</v>
      </c>
      <c r="H373" s="20" t="str">
        <f t="shared" si="92"/>
        <v/>
      </c>
      <c r="I373" s="20">
        <f t="shared" si="93"/>
        <v>1.4492753623188406E-3</v>
      </c>
      <c r="J373" s="20" t="str">
        <f t="shared" si="94"/>
        <v/>
      </c>
      <c r="K373" s="20">
        <f t="shared" si="97"/>
        <v>-0.33333333333333331</v>
      </c>
      <c r="L373" s="20" t="str">
        <f t="shared" si="98"/>
        <v xml:space="preserve"> </v>
      </c>
      <c r="M373" s="20">
        <f t="shared" si="95"/>
        <v>-8.8652482269503544E-4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1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>
        <f t="shared" si="94"/>
        <v>5.3995680345572358E-4</v>
      </c>
      <c r="K374" s="20" t="str">
        <f t="shared" si="97"/>
        <v xml:space="preserve"> </v>
      </c>
      <c r="L374" s="20">
        <f t="shared" si="98"/>
        <v>1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13</v>
      </c>
      <c r="D377" s="19">
        <v>3</v>
      </c>
      <c r="E377" s="19">
        <v>45</v>
      </c>
      <c r="F377" s="19">
        <v>23</v>
      </c>
      <c r="G377" s="20">
        <f t="shared" si="91"/>
        <v>1.152482269503546E-2</v>
      </c>
      <c r="H377" s="20">
        <f t="shared" si="92"/>
        <v>3.3333333333333335E-3</v>
      </c>
      <c r="I377" s="20">
        <f t="shared" si="93"/>
        <v>3.2608695652173912E-2</v>
      </c>
      <c r="J377" s="20">
        <f t="shared" si="94"/>
        <v>1.2419006479481642E-2</v>
      </c>
      <c r="K377" s="20">
        <f t="shared" si="97"/>
        <v>2.4615384615384617</v>
      </c>
      <c r="L377" s="20">
        <f t="shared" si="98"/>
        <v>6.666666666666667</v>
      </c>
      <c r="M377" s="20">
        <f t="shared" si="95"/>
        <v>2.8368794326241134E-2</v>
      </c>
      <c r="N377" s="45">
        <f t="shared" si="96"/>
        <v>2.2222222222222223E-2</v>
      </c>
    </row>
    <row r="378" spans="1:14" x14ac:dyDescent="0.2">
      <c r="A378" s="18"/>
      <c r="B378" s="52" t="s">
        <v>350</v>
      </c>
      <c r="C378" s="49">
        <v>1</v>
      </c>
      <c r="D378" s="19">
        <v>0</v>
      </c>
      <c r="E378" s="19">
        <v>1</v>
      </c>
      <c r="F378" s="19">
        <v>0</v>
      </c>
      <c r="G378" s="20">
        <f t="shared" si="91"/>
        <v>8.8652482269503544E-4</v>
      </c>
      <c r="H378" s="20" t="str">
        <f t="shared" si="92"/>
        <v/>
      </c>
      <c r="I378" s="20">
        <f t="shared" si="93"/>
        <v>7.246376811594203E-4</v>
      </c>
      <c r="J378" s="20" t="str">
        <f t="shared" si="94"/>
        <v/>
      </c>
      <c r="K378" s="20">
        <f t="shared" si="97"/>
        <v>0</v>
      </c>
      <c r="L378" s="20" t="str">
        <f t="shared" si="98"/>
        <v xml:space="preserve"> </v>
      </c>
      <c r="M378" s="20">
        <f t="shared" si="95"/>
        <v>0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1</v>
      </c>
      <c r="D379" s="19">
        <v>0</v>
      </c>
      <c r="E379" s="19">
        <v>0</v>
      </c>
      <c r="F379" s="19">
        <v>0</v>
      </c>
      <c r="G379" s="20">
        <f t="shared" si="91"/>
        <v>8.8652482269503544E-4</v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>
        <f t="shared" si="97"/>
        <v>-1</v>
      </c>
      <c r="L379" s="20" t="str">
        <f t="shared" si="98"/>
        <v xml:space="preserve"> </v>
      </c>
      <c r="M379" s="20">
        <f t="shared" si="95"/>
        <v>-8.8652482269503544E-4</v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1</v>
      </c>
      <c r="F380" s="19">
        <v>2</v>
      </c>
      <c r="G380" s="20" t="str">
        <f t="shared" si="91"/>
        <v/>
      </c>
      <c r="H380" s="20" t="str">
        <f t="shared" si="92"/>
        <v/>
      </c>
      <c r="I380" s="20">
        <f t="shared" si="93"/>
        <v>7.246376811594203E-4</v>
      </c>
      <c r="J380" s="20">
        <f t="shared" si="94"/>
        <v>1.0799136069114472E-3</v>
      </c>
      <c r="K380" s="20">
        <f t="shared" si="97"/>
        <v>1</v>
      </c>
      <c r="L380" s="20">
        <f t="shared" si="98"/>
        <v>1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1</v>
      </c>
      <c r="F381" s="19">
        <v>1</v>
      </c>
      <c r="G381" s="20" t="str">
        <f t="shared" si="91"/>
        <v/>
      </c>
      <c r="H381" s="20" t="str">
        <f t="shared" si="92"/>
        <v/>
      </c>
      <c r="I381" s="20">
        <f t="shared" si="93"/>
        <v>7.246376811594203E-4</v>
      </c>
      <c r="J381" s="20">
        <f t="shared" si="94"/>
        <v>5.3995680345572358E-4</v>
      </c>
      <c r="K381" s="20">
        <f t="shared" si="97"/>
        <v>1</v>
      </c>
      <c r="L381" s="20">
        <f t="shared" si="98"/>
        <v>1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22</v>
      </c>
      <c r="D383" s="19">
        <v>16</v>
      </c>
      <c r="E383" s="19">
        <v>34</v>
      </c>
      <c r="F383" s="19">
        <v>27</v>
      </c>
      <c r="G383" s="20">
        <f t="shared" si="91"/>
        <v>1.9503546099290781E-2</v>
      </c>
      <c r="H383" s="20">
        <f t="shared" si="92"/>
        <v>1.7777777777777778E-2</v>
      </c>
      <c r="I383" s="20">
        <f t="shared" si="93"/>
        <v>2.4637681159420291E-2</v>
      </c>
      <c r="J383" s="20">
        <f t="shared" si="94"/>
        <v>1.4578833693304536E-2</v>
      </c>
      <c r="K383" s="20">
        <f t="shared" si="97"/>
        <v>0.54545454545454541</v>
      </c>
      <c r="L383" s="20">
        <f t="shared" si="98"/>
        <v>0.6875</v>
      </c>
      <c r="M383" s="20">
        <f t="shared" si="95"/>
        <v>1.0638297872340425E-2</v>
      </c>
      <c r="N383" s="45">
        <f t="shared" si="96"/>
        <v>1.2222222222222223E-2</v>
      </c>
    </row>
    <row r="384" spans="1:14" x14ac:dyDescent="0.2">
      <c r="A384" s="18"/>
      <c r="B384" s="52" t="s">
        <v>356</v>
      </c>
      <c r="C384" s="49">
        <v>7</v>
      </c>
      <c r="D384" s="19">
        <v>2</v>
      </c>
      <c r="E384" s="19">
        <v>3</v>
      </c>
      <c r="F384" s="19">
        <v>1</v>
      </c>
      <c r="G384" s="20">
        <f t="shared" si="91"/>
        <v>6.2056737588652485E-3</v>
      </c>
      <c r="H384" s="20">
        <f t="shared" si="92"/>
        <v>2.2222222222222222E-3</v>
      </c>
      <c r="I384" s="20">
        <f t="shared" si="93"/>
        <v>2.1739130434782609E-3</v>
      </c>
      <c r="J384" s="20">
        <f t="shared" si="94"/>
        <v>5.3995680345572358E-4</v>
      </c>
      <c r="K384" s="20">
        <f t="shared" si="97"/>
        <v>-0.5714285714285714</v>
      </c>
      <c r="L384" s="20">
        <f t="shared" si="98"/>
        <v>-0.5</v>
      </c>
      <c r="M384" s="20">
        <f t="shared" si="95"/>
        <v>-3.5460992907801418E-3</v>
      </c>
      <c r="N384" s="45">
        <f t="shared" si="96"/>
        <v>-1.1111111111111111E-3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6</v>
      </c>
      <c r="D386" s="19">
        <v>2</v>
      </c>
      <c r="E386" s="19">
        <v>4</v>
      </c>
      <c r="F386" s="19">
        <v>8</v>
      </c>
      <c r="G386" s="20">
        <f t="shared" si="91"/>
        <v>5.3191489361702126E-3</v>
      </c>
      <c r="H386" s="20">
        <f t="shared" si="92"/>
        <v>2.2222222222222222E-3</v>
      </c>
      <c r="I386" s="20">
        <f t="shared" si="93"/>
        <v>2.8985507246376812E-3</v>
      </c>
      <c r="J386" s="20">
        <f t="shared" si="94"/>
        <v>4.3196544276457886E-3</v>
      </c>
      <c r="K386" s="20">
        <f t="shared" si="97"/>
        <v>-0.33333333333333331</v>
      </c>
      <c r="L386" s="20">
        <f t="shared" si="98"/>
        <v>3</v>
      </c>
      <c r="M386" s="20">
        <f t="shared" si="95"/>
        <v>-1.7730496453900709E-3</v>
      </c>
      <c r="N386" s="45">
        <f t="shared" si="96"/>
        <v>6.6666666666666662E-3</v>
      </c>
    </row>
    <row r="387" spans="1:14" x14ac:dyDescent="0.2">
      <c r="A387" s="18"/>
      <c r="B387" s="52" t="s">
        <v>359</v>
      </c>
      <c r="C387" s="49">
        <v>2</v>
      </c>
      <c r="D387" s="19">
        <v>0</v>
      </c>
      <c r="E387" s="19">
        <v>5</v>
      </c>
      <c r="F387" s="19">
        <v>2</v>
      </c>
      <c r="G387" s="20">
        <f t="shared" si="91"/>
        <v>1.7730496453900709E-3</v>
      </c>
      <c r="H387" s="20" t="str">
        <f t="shared" si="92"/>
        <v/>
      </c>
      <c r="I387" s="20">
        <f t="shared" si="93"/>
        <v>3.6231884057971015E-3</v>
      </c>
      <c r="J387" s="20">
        <f t="shared" si="94"/>
        <v>1.0799136069114472E-3</v>
      </c>
      <c r="K387" s="20">
        <f t="shared" si="97"/>
        <v>1.5</v>
      </c>
      <c r="L387" s="20">
        <f t="shared" si="98"/>
        <v>1</v>
      </c>
      <c r="M387" s="20">
        <f t="shared" si="95"/>
        <v>2.6595744680851063E-3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1</v>
      </c>
      <c r="D388" s="19">
        <v>0</v>
      </c>
      <c r="E388" s="19">
        <v>1</v>
      </c>
      <c r="F388" s="19">
        <v>1</v>
      </c>
      <c r="G388" s="20">
        <f t="shared" si="91"/>
        <v>8.8652482269503544E-4</v>
      </c>
      <c r="H388" s="20" t="str">
        <f t="shared" si="92"/>
        <v/>
      </c>
      <c r="I388" s="20">
        <f t="shared" si="93"/>
        <v>7.246376811594203E-4</v>
      </c>
      <c r="J388" s="20">
        <f t="shared" si="94"/>
        <v>5.3995680345572358E-4</v>
      </c>
      <c r="K388" s="20">
        <f t="shared" si="97"/>
        <v>0</v>
      </c>
      <c r="L388" s="20">
        <f t="shared" si="98"/>
        <v>1</v>
      </c>
      <c r="M388" s="20">
        <f t="shared" si="95"/>
        <v>0</v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1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>
        <f t="shared" si="94"/>
        <v>5.3995680345572358E-4</v>
      </c>
      <c r="K389" s="20" t="str">
        <f t="shared" si="97"/>
        <v xml:space="preserve"> </v>
      </c>
      <c r="L389" s="20">
        <f t="shared" si="98"/>
        <v>1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678</v>
      </c>
      <c r="D391" s="19">
        <v>586</v>
      </c>
      <c r="E391" s="19">
        <v>822</v>
      </c>
      <c r="F391" s="19">
        <v>832</v>
      </c>
      <c r="G391" s="20">
        <f t="shared" si="91"/>
        <v>0.60106382978723405</v>
      </c>
      <c r="H391" s="20">
        <f t="shared" si="92"/>
        <v>0.65111111111111108</v>
      </c>
      <c r="I391" s="20">
        <f t="shared" si="93"/>
        <v>0.59565217391304348</v>
      </c>
      <c r="J391" s="20">
        <f t="shared" si="94"/>
        <v>0.44924406047516197</v>
      </c>
      <c r="K391" s="20">
        <f t="shared" si="97"/>
        <v>0.21238938053097345</v>
      </c>
      <c r="L391" s="20">
        <f t="shared" si="98"/>
        <v>0.41979522184300339</v>
      </c>
      <c r="M391" s="20">
        <f t="shared" si="95"/>
        <v>0.1276595744680851</v>
      </c>
      <c r="N391" s="45">
        <f t="shared" si="96"/>
        <v>0.27333333333333332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3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>
        <f t="shared" si="94"/>
        <v>1.6198704103671706E-3</v>
      </c>
      <c r="K394" s="20" t="str">
        <f t="shared" si="97"/>
        <v xml:space="preserve"> </v>
      </c>
      <c r="L394" s="20">
        <f t="shared" si="98"/>
        <v>1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1</v>
      </c>
      <c r="D395" s="19">
        <v>8</v>
      </c>
      <c r="E395" s="19">
        <v>12</v>
      </c>
      <c r="F395" s="19">
        <v>29</v>
      </c>
      <c r="G395" s="20">
        <f t="shared" si="91"/>
        <v>8.8652482269503544E-4</v>
      </c>
      <c r="H395" s="20">
        <f t="shared" si="92"/>
        <v>8.8888888888888889E-3</v>
      </c>
      <c r="I395" s="20">
        <f t="shared" si="93"/>
        <v>8.6956521739130436E-3</v>
      </c>
      <c r="J395" s="20">
        <f t="shared" si="94"/>
        <v>1.5658747300215981E-2</v>
      </c>
      <c r="K395" s="20">
        <f t="shared" si="97"/>
        <v>11</v>
      </c>
      <c r="L395" s="20">
        <f t="shared" si="98"/>
        <v>2.625</v>
      </c>
      <c r="M395" s="20">
        <f t="shared" si="95"/>
        <v>9.7517730496453903E-3</v>
      </c>
      <c r="N395" s="45">
        <f t="shared" si="96"/>
        <v>2.3333333333333334E-2</v>
      </c>
    </row>
    <row r="396" spans="1:14" x14ac:dyDescent="0.2">
      <c r="A396" s="18"/>
      <c r="B396" s="52" t="s">
        <v>368</v>
      </c>
      <c r="C396" s="49">
        <v>1</v>
      </c>
      <c r="D396" s="19">
        <v>2</v>
      </c>
      <c r="E396" s="19">
        <v>3</v>
      </c>
      <c r="F396" s="19">
        <v>8</v>
      </c>
      <c r="G396" s="20">
        <f t="shared" si="91"/>
        <v>8.8652482269503544E-4</v>
      </c>
      <c r="H396" s="20">
        <f t="shared" si="92"/>
        <v>2.2222222222222222E-3</v>
      </c>
      <c r="I396" s="20">
        <f t="shared" si="93"/>
        <v>2.1739130434782609E-3</v>
      </c>
      <c r="J396" s="20">
        <f t="shared" si="94"/>
        <v>4.3196544276457886E-3</v>
      </c>
      <c r="K396" s="20">
        <f t="shared" si="97"/>
        <v>2</v>
      </c>
      <c r="L396" s="20">
        <f t="shared" si="98"/>
        <v>3</v>
      </c>
      <c r="M396" s="20">
        <f t="shared" si="95"/>
        <v>1.7730496453900709E-3</v>
      </c>
      <c r="N396" s="45">
        <f t="shared" si="96"/>
        <v>6.6666666666666662E-3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2</v>
      </c>
      <c r="E401" s="19">
        <v>0</v>
      </c>
      <c r="F401" s="19">
        <v>1</v>
      </c>
      <c r="G401" s="20" t="str">
        <f t="shared" si="91"/>
        <v/>
      </c>
      <c r="H401" s="20">
        <f t="shared" si="92"/>
        <v>2.2222222222222222E-3</v>
      </c>
      <c r="I401" s="20" t="str">
        <f t="shared" si="93"/>
        <v/>
      </c>
      <c r="J401" s="20">
        <f t="shared" si="94"/>
        <v>5.3995680345572358E-4</v>
      </c>
      <c r="K401" s="20" t="str">
        <f t="shared" si="97"/>
        <v xml:space="preserve"> </v>
      </c>
      <c r="L401" s="20">
        <f t="shared" si="98"/>
        <v>-0.5</v>
      </c>
      <c r="M401" s="20" t="str">
        <f t="shared" si="95"/>
        <v/>
      </c>
      <c r="N401" s="45">
        <f t="shared" si="96"/>
        <v>-1.1111111111111111E-3</v>
      </c>
    </row>
    <row r="402" spans="1:14" x14ac:dyDescent="0.2">
      <c r="A402" s="18"/>
      <c r="B402" s="52" t="s">
        <v>374</v>
      </c>
      <c r="C402" s="49">
        <v>7</v>
      </c>
      <c r="D402" s="19">
        <v>4</v>
      </c>
      <c r="E402" s="19">
        <v>1</v>
      </c>
      <c r="F402" s="19">
        <v>3</v>
      </c>
      <c r="G402" s="20">
        <f t="shared" si="91"/>
        <v>6.2056737588652485E-3</v>
      </c>
      <c r="H402" s="20">
        <f t="shared" si="92"/>
        <v>4.4444444444444444E-3</v>
      </c>
      <c r="I402" s="20">
        <f t="shared" si="93"/>
        <v>7.246376811594203E-4</v>
      </c>
      <c r="J402" s="20">
        <f t="shared" si="94"/>
        <v>1.6198704103671706E-3</v>
      </c>
      <c r="K402" s="20">
        <f t="shared" si="97"/>
        <v>-0.8571428571428571</v>
      </c>
      <c r="L402" s="20">
        <f t="shared" si="98"/>
        <v>-0.25</v>
      </c>
      <c r="M402" s="20">
        <f t="shared" si="95"/>
        <v>-5.3191489361702126E-3</v>
      </c>
      <c r="N402" s="45">
        <f t="shared" si="96"/>
        <v>-1.1111111111111111E-3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14</v>
      </c>
      <c r="D405" s="19">
        <v>23</v>
      </c>
      <c r="E405" s="19">
        <v>2</v>
      </c>
      <c r="F405" s="19">
        <v>4</v>
      </c>
      <c r="G405" s="20">
        <f t="shared" si="91"/>
        <v>1.2411347517730497E-2</v>
      </c>
      <c r="H405" s="20">
        <f t="shared" si="92"/>
        <v>2.5555555555555557E-2</v>
      </c>
      <c r="I405" s="20">
        <f t="shared" si="93"/>
        <v>1.4492753623188406E-3</v>
      </c>
      <c r="J405" s="20">
        <f t="shared" si="94"/>
        <v>2.1598272138228943E-3</v>
      </c>
      <c r="K405" s="20">
        <f t="shared" si="97"/>
        <v>-0.8571428571428571</v>
      </c>
      <c r="L405" s="20">
        <f t="shared" si="98"/>
        <v>-0.82608695652173914</v>
      </c>
      <c r="M405" s="20">
        <f t="shared" si="95"/>
        <v>-1.0638297872340425E-2</v>
      </c>
      <c r="N405" s="45">
        <f t="shared" si="96"/>
        <v>-2.1111111111111112E-2</v>
      </c>
    </row>
    <row r="406" spans="1:14" x14ac:dyDescent="0.2">
      <c r="A406" s="18"/>
      <c r="B406" s="52" t="s">
        <v>378</v>
      </c>
      <c r="C406" s="49">
        <v>36</v>
      </c>
      <c r="D406" s="19">
        <v>13</v>
      </c>
      <c r="E406" s="19">
        <v>23</v>
      </c>
      <c r="F406" s="19">
        <v>3</v>
      </c>
      <c r="G406" s="20">
        <f t="shared" si="91"/>
        <v>3.1914893617021274E-2</v>
      </c>
      <c r="H406" s="20">
        <f t="shared" si="92"/>
        <v>1.4444444444444444E-2</v>
      </c>
      <c r="I406" s="20">
        <f t="shared" si="93"/>
        <v>1.6666666666666666E-2</v>
      </c>
      <c r="J406" s="20">
        <f t="shared" si="94"/>
        <v>1.6198704103671706E-3</v>
      </c>
      <c r="K406" s="20">
        <f t="shared" si="97"/>
        <v>-0.3611111111111111</v>
      </c>
      <c r="L406" s="20">
        <f t="shared" si="98"/>
        <v>-0.76923076923076927</v>
      </c>
      <c r="M406" s="20">
        <f t="shared" si="95"/>
        <v>-1.152482269503546E-2</v>
      </c>
      <c r="N406" s="45">
        <f t="shared" si="96"/>
        <v>-1.1111111111111112E-2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3</v>
      </c>
      <c r="F407" s="19">
        <v>1</v>
      </c>
      <c r="G407" s="20" t="str">
        <f t="shared" si="91"/>
        <v/>
      </c>
      <c r="H407" s="20" t="str">
        <f t="shared" si="92"/>
        <v/>
      </c>
      <c r="I407" s="20">
        <f t="shared" si="93"/>
        <v>2.1739130434782609E-3</v>
      </c>
      <c r="J407" s="20">
        <f t="shared" si="94"/>
        <v>5.3995680345572358E-4</v>
      </c>
      <c r="K407" s="20">
        <f t="shared" si="97"/>
        <v>1</v>
      </c>
      <c r="L407" s="20">
        <f t="shared" si="98"/>
        <v>1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2</v>
      </c>
      <c r="F409" s="19">
        <v>0</v>
      </c>
      <c r="G409" s="20" t="str">
        <f t="shared" si="91"/>
        <v/>
      </c>
      <c r="H409" s="20" t="str">
        <f t="shared" si="92"/>
        <v/>
      </c>
      <c r="I409" s="20">
        <f t="shared" si="93"/>
        <v>1.4492753623188406E-3</v>
      </c>
      <c r="J409" s="20" t="str">
        <f t="shared" si="94"/>
        <v/>
      </c>
      <c r="K409" s="20">
        <f t="shared" si="97"/>
        <v>1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0</v>
      </c>
      <c r="E410" s="19">
        <v>2</v>
      </c>
      <c r="F410" s="19">
        <v>2</v>
      </c>
      <c r="G410" s="20">
        <f t="shared" si="91"/>
        <v>8.8652482269503544E-4</v>
      </c>
      <c r="H410" s="20" t="str">
        <f t="shared" si="92"/>
        <v/>
      </c>
      <c r="I410" s="20">
        <f t="shared" si="93"/>
        <v>1.4492753623188406E-3</v>
      </c>
      <c r="J410" s="20">
        <f t="shared" si="94"/>
        <v>1.0799136069114472E-3</v>
      </c>
      <c r="K410" s="20">
        <f t="shared" si="97"/>
        <v>1</v>
      </c>
      <c r="L410" s="20">
        <f t="shared" si="98"/>
        <v>1</v>
      </c>
      <c r="M410" s="20">
        <f t="shared" si="95"/>
        <v>8.8652482269503544E-4</v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</v>
      </c>
      <c r="D413" s="19">
        <v>0</v>
      </c>
      <c r="E413" s="19">
        <v>4</v>
      </c>
      <c r="F413" s="19">
        <v>0</v>
      </c>
      <c r="G413" s="20">
        <f t="shared" si="91"/>
        <v>8.8652482269503544E-4</v>
      </c>
      <c r="H413" s="20" t="str">
        <f t="shared" si="92"/>
        <v/>
      </c>
      <c r="I413" s="20">
        <f t="shared" si="93"/>
        <v>2.8985507246376812E-3</v>
      </c>
      <c r="J413" s="20" t="str">
        <f t="shared" si="94"/>
        <v/>
      </c>
      <c r="K413" s="20">
        <f t="shared" si="97"/>
        <v>3</v>
      </c>
      <c r="L413" s="20" t="str">
        <f t="shared" si="98"/>
        <v xml:space="preserve"> </v>
      </c>
      <c r="M413" s="20">
        <f t="shared" si="95"/>
        <v>2.6595744680851063E-3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2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>
        <f t="shared" si="94"/>
        <v>1.0799136069114472E-3</v>
      </c>
      <c r="K416" s="20" t="str">
        <f t="shared" si="97"/>
        <v xml:space="preserve"> </v>
      </c>
      <c r="L416" s="20">
        <f t="shared" si="98"/>
        <v>1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151</v>
      </c>
      <c r="D419" s="19">
        <v>77</v>
      </c>
      <c r="E419" s="19">
        <v>51</v>
      </c>
      <c r="F419" s="19">
        <v>161</v>
      </c>
      <c r="G419" s="20">
        <f t="shared" si="91"/>
        <v>0.13386524822695037</v>
      </c>
      <c r="H419" s="20">
        <f t="shared" si="92"/>
        <v>8.5555555555555551E-2</v>
      </c>
      <c r="I419" s="20">
        <f t="shared" si="93"/>
        <v>3.6956521739130437E-2</v>
      </c>
      <c r="J419" s="20">
        <f t="shared" si="94"/>
        <v>8.6933045356371488E-2</v>
      </c>
      <c r="K419" s="20">
        <f t="shared" si="97"/>
        <v>-0.66225165562913912</v>
      </c>
      <c r="L419" s="20">
        <f t="shared" si="98"/>
        <v>1.0909090909090908</v>
      </c>
      <c r="M419" s="20">
        <f t="shared" si="95"/>
        <v>-8.8652482269503563E-2</v>
      </c>
      <c r="N419" s="45">
        <f t="shared" si="96"/>
        <v>9.3333333333333324E-2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3</v>
      </c>
      <c r="D422" s="19">
        <v>1</v>
      </c>
      <c r="E422" s="19">
        <v>4</v>
      </c>
      <c r="F422" s="19">
        <v>6</v>
      </c>
      <c r="G422" s="20">
        <f t="shared" si="91"/>
        <v>2.6595744680851063E-3</v>
      </c>
      <c r="H422" s="20">
        <f t="shared" si="92"/>
        <v>1.1111111111111111E-3</v>
      </c>
      <c r="I422" s="20">
        <f t="shared" si="93"/>
        <v>2.8985507246376812E-3</v>
      </c>
      <c r="J422" s="20">
        <f t="shared" si="94"/>
        <v>3.2397408207343412E-3</v>
      </c>
      <c r="K422" s="20">
        <f t="shared" si="97"/>
        <v>0.33333333333333331</v>
      </c>
      <c r="L422" s="20">
        <f t="shared" si="98"/>
        <v>5</v>
      </c>
      <c r="M422" s="20">
        <f t="shared" si="95"/>
        <v>8.8652482269503544E-4</v>
      </c>
      <c r="N422" s="45">
        <f t="shared" si="96"/>
        <v>5.5555555555555558E-3</v>
      </c>
    </row>
    <row r="423" spans="1:14" x14ac:dyDescent="0.2">
      <c r="A423" s="18"/>
      <c r="B423" s="52" t="s">
        <v>395</v>
      </c>
      <c r="C423" s="49">
        <v>103</v>
      </c>
      <c r="D423" s="19">
        <v>56</v>
      </c>
      <c r="E423" s="19">
        <v>110</v>
      </c>
      <c r="F423" s="19">
        <v>79</v>
      </c>
      <c r="G423" s="20">
        <f t="shared" si="91"/>
        <v>9.1312056737588659E-2</v>
      </c>
      <c r="H423" s="20">
        <f t="shared" si="92"/>
        <v>6.222222222222222E-2</v>
      </c>
      <c r="I423" s="20">
        <f t="shared" si="93"/>
        <v>7.9710144927536225E-2</v>
      </c>
      <c r="J423" s="20">
        <f t="shared" si="94"/>
        <v>4.2656587473002161E-2</v>
      </c>
      <c r="K423" s="20">
        <f t="shared" si="97"/>
        <v>6.7961165048543687E-2</v>
      </c>
      <c r="L423" s="20">
        <f t="shared" si="98"/>
        <v>0.4107142857142857</v>
      </c>
      <c r="M423" s="20">
        <f t="shared" si="95"/>
        <v>6.2056737588652485E-3</v>
      </c>
      <c r="N423" s="45">
        <f t="shared" si="96"/>
        <v>2.5555555555555554E-2</v>
      </c>
    </row>
    <row r="424" spans="1:14" x14ac:dyDescent="0.2">
      <c r="A424" s="18"/>
      <c r="B424" s="52" t="s">
        <v>396</v>
      </c>
      <c r="C424" s="49">
        <v>7</v>
      </c>
      <c r="D424" s="19">
        <v>1</v>
      </c>
      <c r="E424" s="19">
        <v>9</v>
      </c>
      <c r="F424" s="19">
        <v>4</v>
      </c>
      <c r="G424" s="20">
        <f t="shared" si="91"/>
        <v>6.2056737588652485E-3</v>
      </c>
      <c r="H424" s="20">
        <f t="shared" si="92"/>
        <v>1.1111111111111111E-3</v>
      </c>
      <c r="I424" s="20">
        <f t="shared" si="93"/>
        <v>6.5217391304347823E-3</v>
      </c>
      <c r="J424" s="20">
        <f t="shared" si="94"/>
        <v>2.1598272138228943E-3</v>
      </c>
      <c r="K424" s="20">
        <f t="shared" si="97"/>
        <v>0.2857142857142857</v>
      </c>
      <c r="L424" s="20">
        <f t="shared" si="98"/>
        <v>3</v>
      </c>
      <c r="M424" s="20">
        <f t="shared" si="95"/>
        <v>1.7730496453900709E-3</v>
      </c>
      <c r="N424" s="45">
        <f t="shared" si="96"/>
        <v>3.3333333333333331E-3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</v>
      </c>
      <c r="D426" s="19">
        <v>3</v>
      </c>
      <c r="E426" s="19">
        <v>1</v>
      </c>
      <c r="F426" s="19">
        <v>3</v>
      </c>
      <c r="G426" s="20">
        <f t="shared" si="91"/>
        <v>8.8652482269503544E-4</v>
      </c>
      <c r="H426" s="20">
        <f t="shared" si="92"/>
        <v>3.3333333333333335E-3</v>
      </c>
      <c r="I426" s="20">
        <f t="shared" si="93"/>
        <v>7.246376811594203E-4</v>
      </c>
      <c r="J426" s="20">
        <f t="shared" si="94"/>
        <v>1.6198704103671706E-3</v>
      </c>
      <c r="K426" s="20">
        <f t="shared" si="97"/>
        <v>0</v>
      </c>
      <c r="L426" s="20">
        <f t="shared" si="98"/>
        <v>0</v>
      </c>
      <c r="M426" s="20">
        <f t="shared" si="95"/>
        <v>0</v>
      </c>
      <c r="N426" s="45">
        <f t="shared" si="96"/>
        <v>0</v>
      </c>
    </row>
    <row r="427" spans="1:14" ht="25.5" x14ac:dyDescent="0.2">
      <c r="A427" s="18"/>
      <c r="B427" s="52" t="s">
        <v>399</v>
      </c>
      <c r="C427" s="49">
        <v>3</v>
      </c>
      <c r="D427" s="19">
        <v>4</v>
      </c>
      <c r="E427" s="19">
        <v>2</v>
      </c>
      <c r="F427" s="19">
        <v>9</v>
      </c>
      <c r="G427" s="20">
        <f t="shared" si="91"/>
        <v>2.6595744680851063E-3</v>
      </c>
      <c r="H427" s="20">
        <f t="shared" si="92"/>
        <v>4.4444444444444444E-3</v>
      </c>
      <c r="I427" s="20">
        <f t="shared" si="93"/>
        <v>1.4492753623188406E-3</v>
      </c>
      <c r="J427" s="20">
        <f t="shared" si="94"/>
        <v>4.8596112311015119E-3</v>
      </c>
      <c r="K427" s="20">
        <f t="shared" si="97"/>
        <v>-0.33333333333333331</v>
      </c>
      <c r="L427" s="20">
        <f t="shared" si="98"/>
        <v>1.25</v>
      </c>
      <c r="M427" s="20">
        <f t="shared" si="95"/>
        <v>-8.8652482269503544E-4</v>
      </c>
      <c r="N427" s="45">
        <f t="shared" si="96"/>
        <v>5.5555555555555558E-3</v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1</v>
      </c>
      <c r="F428" s="19">
        <v>0</v>
      </c>
      <c r="G428" s="20" t="str">
        <f t="shared" si="91"/>
        <v/>
      </c>
      <c r="H428" s="20" t="str">
        <f t="shared" si="92"/>
        <v/>
      </c>
      <c r="I428" s="20">
        <f t="shared" si="93"/>
        <v>7.246376811594203E-4</v>
      </c>
      <c r="J428" s="20" t="str">
        <f t="shared" si="94"/>
        <v/>
      </c>
      <c r="K428" s="20">
        <f t="shared" si="97"/>
        <v>1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2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>
        <f t="shared" si="94"/>
        <v>1.0799136069114472E-3</v>
      </c>
      <c r="K429" s="20" t="str">
        <f t="shared" si="97"/>
        <v xml:space="preserve"> </v>
      </c>
      <c r="L429" s="20">
        <f t="shared" si="98"/>
        <v>1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1</v>
      </c>
      <c r="F430" s="19">
        <v>1</v>
      </c>
      <c r="G430" s="20" t="str">
        <f t="shared" si="91"/>
        <v/>
      </c>
      <c r="H430" s="20" t="str">
        <f t="shared" si="92"/>
        <v/>
      </c>
      <c r="I430" s="20">
        <f t="shared" si="93"/>
        <v>7.246376811594203E-4</v>
      </c>
      <c r="J430" s="20">
        <f t="shared" si="94"/>
        <v>5.3995680345572358E-4</v>
      </c>
      <c r="K430" s="20">
        <f t="shared" si="97"/>
        <v>1</v>
      </c>
      <c r="L430" s="20">
        <f t="shared" si="98"/>
        <v>1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5</v>
      </c>
      <c r="D434" s="19">
        <v>0</v>
      </c>
      <c r="E434" s="19">
        <v>0</v>
      </c>
      <c r="F434" s="19">
        <v>2</v>
      </c>
      <c r="G434" s="20">
        <f t="shared" si="91"/>
        <v>4.4326241134751776E-3</v>
      </c>
      <c r="H434" s="20" t="str">
        <f t="shared" si="92"/>
        <v/>
      </c>
      <c r="I434" s="20" t="str">
        <f t="shared" si="93"/>
        <v/>
      </c>
      <c r="J434" s="20">
        <f t="shared" si="94"/>
        <v>1.0799136069114472E-3</v>
      </c>
      <c r="K434" s="20">
        <f t="shared" si="97"/>
        <v>-1</v>
      </c>
      <c r="L434" s="20">
        <f t="shared" si="98"/>
        <v>1</v>
      </c>
      <c r="M434" s="20">
        <f t="shared" si="95"/>
        <v>-4.4326241134751776E-3</v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4</v>
      </c>
      <c r="D435" s="19">
        <v>5</v>
      </c>
      <c r="E435" s="19">
        <v>5</v>
      </c>
      <c r="F435" s="19">
        <v>5</v>
      </c>
      <c r="G435" s="20">
        <f t="shared" ref="G435:G498" si="99">+IF(C435=0,"",C435/C$371)</f>
        <v>3.5460992907801418E-3</v>
      </c>
      <c r="H435" s="20">
        <f t="shared" ref="H435:H498" si="100">+IF(D435=0,"",D435/D$371)</f>
        <v>5.5555555555555558E-3</v>
      </c>
      <c r="I435" s="20">
        <f t="shared" ref="I435:I498" si="101">+IF(E435=0,"",E435/E$371)</f>
        <v>3.6231884057971015E-3</v>
      </c>
      <c r="J435" s="20">
        <f t="shared" ref="J435:J498" si="102">+IF(F435=0,"",F435/F$371)</f>
        <v>2.6997840172786176E-3</v>
      </c>
      <c r="K435" s="20">
        <f t="shared" si="97"/>
        <v>0.25</v>
      </c>
      <c r="L435" s="20">
        <f t="shared" si="98"/>
        <v>0</v>
      </c>
      <c r="M435" s="20">
        <f t="shared" ref="M435:M498" si="103">+IF(OR(AND(G435=""),(K435="")),"",G435*K435)</f>
        <v>8.8652482269503544E-4</v>
      </c>
      <c r="N435" s="45">
        <f t="shared" ref="N435:N498" si="104">+IF(OR(AND(H435=""),(L435="")),"",H435*L435)</f>
        <v>0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1</v>
      </c>
      <c r="F436" s="19">
        <v>2</v>
      </c>
      <c r="G436" s="20" t="str">
        <f t="shared" si="99"/>
        <v/>
      </c>
      <c r="H436" s="20" t="str">
        <f t="shared" si="100"/>
        <v/>
      </c>
      <c r="I436" s="20">
        <f t="shared" si="101"/>
        <v>7.246376811594203E-4</v>
      </c>
      <c r="J436" s="20">
        <f t="shared" si="102"/>
        <v>1.0799136069114472E-3</v>
      </c>
      <c r="K436" s="20">
        <f t="shared" ref="K436:K499" si="105">+IF(AND(C436=0,E436=0)," ",IF(C436=0,1,IF(E436=0,-1,(E436-C436)/C436)))</f>
        <v>1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2</v>
      </c>
      <c r="F437" s="19">
        <v>2</v>
      </c>
      <c r="G437" s="20" t="str">
        <f t="shared" si="99"/>
        <v/>
      </c>
      <c r="H437" s="20" t="str">
        <f t="shared" si="100"/>
        <v/>
      </c>
      <c r="I437" s="20">
        <f t="shared" si="101"/>
        <v>1.4492753623188406E-3</v>
      </c>
      <c r="J437" s="20">
        <f t="shared" si="102"/>
        <v>1.0799136069114472E-3</v>
      </c>
      <c r="K437" s="20">
        <f t="shared" si="105"/>
        <v>1</v>
      </c>
      <c r="L437" s="20">
        <f t="shared" si="106"/>
        <v>1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5</v>
      </c>
      <c r="F438" s="19">
        <v>1</v>
      </c>
      <c r="G438" s="20" t="str">
        <f t="shared" si="99"/>
        <v/>
      </c>
      <c r="H438" s="20" t="str">
        <f t="shared" si="100"/>
        <v/>
      </c>
      <c r="I438" s="20">
        <f t="shared" si="101"/>
        <v>3.6231884057971015E-3</v>
      </c>
      <c r="J438" s="20">
        <f t="shared" si="102"/>
        <v>5.3995680345572358E-4</v>
      </c>
      <c r="K438" s="20">
        <f t="shared" si="105"/>
        <v>1</v>
      </c>
      <c r="L438" s="20">
        <f t="shared" si="106"/>
        <v>1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1</v>
      </c>
      <c r="E440" s="19">
        <v>0</v>
      </c>
      <c r="F440" s="19">
        <v>0</v>
      </c>
      <c r="G440" s="20" t="str">
        <f t="shared" si="99"/>
        <v/>
      </c>
      <c r="H440" s="20">
        <f t="shared" si="100"/>
        <v>1.1111111111111111E-3</v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>
        <f t="shared" si="106"/>
        <v>-1</v>
      </c>
      <c r="M440" s="20" t="str">
        <f t="shared" si="103"/>
        <v/>
      </c>
      <c r="N440" s="45">
        <f t="shared" si="104"/>
        <v>-1.1111111111111111E-3</v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1</v>
      </c>
      <c r="E442" s="19">
        <v>0</v>
      </c>
      <c r="F442" s="19">
        <v>1</v>
      </c>
      <c r="G442" s="20" t="str">
        <f t="shared" si="99"/>
        <v/>
      </c>
      <c r="H442" s="20">
        <f t="shared" si="100"/>
        <v>1.1111111111111111E-3</v>
      </c>
      <c r="I442" s="20" t="str">
        <f t="shared" si="101"/>
        <v/>
      </c>
      <c r="J442" s="20">
        <f t="shared" si="102"/>
        <v>5.3995680345572358E-4</v>
      </c>
      <c r="K442" s="20" t="str">
        <f t="shared" si="105"/>
        <v xml:space="preserve"> </v>
      </c>
      <c r="L442" s="20">
        <f t="shared" si="106"/>
        <v>0</v>
      </c>
      <c r="M442" s="20" t="str">
        <f t="shared" si="103"/>
        <v/>
      </c>
      <c r="N442" s="45">
        <f t="shared" si="104"/>
        <v>0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1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>
        <f t="shared" si="102"/>
        <v>5.3995680345572358E-4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11</v>
      </c>
      <c r="E446" s="19">
        <v>32</v>
      </c>
      <c r="F446" s="19">
        <v>293</v>
      </c>
      <c r="G446" s="20" t="str">
        <f t="shared" si="99"/>
        <v/>
      </c>
      <c r="H446" s="20">
        <f t="shared" si="100"/>
        <v>1.2222222222222223E-2</v>
      </c>
      <c r="I446" s="20">
        <f t="shared" si="101"/>
        <v>2.318840579710145E-2</v>
      </c>
      <c r="J446" s="20">
        <f t="shared" si="102"/>
        <v>0.15820734341252699</v>
      </c>
      <c r="K446" s="20">
        <f t="shared" si="105"/>
        <v>1</v>
      </c>
      <c r="L446" s="20">
        <f t="shared" si="106"/>
        <v>25.636363636363637</v>
      </c>
      <c r="M446" s="20" t="str">
        <f t="shared" si="103"/>
        <v/>
      </c>
      <c r="N446" s="45">
        <f t="shared" si="104"/>
        <v>0.31333333333333335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1</v>
      </c>
      <c r="F447" s="19">
        <v>0</v>
      </c>
      <c r="G447" s="20" t="str">
        <f t="shared" si="99"/>
        <v/>
      </c>
      <c r="H447" s="20" t="str">
        <f t="shared" si="100"/>
        <v/>
      </c>
      <c r="I447" s="20">
        <f t="shared" si="101"/>
        <v>7.246376811594203E-4</v>
      </c>
      <c r="J447" s="20" t="str">
        <f t="shared" si="102"/>
        <v/>
      </c>
      <c r="K447" s="20">
        <f t="shared" si="105"/>
        <v>1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1</v>
      </c>
      <c r="F448" s="19">
        <v>0</v>
      </c>
      <c r="G448" s="20" t="str">
        <f t="shared" si="99"/>
        <v/>
      </c>
      <c r="H448" s="20" t="str">
        <f t="shared" si="100"/>
        <v/>
      </c>
      <c r="I448" s="20">
        <f t="shared" si="101"/>
        <v>7.246376811594203E-4</v>
      </c>
      <c r="J448" s="20" t="str">
        <f t="shared" si="102"/>
        <v/>
      </c>
      <c r="K448" s="20">
        <f t="shared" si="105"/>
        <v>1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0</v>
      </c>
      <c r="E449" s="19">
        <v>3</v>
      </c>
      <c r="F449" s="19">
        <v>0</v>
      </c>
      <c r="G449" s="20">
        <f t="shared" si="99"/>
        <v>8.8652482269503544E-4</v>
      </c>
      <c r="H449" s="20" t="str">
        <f t="shared" si="100"/>
        <v/>
      </c>
      <c r="I449" s="20">
        <f t="shared" si="101"/>
        <v>2.1739130434782609E-3</v>
      </c>
      <c r="J449" s="20" t="str">
        <f t="shared" si="102"/>
        <v/>
      </c>
      <c r="K449" s="20">
        <f t="shared" si="105"/>
        <v>2</v>
      </c>
      <c r="L449" s="20" t="str">
        <f t="shared" si="106"/>
        <v xml:space="preserve"> </v>
      </c>
      <c r="M449" s="20">
        <f t="shared" si="103"/>
        <v>1.7730496453900709E-3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4</v>
      </c>
      <c r="D450" s="19">
        <v>11</v>
      </c>
      <c r="E450" s="19">
        <v>3</v>
      </c>
      <c r="F450" s="19">
        <v>3</v>
      </c>
      <c r="G450" s="20">
        <f t="shared" si="99"/>
        <v>3.5460992907801418E-3</v>
      </c>
      <c r="H450" s="20">
        <f t="shared" si="100"/>
        <v>1.2222222222222223E-2</v>
      </c>
      <c r="I450" s="20">
        <f t="shared" si="101"/>
        <v>2.1739130434782609E-3</v>
      </c>
      <c r="J450" s="20">
        <f t="shared" si="102"/>
        <v>1.6198704103671706E-3</v>
      </c>
      <c r="K450" s="20">
        <f t="shared" si="105"/>
        <v>-0.25</v>
      </c>
      <c r="L450" s="20">
        <f t="shared" si="106"/>
        <v>-0.72727272727272729</v>
      </c>
      <c r="M450" s="20">
        <f t="shared" si="103"/>
        <v>-8.8652482269503544E-4</v>
      </c>
      <c r="N450" s="45">
        <f t="shared" si="104"/>
        <v>-8.8888888888888889E-3</v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1</v>
      </c>
      <c r="F451" s="19">
        <v>2</v>
      </c>
      <c r="G451" s="20" t="str">
        <f t="shared" si="99"/>
        <v/>
      </c>
      <c r="H451" s="20" t="str">
        <f t="shared" si="100"/>
        <v/>
      </c>
      <c r="I451" s="20">
        <f t="shared" si="101"/>
        <v>7.246376811594203E-4</v>
      </c>
      <c r="J451" s="20">
        <f t="shared" si="102"/>
        <v>1.0799136069114472E-3</v>
      </c>
      <c r="K451" s="20">
        <f t="shared" si="105"/>
        <v>1</v>
      </c>
      <c r="L451" s="20">
        <f t="shared" si="106"/>
        <v>1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3</v>
      </c>
      <c r="F454" s="19">
        <v>0</v>
      </c>
      <c r="G454" s="20" t="str">
        <f t="shared" si="99"/>
        <v/>
      </c>
      <c r="H454" s="20" t="str">
        <f t="shared" si="100"/>
        <v/>
      </c>
      <c r="I454" s="20">
        <f t="shared" si="101"/>
        <v>2.1739130434782609E-3</v>
      </c>
      <c r="J454" s="20" t="str">
        <f t="shared" si="102"/>
        <v/>
      </c>
      <c r="K454" s="20">
        <f t="shared" si="105"/>
        <v>1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1</v>
      </c>
      <c r="D455" s="19">
        <v>0</v>
      </c>
      <c r="E455" s="19">
        <v>2</v>
      </c>
      <c r="F455" s="19">
        <v>0</v>
      </c>
      <c r="G455" s="20">
        <f t="shared" si="99"/>
        <v>8.8652482269503544E-4</v>
      </c>
      <c r="H455" s="20" t="str">
        <f t="shared" si="100"/>
        <v/>
      </c>
      <c r="I455" s="20">
        <f t="shared" si="101"/>
        <v>1.4492753623188406E-3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>
        <f t="shared" si="103"/>
        <v>8.8652482269503544E-4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1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>
        <f t="shared" si="102"/>
        <v>5.3995680345572358E-4</v>
      </c>
      <c r="K457" s="20" t="str">
        <f t="shared" si="105"/>
        <v xml:space="preserve"> 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0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 t="str">
        <f t="shared" si="106"/>
        <v xml:space="preserve"> 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1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>
        <f t="shared" si="102"/>
        <v>5.3995680345572358E-4</v>
      </c>
      <c r="K465" s="20" t="str">
        <f t="shared" si="105"/>
        <v xml:space="preserve"> </v>
      </c>
      <c r="L465" s="20">
        <f t="shared" si="106"/>
        <v>1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1</v>
      </c>
      <c r="F469" s="19">
        <v>0</v>
      </c>
      <c r="G469" s="20" t="str">
        <f t="shared" si="99"/>
        <v/>
      </c>
      <c r="H469" s="20" t="str">
        <f t="shared" si="100"/>
        <v/>
      </c>
      <c r="I469" s="20">
        <f t="shared" si="101"/>
        <v>7.246376811594203E-4</v>
      </c>
      <c r="J469" s="20" t="str">
        <f t="shared" si="102"/>
        <v/>
      </c>
      <c r="K469" s="20">
        <f t="shared" si="105"/>
        <v>1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1</v>
      </c>
      <c r="D470" s="19">
        <v>2</v>
      </c>
      <c r="E470" s="19">
        <v>2</v>
      </c>
      <c r="F470" s="19">
        <v>2</v>
      </c>
      <c r="G470" s="20">
        <f t="shared" si="99"/>
        <v>8.8652482269503544E-4</v>
      </c>
      <c r="H470" s="20">
        <f t="shared" si="100"/>
        <v>2.2222222222222222E-3</v>
      </c>
      <c r="I470" s="20">
        <f t="shared" si="101"/>
        <v>1.4492753623188406E-3</v>
      </c>
      <c r="J470" s="20">
        <f t="shared" si="102"/>
        <v>1.0799136069114472E-3</v>
      </c>
      <c r="K470" s="20">
        <f t="shared" si="105"/>
        <v>1</v>
      </c>
      <c r="L470" s="20">
        <f t="shared" si="106"/>
        <v>0</v>
      </c>
      <c r="M470" s="20">
        <f t="shared" si="103"/>
        <v>8.8652482269503544E-4</v>
      </c>
      <c r="N470" s="45">
        <f t="shared" si="104"/>
        <v>0</v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11</v>
      </c>
      <c r="F471" s="19">
        <v>14</v>
      </c>
      <c r="G471" s="20" t="str">
        <f t="shared" si="99"/>
        <v/>
      </c>
      <c r="H471" s="20" t="str">
        <f t="shared" si="100"/>
        <v/>
      </c>
      <c r="I471" s="20">
        <f t="shared" si="101"/>
        <v>7.9710144927536229E-3</v>
      </c>
      <c r="J471" s="20">
        <f t="shared" si="102"/>
        <v>7.5593952483801298E-3</v>
      </c>
      <c r="K471" s="20">
        <f t="shared" si="105"/>
        <v>1</v>
      </c>
      <c r="L471" s="20">
        <f t="shared" si="106"/>
        <v>1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1</v>
      </c>
      <c r="E472" s="19">
        <v>0</v>
      </c>
      <c r="F472" s="19">
        <v>1</v>
      </c>
      <c r="G472" s="20" t="str">
        <f t="shared" si="99"/>
        <v/>
      </c>
      <c r="H472" s="20">
        <f t="shared" si="100"/>
        <v>1.1111111111111111E-3</v>
      </c>
      <c r="I472" s="20" t="str">
        <f t="shared" si="101"/>
        <v/>
      </c>
      <c r="J472" s="20">
        <f t="shared" si="102"/>
        <v>5.3995680345572358E-4</v>
      </c>
      <c r="K472" s="20" t="str">
        <f t="shared" si="105"/>
        <v xml:space="preserve"> </v>
      </c>
      <c r="L472" s="20">
        <f t="shared" si="106"/>
        <v>0</v>
      </c>
      <c r="M472" s="20" t="str">
        <f t="shared" si="103"/>
        <v/>
      </c>
      <c r="N472" s="45">
        <f t="shared" si="104"/>
        <v>0</v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29</v>
      </c>
      <c r="F473" s="19">
        <v>19</v>
      </c>
      <c r="G473" s="20" t="str">
        <f t="shared" si="99"/>
        <v/>
      </c>
      <c r="H473" s="20" t="str">
        <f t="shared" si="100"/>
        <v/>
      </c>
      <c r="I473" s="20">
        <f t="shared" si="101"/>
        <v>2.1014492753623187E-2</v>
      </c>
      <c r="J473" s="20">
        <f t="shared" si="102"/>
        <v>1.0259179265658747E-2</v>
      </c>
      <c r="K473" s="20">
        <f t="shared" si="105"/>
        <v>1</v>
      </c>
      <c r="L473" s="20">
        <f t="shared" si="106"/>
        <v>1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13</v>
      </c>
      <c r="F481" s="19">
        <v>58</v>
      </c>
      <c r="G481" s="20" t="str">
        <f t="shared" si="99"/>
        <v/>
      </c>
      <c r="H481" s="20" t="str">
        <f t="shared" si="100"/>
        <v/>
      </c>
      <c r="I481" s="20">
        <f t="shared" si="101"/>
        <v>9.4202898550724643E-3</v>
      </c>
      <c r="J481" s="20">
        <f t="shared" si="102"/>
        <v>3.1317494600431962E-2</v>
      </c>
      <c r="K481" s="20">
        <f t="shared" si="105"/>
        <v>1</v>
      </c>
      <c r="L481" s="20">
        <f t="shared" si="106"/>
        <v>1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1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>
        <f t="shared" si="102"/>
        <v>5.3995680345572358E-4</v>
      </c>
      <c r="K483" s="20" t="str">
        <f t="shared" si="105"/>
        <v xml:space="preserve"> </v>
      </c>
      <c r="L483" s="20">
        <f t="shared" si="106"/>
        <v>1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4</v>
      </c>
      <c r="G484" s="20" t="str">
        <f t="shared" si="99"/>
        <v/>
      </c>
      <c r="H484" s="20">
        <f t="shared" si="100"/>
        <v>1.1111111111111111E-3</v>
      </c>
      <c r="I484" s="20" t="str">
        <f t="shared" si="101"/>
        <v/>
      </c>
      <c r="J484" s="20">
        <f t="shared" si="102"/>
        <v>2.1598272138228943E-3</v>
      </c>
      <c r="K484" s="20" t="str">
        <f t="shared" si="105"/>
        <v xml:space="preserve"> </v>
      </c>
      <c r="L484" s="20">
        <f t="shared" si="106"/>
        <v>3</v>
      </c>
      <c r="M484" s="20" t="str">
        <f t="shared" si="103"/>
        <v/>
      </c>
      <c r="N484" s="45">
        <f t="shared" si="104"/>
        <v>3.3333333333333331E-3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0</v>
      </c>
      <c r="F487" s="19">
        <v>2</v>
      </c>
      <c r="G487" s="20" t="str">
        <f t="shared" si="99"/>
        <v/>
      </c>
      <c r="H487" s="20">
        <f t="shared" si="100"/>
        <v>1.1111111111111111E-3</v>
      </c>
      <c r="I487" s="20" t="str">
        <f t="shared" si="101"/>
        <v/>
      </c>
      <c r="J487" s="20">
        <f t="shared" si="102"/>
        <v>1.0799136069114472E-3</v>
      </c>
      <c r="K487" s="20" t="str">
        <f t="shared" si="105"/>
        <v xml:space="preserve"> </v>
      </c>
      <c r="L487" s="20">
        <f t="shared" si="106"/>
        <v>1</v>
      </c>
      <c r="M487" s="20" t="str">
        <f t="shared" si="103"/>
        <v/>
      </c>
      <c r="N487" s="45">
        <f t="shared" si="104"/>
        <v>1.1111111111111111E-3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2</v>
      </c>
      <c r="E493" s="19">
        <v>0</v>
      </c>
      <c r="F493" s="19">
        <v>8</v>
      </c>
      <c r="G493" s="20" t="str">
        <f t="shared" si="99"/>
        <v/>
      </c>
      <c r="H493" s="20">
        <f t="shared" si="100"/>
        <v>2.2222222222222222E-3</v>
      </c>
      <c r="I493" s="20" t="str">
        <f t="shared" si="101"/>
        <v/>
      </c>
      <c r="J493" s="20">
        <f t="shared" si="102"/>
        <v>4.3196544276457886E-3</v>
      </c>
      <c r="K493" s="20" t="str">
        <f t="shared" si="105"/>
        <v xml:space="preserve"> </v>
      </c>
      <c r="L493" s="20">
        <f t="shared" si="106"/>
        <v>3</v>
      </c>
      <c r="M493" s="20" t="str">
        <f t="shared" si="103"/>
        <v/>
      </c>
      <c r="N493" s="45">
        <f t="shared" si="104"/>
        <v>6.6666666666666662E-3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1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>
        <f t="shared" si="102"/>
        <v>5.3995680345572358E-4</v>
      </c>
      <c r="K494" s="20" t="str">
        <f t="shared" si="105"/>
        <v xml:space="preserve"> </v>
      </c>
      <c r="L494" s="20">
        <f t="shared" si="106"/>
        <v>1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1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>
        <f t="shared" si="102"/>
        <v>5.3995680345572358E-4</v>
      </c>
      <c r="K495" s="20" t="str">
        <f t="shared" si="105"/>
        <v xml:space="preserve"> </v>
      </c>
      <c r="L495" s="20">
        <f t="shared" si="106"/>
        <v>1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1</v>
      </c>
      <c r="D497" s="19">
        <v>2</v>
      </c>
      <c r="E497" s="19">
        <v>0</v>
      </c>
      <c r="F497" s="19">
        <v>3</v>
      </c>
      <c r="G497" s="20">
        <f t="shared" si="99"/>
        <v>8.8652482269503544E-4</v>
      </c>
      <c r="H497" s="20">
        <f t="shared" si="100"/>
        <v>2.2222222222222222E-3</v>
      </c>
      <c r="I497" s="20" t="str">
        <f t="shared" si="101"/>
        <v/>
      </c>
      <c r="J497" s="20">
        <f t="shared" si="102"/>
        <v>1.6198704103671706E-3</v>
      </c>
      <c r="K497" s="20">
        <f t="shared" si="105"/>
        <v>-1</v>
      </c>
      <c r="L497" s="20">
        <f t="shared" si="106"/>
        <v>0.5</v>
      </c>
      <c r="M497" s="20">
        <f t="shared" si="103"/>
        <v>-8.8652482269503544E-4</v>
      </c>
      <c r="N497" s="45">
        <f t="shared" si="104"/>
        <v>1.1111111111111111E-3</v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4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>
        <f t="shared" si="102"/>
        <v>2.1598272138228943E-3</v>
      </c>
      <c r="K498" s="20" t="str">
        <f t="shared" si="105"/>
        <v xml:space="preserve"> </v>
      </c>
      <c r="L498" s="20">
        <f t="shared" si="106"/>
        <v>1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4</v>
      </c>
      <c r="E499" s="19">
        <v>0</v>
      </c>
      <c r="F499" s="19">
        <v>4</v>
      </c>
      <c r="G499" s="20" t="str">
        <f t="shared" ref="G499:G562" si="107">+IF(C499=0,"",C499/C$371)</f>
        <v/>
      </c>
      <c r="H499" s="20">
        <f t="shared" ref="H499:H562" si="108">+IF(D499=0,"",D499/D$371)</f>
        <v>4.4444444444444444E-3</v>
      </c>
      <c r="I499" s="20" t="str">
        <f t="shared" ref="I499:I562" si="109">+IF(E499=0,"",E499/E$371)</f>
        <v/>
      </c>
      <c r="J499" s="20">
        <f t="shared" ref="J499:J562" si="110">+IF(F499=0,"",F499/F$371)</f>
        <v>2.1598272138228943E-3</v>
      </c>
      <c r="K499" s="20" t="str">
        <f t="shared" si="105"/>
        <v xml:space="preserve"> </v>
      </c>
      <c r="L499" s="20">
        <f t="shared" si="106"/>
        <v>0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0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1</v>
      </c>
      <c r="E504" s="19">
        <v>0</v>
      </c>
      <c r="F504" s="19">
        <v>0</v>
      </c>
      <c r="G504" s="20" t="str">
        <f t="shared" si="107"/>
        <v/>
      </c>
      <c r="H504" s="20">
        <f t="shared" si="108"/>
        <v>1.1111111111111111E-3</v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>
        <f t="shared" si="114"/>
        <v>-1</v>
      </c>
      <c r="M504" s="20" t="str">
        <f t="shared" si="111"/>
        <v/>
      </c>
      <c r="N504" s="45">
        <f t="shared" si="112"/>
        <v>-1.1111111111111111E-3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1</v>
      </c>
      <c r="D507" s="19">
        <v>0</v>
      </c>
      <c r="E507" s="19">
        <v>0</v>
      </c>
      <c r="F507" s="19">
        <v>3</v>
      </c>
      <c r="G507" s="20">
        <f t="shared" si="107"/>
        <v>8.8652482269503544E-4</v>
      </c>
      <c r="H507" s="20" t="str">
        <f t="shared" si="108"/>
        <v/>
      </c>
      <c r="I507" s="20" t="str">
        <f t="shared" si="109"/>
        <v/>
      </c>
      <c r="J507" s="20">
        <f t="shared" si="110"/>
        <v>1.6198704103671706E-3</v>
      </c>
      <c r="K507" s="20">
        <f t="shared" si="113"/>
        <v>-1</v>
      </c>
      <c r="L507" s="20">
        <f t="shared" si="114"/>
        <v>1</v>
      </c>
      <c r="M507" s="20">
        <f t="shared" si="111"/>
        <v>-8.8652482269503544E-4</v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4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>
        <f t="shared" si="110"/>
        <v>2.1598272138228943E-3</v>
      </c>
      <c r="K508" s="20" t="str">
        <f t="shared" si="113"/>
        <v xml:space="preserve"> </v>
      </c>
      <c r="L508" s="20">
        <f t="shared" si="114"/>
        <v>1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1</v>
      </c>
      <c r="E510" s="19">
        <v>0</v>
      </c>
      <c r="F510" s="19">
        <v>0</v>
      </c>
      <c r="G510" s="20" t="str">
        <f t="shared" si="107"/>
        <v/>
      </c>
      <c r="H510" s="20">
        <f t="shared" si="108"/>
        <v>1.1111111111111111E-3</v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>
        <f t="shared" si="114"/>
        <v>-1</v>
      </c>
      <c r="M510" s="20" t="str">
        <f t="shared" si="111"/>
        <v/>
      </c>
      <c r="N510" s="45">
        <f t="shared" si="112"/>
        <v>-1.1111111111111111E-3</v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1</v>
      </c>
      <c r="D512" s="19">
        <v>5</v>
      </c>
      <c r="E512" s="19">
        <v>0</v>
      </c>
      <c r="F512" s="19">
        <v>3</v>
      </c>
      <c r="G512" s="20">
        <f t="shared" si="107"/>
        <v>8.8652482269503544E-4</v>
      </c>
      <c r="H512" s="20">
        <f t="shared" si="108"/>
        <v>5.5555555555555558E-3</v>
      </c>
      <c r="I512" s="20" t="str">
        <f t="shared" si="109"/>
        <v/>
      </c>
      <c r="J512" s="20">
        <f t="shared" si="110"/>
        <v>1.6198704103671706E-3</v>
      </c>
      <c r="K512" s="20">
        <f t="shared" si="113"/>
        <v>-1</v>
      </c>
      <c r="L512" s="20">
        <f t="shared" si="114"/>
        <v>-0.4</v>
      </c>
      <c r="M512" s="20">
        <f t="shared" si="111"/>
        <v>-8.8652482269503544E-4</v>
      </c>
      <c r="N512" s="45">
        <f t="shared" si="112"/>
        <v>-2.2222222222222222E-3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1</v>
      </c>
      <c r="D514" s="19">
        <v>10</v>
      </c>
      <c r="E514" s="19">
        <v>0</v>
      </c>
      <c r="F514" s="19">
        <v>5</v>
      </c>
      <c r="G514" s="20">
        <f t="shared" si="107"/>
        <v>8.8652482269503544E-4</v>
      </c>
      <c r="H514" s="20">
        <f t="shared" si="108"/>
        <v>1.1111111111111112E-2</v>
      </c>
      <c r="I514" s="20" t="str">
        <f t="shared" si="109"/>
        <v/>
      </c>
      <c r="J514" s="20">
        <f t="shared" si="110"/>
        <v>2.6997840172786176E-3</v>
      </c>
      <c r="K514" s="20">
        <f t="shared" si="113"/>
        <v>-1</v>
      </c>
      <c r="L514" s="20">
        <f t="shared" si="114"/>
        <v>-0.5</v>
      </c>
      <c r="M514" s="20">
        <f t="shared" si="111"/>
        <v>-8.8652482269503544E-4</v>
      </c>
      <c r="N514" s="45">
        <f t="shared" si="112"/>
        <v>-5.5555555555555558E-3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1</v>
      </c>
      <c r="D518" s="19">
        <v>0</v>
      </c>
      <c r="E518" s="19">
        <v>4</v>
      </c>
      <c r="F518" s="19">
        <v>9</v>
      </c>
      <c r="G518" s="20">
        <f t="shared" si="107"/>
        <v>8.8652482269503544E-4</v>
      </c>
      <c r="H518" s="20" t="str">
        <f t="shared" si="108"/>
        <v/>
      </c>
      <c r="I518" s="20">
        <f t="shared" si="109"/>
        <v>2.8985507246376812E-3</v>
      </c>
      <c r="J518" s="20">
        <f t="shared" si="110"/>
        <v>4.8596112311015119E-3</v>
      </c>
      <c r="K518" s="20">
        <f t="shared" si="113"/>
        <v>3</v>
      </c>
      <c r="L518" s="20">
        <f t="shared" si="114"/>
        <v>1</v>
      </c>
      <c r="M518" s="20">
        <f t="shared" si="111"/>
        <v>2.6595744680851063E-3</v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1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>
        <f t="shared" si="110"/>
        <v>5.3995680345572358E-4</v>
      </c>
      <c r="K522" s="20" t="str">
        <f t="shared" si="113"/>
        <v xml:space="preserve"> </v>
      </c>
      <c r="L522" s="20">
        <f t="shared" si="114"/>
        <v>1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1</v>
      </c>
      <c r="D536" s="19">
        <v>0</v>
      </c>
      <c r="E536" s="19">
        <v>0</v>
      </c>
      <c r="F536" s="19">
        <v>0</v>
      </c>
      <c r="G536" s="20">
        <f t="shared" si="107"/>
        <v>8.8652482269503544E-4</v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>
        <f t="shared" si="113"/>
        <v>-1</v>
      </c>
      <c r="L536" s="20" t="str">
        <f t="shared" si="114"/>
        <v xml:space="preserve"> </v>
      </c>
      <c r="M536" s="20">
        <f t="shared" si="111"/>
        <v>-8.8652482269503544E-4</v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1</v>
      </c>
      <c r="D538" s="19">
        <v>0</v>
      </c>
      <c r="E538" s="19">
        <v>0</v>
      </c>
      <c r="F538" s="19">
        <v>0</v>
      </c>
      <c r="G538" s="20">
        <f t="shared" si="107"/>
        <v>8.8652482269503544E-4</v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>
        <f t="shared" si="113"/>
        <v>-1</v>
      </c>
      <c r="L538" s="20" t="str">
        <f t="shared" si="114"/>
        <v xml:space="preserve"> </v>
      </c>
      <c r="M538" s="20">
        <f t="shared" si="111"/>
        <v>-8.8652482269503544E-4</v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17</v>
      </c>
      <c r="D539" s="19">
        <v>6</v>
      </c>
      <c r="E539" s="19">
        <v>25</v>
      </c>
      <c r="F539" s="19">
        <v>2</v>
      </c>
      <c r="G539" s="20">
        <f t="shared" si="107"/>
        <v>1.5070921985815602E-2</v>
      </c>
      <c r="H539" s="20">
        <f t="shared" si="108"/>
        <v>6.6666666666666671E-3</v>
      </c>
      <c r="I539" s="20">
        <f t="shared" si="109"/>
        <v>1.8115942028985508E-2</v>
      </c>
      <c r="J539" s="20">
        <f t="shared" si="110"/>
        <v>1.0799136069114472E-3</v>
      </c>
      <c r="K539" s="20">
        <f t="shared" si="113"/>
        <v>0.47058823529411764</v>
      </c>
      <c r="L539" s="20">
        <f t="shared" si="114"/>
        <v>-0.66666666666666663</v>
      </c>
      <c r="M539" s="20">
        <f t="shared" si="111"/>
        <v>7.0921985815602835E-3</v>
      </c>
      <c r="N539" s="45">
        <f t="shared" si="112"/>
        <v>-4.4444444444444444E-3</v>
      </c>
    </row>
    <row r="540" spans="1:14" x14ac:dyDescent="0.2">
      <c r="A540" s="18"/>
      <c r="B540" s="52" t="s">
        <v>512</v>
      </c>
      <c r="C540" s="49">
        <v>3</v>
      </c>
      <c r="D540" s="19">
        <v>3</v>
      </c>
      <c r="E540" s="19">
        <v>46</v>
      </c>
      <c r="F540" s="19">
        <v>10</v>
      </c>
      <c r="G540" s="20">
        <f t="shared" si="107"/>
        <v>2.6595744680851063E-3</v>
      </c>
      <c r="H540" s="20">
        <f t="shared" si="108"/>
        <v>3.3333333333333335E-3</v>
      </c>
      <c r="I540" s="20">
        <f t="shared" si="109"/>
        <v>3.3333333333333333E-2</v>
      </c>
      <c r="J540" s="20">
        <f t="shared" si="110"/>
        <v>5.3995680345572351E-3</v>
      </c>
      <c r="K540" s="20">
        <f t="shared" si="113"/>
        <v>14.333333333333334</v>
      </c>
      <c r="L540" s="20">
        <f t="shared" si="114"/>
        <v>2.3333333333333335</v>
      </c>
      <c r="M540" s="20">
        <f t="shared" si="111"/>
        <v>3.8120567375886524E-2</v>
      </c>
      <c r="N540" s="45">
        <f t="shared" si="112"/>
        <v>7.7777777777777784E-3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1</v>
      </c>
      <c r="F541" s="19">
        <v>0</v>
      </c>
      <c r="G541" s="20" t="str">
        <f t="shared" si="107"/>
        <v/>
      </c>
      <c r="H541" s="20" t="str">
        <f t="shared" si="108"/>
        <v/>
      </c>
      <c r="I541" s="20">
        <f t="shared" si="109"/>
        <v>7.246376811594203E-4</v>
      </c>
      <c r="J541" s="20" t="str">
        <f t="shared" si="110"/>
        <v/>
      </c>
      <c r="K541" s="20">
        <f t="shared" si="113"/>
        <v>1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1</v>
      </c>
      <c r="F543" s="19">
        <v>0</v>
      </c>
      <c r="G543" s="20" t="str">
        <f t="shared" si="107"/>
        <v/>
      </c>
      <c r="H543" s="20" t="str">
        <f t="shared" si="108"/>
        <v/>
      </c>
      <c r="I543" s="20">
        <f t="shared" si="109"/>
        <v>7.246376811594203E-4</v>
      </c>
      <c r="J543" s="20" t="str">
        <f t="shared" si="110"/>
        <v/>
      </c>
      <c r="K543" s="20">
        <f t="shared" si="113"/>
        <v>1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1</v>
      </c>
      <c r="D544" s="19">
        <v>0</v>
      </c>
      <c r="E544" s="19">
        <v>17</v>
      </c>
      <c r="F544" s="19">
        <v>43</v>
      </c>
      <c r="G544" s="20">
        <f t="shared" si="107"/>
        <v>8.8652482269503544E-4</v>
      </c>
      <c r="H544" s="20" t="str">
        <f t="shared" si="108"/>
        <v/>
      </c>
      <c r="I544" s="20">
        <f t="shared" si="109"/>
        <v>1.2318840579710146E-2</v>
      </c>
      <c r="J544" s="20">
        <f t="shared" si="110"/>
        <v>2.3218142548596114E-2</v>
      </c>
      <c r="K544" s="20">
        <f t="shared" si="113"/>
        <v>16</v>
      </c>
      <c r="L544" s="20">
        <f t="shared" si="114"/>
        <v>1</v>
      </c>
      <c r="M544" s="20">
        <f t="shared" si="111"/>
        <v>1.4184397163120567E-2</v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3</v>
      </c>
      <c r="F545" s="19">
        <v>10</v>
      </c>
      <c r="G545" s="20" t="str">
        <f t="shared" si="107"/>
        <v/>
      </c>
      <c r="H545" s="20" t="str">
        <f t="shared" si="108"/>
        <v/>
      </c>
      <c r="I545" s="20">
        <f t="shared" si="109"/>
        <v>2.1739130434782609E-3</v>
      </c>
      <c r="J545" s="20">
        <f t="shared" si="110"/>
        <v>5.3995680345572351E-3</v>
      </c>
      <c r="K545" s="20">
        <f t="shared" si="113"/>
        <v>1</v>
      </c>
      <c r="L545" s="20">
        <f t="shared" si="114"/>
        <v>1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1</v>
      </c>
      <c r="F549" s="19">
        <v>0</v>
      </c>
      <c r="G549" s="20" t="str">
        <f t="shared" si="107"/>
        <v/>
      </c>
      <c r="H549" s="20" t="str">
        <f t="shared" si="108"/>
        <v/>
      </c>
      <c r="I549" s="20">
        <f t="shared" si="109"/>
        <v>7.246376811594203E-4</v>
      </c>
      <c r="J549" s="20" t="str">
        <f t="shared" si="110"/>
        <v/>
      </c>
      <c r="K549" s="20">
        <f t="shared" si="113"/>
        <v>1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1</v>
      </c>
      <c r="E550" s="19">
        <v>0</v>
      </c>
      <c r="F550" s="19">
        <v>0</v>
      </c>
      <c r="G550" s="20" t="str">
        <f t="shared" si="107"/>
        <v/>
      </c>
      <c r="H550" s="20">
        <f t="shared" si="108"/>
        <v>1.1111111111111111E-3</v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>
        <f t="shared" si="114"/>
        <v>-1</v>
      </c>
      <c r="M550" s="20" t="str">
        <f t="shared" si="111"/>
        <v/>
      </c>
      <c r="N550" s="45">
        <f t="shared" si="112"/>
        <v>-1.1111111111111111E-3</v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1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>
        <f t="shared" si="110"/>
        <v>5.3995680345572358E-4</v>
      </c>
      <c r="K551" s="20" t="str">
        <f t="shared" si="113"/>
        <v xml:space="preserve"> </v>
      </c>
      <c r="L551" s="20">
        <f t="shared" si="114"/>
        <v>1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1</v>
      </c>
      <c r="F552" s="19">
        <v>1</v>
      </c>
      <c r="G552" s="20" t="str">
        <f t="shared" si="107"/>
        <v/>
      </c>
      <c r="H552" s="20" t="str">
        <f t="shared" si="108"/>
        <v/>
      </c>
      <c r="I552" s="20">
        <f t="shared" si="109"/>
        <v>7.246376811594203E-4</v>
      </c>
      <c r="J552" s="20">
        <f t="shared" si="110"/>
        <v>5.3995680345572358E-4</v>
      </c>
      <c r="K552" s="20">
        <f t="shared" si="113"/>
        <v>1</v>
      </c>
      <c r="L552" s="20">
        <f t="shared" si="114"/>
        <v>1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1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>
        <f t="shared" si="110"/>
        <v>5.3995680345572358E-4</v>
      </c>
      <c r="K553" s="20" t="str">
        <f t="shared" si="113"/>
        <v xml:space="preserve"> </v>
      </c>
      <c r="L553" s="20">
        <f t="shared" si="114"/>
        <v>1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3</v>
      </c>
      <c r="G561" s="20" t="str">
        <f t="shared" si="107"/>
        <v/>
      </c>
      <c r="H561" s="20">
        <f t="shared" si="108"/>
        <v>1.1111111111111111E-3</v>
      </c>
      <c r="I561" s="20" t="str">
        <f t="shared" si="109"/>
        <v/>
      </c>
      <c r="J561" s="20">
        <f t="shared" si="110"/>
        <v>1.6198704103671706E-3</v>
      </c>
      <c r="K561" s="20" t="str">
        <f t="shared" si="113"/>
        <v xml:space="preserve"> </v>
      </c>
      <c r="L561" s="20">
        <f t="shared" si="114"/>
        <v>2</v>
      </c>
      <c r="M561" s="20" t="str">
        <f t="shared" si="111"/>
        <v/>
      </c>
      <c r="N561" s="45">
        <f t="shared" si="112"/>
        <v>2.2222222222222222E-3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6</v>
      </c>
      <c r="D563" s="19">
        <v>3</v>
      </c>
      <c r="E563" s="19">
        <v>3</v>
      </c>
      <c r="F563" s="19">
        <v>3</v>
      </c>
      <c r="G563" s="20">
        <f t="shared" ref="G563:G604" si="115">+IF(C563=0,"",C563/C$371)</f>
        <v>5.3191489361702126E-3</v>
      </c>
      <c r="H563" s="20">
        <f t="shared" ref="H563:H604" si="116">+IF(D563=0,"",D563/D$371)</f>
        <v>3.3333333333333335E-3</v>
      </c>
      <c r="I563" s="20">
        <f t="shared" ref="I563:I604" si="117">+IF(E563=0,"",E563/E$371)</f>
        <v>2.1739130434782609E-3</v>
      </c>
      <c r="J563" s="20">
        <f t="shared" ref="J563:J604" si="118">+IF(F563=0,"",F563/F$371)</f>
        <v>1.6198704103671706E-3</v>
      </c>
      <c r="K563" s="20">
        <f t="shared" si="113"/>
        <v>-0.5</v>
      </c>
      <c r="L563" s="20">
        <f t="shared" si="114"/>
        <v>0</v>
      </c>
      <c r="M563" s="20">
        <f t="shared" ref="M563:M604" si="119">+IF(OR(AND(G563=""),(K563="")),"",G563*K563)</f>
        <v>-2.6595744680851063E-3</v>
      </c>
      <c r="N563" s="45">
        <f t="shared" ref="N563:N604" si="120">+IF(OR(AND(H563=""),(L563="")),"",H563*L563)</f>
        <v>0</v>
      </c>
    </row>
    <row r="564" spans="1:14" x14ac:dyDescent="0.2">
      <c r="A564" s="18"/>
      <c r="B564" s="52" t="s">
        <v>536</v>
      </c>
      <c r="C564" s="49">
        <v>1</v>
      </c>
      <c r="D564" s="19">
        <v>2</v>
      </c>
      <c r="E564" s="19">
        <v>0</v>
      </c>
      <c r="F564" s="19">
        <v>5</v>
      </c>
      <c r="G564" s="20">
        <f t="shared" si="115"/>
        <v>8.8652482269503544E-4</v>
      </c>
      <c r="H564" s="20">
        <f t="shared" si="116"/>
        <v>2.2222222222222222E-3</v>
      </c>
      <c r="I564" s="20" t="str">
        <f t="shared" si="117"/>
        <v/>
      </c>
      <c r="J564" s="20">
        <f t="shared" si="118"/>
        <v>2.6997840172786176E-3</v>
      </c>
      <c r="K564" s="20">
        <f t="shared" ref="K564:K604" si="121">+IF(AND(C564=0,E564=0)," ",IF(C564=0,1,IF(E564=0,-1,(E564-C564)/C564)))</f>
        <v>-1</v>
      </c>
      <c r="L564" s="20">
        <f t="shared" ref="L564:L604" si="122">+IF(AND(D564=0,F564=0)," ",IF(D564=0,1,IF(F564=0,-1,(F564-D564)/D564)))</f>
        <v>1.5</v>
      </c>
      <c r="M564" s="20">
        <f t="shared" si="119"/>
        <v>-8.8652482269503544E-4</v>
      </c>
      <c r="N564" s="45">
        <f t="shared" si="120"/>
        <v>3.3333333333333331E-3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1</v>
      </c>
      <c r="E567" s="19">
        <v>6</v>
      </c>
      <c r="F567" s="19">
        <v>22</v>
      </c>
      <c r="G567" s="20" t="str">
        <f t="shared" si="115"/>
        <v/>
      </c>
      <c r="H567" s="20">
        <f t="shared" si="116"/>
        <v>1.1111111111111111E-3</v>
      </c>
      <c r="I567" s="20">
        <f t="shared" si="117"/>
        <v>4.3478260869565218E-3</v>
      </c>
      <c r="J567" s="20">
        <f t="shared" si="118"/>
        <v>1.1879049676025918E-2</v>
      </c>
      <c r="K567" s="20">
        <f t="shared" si="121"/>
        <v>1</v>
      </c>
      <c r="L567" s="20">
        <f t="shared" si="122"/>
        <v>21</v>
      </c>
      <c r="M567" s="20" t="str">
        <f t="shared" si="119"/>
        <v/>
      </c>
      <c r="N567" s="45">
        <f t="shared" si="120"/>
        <v>2.3333333333333334E-2</v>
      </c>
    </row>
    <row r="568" spans="1:14" x14ac:dyDescent="0.2">
      <c r="A568" s="18"/>
      <c r="B568" s="52" t="s">
        <v>540</v>
      </c>
      <c r="C568" s="49">
        <v>1</v>
      </c>
      <c r="D568" s="19">
        <v>1</v>
      </c>
      <c r="E568" s="19">
        <v>0</v>
      </c>
      <c r="F568" s="19">
        <v>7</v>
      </c>
      <c r="G568" s="20">
        <f t="shared" si="115"/>
        <v>8.8652482269503544E-4</v>
      </c>
      <c r="H568" s="20">
        <f t="shared" si="116"/>
        <v>1.1111111111111111E-3</v>
      </c>
      <c r="I568" s="20" t="str">
        <f t="shared" si="117"/>
        <v/>
      </c>
      <c r="J568" s="20">
        <f t="shared" si="118"/>
        <v>3.7796976241900649E-3</v>
      </c>
      <c r="K568" s="20">
        <f t="shared" si="121"/>
        <v>-1</v>
      </c>
      <c r="L568" s="20">
        <f t="shared" si="122"/>
        <v>6</v>
      </c>
      <c r="M568" s="20">
        <f t="shared" si="119"/>
        <v>-8.8652482269503544E-4</v>
      </c>
      <c r="N568" s="45">
        <f t="shared" si="120"/>
        <v>6.6666666666666662E-3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2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1.0799136069114472E-3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1</v>
      </c>
      <c r="D571" s="19">
        <v>0</v>
      </c>
      <c r="E571" s="19">
        <v>1</v>
      </c>
      <c r="F571" s="19">
        <v>0</v>
      </c>
      <c r="G571" s="20">
        <f t="shared" si="115"/>
        <v>8.8652482269503544E-4</v>
      </c>
      <c r="H571" s="20" t="str">
        <f t="shared" si="116"/>
        <v/>
      </c>
      <c r="I571" s="20">
        <f t="shared" si="117"/>
        <v>7.246376811594203E-4</v>
      </c>
      <c r="J571" s="20" t="str">
        <f t="shared" si="118"/>
        <v/>
      </c>
      <c r="K571" s="20">
        <f t="shared" si="121"/>
        <v>0</v>
      </c>
      <c r="L571" s="20" t="str">
        <f t="shared" si="122"/>
        <v xml:space="preserve"> </v>
      </c>
      <c r="M571" s="20">
        <f t="shared" si="119"/>
        <v>0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1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>
        <f t="shared" si="118"/>
        <v>5.3995680345572358E-4</v>
      </c>
      <c r="K575" s="20" t="str">
        <f t="shared" si="121"/>
        <v xml:space="preserve"> </v>
      </c>
      <c r="L575" s="20">
        <f t="shared" si="122"/>
        <v>1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2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>
        <f t="shared" si="118"/>
        <v>1.0799136069114472E-3</v>
      </c>
      <c r="K580" s="20" t="str">
        <f t="shared" si="121"/>
        <v xml:space="preserve"> </v>
      </c>
      <c r="L580" s="20">
        <f t="shared" si="122"/>
        <v>1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2</v>
      </c>
      <c r="E583" s="19">
        <v>0</v>
      </c>
      <c r="F583" s="19">
        <v>1</v>
      </c>
      <c r="G583" s="20" t="str">
        <f t="shared" si="115"/>
        <v/>
      </c>
      <c r="H583" s="20">
        <f t="shared" si="116"/>
        <v>2.2222222222222222E-3</v>
      </c>
      <c r="I583" s="20" t="str">
        <f t="shared" si="117"/>
        <v/>
      </c>
      <c r="J583" s="20">
        <f t="shared" si="118"/>
        <v>5.3995680345572358E-4</v>
      </c>
      <c r="K583" s="20" t="str">
        <f t="shared" si="121"/>
        <v xml:space="preserve"> </v>
      </c>
      <c r="L583" s="20">
        <f t="shared" si="122"/>
        <v>-0.5</v>
      </c>
      <c r="M583" s="20" t="str">
        <f t="shared" si="119"/>
        <v/>
      </c>
      <c r="N583" s="45">
        <f t="shared" si="120"/>
        <v>-1.1111111111111111E-3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1</v>
      </c>
      <c r="E585" s="19">
        <v>0</v>
      </c>
      <c r="F585" s="19">
        <v>0</v>
      </c>
      <c r="G585" s="20" t="str">
        <f t="shared" si="115"/>
        <v/>
      </c>
      <c r="H585" s="20">
        <f t="shared" si="116"/>
        <v>1.1111111111111111E-3</v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>
        <f t="shared" si="122"/>
        <v>-1</v>
      </c>
      <c r="M585" s="20" t="str">
        <f t="shared" si="119"/>
        <v/>
      </c>
      <c r="N585" s="45">
        <f t="shared" si="120"/>
        <v>-1.1111111111111111E-3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2</v>
      </c>
      <c r="E588" s="19">
        <v>0</v>
      </c>
      <c r="F588" s="19">
        <v>1</v>
      </c>
      <c r="G588" s="20" t="str">
        <f t="shared" si="115"/>
        <v/>
      </c>
      <c r="H588" s="20">
        <f t="shared" si="116"/>
        <v>2.2222222222222222E-3</v>
      </c>
      <c r="I588" s="20" t="str">
        <f t="shared" si="117"/>
        <v/>
      </c>
      <c r="J588" s="20">
        <f t="shared" si="118"/>
        <v>5.3995680345572358E-4</v>
      </c>
      <c r="K588" s="20" t="str">
        <f t="shared" si="121"/>
        <v xml:space="preserve"> </v>
      </c>
      <c r="L588" s="20">
        <f t="shared" si="122"/>
        <v>-0.5</v>
      </c>
      <c r="M588" s="20" t="str">
        <f t="shared" si="119"/>
        <v/>
      </c>
      <c r="N588" s="45">
        <f t="shared" si="120"/>
        <v>-1.1111111111111111E-3</v>
      </c>
    </row>
    <row r="589" spans="1:14" ht="25.5" x14ac:dyDescent="0.2">
      <c r="A589" s="18"/>
      <c r="B589" s="52" t="s">
        <v>561</v>
      </c>
      <c r="C589" s="49">
        <v>1</v>
      </c>
      <c r="D589" s="19">
        <v>9</v>
      </c>
      <c r="E589" s="19">
        <v>0</v>
      </c>
      <c r="F589" s="19">
        <v>31</v>
      </c>
      <c r="G589" s="20">
        <f t="shared" si="115"/>
        <v>8.8652482269503544E-4</v>
      </c>
      <c r="H589" s="20">
        <f t="shared" si="116"/>
        <v>0.01</v>
      </c>
      <c r="I589" s="20" t="str">
        <f t="shared" si="117"/>
        <v/>
      </c>
      <c r="J589" s="20">
        <f t="shared" si="118"/>
        <v>1.6738660907127431E-2</v>
      </c>
      <c r="K589" s="20">
        <f t="shared" si="121"/>
        <v>-1</v>
      </c>
      <c r="L589" s="20">
        <f t="shared" si="122"/>
        <v>2.4444444444444446</v>
      </c>
      <c r="M589" s="20">
        <f t="shared" si="119"/>
        <v>-8.8652482269503544E-4</v>
      </c>
      <c r="N589" s="45">
        <f t="shared" si="120"/>
        <v>2.4444444444444446E-2</v>
      </c>
    </row>
    <row r="590" spans="1:14" x14ac:dyDescent="0.2">
      <c r="A590" s="18"/>
      <c r="B590" s="52" t="s">
        <v>562</v>
      </c>
      <c r="C590" s="49">
        <v>0</v>
      </c>
      <c r="D590" s="19">
        <v>4</v>
      </c>
      <c r="E590" s="19">
        <v>1</v>
      </c>
      <c r="F590" s="19">
        <v>19</v>
      </c>
      <c r="G590" s="20" t="str">
        <f t="shared" si="115"/>
        <v/>
      </c>
      <c r="H590" s="20">
        <f t="shared" si="116"/>
        <v>4.4444444444444444E-3</v>
      </c>
      <c r="I590" s="20">
        <f t="shared" si="117"/>
        <v>7.246376811594203E-4</v>
      </c>
      <c r="J590" s="20">
        <f t="shared" si="118"/>
        <v>1.0259179265658747E-2</v>
      </c>
      <c r="K590" s="20">
        <f t="shared" si="121"/>
        <v>1</v>
      </c>
      <c r="L590" s="20">
        <f t="shared" si="122"/>
        <v>3.75</v>
      </c>
      <c r="M590" s="20" t="str">
        <f t="shared" si="119"/>
        <v/>
      </c>
      <c r="N590" s="45">
        <f t="shared" si="120"/>
        <v>1.6666666666666666E-2</v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2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>
        <f t="shared" si="118"/>
        <v>1.0799136069114472E-3</v>
      </c>
      <c r="K591" s="20" t="str">
        <f t="shared" si="121"/>
        <v xml:space="preserve"> </v>
      </c>
      <c r="L591" s="20">
        <f t="shared" si="122"/>
        <v>1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1</v>
      </c>
      <c r="D597" s="19">
        <v>2</v>
      </c>
      <c r="E597" s="19">
        <v>0</v>
      </c>
      <c r="F597" s="19">
        <v>4</v>
      </c>
      <c r="G597" s="20">
        <f t="shared" si="115"/>
        <v>8.8652482269503544E-4</v>
      </c>
      <c r="H597" s="20">
        <f t="shared" si="116"/>
        <v>2.2222222222222222E-3</v>
      </c>
      <c r="I597" s="20" t="str">
        <f t="shared" si="117"/>
        <v/>
      </c>
      <c r="J597" s="20">
        <f t="shared" si="118"/>
        <v>2.1598272138228943E-3</v>
      </c>
      <c r="K597" s="20">
        <f t="shared" si="121"/>
        <v>-1</v>
      </c>
      <c r="L597" s="20">
        <f t="shared" si="122"/>
        <v>1</v>
      </c>
      <c r="M597" s="20">
        <f t="shared" si="119"/>
        <v>-8.8652482269503544E-4</v>
      </c>
      <c r="N597" s="45">
        <f t="shared" si="120"/>
        <v>2.2222222222222222E-3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60</v>
      </c>
      <c r="D612" s="11">
        <f>SUM(D613:D640)</f>
        <v>173</v>
      </c>
      <c r="E612" s="11">
        <f>SUM(E613:E640)</f>
        <v>214</v>
      </c>
      <c r="F612" s="10">
        <f>SUM(F613:F640)</f>
        <v>230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2.5666666666666669</v>
      </c>
      <c r="L612" s="13">
        <f>+IF(AND(D612=0,F612=0),"",IF(D612=0,1,IF(F612=0,-1,(F612-D612)/D612)))</f>
        <v>0.32947976878612717</v>
      </c>
      <c r="M612" s="14">
        <f t="shared" ref="M612:M640" si="127">+IF(OR(AND(G612=""),(K612="")),"",G612*K612)</f>
        <v>2.5666666666666669</v>
      </c>
      <c r="N612" s="14">
        <f t="shared" ref="N612:N640" si="128">+IF(OR(AND(H612=""),(L612="")),"",H612*L612)</f>
        <v>0.32947976878612717</v>
      </c>
    </row>
    <row r="613" spans="1:14" x14ac:dyDescent="0.2">
      <c r="A613" s="18"/>
      <c r="B613" s="51" t="s">
        <v>577</v>
      </c>
      <c r="C613" s="60">
        <v>0</v>
      </c>
      <c r="D613" s="57">
        <v>2</v>
      </c>
      <c r="E613" s="57">
        <v>0</v>
      </c>
      <c r="F613" s="57">
        <v>3</v>
      </c>
      <c r="G613" s="58" t="str">
        <f t="shared" si="123"/>
        <v/>
      </c>
      <c r="H613" s="58">
        <f t="shared" si="124"/>
        <v>1.1560693641618497E-2</v>
      </c>
      <c r="I613" s="58" t="str">
        <f t="shared" si="125"/>
        <v/>
      </c>
      <c r="J613" s="58">
        <f t="shared" si="126"/>
        <v>1.3043478260869565E-2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0.5</v>
      </c>
      <c r="M613" s="58" t="str">
        <f t="shared" si="127"/>
        <v/>
      </c>
      <c r="N613" s="59">
        <f t="shared" si="128"/>
        <v>5.7803468208092483E-3</v>
      </c>
    </row>
    <row r="614" spans="1:14" x14ac:dyDescent="0.2">
      <c r="A614" s="18"/>
      <c r="B614" s="52" t="s">
        <v>578</v>
      </c>
      <c r="C614" s="49">
        <v>1</v>
      </c>
      <c r="D614" s="19">
        <v>2</v>
      </c>
      <c r="E614" s="19">
        <v>0</v>
      </c>
      <c r="F614" s="19">
        <v>7</v>
      </c>
      <c r="G614" s="20">
        <f t="shared" si="123"/>
        <v>1.6666666666666666E-2</v>
      </c>
      <c r="H614" s="20">
        <f t="shared" si="124"/>
        <v>1.1560693641618497E-2</v>
      </c>
      <c r="I614" s="20" t="str">
        <f t="shared" si="125"/>
        <v/>
      </c>
      <c r="J614" s="20">
        <f t="shared" si="126"/>
        <v>3.0434782608695653E-2</v>
      </c>
      <c r="K614" s="20">
        <f t="shared" si="129"/>
        <v>-1</v>
      </c>
      <c r="L614" s="20">
        <f t="shared" si="130"/>
        <v>2.5</v>
      </c>
      <c r="M614" s="20">
        <f t="shared" si="127"/>
        <v>-1.6666666666666666E-2</v>
      </c>
      <c r="N614" s="45">
        <f t="shared" si="128"/>
        <v>2.8901734104046242E-2</v>
      </c>
    </row>
    <row r="615" spans="1:14" ht="25.5" x14ac:dyDescent="0.2">
      <c r="A615" s="18"/>
      <c r="B615" s="52" t="s">
        <v>579</v>
      </c>
      <c r="C615" s="49">
        <v>6</v>
      </c>
      <c r="D615" s="19">
        <v>6</v>
      </c>
      <c r="E615" s="19">
        <v>143</v>
      </c>
      <c r="F615" s="19">
        <v>76</v>
      </c>
      <c r="G615" s="20">
        <f t="shared" si="123"/>
        <v>0.1</v>
      </c>
      <c r="H615" s="20">
        <f t="shared" si="124"/>
        <v>3.4682080924855488E-2</v>
      </c>
      <c r="I615" s="20">
        <f t="shared" si="125"/>
        <v>0.66822429906542058</v>
      </c>
      <c r="J615" s="20">
        <f t="shared" si="126"/>
        <v>0.33043478260869563</v>
      </c>
      <c r="K615" s="20">
        <f t="shared" si="129"/>
        <v>22.833333333333332</v>
      </c>
      <c r="L615" s="20">
        <f t="shared" si="130"/>
        <v>11.666666666666666</v>
      </c>
      <c r="M615" s="20">
        <f t="shared" si="127"/>
        <v>2.2833333333333332</v>
      </c>
      <c r="N615" s="45">
        <f t="shared" si="128"/>
        <v>0.40462427745664736</v>
      </c>
    </row>
    <row r="616" spans="1:14" x14ac:dyDescent="0.2">
      <c r="A616" s="18"/>
      <c r="B616" s="52" t="s">
        <v>580</v>
      </c>
      <c r="C616" s="49">
        <v>29</v>
      </c>
      <c r="D616" s="19">
        <v>106</v>
      </c>
      <c r="E616" s="19">
        <v>24</v>
      </c>
      <c r="F616" s="19">
        <v>12</v>
      </c>
      <c r="G616" s="20">
        <f t="shared" si="123"/>
        <v>0.48333333333333334</v>
      </c>
      <c r="H616" s="20">
        <f t="shared" si="124"/>
        <v>0.61271676300578037</v>
      </c>
      <c r="I616" s="20">
        <f t="shared" si="125"/>
        <v>0.11214953271028037</v>
      </c>
      <c r="J616" s="20">
        <f t="shared" si="126"/>
        <v>5.2173913043478258E-2</v>
      </c>
      <c r="K616" s="20">
        <f t="shared" si="129"/>
        <v>-0.17241379310344829</v>
      </c>
      <c r="L616" s="20">
        <f t="shared" si="130"/>
        <v>-0.8867924528301887</v>
      </c>
      <c r="M616" s="20">
        <f t="shared" si="127"/>
        <v>-8.3333333333333343E-2</v>
      </c>
      <c r="N616" s="45">
        <f t="shared" si="128"/>
        <v>-0.54335260115606943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1</v>
      </c>
      <c r="F617" s="19">
        <v>4</v>
      </c>
      <c r="G617" s="20" t="str">
        <f t="shared" si="123"/>
        <v/>
      </c>
      <c r="H617" s="20" t="str">
        <f t="shared" si="124"/>
        <v/>
      </c>
      <c r="I617" s="20">
        <f t="shared" si="125"/>
        <v>4.6728971962616819E-3</v>
      </c>
      <c r="J617" s="20">
        <f t="shared" si="126"/>
        <v>1.7391304347826087E-2</v>
      </c>
      <c r="K617" s="20">
        <f t="shared" si="129"/>
        <v>1</v>
      </c>
      <c r="L617" s="20">
        <f t="shared" si="130"/>
        <v>1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2</v>
      </c>
      <c r="F618" s="19">
        <v>0</v>
      </c>
      <c r="G618" s="20" t="str">
        <f t="shared" si="123"/>
        <v/>
      </c>
      <c r="H618" s="20" t="str">
        <f t="shared" si="124"/>
        <v/>
      </c>
      <c r="I618" s="20">
        <f t="shared" si="125"/>
        <v>9.3457943925233638E-3</v>
      </c>
      <c r="J618" s="20" t="str">
        <f t="shared" si="126"/>
        <v/>
      </c>
      <c r="K618" s="20">
        <f t="shared" si="129"/>
        <v>1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3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>
        <f t="shared" si="126"/>
        <v>1.3043478260869565E-2</v>
      </c>
      <c r="K619" s="20" t="str">
        <f t="shared" si="129"/>
        <v xml:space="preserve"> </v>
      </c>
      <c r="L619" s="20">
        <f t="shared" si="130"/>
        <v>1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5</v>
      </c>
      <c r="D620" s="19">
        <v>5</v>
      </c>
      <c r="E620" s="19">
        <v>0</v>
      </c>
      <c r="F620" s="19">
        <v>0</v>
      </c>
      <c r="G620" s="20">
        <f t="shared" si="123"/>
        <v>8.3333333333333329E-2</v>
      </c>
      <c r="H620" s="20">
        <f t="shared" si="124"/>
        <v>2.8901734104046242E-2</v>
      </c>
      <c r="I620" s="20" t="str">
        <f t="shared" si="125"/>
        <v/>
      </c>
      <c r="J620" s="20" t="str">
        <f t="shared" si="126"/>
        <v/>
      </c>
      <c r="K620" s="20">
        <f t="shared" si="129"/>
        <v>-1</v>
      </c>
      <c r="L620" s="20">
        <f t="shared" si="130"/>
        <v>-1</v>
      </c>
      <c r="M620" s="20">
        <f t="shared" si="127"/>
        <v>-8.3333333333333329E-2</v>
      </c>
      <c r="N620" s="45">
        <f t="shared" si="128"/>
        <v>-2.8901734104046242E-2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1</v>
      </c>
      <c r="D623" s="19">
        <v>0</v>
      </c>
      <c r="E623" s="19">
        <v>8</v>
      </c>
      <c r="F623" s="19">
        <v>13</v>
      </c>
      <c r="G623" s="20">
        <f t="shared" si="123"/>
        <v>1.6666666666666666E-2</v>
      </c>
      <c r="H623" s="20" t="str">
        <f t="shared" si="124"/>
        <v/>
      </c>
      <c r="I623" s="20">
        <f t="shared" si="125"/>
        <v>3.7383177570093455E-2</v>
      </c>
      <c r="J623" s="20">
        <f t="shared" si="126"/>
        <v>5.6521739130434782E-2</v>
      </c>
      <c r="K623" s="20">
        <f t="shared" si="129"/>
        <v>7</v>
      </c>
      <c r="L623" s="20">
        <f t="shared" si="130"/>
        <v>1</v>
      </c>
      <c r="M623" s="20">
        <f t="shared" si="127"/>
        <v>0.11666666666666667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2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>
        <f t="shared" si="126"/>
        <v>8.6956521739130436E-3</v>
      </c>
      <c r="K627" s="20" t="str">
        <f t="shared" si="129"/>
        <v xml:space="preserve"> </v>
      </c>
      <c r="L627" s="20">
        <f t="shared" si="130"/>
        <v>1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3</v>
      </c>
      <c r="E628" s="19">
        <v>2</v>
      </c>
      <c r="F628" s="19">
        <v>12</v>
      </c>
      <c r="G628" s="20" t="str">
        <f t="shared" si="123"/>
        <v/>
      </c>
      <c r="H628" s="20">
        <f t="shared" si="124"/>
        <v>1.7341040462427744E-2</v>
      </c>
      <c r="I628" s="20">
        <f t="shared" si="125"/>
        <v>9.3457943925233638E-3</v>
      </c>
      <c r="J628" s="20">
        <f t="shared" si="126"/>
        <v>5.2173913043478258E-2</v>
      </c>
      <c r="K628" s="20">
        <f t="shared" si="129"/>
        <v>1</v>
      </c>
      <c r="L628" s="20">
        <f t="shared" si="130"/>
        <v>3</v>
      </c>
      <c r="M628" s="20" t="str">
        <f t="shared" si="127"/>
        <v/>
      </c>
      <c r="N628" s="45">
        <f t="shared" si="128"/>
        <v>5.2023121387283232E-2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18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>
        <f t="shared" si="126"/>
        <v>7.8260869565217397E-2</v>
      </c>
      <c r="K629" s="20" t="str">
        <f t="shared" si="129"/>
        <v xml:space="preserve"> </v>
      </c>
      <c r="L629" s="20">
        <f t="shared" si="130"/>
        <v>1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2</v>
      </c>
      <c r="D630" s="19">
        <v>19</v>
      </c>
      <c r="E630" s="19">
        <v>4</v>
      </c>
      <c r="F630" s="19">
        <v>29</v>
      </c>
      <c r="G630" s="20">
        <f t="shared" si="123"/>
        <v>3.3333333333333333E-2</v>
      </c>
      <c r="H630" s="20">
        <f t="shared" si="124"/>
        <v>0.10982658959537572</v>
      </c>
      <c r="I630" s="20">
        <f t="shared" si="125"/>
        <v>1.8691588785046728E-2</v>
      </c>
      <c r="J630" s="20">
        <f t="shared" si="126"/>
        <v>0.12608695652173912</v>
      </c>
      <c r="K630" s="20">
        <f t="shared" si="129"/>
        <v>1</v>
      </c>
      <c r="L630" s="20">
        <f t="shared" si="130"/>
        <v>0.52631578947368418</v>
      </c>
      <c r="M630" s="20">
        <f t="shared" si="127"/>
        <v>3.3333333333333333E-2</v>
      </c>
      <c r="N630" s="45">
        <f t="shared" si="128"/>
        <v>5.7803468208092484E-2</v>
      </c>
    </row>
    <row r="631" spans="1:14" x14ac:dyDescent="0.2">
      <c r="A631" s="18"/>
      <c r="B631" s="52" t="s">
        <v>595</v>
      </c>
      <c r="C631" s="49">
        <v>1</v>
      </c>
      <c r="D631" s="19">
        <v>3</v>
      </c>
      <c r="E631" s="19">
        <v>10</v>
      </c>
      <c r="F631" s="19">
        <v>18</v>
      </c>
      <c r="G631" s="20">
        <f t="shared" si="123"/>
        <v>1.6666666666666666E-2</v>
      </c>
      <c r="H631" s="20">
        <f t="shared" si="124"/>
        <v>1.7341040462427744E-2</v>
      </c>
      <c r="I631" s="20">
        <f t="shared" si="125"/>
        <v>4.6728971962616821E-2</v>
      </c>
      <c r="J631" s="20">
        <f t="shared" si="126"/>
        <v>7.8260869565217397E-2</v>
      </c>
      <c r="K631" s="20">
        <f t="shared" si="129"/>
        <v>9</v>
      </c>
      <c r="L631" s="20">
        <f t="shared" si="130"/>
        <v>5</v>
      </c>
      <c r="M631" s="20">
        <f t="shared" si="127"/>
        <v>0.15</v>
      </c>
      <c r="N631" s="45">
        <f t="shared" si="128"/>
        <v>8.6705202312138713E-2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1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>
        <f t="shared" si="126"/>
        <v>4.3478260869565218E-3</v>
      </c>
      <c r="K632" s="20" t="str">
        <f t="shared" si="129"/>
        <v xml:space="preserve"> </v>
      </c>
      <c r="L632" s="20">
        <f t="shared" si="130"/>
        <v>1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1</v>
      </c>
      <c r="F633" s="19">
        <v>1</v>
      </c>
      <c r="G633" s="20" t="str">
        <f t="shared" si="123"/>
        <v/>
      </c>
      <c r="H633" s="20" t="str">
        <f t="shared" si="124"/>
        <v/>
      </c>
      <c r="I633" s="20">
        <f t="shared" si="125"/>
        <v>4.6728971962616819E-3</v>
      </c>
      <c r="J633" s="20">
        <f t="shared" si="126"/>
        <v>4.3478260869565218E-3</v>
      </c>
      <c r="K633" s="20">
        <f t="shared" si="129"/>
        <v>1</v>
      </c>
      <c r="L633" s="20">
        <f t="shared" si="130"/>
        <v>1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1</v>
      </c>
      <c r="F636" s="19">
        <v>8</v>
      </c>
      <c r="G636" s="20" t="str">
        <f t="shared" si="123"/>
        <v/>
      </c>
      <c r="H636" s="20" t="str">
        <f t="shared" si="124"/>
        <v/>
      </c>
      <c r="I636" s="20">
        <f t="shared" si="125"/>
        <v>4.6728971962616819E-3</v>
      </c>
      <c r="J636" s="20">
        <f t="shared" si="126"/>
        <v>3.4782608695652174E-2</v>
      </c>
      <c r="K636" s="20">
        <f t="shared" si="129"/>
        <v>1</v>
      </c>
      <c r="L636" s="20">
        <f t="shared" si="130"/>
        <v>1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2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>
        <f t="shared" si="126"/>
        <v>8.6956521739130436E-3</v>
      </c>
      <c r="K638" s="20" t="str">
        <f t="shared" si="129"/>
        <v xml:space="preserve"> </v>
      </c>
      <c r="L638" s="20">
        <f t="shared" si="130"/>
        <v>1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11</v>
      </c>
      <c r="F639" s="19">
        <v>14</v>
      </c>
      <c r="G639" s="20" t="str">
        <f t="shared" si="123"/>
        <v/>
      </c>
      <c r="H639" s="20" t="str">
        <f t="shared" si="124"/>
        <v/>
      </c>
      <c r="I639" s="20">
        <f t="shared" si="125"/>
        <v>5.1401869158878503E-2</v>
      </c>
      <c r="J639" s="20">
        <f t="shared" si="126"/>
        <v>6.0869565217391307E-2</v>
      </c>
      <c r="K639" s="20">
        <f t="shared" si="129"/>
        <v>1</v>
      </c>
      <c r="L639" s="20">
        <f t="shared" si="130"/>
        <v>1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15</v>
      </c>
      <c r="D640" s="46">
        <v>27</v>
      </c>
      <c r="E640" s="46">
        <v>7</v>
      </c>
      <c r="F640" s="46">
        <v>7</v>
      </c>
      <c r="G640" s="47">
        <f t="shared" si="123"/>
        <v>0.25</v>
      </c>
      <c r="H640" s="47">
        <f t="shared" si="124"/>
        <v>0.15606936416184972</v>
      </c>
      <c r="I640" s="47">
        <f t="shared" si="125"/>
        <v>3.2710280373831772E-2</v>
      </c>
      <c r="J640" s="47">
        <f t="shared" si="126"/>
        <v>3.0434782608695653E-2</v>
      </c>
      <c r="K640" s="47">
        <f t="shared" si="129"/>
        <v>-0.53333333333333333</v>
      </c>
      <c r="L640" s="47">
        <f t="shared" si="130"/>
        <v>-0.7407407407407407</v>
      </c>
      <c r="M640" s="47">
        <f t="shared" si="127"/>
        <v>-0.13333333333333333</v>
      </c>
      <c r="N640" s="48">
        <f t="shared" si="128"/>
        <v>-0.11560693641618497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657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658</v>
      </c>
      <c r="C9" s="11">
        <f>+C22+C81+C188+C371+C612</f>
        <v>68</v>
      </c>
      <c r="D9" s="11">
        <f>+D22+D81+D188+D371+D612</f>
        <v>78</v>
      </c>
      <c r="E9" s="11">
        <f>+E22+E81+E188+E371+E612</f>
        <v>195</v>
      </c>
      <c r="F9" s="10">
        <f>+F22+F81+F188+F371+F612</f>
        <v>127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1.8676470588235294</v>
      </c>
      <c r="L9" s="13">
        <f t="shared" si="0"/>
        <v>0.62820512820512819</v>
      </c>
      <c r="M9" s="14">
        <f t="shared" ref="M9:N14" si="1">+IF(OR(AND(G9=""),(K9="")),"",G9*K9)</f>
        <v>1.8676470588235294</v>
      </c>
      <c r="N9" s="14">
        <f t="shared" si="1"/>
        <v>0.62820512820512819</v>
      </c>
    </row>
    <row r="10" spans="1:14" x14ac:dyDescent="0.2">
      <c r="A10" s="18"/>
      <c r="B10" s="51" t="s">
        <v>10</v>
      </c>
      <c r="C10" s="49">
        <f>+C22</f>
        <v>1</v>
      </c>
      <c r="D10" s="19">
        <f>+D22</f>
        <v>2</v>
      </c>
      <c r="E10" s="19">
        <f>+E22</f>
        <v>0</v>
      </c>
      <c r="F10" s="19">
        <f>+F22</f>
        <v>0</v>
      </c>
      <c r="G10" s="20">
        <f t="shared" ref="G10:J14" si="2">+C10/C$9</f>
        <v>1.4705882352941176E-2</v>
      </c>
      <c r="H10" s="20">
        <f t="shared" si="2"/>
        <v>2.564102564102564E-2</v>
      </c>
      <c r="I10" s="20">
        <f t="shared" si="2"/>
        <v>0</v>
      </c>
      <c r="J10" s="20">
        <f t="shared" si="2"/>
        <v>0</v>
      </c>
      <c r="K10" s="20">
        <f t="shared" si="0"/>
        <v>-1</v>
      </c>
      <c r="L10" s="20">
        <f t="shared" si="0"/>
        <v>-1</v>
      </c>
      <c r="M10" s="20">
        <f t="shared" si="1"/>
        <v>-1.4705882352941176E-2</v>
      </c>
      <c r="N10" s="45">
        <f t="shared" si="1"/>
        <v>-2.564102564102564E-2</v>
      </c>
    </row>
    <row r="11" spans="1:14" x14ac:dyDescent="0.2">
      <c r="A11" s="18"/>
      <c r="B11" s="52" t="s">
        <v>11</v>
      </c>
      <c r="C11" s="49">
        <f>+C81</f>
        <v>7</v>
      </c>
      <c r="D11" s="19">
        <f>+D81</f>
        <v>10</v>
      </c>
      <c r="E11" s="19">
        <f>+E81</f>
        <v>6</v>
      </c>
      <c r="F11" s="19">
        <f>+F81</f>
        <v>5</v>
      </c>
      <c r="G11" s="20">
        <f t="shared" si="2"/>
        <v>0.10294117647058823</v>
      </c>
      <c r="H11" s="20">
        <f t="shared" si="2"/>
        <v>0.12820512820512819</v>
      </c>
      <c r="I11" s="20">
        <f t="shared" si="2"/>
        <v>3.0769230769230771E-2</v>
      </c>
      <c r="J11" s="20">
        <f t="shared" si="2"/>
        <v>3.937007874015748E-2</v>
      </c>
      <c r="K11" s="20">
        <f t="shared" si="0"/>
        <v>-0.14285714285714285</v>
      </c>
      <c r="L11" s="20">
        <f t="shared" si="0"/>
        <v>-0.5</v>
      </c>
      <c r="M11" s="20">
        <f t="shared" si="1"/>
        <v>-1.4705882352941175E-2</v>
      </c>
      <c r="N11" s="45">
        <f t="shared" si="1"/>
        <v>-6.4102564102564097E-2</v>
      </c>
    </row>
    <row r="12" spans="1:14" ht="25.5" x14ac:dyDescent="0.2">
      <c r="A12" s="18"/>
      <c r="B12" s="52" t="s">
        <v>12</v>
      </c>
      <c r="C12" s="49">
        <f>+C188</f>
        <v>5</v>
      </c>
      <c r="D12" s="19">
        <f>+D188</f>
        <v>2</v>
      </c>
      <c r="E12" s="19">
        <f>+E188</f>
        <v>5</v>
      </c>
      <c r="F12" s="19">
        <f>+F188</f>
        <v>6</v>
      </c>
      <c r="G12" s="20">
        <f t="shared" si="2"/>
        <v>7.3529411764705885E-2</v>
      </c>
      <c r="H12" s="20">
        <f t="shared" si="2"/>
        <v>2.564102564102564E-2</v>
      </c>
      <c r="I12" s="20">
        <f t="shared" si="2"/>
        <v>2.564102564102564E-2</v>
      </c>
      <c r="J12" s="20">
        <f t="shared" si="2"/>
        <v>4.7244094488188976E-2</v>
      </c>
      <c r="K12" s="20">
        <f t="shared" si="0"/>
        <v>0</v>
      </c>
      <c r="L12" s="20">
        <f t="shared" si="0"/>
        <v>2</v>
      </c>
      <c r="M12" s="20">
        <f t="shared" si="1"/>
        <v>0</v>
      </c>
      <c r="N12" s="45">
        <f t="shared" si="1"/>
        <v>5.128205128205128E-2</v>
      </c>
    </row>
    <row r="13" spans="1:14" x14ac:dyDescent="0.2">
      <c r="A13" s="18"/>
      <c r="B13" s="52" t="s">
        <v>13</v>
      </c>
      <c r="C13" s="49">
        <f>+C371</f>
        <v>49</v>
      </c>
      <c r="D13" s="19">
        <f>+D371</f>
        <v>58</v>
      </c>
      <c r="E13" s="19">
        <f>+E371</f>
        <v>179</v>
      </c>
      <c r="F13" s="19">
        <f>+F371</f>
        <v>100</v>
      </c>
      <c r="G13" s="20">
        <f t="shared" si="2"/>
        <v>0.72058823529411764</v>
      </c>
      <c r="H13" s="20">
        <f t="shared" si="2"/>
        <v>0.74358974358974361</v>
      </c>
      <c r="I13" s="20">
        <f t="shared" si="2"/>
        <v>0.91794871794871791</v>
      </c>
      <c r="J13" s="20">
        <f t="shared" si="2"/>
        <v>0.78740157480314965</v>
      </c>
      <c r="K13" s="20">
        <f t="shared" si="0"/>
        <v>2.6530612244897958</v>
      </c>
      <c r="L13" s="20">
        <f t="shared" si="0"/>
        <v>0.72413793103448276</v>
      </c>
      <c r="M13" s="20">
        <f t="shared" si="1"/>
        <v>1.9117647058823528</v>
      </c>
      <c r="N13" s="45">
        <f t="shared" si="1"/>
        <v>0.53846153846153844</v>
      </c>
    </row>
    <row r="14" spans="1:14" ht="15.75" thickBot="1" x14ac:dyDescent="0.25">
      <c r="A14" s="18"/>
      <c r="B14" s="53" t="s">
        <v>14</v>
      </c>
      <c r="C14" s="50">
        <f>+C612</f>
        <v>6</v>
      </c>
      <c r="D14" s="46">
        <f>+D612</f>
        <v>6</v>
      </c>
      <c r="E14" s="46">
        <f>+E612</f>
        <v>5</v>
      </c>
      <c r="F14" s="46">
        <f>+F612</f>
        <v>16</v>
      </c>
      <c r="G14" s="47">
        <f t="shared" si="2"/>
        <v>8.8235294117647065E-2</v>
      </c>
      <c r="H14" s="47">
        <f t="shared" si="2"/>
        <v>7.6923076923076927E-2</v>
      </c>
      <c r="I14" s="47">
        <f t="shared" si="2"/>
        <v>2.564102564102564E-2</v>
      </c>
      <c r="J14" s="47">
        <f t="shared" si="2"/>
        <v>0.12598425196850394</v>
      </c>
      <c r="K14" s="47">
        <f t="shared" si="0"/>
        <v>-0.16666666666666666</v>
      </c>
      <c r="L14" s="47">
        <f t="shared" si="0"/>
        <v>1.6666666666666667</v>
      </c>
      <c r="M14" s="47">
        <f t="shared" si="1"/>
        <v>-1.4705882352941176E-2</v>
      </c>
      <c r="N14" s="48">
        <f t="shared" si="1"/>
        <v>0.12820512820512822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</v>
      </c>
      <c r="D22" s="11">
        <f>SUM(D23:D73)</f>
        <v>2</v>
      </c>
      <c r="E22" s="11">
        <f>SUM(E23:E73)</f>
        <v>0</v>
      </c>
      <c r="F22" s="10">
        <f>SUM(F23:F73)</f>
        <v>0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 t="str">
        <f t="shared" ref="I22:I53" si="5">+IF(E22=0,"",E22/E$22)</f>
        <v/>
      </c>
      <c r="J22" s="14" t="str">
        <f t="shared" ref="J22:J53" si="6">+IF(F22=0,"",F22/F$22)</f>
        <v/>
      </c>
      <c r="K22" s="14">
        <f>+IF(AND(C22=0,E22=0),"",IF(C22=0,1,IF(E22=0,-1,(E22-C22)/C22)))</f>
        <v>-1</v>
      </c>
      <c r="L22" s="13">
        <f>+IF(AND(D22=0,F22=0),"",IF(D22=0,1,IF(F22=0,-1,(F22-D22)/D22)))</f>
        <v>-1</v>
      </c>
      <c r="M22" s="14">
        <f t="shared" ref="M22:M53" si="7">+IF(OR(AND(G22=""),(K22="")),"",G22*K22)</f>
        <v>-1</v>
      </c>
      <c r="N22" s="14">
        <f t="shared" ref="N22:N53" si="8">+IF(OR(AND(H22=""),(L22="")),"",H22*L22)</f>
        <v>-1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1</v>
      </c>
      <c r="D27" s="19">
        <v>0</v>
      </c>
      <c r="E27" s="19">
        <v>0</v>
      </c>
      <c r="F27" s="19">
        <v>0</v>
      </c>
      <c r="G27" s="20">
        <f t="shared" si="3"/>
        <v>1</v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>
        <f t="shared" si="9"/>
        <v>-1</v>
      </c>
      <c r="L27" s="20" t="str">
        <f t="shared" si="10"/>
        <v xml:space="preserve"> </v>
      </c>
      <c r="M27" s="20">
        <f t="shared" si="7"/>
        <v>-1</v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1</v>
      </c>
      <c r="E29" s="19">
        <v>0</v>
      </c>
      <c r="F29" s="19">
        <v>0</v>
      </c>
      <c r="G29" s="20" t="str">
        <f t="shared" si="3"/>
        <v/>
      </c>
      <c r="H29" s="20">
        <f t="shared" si="4"/>
        <v>0.5</v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>
        <f t="shared" si="10"/>
        <v>-1</v>
      </c>
      <c r="M29" s="20" t="str">
        <f t="shared" si="7"/>
        <v/>
      </c>
      <c r="N29" s="45">
        <f t="shared" si="8"/>
        <v>-0.5</v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0.5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-0.5</v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</v>
      </c>
      <c r="D81" s="11">
        <f>SUM(D82:D180)</f>
        <v>10</v>
      </c>
      <c r="E81" s="11">
        <f>SUM(E82:E180)</f>
        <v>6</v>
      </c>
      <c r="F81" s="10">
        <f>SUM(F82:F180)</f>
        <v>5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-0.14285714285714285</v>
      </c>
      <c r="L81" s="13">
        <f>+IF(AND(D81=0,F81=0),"",IF(D81=0,1,IF(F81=0,-1,(F81-D81)/D81)))</f>
        <v>-0.5</v>
      </c>
      <c r="M81" s="14">
        <f t="shared" ref="M81:M112" si="23">+IF(OR(AND(G81=""),(K81="")),"",G81*K81)</f>
        <v>-0.14285714285714285</v>
      </c>
      <c r="N81" s="14">
        <f t="shared" ref="N81:N112" si="24">+IF(OR(AND(H81=""),(L81="")),"",H81*L81)</f>
        <v>-0.5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0</v>
      </c>
      <c r="F82" s="57">
        <v>0</v>
      </c>
      <c r="G82" s="58" t="str">
        <f t="shared" si="19"/>
        <v/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 t="str">
        <f t="shared" ref="K82:K113" si="25">+IF(AND(C82=0,E82=0)," ",IF(C82=0,1,IF(E82=0,-1,(E82-C82)/C82)))</f>
        <v xml:space="preserve"> </v>
      </c>
      <c r="L82" s="58" t="str">
        <f t="shared" ref="L82:L113" si="26">+IF(AND(D82=0,F82=0)," ",IF(D82=0,1,IF(F82=0,-1,(F82-D82)/D82)))</f>
        <v xml:space="preserve"> 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1</v>
      </c>
      <c r="D85" s="19">
        <v>0</v>
      </c>
      <c r="E85" s="19">
        <v>0</v>
      </c>
      <c r="F85" s="19">
        <v>0</v>
      </c>
      <c r="G85" s="20">
        <f t="shared" si="19"/>
        <v>0.14285714285714285</v>
      </c>
      <c r="H85" s="20" t="str">
        <f t="shared" si="20"/>
        <v/>
      </c>
      <c r="I85" s="20" t="str">
        <f t="shared" si="21"/>
        <v/>
      </c>
      <c r="J85" s="20" t="str">
        <f t="shared" si="22"/>
        <v/>
      </c>
      <c r="K85" s="20">
        <f t="shared" si="25"/>
        <v>-1</v>
      </c>
      <c r="L85" s="20" t="str">
        <f t="shared" si="26"/>
        <v xml:space="preserve"> </v>
      </c>
      <c r="M85" s="20">
        <f t="shared" si="23"/>
        <v>-0.14285714285714285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0</v>
      </c>
      <c r="D86" s="19">
        <v>1</v>
      </c>
      <c r="E86" s="19">
        <v>1</v>
      </c>
      <c r="F86" s="19">
        <v>0</v>
      </c>
      <c r="G86" s="20" t="str">
        <f t="shared" si="19"/>
        <v/>
      </c>
      <c r="H86" s="20">
        <f t="shared" si="20"/>
        <v>0.1</v>
      </c>
      <c r="I86" s="20">
        <f t="shared" si="21"/>
        <v>0.16666666666666666</v>
      </c>
      <c r="J86" s="20" t="str">
        <f t="shared" si="22"/>
        <v/>
      </c>
      <c r="K86" s="20">
        <f t="shared" si="25"/>
        <v>1</v>
      </c>
      <c r="L86" s="20">
        <f t="shared" si="26"/>
        <v>-1</v>
      </c>
      <c r="M86" s="20" t="str">
        <f t="shared" si="23"/>
        <v/>
      </c>
      <c r="N86" s="45">
        <f t="shared" si="24"/>
        <v>-0.1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1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>
        <f t="shared" si="22"/>
        <v>0.2</v>
      </c>
      <c r="K87" s="20" t="str">
        <f t="shared" si="25"/>
        <v xml:space="preserve"> </v>
      </c>
      <c r="L87" s="20">
        <f t="shared" si="26"/>
        <v>1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1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>
        <f t="shared" si="22"/>
        <v>0.2</v>
      </c>
      <c r="K88" s="20" t="str">
        <f t="shared" si="25"/>
        <v xml:space="preserve"> </v>
      </c>
      <c r="L88" s="20">
        <f t="shared" si="26"/>
        <v>1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1</v>
      </c>
      <c r="E97" s="19">
        <v>0</v>
      </c>
      <c r="F97" s="19">
        <v>1</v>
      </c>
      <c r="G97" s="20" t="str">
        <f t="shared" si="19"/>
        <v/>
      </c>
      <c r="H97" s="20">
        <f t="shared" si="20"/>
        <v>0.1</v>
      </c>
      <c r="I97" s="20" t="str">
        <f t="shared" si="21"/>
        <v/>
      </c>
      <c r="J97" s="20">
        <f t="shared" si="22"/>
        <v>0.2</v>
      </c>
      <c r="K97" s="20" t="str">
        <f t="shared" si="25"/>
        <v xml:space="preserve"> </v>
      </c>
      <c r="L97" s="20">
        <f t="shared" si="26"/>
        <v>0</v>
      </c>
      <c r="M97" s="20" t="str">
        <f t="shared" si="23"/>
        <v/>
      </c>
      <c r="N97" s="45">
        <f t="shared" si="24"/>
        <v>0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0</v>
      </c>
      <c r="F99" s="19">
        <v>0</v>
      </c>
      <c r="G99" s="20" t="str">
        <f t="shared" si="19"/>
        <v/>
      </c>
      <c r="H99" s="20" t="str">
        <f t="shared" si="20"/>
        <v/>
      </c>
      <c r="I99" s="20" t="str">
        <f t="shared" si="21"/>
        <v/>
      </c>
      <c r="J99" s="20" t="str">
        <f t="shared" si="22"/>
        <v/>
      </c>
      <c r="K99" s="20" t="str">
        <f t="shared" si="25"/>
        <v xml:space="preserve"> </v>
      </c>
      <c r="L99" s="20" t="str">
        <f t="shared" si="26"/>
        <v xml:space="preserve"> 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0</v>
      </c>
      <c r="F100" s="19">
        <v>0</v>
      </c>
      <c r="G100" s="20" t="str">
        <f t="shared" si="19"/>
        <v/>
      </c>
      <c r="H100" s="20" t="str">
        <f t="shared" si="20"/>
        <v/>
      </c>
      <c r="I100" s="20" t="str">
        <f t="shared" si="21"/>
        <v/>
      </c>
      <c r="J100" s="20" t="str">
        <f t="shared" si="22"/>
        <v/>
      </c>
      <c r="K100" s="20" t="str">
        <f t="shared" si="25"/>
        <v xml:space="preserve"> </v>
      </c>
      <c r="L100" s="20" t="str">
        <f t="shared" si="26"/>
        <v xml:space="preserve"> 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</v>
      </c>
      <c r="D103" s="19">
        <v>2</v>
      </c>
      <c r="E103" s="19">
        <v>0</v>
      </c>
      <c r="F103" s="19">
        <v>0</v>
      </c>
      <c r="G103" s="20">
        <f t="shared" si="19"/>
        <v>0.14285714285714285</v>
      </c>
      <c r="H103" s="20">
        <f t="shared" si="20"/>
        <v>0.2</v>
      </c>
      <c r="I103" s="20" t="str">
        <f t="shared" si="21"/>
        <v/>
      </c>
      <c r="J103" s="20" t="str">
        <f t="shared" si="22"/>
        <v/>
      </c>
      <c r="K103" s="20">
        <f t="shared" si="25"/>
        <v>-1</v>
      </c>
      <c r="L103" s="20">
        <f t="shared" si="26"/>
        <v>-1</v>
      </c>
      <c r="M103" s="20">
        <f t="shared" si="23"/>
        <v>-0.14285714285714285</v>
      </c>
      <c r="N103" s="45">
        <f t="shared" si="24"/>
        <v>-0.2</v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1</v>
      </c>
      <c r="E106" s="19">
        <v>0</v>
      </c>
      <c r="F106" s="19">
        <v>0</v>
      </c>
      <c r="G106" s="20" t="str">
        <f t="shared" si="19"/>
        <v/>
      </c>
      <c r="H106" s="20">
        <f t="shared" si="20"/>
        <v>0.1</v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>
        <f t="shared" si="26"/>
        <v>-1</v>
      </c>
      <c r="M106" s="20" t="str">
        <f t="shared" si="23"/>
        <v/>
      </c>
      <c r="N106" s="45">
        <f t="shared" si="24"/>
        <v>-0.1</v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0</v>
      </c>
      <c r="E111" s="19">
        <v>0</v>
      </c>
      <c r="F111" s="19">
        <v>0</v>
      </c>
      <c r="G111" s="20" t="str">
        <f t="shared" si="19"/>
        <v/>
      </c>
      <c r="H111" s="20" t="str">
        <f t="shared" si="20"/>
        <v/>
      </c>
      <c r="I111" s="20" t="str">
        <f t="shared" si="21"/>
        <v/>
      </c>
      <c r="J111" s="20" t="str">
        <f t="shared" si="22"/>
        <v/>
      </c>
      <c r="K111" s="20" t="str">
        <f t="shared" si="25"/>
        <v xml:space="preserve"> </v>
      </c>
      <c r="L111" s="20" t="str">
        <f t="shared" si="26"/>
        <v xml:space="preserve"> </v>
      </c>
      <c r="M111" s="20" t="str">
        <f t="shared" si="23"/>
        <v/>
      </c>
      <c r="N111" s="45" t="str">
        <f t="shared" si="24"/>
        <v/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0</v>
      </c>
      <c r="F115" s="19">
        <v>0</v>
      </c>
      <c r="G115" s="20" t="str">
        <f t="shared" si="27"/>
        <v/>
      </c>
      <c r="H115" s="20" t="str">
        <f t="shared" si="28"/>
        <v/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 t="str">
        <f t="shared" si="34"/>
        <v xml:space="preserve"> 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0</v>
      </c>
      <c r="D116" s="19">
        <v>0</v>
      </c>
      <c r="E116" s="19">
        <v>0</v>
      </c>
      <c r="F116" s="19">
        <v>0</v>
      </c>
      <c r="G116" s="20" t="str">
        <f t="shared" si="27"/>
        <v/>
      </c>
      <c r="H116" s="20" t="str">
        <f t="shared" si="28"/>
        <v/>
      </c>
      <c r="I116" s="20" t="str">
        <f t="shared" si="29"/>
        <v/>
      </c>
      <c r="J116" s="20" t="str">
        <f t="shared" si="30"/>
        <v/>
      </c>
      <c r="K116" s="20" t="str">
        <f t="shared" si="33"/>
        <v xml:space="preserve"> </v>
      </c>
      <c r="L116" s="20" t="str">
        <f t="shared" si="34"/>
        <v xml:space="preserve"> </v>
      </c>
      <c r="M116" s="20" t="str">
        <f t="shared" si="31"/>
        <v/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1</v>
      </c>
      <c r="F122" s="19">
        <v>0</v>
      </c>
      <c r="G122" s="20" t="str">
        <f t="shared" si="27"/>
        <v/>
      </c>
      <c r="H122" s="20" t="str">
        <f t="shared" si="28"/>
        <v/>
      </c>
      <c r="I122" s="20">
        <f t="shared" si="29"/>
        <v>0.16666666666666666</v>
      </c>
      <c r="J122" s="20" t="str">
        <f t="shared" si="30"/>
        <v/>
      </c>
      <c r="K122" s="20">
        <f t="shared" si="33"/>
        <v>1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0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 t="str">
        <f t="shared" si="30"/>
        <v/>
      </c>
      <c r="K123" s="20" t="str">
        <f t="shared" si="33"/>
        <v xml:space="preserve"> </v>
      </c>
      <c r="L123" s="20" t="str">
        <f t="shared" si="34"/>
        <v xml:space="preserve"> 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0</v>
      </c>
      <c r="F124" s="19">
        <v>0</v>
      </c>
      <c r="G124" s="20" t="str">
        <f t="shared" si="27"/>
        <v/>
      </c>
      <c r="H124" s="20" t="str">
        <f t="shared" si="28"/>
        <v/>
      </c>
      <c r="I124" s="20" t="str">
        <f t="shared" si="29"/>
        <v/>
      </c>
      <c r="J124" s="20" t="str">
        <f t="shared" si="30"/>
        <v/>
      </c>
      <c r="K124" s="20" t="str">
        <f t="shared" si="33"/>
        <v xml:space="preserve"> </v>
      </c>
      <c r="L124" s="20" t="str">
        <f t="shared" si="34"/>
        <v xml:space="preserve"> 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1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>
        <f t="shared" si="30"/>
        <v>0.2</v>
      </c>
      <c r="K126" s="20" t="str">
        <f t="shared" si="33"/>
        <v xml:space="preserve"> </v>
      </c>
      <c r="L126" s="20">
        <f t="shared" si="34"/>
        <v>1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0</v>
      </c>
      <c r="F127" s="19">
        <v>0</v>
      </c>
      <c r="G127" s="20" t="str">
        <f t="shared" si="27"/>
        <v/>
      </c>
      <c r="H127" s="20" t="str">
        <f t="shared" si="28"/>
        <v/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 t="str">
        <f t="shared" si="34"/>
        <v xml:space="preserve"> 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0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 t="str">
        <f t="shared" si="30"/>
        <v/>
      </c>
      <c r="K128" s="20" t="str">
        <f t="shared" si="33"/>
        <v xml:space="preserve"> 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</v>
      </c>
      <c r="D135" s="19">
        <v>0</v>
      </c>
      <c r="E135" s="19">
        <v>0</v>
      </c>
      <c r="F135" s="19">
        <v>0</v>
      </c>
      <c r="G135" s="20">
        <f t="shared" si="27"/>
        <v>0.14285714285714285</v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>
        <f t="shared" si="33"/>
        <v>-1</v>
      </c>
      <c r="L135" s="20" t="str">
        <f t="shared" si="34"/>
        <v xml:space="preserve"> </v>
      </c>
      <c r="M135" s="20">
        <f t="shared" si="31"/>
        <v>-0.14285714285714285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0</v>
      </c>
      <c r="E137" s="19">
        <v>0</v>
      </c>
      <c r="F137" s="19">
        <v>0</v>
      </c>
      <c r="G137" s="20" t="str">
        <f t="shared" si="27"/>
        <v/>
      </c>
      <c r="H137" s="20" t="str">
        <f t="shared" si="28"/>
        <v/>
      </c>
      <c r="I137" s="20" t="str">
        <f t="shared" si="29"/>
        <v/>
      </c>
      <c r="J137" s="20" t="str">
        <f t="shared" si="30"/>
        <v/>
      </c>
      <c r="K137" s="20" t="str">
        <f t="shared" si="33"/>
        <v xml:space="preserve"> </v>
      </c>
      <c r="L137" s="20" t="str">
        <f t="shared" si="34"/>
        <v xml:space="preserve"> </v>
      </c>
      <c r="M137" s="20" t="str">
        <f t="shared" si="31"/>
        <v/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</v>
      </c>
      <c r="D139" s="19">
        <v>1</v>
      </c>
      <c r="E139" s="19">
        <v>0</v>
      </c>
      <c r="F139" s="19">
        <v>0</v>
      </c>
      <c r="G139" s="20">
        <f t="shared" si="27"/>
        <v>0.14285714285714285</v>
      </c>
      <c r="H139" s="20">
        <f t="shared" si="28"/>
        <v>0.1</v>
      </c>
      <c r="I139" s="20" t="str">
        <f t="shared" si="29"/>
        <v/>
      </c>
      <c r="J139" s="20" t="str">
        <f t="shared" si="30"/>
        <v/>
      </c>
      <c r="K139" s="20">
        <f t="shared" si="33"/>
        <v>-1</v>
      </c>
      <c r="L139" s="20">
        <f t="shared" si="34"/>
        <v>-1</v>
      </c>
      <c r="M139" s="20">
        <f t="shared" si="31"/>
        <v>-0.14285714285714285</v>
      </c>
      <c r="N139" s="45">
        <f t="shared" si="32"/>
        <v>-0.1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</v>
      </c>
      <c r="D141" s="19">
        <v>2</v>
      </c>
      <c r="E141" s="19">
        <v>1</v>
      </c>
      <c r="F141" s="19">
        <v>0</v>
      </c>
      <c r="G141" s="20">
        <f t="shared" si="27"/>
        <v>0.2857142857142857</v>
      </c>
      <c r="H141" s="20">
        <f t="shared" si="28"/>
        <v>0.2</v>
      </c>
      <c r="I141" s="20">
        <f t="shared" si="29"/>
        <v>0.16666666666666666</v>
      </c>
      <c r="J141" s="20" t="str">
        <f t="shared" si="30"/>
        <v/>
      </c>
      <c r="K141" s="20">
        <f t="shared" si="33"/>
        <v>-0.5</v>
      </c>
      <c r="L141" s="20">
        <f t="shared" si="34"/>
        <v>-1</v>
      </c>
      <c r="M141" s="20">
        <f t="shared" si="31"/>
        <v>-0.14285714285714285</v>
      </c>
      <c r="N141" s="45">
        <f t="shared" si="32"/>
        <v>-0.2</v>
      </c>
    </row>
    <row r="142" spans="1:14" x14ac:dyDescent="0.2">
      <c r="A142" s="18"/>
      <c r="B142" s="52" t="s">
        <v>130</v>
      </c>
      <c r="C142" s="49">
        <v>0</v>
      </c>
      <c r="D142" s="19">
        <v>0</v>
      </c>
      <c r="E142" s="19">
        <v>0</v>
      </c>
      <c r="F142" s="19">
        <v>0</v>
      </c>
      <c r="G142" s="20" t="str">
        <f t="shared" si="27"/>
        <v/>
      </c>
      <c r="H142" s="20" t="str">
        <f t="shared" si="28"/>
        <v/>
      </c>
      <c r="I142" s="20" t="str">
        <f t="shared" si="29"/>
        <v/>
      </c>
      <c r="J142" s="20" t="str">
        <f t="shared" si="30"/>
        <v/>
      </c>
      <c r="K142" s="20" t="str">
        <f t="shared" si="33"/>
        <v xml:space="preserve"> </v>
      </c>
      <c r="L142" s="20" t="str">
        <f t="shared" si="34"/>
        <v xml:space="preserve"> </v>
      </c>
      <c r="M142" s="20" t="str">
        <f t="shared" si="31"/>
        <v/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0</v>
      </c>
      <c r="E144" s="19">
        <v>1</v>
      </c>
      <c r="F144" s="19">
        <v>0</v>
      </c>
      <c r="G144" s="20" t="str">
        <f t="shared" si="27"/>
        <v/>
      </c>
      <c r="H144" s="20" t="str">
        <f t="shared" si="28"/>
        <v/>
      </c>
      <c r="I144" s="20">
        <f t="shared" si="29"/>
        <v>0.16666666666666666</v>
      </c>
      <c r="J144" s="20" t="str">
        <f t="shared" si="30"/>
        <v/>
      </c>
      <c r="K144" s="20">
        <f t="shared" si="33"/>
        <v>1</v>
      </c>
      <c r="L144" s="20" t="str">
        <f t="shared" si="34"/>
        <v xml:space="preserve"> </v>
      </c>
      <c r="M144" s="20" t="str">
        <f t="shared" si="31"/>
        <v/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0</v>
      </c>
      <c r="D145" s="19">
        <v>0</v>
      </c>
      <c r="E145" s="19">
        <v>0</v>
      </c>
      <c r="F145" s="19">
        <v>0</v>
      </c>
      <c r="G145" s="20" t="str">
        <f t="shared" ref="G145:G180" si="35">+IF(C145=0,"",C145/C$81)</f>
        <v/>
      </c>
      <c r="H145" s="20" t="str">
        <f t="shared" ref="H145:H180" si="36">+IF(D145=0,"",D145/D$81)</f>
        <v/>
      </c>
      <c r="I145" s="20" t="str">
        <f t="shared" ref="I145:I180" si="37">+IF(E145=0,"",E145/E$81)</f>
        <v/>
      </c>
      <c r="J145" s="20" t="str">
        <f t="shared" ref="J145:J180" si="38">+IF(F145=0,"",F145/F$81)</f>
        <v/>
      </c>
      <c r="K145" s="20" t="str">
        <f t="shared" si="33"/>
        <v xml:space="preserve"> </v>
      </c>
      <c r="L145" s="20" t="str">
        <f t="shared" si="34"/>
        <v xml:space="preserve"> </v>
      </c>
      <c r="M145" s="20" t="str">
        <f t="shared" ref="M145:M180" si="39">+IF(OR(AND(G145=""),(K145="")),"",G145*K145)</f>
        <v/>
      </c>
      <c r="N145" s="45" t="str">
        <f t="shared" ref="N145:N180" si="40">+IF(OR(AND(H145=""),(L145="")),"",H145*L145)</f>
        <v/>
      </c>
    </row>
    <row r="146" spans="1:14" x14ac:dyDescent="0.2">
      <c r="A146" s="18"/>
      <c r="B146" s="52" t="s">
        <v>134</v>
      </c>
      <c r="C146" s="49">
        <v>0</v>
      </c>
      <c r="D146" s="19">
        <v>1</v>
      </c>
      <c r="E146" s="19">
        <v>0</v>
      </c>
      <c r="F146" s="19">
        <v>0</v>
      </c>
      <c r="G146" s="20" t="str">
        <f t="shared" si="35"/>
        <v/>
      </c>
      <c r="H146" s="20">
        <f t="shared" si="36"/>
        <v>0.1</v>
      </c>
      <c r="I146" s="20" t="str">
        <f t="shared" si="37"/>
        <v/>
      </c>
      <c r="J146" s="20" t="str">
        <f t="shared" si="38"/>
        <v/>
      </c>
      <c r="K146" s="20" t="str">
        <f t="shared" ref="K146:K180" si="41">+IF(AND(C146=0,E146=0)," ",IF(C146=0,1,IF(E146=0,-1,(E146-C146)/C146)))</f>
        <v xml:space="preserve"> </v>
      </c>
      <c r="L146" s="20">
        <f t="shared" ref="L146:L180" si="42">+IF(AND(D146=0,F146=0)," ",IF(D146=0,1,IF(F146=0,-1,(F146-D146)/D146)))</f>
        <v>-1</v>
      </c>
      <c r="M146" s="20" t="str">
        <f t="shared" si="39"/>
        <v/>
      </c>
      <c r="N146" s="45">
        <f t="shared" si="40"/>
        <v>-0.1</v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1</v>
      </c>
      <c r="F147" s="19">
        <v>0</v>
      </c>
      <c r="G147" s="20" t="str">
        <f t="shared" si="35"/>
        <v/>
      </c>
      <c r="H147" s="20" t="str">
        <f t="shared" si="36"/>
        <v/>
      </c>
      <c r="I147" s="20">
        <f t="shared" si="37"/>
        <v>0.16666666666666666</v>
      </c>
      <c r="J147" s="20" t="str">
        <f t="shared" si="38"/>
        <v/>
      </c>
      <c r="K147" s="20">
        <f t="shared" si="41"/>
        <v>1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0</v>
      </c>
      <c r="F149" s="19">
        <v>0</v>
      </c>
      <c r="G149" s="20" t="str">
        <f t="shared" si="35"/>
        <v/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 t="str">
        <f t="shared" si="41"/>
        <v xml:space="preserve"> </v>
      </c>
      <c r="L149" s="20" t="str">
        <f t="shared" si="42"/>
        <v xml:space="preserve"> 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0</v>
      </c>
      <c r="F150" s="19">
        <v>0</v>
      </c>
      <c r="G150" s="20" t="str">
        <f t="shared" si="35"/>
        <v/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 t="str">
        <f t="shared" si="41"/>
        <v xml:space="preserve"> 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0</v>
      </c>
      <c r="E154" s="19">
        <v>0</v>
      </c>
      <c r="F154" s="19">
        <v>0</v>
      </c>
      <c r="G154" s="20">
        <f t="shared" si="35"/>
        <v>0.14285714285714285</v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>
        <f t="shared" si="41"/>
        <v>-1</v>
      </c>
      <c r="L154" s="20" t="str">
        <f t="shared" si="42"/>
        <v xml:space="preserve"> </v>
      </c>
      <c r="M154" s="20">
        <f t="shared" si="39"/>
        <v>-0.14285714285714285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1</v>
      </c>
      <c r="F166" s="19">
        <v>0</v>
      </c>
      <c r="G166" s="20" t="str">
        <f t="shared" si="35"/>
        <v/>
      </c>
      <c r="H166" s="20" t="str">
        <f t="shared" si="36"/>
        <v/>
      </c>
      <c r="I166" s="20">
        <f t="shared" si="37"/>
        <v>0.16666666666666666</v>
      </c>
      <c r="J166" s="20" t="str">
        <f t="shared" si="38"/>
        <v/>
      </c>
      <c r="K166" s="20">
        <f t="shared" si="41"/>
        <v>1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1</v>
      </c>
      <c r="E177" s="19">
        <v>0</v>
      </c>
      <c r="F177" s="19">
        <v>0</v>
      </c>
      <c r="G177" s="20" t="str">
        <f t="shared" si="35"/>
        <v/>
      </c>
      <c r="H177" s="20">
        <f t="shared" si="36"/>
        <v>0.1</v>
      </c>
      <c r="I177" s="20" t="str">
        <f t="shared" si="37"/>
        <v/>
      </c>
      <c r="J177" s="20" t="str">
        <f t="shared" si="38"/>
        <v/>
      </c>
      <c r="K177" s="20" t="str">
        <f t="shared" si="41"/>
        <v xml:space="preserve"> </v>
      </c>
      <c r="L177" s="20">
        <f t="shared" si="42"/>
        <v>-1</v>
      </c>
      <c r="M177" s="20" t="str">
        <f t="shared" si="39"/>
        <v/>
      </c>
      <c r="N177" s="45">
        <f t="shared" si="40"/>
        <v>-0.1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1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>
        <f t="shared" si="38"/>
        <v>0.2</v>
      </c>
      <c r="K178" s="20" t="str">
        <f t="shared" si="41"/>
        <v xml:space="preserve"> 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5</v>
      </c>
      <c r="D188" s="11">
        <f>SUM(D189:D363)</f>
        <v>2</v>
      </c>
      <c r="E188" s="11">
        <f>SUM(E189:E363)</f>
        <v>5</v>
      </c>
      <c r="F188" s="10">
        <f>SUM(F189:F363)</f>
        <v>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</v>
      </c>
      <c r="L188" s="13">
        <f>+IF(AND(D188=0,F188=0),"",IF(D188=0,1,IF(F188=0,-1,(F188-D188)/D188)))</f>
        <v>2</v>
      </c>
      <c r="M188" s="14">
        <f t="shared" ref="M188:M219" si="47">+IF(OR(AND(G188=""),(K188="")),"",G188*K188)</f>
        <v>0</v>
      </c>
      <c r="N188" s="14">
        <f t="shared" ref="N188:N219" si="48">+IF(OR(AND(H188=""),(L188="")),"",H188*L188)</f>
        <v>2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0</v>
      </c>
      <c r="E189" s="57">
        <v>0</v>
      </c>
      <c r="F189" s="57">
        <v>0</v>
      </c>
      <c r="G189" s="58" t="str">
        <f t="shared" si="43"/>
        <v/>
      </c>
      <c r="H189" s="58" t="str">
        <f t="shared" si="44"/>
        <v/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 t="str">
        <f t="shared" ref="L189:L220" si="50">+IF(AND(D189=0,F189=0)," ",IF(D189=0,1,IF(F189=0,-1,(F189-D189)/D189)))</f>
        <v xml:space="preserve"> </v>
      </c>
      <c r="M189" s="58" t="str">
        <f t="shared" si="47"/>
        <v/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0</v>
      </c>
      <c r="F191" s="19">
        <v>0</v>
      </c>
      <c r="G191" s="20">
        <f t="shared" si="43"/>
        <v>0.2</v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>
        <f t="shared" si="49"/>
        <v>-1</v>
      </c>
      <c r="L191" s="20" t="str">
        <f t="shared" si="50"/>
        <v xml:space="preserve"> </v>
      </c>
      <c r="M191" s="20">
        <f t="shared" si="47"/>
        <v>-0.2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0</v>
      </c>
      <c r="E193" s="19">
        <v>0</v>
      </c>
      <c r="F193" s="19">
        <v>0</v>
      </c>
      <c r="G193" s="20">
        <f t="shared" si="43"/>
        <v>0.2</v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>
        <f t="shared" si="49"/>
        <v>-1</v>
      </c>
      <c r="L193" s="20" t="str">
        <f t="shared" si="50"/>
        <v xml:space="preserve"> </v>
      </c>
      <c r="M193" s="20">
        <f t="shared" si="47"/>
        <v>-0.2</v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0</v>
      </c>
      <c r="D195" s="19">
        <v>0</v>
      </c>
      <c r="E195" s="19">
        <v>0</v>
      </c>
      <c r="F195" s="19">
        <v>0</v>
      </c>
      <c r="G195" s="20" t="str">
        <f t="shared" si="43"/>
        <v/>
      </c>
      <c r="H195" s="20" t="str">
        <f t="shared" si="44"/>
        <v/>
      </c>
      <c r="I195" s="20" t="str">
        <f t="shared" si="45"/>
        <v/>
      </c>
      <c r="J195" s="20" t="str">
        <f t="shared" si="46"/>
        <v/>
      </c>
      <c r="K195" s="20" t="str">
        <f t="shared" si="49"/>
        <v xml:space="preserve"> </v>
      </c>
      <c r="L195" s="20" t="str">
        <f t="shared" si="50"/>
        <v xml:space="preserve"> </v>
      </c>
      <c r="M195" s="20" t="str">
        <f t="shared" si="47"/>
        <v/>
      </c>
      <c r="N195" s="45" t="str">
        <f t="shared" si="48"/>
        <v/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1</v>
      </c>
      <c r="F197" s="19">
        <v>0</v>
      </c>
      <c r="G197" s="20" t="str">
        <f t="shared" si="43"/>
        <v/>
      </c>
      <c r="H197" s="20" t="str">
        <f t="shared" si="44"/>
        <v/>
      </c>
      <c r="I197" s="20">
        <f t="shared" si="45"/>
        <v>0.2</v>
      </c>
      <c r="J197" s="20" t="str">
        <f t="shared" si="46"/>
        <v/>
      </c>
      <c r="K197" s="20">
        <f t="shared" si="49"/>
        <v>1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1</v>
      </c>
      <c r="D199" s="19">
        <v>0</v>
      </c>
      <c r="E199" s="19">
        <v>0</v>
      </c>
      <c r="F199" s="19">
        <v>0</v>
      </c>
      <c r="G199" s="20">
        <f t="shared" si="43"/>
        <v>0.2</v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>
        <f t="shared" si="49"/>
        <v>-1</v>
      </c>
      <c r="L199" s="20" t="str">
        <f t="shared" si="50"/>
        <v xml:space="preserve"> </v>
      </c>
      <c r="M199" s="20">
        <f t="shared" si="47"/>
        <v>-0.2</v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1</v>
      </c>
      <c r="F202" s="19">
        <v>0</v>
      </c>
      <c r="G202" s="20" t="str">
        <f t="shared" si="43"/>
        <v/>
      </c>
      <c r="H202" s="20" t="str">
        <f t="shared" si="44"/>
        <v/>
      </c>
      <c r="I202" s="20">
        <f t="shared" si="45"/>
        <v>0.2</v>
      </c>
      <c r="J202" s="20" t="str">
        <f t="shared" si="46"/>
        <v/>
      </c>
      <c r="K202" s="20">
        <f t="shared" si="49"/>
        <v>1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0</v>
      </c>
      <c r="F203" s="19">
        <v>0</v>
      </c>
      <c r="G203" s="20" t="str">
        <f t="shared" si="43"/>
        <v/>
      </c>
      <c r="H203" s="20" t="str">
        <f t="shared" si="44"/>
        <v/>
      </c>
      <c r="I203" s="20" t="str">
        <f t="shared" si="45"/>
        <v/>
      </c>
      <c r="J203" s="20" t="str">
        <f t="shared" si="46"/>
        <v/>
      </c>
      <c r="K203" s="20" t="str">
        <f t="shared" si="49"/>
        <v xml:space="preserve"> </v>
      </c>
      <c r="L203" s="20" t="str">
        <f t="shared" si="50"/>
        <v xml:space="preserve"> 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0</v>
      </c>
      <c r="F204" s="19">
        <v>0</v>
      </c>
      <c r="G204" s="20" t="str">
        <f t="shared" si="43"/>
        <v/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1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>
        <f t="shared" si="46"/>
        <v>0.16666666666666666</v>
      </c>
      <c r="K205" s="20" t="str">
        <f t="shared" si="49"/>
        <v xml:space="preserve"> </v>
      </c>
      <c r="L205" s="20">
        <f t="shared" si="50"/>
        <v>1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0</v>
      </c>
      <c r="E215" s="19">
        <v>0</v>
      </c>
      <c r="F215" s="19">
        <v>0</v>
      </c>
      <c r="G215" s="20" t="str">
        <f t="shared" si="43"/>
        <v/>
      </c>
      <c r="H215" s="20" t="str">
        <f t="shared" si="44"/>
        <v/>
      </c>
      <c r="I215" s="20" t="str">
        <f t="shared" si="45"/>
        <v/>
      </c>
      <c r="J215" s="20" t="str">
        <f t="shared" si="46"/>
        <v/>
      </c>
      <c r="K215" s="20" t="str">
        <f t="shared" si="49"/>
        <v xml:space="preserve"> </v>
      </c>
      <c r="L215" s="20" t="str">
        <f t="shared" si="50"/>
        <v xml:space="preserve"> </v>
      </c>
      <c r="M215" s="20" t="str">
        <f t="shared" si="47"/>
        <v/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0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0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0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 t="str">
        <f t="shared" si="50"/>
        <v xml:space="preserve"> 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0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 t="str">
        <f t="shared" ref="L221:L252" si="58">+IF(AND(D221=0,F221=0)," ",IF(D221=0,1,IF(F221=0,-1,(F221-D221)/D221)))</f>
        <v xml:space="preserve"> 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0</v>
      </c>
      <c r="E230" s="19">
        <v>1</v>
      </c>
      <c r="F230" s="19">
        <v>0</v>
      </c>
      <c r="G230" s="20" t="str">
        <f t="shared" si="51"/>
        <v/>
      </c>
      <c r="H230" s="20" t="str">
        <f t="shared" si="52"/>
        <v/>
      </c>
      <c r="I230" s="20">
        <f t="shared" si="53"/>
        <v>0.2</v>
      </c>
      <c r="J230" s="20" t="str">
        <f t="shared" si="54"/>
        <v/>
      </c>
      <c r="K230" s="20">
        <f t="shared" si="57"/>
        <v>1</v>
      </c>
      <c r="L230" s="20" t="str">
        <f t="shared" si="58"/>
        <v xml:space="preserve"> </v>
      </c>
      <c r="M230" s="20" t="str">
        <f t="shared" si="55"/>
        <v/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0</v>
      </c>
      <c r="F235" s="19">
        <v>0</v>
      </c>
      <c r="G235" s="20" t="str">
        <f t="shared" si="51"/>
        <v/>
      </c>
      <c r="H235" s="20" t="str">
        <f t="shared" si="52"/>
        <v/>
      </c>
      <c r="I235" s="20" t="str">
        <f t="shared" si="53"/>
        <v/>
      </c>
      <c r="J235" s="20" t="str">
        <f t="shared" si="54"/>
        <v/>
      </c>
      <c r="K235" s="20" t="str">
        <f t="shared" si="57"/>
        <v xml:space="preserve"> 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1</v>
      </c>
      <c r="E242" s="19">
        <v>0</v>
      </c>
      <c r="F242" s="19">
        <v>1</v>
      </c>
      <c r="G242" s="20" t="str">
        <f t="shared" si="51"/>
        <v/>
      </c>
      <c r="H242" s="20">
        <f t="shared" si="52"/>
        <v>0.5</v>
      </c>
      <c r="I242" s="20" t="str">
        <f t="shared" si="53"/>
        <v/>
      </c>
      <c r="J242" s="20">
        <f t="shared" si="54"/>
        <v>0.16666666666666666</v>
      </c>
      <c r="K242" s="20" t="str">
        <f t="shared" si="57"/>
        <v xml:space="preserve"> </v>
      </c>
      <c r="L242" s="20">
        <f t="shared" si="58"/>
        <v>0</v>
      </c>
      <c r="M242" s="20" t="str">
        <f t="shared" si="55"/>
        <v/>
      </c>
      <c r="N242" s="45">
        <f t="shared" si="56"/>
        <v>0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1</v>
      </c>
      <c r="F255" s="19">
        <v>0</v>
      </c>
      <c r="G255" s="20" t="str">
        <f t="shared" si="59"/>
        <v/>
      </c>
      <c r="H255" s="20" t="str">
        <f t="shared" si="60"/>
        <v/>
      </c>
      <c r="I255" s="20">
        <f t="shared" si="61"/>
        <v>0.2</v>
      </c>
      <c r="J255" s="20" t="str">
        <f t="shared" si="62"/>
        <v/>
      </c>
      <c r="K255" s="20">
        <f t="shared" si="65"/>
        <v>1</v>
      </c>
      <c r="L255" s="20" t="str">
        <f t="shared" si="66"/>
        <v xml:space="preserve"> 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1</v>
      </c>
      <c r="F256" s="19">
        <v>0</v>
      </c>
      <c r="G256" s="20" t="str">
        <f t="shared" si="59"/>
        <v/>
      </c>
      <c r="H256" s="20" t="str">
        <f t="shared" si="60"/>
        <v/>
      </c>
      <c r="I256" s="20">
        <f t="shared" si="61"/>
        <v>0.2</v>
      </c>
      <c r="J256" s="20" t="str">
        <f t="shared" si="62"/>
        <v/>
      </c>
      <c r="K256" s="20">
        <f t="shared" si="65"/>
        <v>1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1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>
        <f t="shared" si="62"/>
        <v>0.16666666666666666</v>
      </c>
      <c r="K258" s="20" t="str">
        <f t="shared" si="65"/>
        <v xml:space="preserve"> </v>
      </c>
      <c r="L258" s="20">
        <f t="shared" si="66"/>
        <v>1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0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 t="str">
        <f t="shared" si="66"/>
        <v xml:space="preserve"> 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1</v>
      </c>
      <c r="E281" s="19">
        <v>0</v>
      </c>
      <c r="F281" s="19">
        <v>0</v>
      </c>
      <c r="G281" s="20" t="str">
        <f t="shared" si="59"/>
        <v/>
      </c>
      <c r="H281" s="20">
        <f t="shared" si="60"/>
        <v>0.5</v>
      </c>
      <c r="I281" s="20" t="str">
        <f t="shared" si="61"/>
        <v/>
      </c>
      <c r="J281" s="20" t="str">
        <f t="shared" si="62"/>
        <v/>
      </c>
      <c r="K281" s="20" t="str">
        <f t="shared" si="65"/>
        <v xml:space="preserve"> </v>
      </c>
      <c r="L281" s="20">
        <f t="shared" si="66"/>
        <v>-1</v>
      </c>
      <c r="M281" s="20" t="str">
        <f t="shared" si="63"/>
        <v/>
      </c>
      <c r="N281" s="45">
        <f t="shared" si="64"/>
        <v>-0.5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1</v>
      </c>
      <c r="D293" s="19">
        <v>0</v>
      </c>
      <c r="E293" s="19">
        <v>0</v>
      </c>
      <c r="F293" s="19">
        <v>1</v>
      </c>
      <c r="G293" s="20">
        <f t="shared" si="67"/>
        <v>0.2</v>
      </c>
      <c r="H293" s="20" t="str">
        <f t="shared" si="68"/>
        <v/>
      </c>
      <c r="I293" s="20" t="str">
        <f t="shared" si="69"/>
        <v/>
      </c>
      <c r="J293" s="20">
        <f t="shared" si="70"/>
        <v>0.16666666666666666</v>
      </c>
      <c r="K293" s="20">
        <f t="shared" si="73"/>
        <v>-1</v>
      </c>
      <c r="L293" s="20">
        <f t="shared" si="74"/>
        <v>1</v>
      </c>
      <c r="M293" s="20">
        <f t="shared" si="71"/>
        <v>-0.2</v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0</v>
      </c>
      <c r="F294" s="19">
        <v>0</v>
      </c>
      <c r="G294" s="20" t="str">
        <f t="shared" si="67"/>
        <v/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1</v>
      </c>
      <c r="D313" s="19">
        <v>0</v>
      </c>
      <c r="E313" s="19">
        <v>0</v>
      </c>
      <c r="F313" s="19">
        <v>0</v>
      </c>
      <c r="G313" s="20">
        <f t="shared" si="67"/>
        <v>0.2</v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>
        <f t="shared" si="73"/>
        <v>-1</v>
      </c>
      <c r="L313" s="20" t="str">
        <f t="shared" si="74"/>
        <v xml:space="preserve"> </v>
      </c>
      <c r="M313" s="20">
        <f t="shared" si="71"/>
        <v>-0.2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0</v>
      </c>
      <c r="E327" s="19">
        <v>0</v>
      </c>
      <c r="F327" s="19">
        <v>0</v>
      </c>
      <c r="G327" s="20" t="str">
        <f t="shared" si="75"/>
        <v/>
      </c>
      <c r="H327" s="20" t="str">
        <f t="shared" si="76"/>
        <v/>
      </c>
      <c r="I327" s="20" t="str">
        <f t="shared" si="77"/>
        <v/>
      </c>
      <c r="J327" s="20" t="str">
        <f t="shared" si="78"/>
        <v/>
      </c>
      <c r="K327" s="20" t="str">
        <f t="shared" si="81"/>
        <v xml:space="preserve"> </v>
      </c>
      <c r="L327" s="20" t="str">
        <f t="shared" si="82"/>
        <v xml:space="preserve"> </v>
      </c>
      <c r="M327" s="20" t="str">
        <f t="shared" si="79"/>
        <v/>
      </c>
      <c r="N327" s="45" t="str">
        <f t="shared" si="80"/>
        <v/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0</v>
      </c>
      <c r="E338" s="19">
        <v>0</v>
      </c>
      <c r="F338" s="19">
        <v>2</v>
      </c>
      <c r="G338" s="20" t="str">
        <f t="shared" si="75"/>
        <v/>
      </c>
      <c r="H338" s="20" t="str">
        <f t="shared" si="76"/>
        <v/>
      </c>
      <c r="I338" s="20" t="str">
        <f t="shared" si="77"/>
        <v/>
      </c>
      <c r="J338" s="20">
        <f t="shared" si="78"/>
        <v>0.33333333333333331</v>
      </c>
      <c r="K338" s="20" t="str">
        <f t="shared" si="81"/>
        <v xml:space="preserve"> </v>
      </c>
      <c r="L338" s="20">
        <f t="shared" si="82"/>
        <v>1</v>
      </c>
      <c r="M338" s="20" t="str">
        <f t="shared" si="79"/>
        <v/>
      </c>
      <c r="N338" s="45" t="str">
        <f t="shared" si="80"/>
        <v/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49</v>
      </c>
      <c r="D371" s="11">
        <f>SUM(D372:D604)</f>
        <v>58</v>
      </c>
      <c r="E371" s="11">
        <f>SUM(E372:E604)</f>
        <v>179</v>
      </c>
      <c r="F371" s="10">
        <f>SUM(F372:F604)</f>
        <v>100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2.6530612244897958</v>
      </c>
      <c r="L371" s="13">
        <f>+IF(AND(D371=0,F371=0),"",IF(D371=0,1,IF(F371=0,-1,(F371-D371)/D371)))</f>
        <v>0.72413793103448276</v>
      </c>
      <c r="M371" s="14">
        <f t="shared" ref="M371:M434" si="95">+IF(OR(AND(G371=""),(K371="")),"",G371*K371)</f>
        <v>2.6530612244897958</v>
      </c>
      <c r="N371" s="14">
        <f t="shared" ref="N371:N434" si="96">+IF(OR(AND(H371=""),(L371="")),"",H371*L371)</f>
        <v>0.72413793103448276</v>
      </c>
    </row>
    <row r="372" spans="1:14" x14ac:dyDescent="0.2">
      <c r="A372" s="18"/>
      <c r="B372" s="51" t="s">
        <v>344</v>
      </c>
      <c r="C372" s="60">
        <v>0</v>
      </c>
      <c r="D372" s="57">
        <v>0</v>
      </c>
      <c r="E372" s="57">
        <v>1</v>
      </c>
      <c r="F372" s="57">
        <v>0</v>
      </c>
      <c r="G372" s="58" t="str">
        <f t="shared" si="91"/>
        <v/>
      </c>
      <c r="H372" s="58" t="str">
        <f t="shared" si="92"/>
        <v/>
      </c>
      <c r="I372" s="58">
        <f t="shared" si="93"/>
        <v>5.5865921787709499E-3</v>
      </c>
      <c r="J372" s="58" t="str">
        <f t="shared" si="94"/>
        <v/>
      </c>
      <c r="K372" s="58">
        <f t="shared" ref="K372:K435" si="97">+IF(AND(C372=0,E372=0)," ",IF(C372=0,1,IF(E372=0,-1,(E372-C372)/C372)))</f>
        <v>1</v>
      </c>
      <c r="L372" s="58" t="str">
        <f t="shared" ref="L372:L435" si="98">+IF(AND(D372=0,F372=0)," ",IF(D372=0,1,IF(F372=0,-1,(F372-D372)/D372)))</f>
        <v xml:space="preserve"> </v>
      </c>
      <c r="M372" s="58" t="str">
        <f t="shared" si="95"/>
        <v/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1</v>
      </c>
      <c r="D373" s="19">
        <v>0</v>
      </c>
      <c r="E373" s="19">
        <v>1</v>
      </c>
      <c r="F373" s="19">
        <v>0</v>
      </c>
      <c r="G373" s="20">
        <f t="shared" si="91"/>
        <v>2.0408163265306121E-2</v>
      </c>
      <c r="H373" s="20" t="str">
        <f t="shared" si="92"/>
        <v/>
      </c>
      <c r="I373" s="20">
        <f t="shared" si="93"/>
        <v>5.5865921787709499E-3</v>
      </c>
      <c r="J373" s="20" t="str">
        <f t="shared" si="94"/>
        <v/>
      </c>
      <c r="K373" s="20">
        <f t="shared" si="97"/>
        <v>0</v>
      </c>
      <c r="L373" s="20" t="str">
        <f t="shared" si="98"/>
        <v xml:space="preserve"> </v>
      </c>
      <c r="M373" s="20">
        <f t="shared" si="95"/>
        <v>0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0</v>
      </c>
      <c r="D377" s="19">
        <v>0</v>
      </c>
      <c r="E377" s="19">
        <v>0</v>
      </c>
      <c r="F377" s="19">
        <v>0</v>
      </c>
      <c r="G377" s="20" t="str">
        <f t="shared" si="91"/>
        <v/>
      </c>
      <c r="H377" s="20" t="str">
        <f t="shared" si="92"/>
        <v/>
      </c>
      <c r="I377" s="20" t="str">
        <f t="shared" si="93"/>
        <v/>
      </c>
      <c r="J377" s="20" t="str">
        <f t="shared" si="94"/>
        <v/>
      </c>
      <c r="K377" s="20" t="str">
        <f t="shared" si="97"/>
        <v xml:space="preserve"> </v>
      </c>
      <c r="L377" s="20" t="str">
        <f t="shared" si="98"/>
        <v xml:space="preserve"> </v>
      </c>
      <c r="M377" s="20" t="str">
        <f t="shared" si="95"/>
        <v/>
      </c>
      <c r="N377" s="45" t="str">
        <f t="shared" si="96"/>
        <v/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1</v>
      </c>
      <c r="F378" s="19">
        <v>0</v>
      </c>
      <c r="G378" s="20" t="str">
        <f t="shared" si="91"/>
        <v/>
      </c>
      <c r="H378" s="20" t="str">
        <f t="shared" si="92"/>
        <v/>
      </c>
      <c r="I378" s="20">
        <f t="shared" si="93"/>
        <v>5.5865921787709499E-3</v>
      </c>
      <c r="J378" s="20" t="str">
        <f t="shared" si="94"/>
        <v/>
      </c>
      <c r="K378" s="20">
        <f t="shared" si="97"/>
        <v>1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</v>
      </c>
      <c r="D383" s="19">
        <v>0</v>
      </c>
      <c r="E383" s="19">
        <v>3</v>
      </c>
      <c r="F383" s="19">
        <v>0</v>
      </c>
      <c r="G383" s="20">
        <f t="shared" si="91"/>
        <v>2.0408163265306121E-2</v>
      </c>
      <c r="H383" s="20" t="str">
        <f t="shared" si="92"/>
        <v/>
      </c>
      <c r="I383" s="20">
        <f t="shared" si="93"/>
        <v>1.6759776536312849E-2</v>
      </c>
      <c r="J383" s="20" t="str">
        <f t="shared" si="94"/>
        <v/>
      </c>
      <c r="K383" s="20">
        <f t="shared" si="97"/>
        <v>2</v>
      </c>
      <c r="L383" s="20" t="str">
        <f t="shared" si="98"/>
        <v xml:space="preserve"> </v>
      </c>
      <c r="M383" s="20">
        <f t="shared" si="95"/>
        <v>4.0816326530612242E-2</v>
      </c>
      <c r="N383" s="45" t="str">
        <f t="shared" si="96"/>
        <v/>
      </c>
    </row>
    <row r="384" spans="1:14" x14ac:dyDescent="0.2">
      <c r="A384" s="18"/>
      <c r="B384" s="52" t="s">
        <v>356</v>
      </c>
      <c r="C384" s="49">
        <v>0</v>
      </c>
      <c r="D384" s="19">
        <v>0</v>
      </c>
      <c r="E384" s="19">
        <v>0</v>
      </c>
      <c r="F384" s="19">
        <v>0</v>
      </c>
      <c r="G384" s="20" t="str">
        <f t="shared" si="91"/>
        <v/>
      </c>
      <c r="H384" s="20" t="str">
        <f t="shared" si="92"/>
        <v/>
      </c>
      <c r="I384" s="20" t="str">
        <f t="shared" si="93"/>
        <v/>
      </c>
      <c r="J384" s="20" t="str">
        <f t="shared" si="94"/>
        <v/>
      </c>
      <c r="K384" s="20" t="str">
        <f t="shared" si="97"/>
        <v xml:space="preserve"> </v>
      </c>
      <c r="L384" s="20" t="str">
        <f t="shared" si="98"/>
        <v xml:space="preserve"> </v>
      </c>
      <c r="M384" s="20" t="str">
        <f t="shared" si="95"/>
        <v/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0</v>
      </c>
      <c r="E386" s="19">
        <v>0</v>
      </c>
      <c r="F386" s="19">
        <v>0</v>
      </c>
      <c r="G386" s="20" t="str">
        <f t="shared" si="91"/>
        <v/>
      </c>
      <c r="H386" s="20" t="str">
        <f t="shared" si="92"/>
        <v/>
      </c>
      <c r="I386" s="20" t="str">
        <f t="shared" si="93"/>
        <v/>
      </c>
      <c r="J386" s="20" t="str">
        <f t="shared" si="94"/>
        <v/>
      </c>
      <c r="K386" s="20" t="str">
        <f t="shared" si="97"/>
        <v xml:space="preserve"> </v>
      </c>
      <c r="L386" s="20" t="str">
        <f t="shared" si="98"/>
        <v xml:space="preserve"> </v>
      </c>
      <c r="M386" s="20" t="str">
        <f t="shared" si="95"/>
        <v/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0</v>
      </c>
      <c r="D387" s="19">
        <v>0</v>
      </c>
      <c r="E387" s="19">
        <v>0</v>
      </c>
      <c r="F387" s="19">
        <v>0</v>
      </c>
      <c r="G387" s="20" t="str">
        <f t="shared" si="91"/>
        <v/>
      </c>
      <c r="H387" s="20" t="str">
        <f t="shared" si="92"/>
        <v/>
      </c>
      <c r="I387" s="20" t="str">
        <f t="shared" si="93"/>
        <v/>
      </c>
      <c r="J387" s="20" t="str">
        <f t="shared" si="94"/>
        <v/>
      </c>
      <c r="K387" s="20" t="str">
        <f t="shared" si="97"/>
        <v xml:space="preserve"> </v>
      </c>
      <c r="L387" s="20" t="str">
        <f t="shared" si="98"/>
        <v xml:space="preserve"> </v>
      </c>
      <c r="M387" s="20" t="str">
        <f t="shared" si="95"/>
        <v/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32</v>
      </c>
      <c r="D391" s="19">
        <v>38</v>
      </c>
      <c r="E391" s="19">
        <v>167</v>
      </c>
      <c r="F391" s="19">
        <v>91</v>
      </c>
      <c r="G391" s="20">
        <f t="shared" si="91"/>
        <v>0.65306122448979587</v>
      </c>
      <c r="H391" s="20">
        <f t="shared" si="92"/>
        <v>0.65517241379310343</v>
      </c>
      <c r="I391" s="20">
        <f t="shared" si="93"/>
        <v>0.93296089385474856</v>
      </c>
      <c r="J391" s="20">
        <f t="shared" si="94"/>
        <v>0.91</v>
      </c>
      <c r="K391" s="20">
        <f t="shared" si="97"/>
        <v>4.21875</v>
      </c>
      <c r="L391" s="20">
        <f t="shared" si="98"/>
        <v>1.3947368421052631</v>
      </c>
      <c r="M391" s="20">
        <f t="shared" si="95"/>
        <v>2.7551020408163263</v>
      </c>
      <c r="N391" s="45">
        <f t="shared" si="96"/>
        <v>0.9137931034482758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1</v>
      </c>
      <c r="D395" s="19">
        <v>4</v>
      </c>
      <c r="E395" s="19">
        <v>0</v>
      </c>
      <c r="F395" s="19">
        <v>0</v>
      </c>
      <c r="G395" s="20">
        <f t="shared" si="91"/>
        <v>2.0408163265306121E-2</v>
      </c>
      <c r="H395" s="20">
        <f t="shared" si="92"/>
        <v>6.8965517241379309E-2</v>
      </c>
      <c r="I395" s="20" t="str">
        <f t="shared" si="93"/>
        <v/>
      </c>
      <c r="J395" s="20" t="str">
        <f t="shared" si="94"/>
        <v/>
      </c>
      <c r="K395" s="20">
        <f t="shared" si="97"/>
        <v>-1</v>
      </c>
      <c r="L395" s="20">
        <f t="shared" si="98"/>
        <v>-1</v>
      </c>
      <c r="M395" s="20">
        <f t="shared" si="95"/>
        <v>-2.0408163265306121E-2</v>
      </c>
      <c r="N395" s="45">
        <f t="shared" si="96"/>
        <v>-6.8965517241379309E-2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1</v>
      </c>
      <c r="D402" s="19">
        <v>0</v>
      </c>
      <c r="E402" s="19">
        <v>1</v>
      </c>
      <c r="F402" s="19">
        <v>0</v>
      </c>
      <c r="G402" s="20">
        <f t="shared" si="91"/>
        <v>2.0408163265306121E-2</v>
      </c>
      <c r="H402" s="20" t="str">
        <f t="shared" si="92"/>
        <v/>
      </c>
      <c r="I402" s="20">
        <f t="shared" si="93"/>
        <v>5.5865921787709499E-3</v>
      </c>
      <c r="J402" s="20" t="str">
        <f t="shared" si="94"/>
        <v/>
      </c>
      <c r="K402" s="20">
        <f t="shared" si="97"/>
        <v>0</v>
      </c>
      <c r="L402" s="20" t="str">
        <f t="shared" si="98"/>
        <v xml:space="preserve"> </v>
      </c>
      <c r="M402" s="20">
        <f t="shared" si="95"/>
        <v>0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0</v>
      </c>
      <c r="E405" s="19">
        <v>0</v>
      </c>
      <c r="F405" s="19">
        <v>1</v>
      </c>
      <c r="G405" s="20" t="str">
        <f t="shared" si="91"/>
        <v/>
      </c>
      <c r="H405" s="20" t="str">
        <f t="shared" si="92"/>
        <v/>
      </c>
      <c r="I405" s="20" t="str">
        <f t="shared" si="93"/>
        <v/>
      </c>
      <c r="J405" s="20">
        <f t="shared" si="94"/>
        <v>0.01</v>
      </c>
      <c r="K405" s="20" t="str">
        <f t="shared" si="97"/>
        <v xml:space="preserve"> </v>
      </c>
      <c r="L405" s="20">
        <f t="shared" si="98"/>
        <v>1</v>
      </c>
      <c r="M405" s="20" t="str">
        <f t="shared" si="95"/>
        <v/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0</v>
      </c>
      <c r="D406" s="19">
        <v>0</v>
      </c>
      <c r="E406" s="19">
        <v>0</v>
      </c>
      <c r="F406" s="19">
        <v>0</v>
      </c>
      <c r="G406" s="20" t="str">
        <f t="shared" si="91"/>
        <v/>
      </c>
      <c r="H406" s="20" t="str">
        <f t="shared" si="92"/>
        <v/>
      </c>
      <c r="I406" s="20" t="str">
        <f t="shared" si="93"/>
        <v/>
      </c>
      <c r="J406" s="20" t="str">
        <f t="shared" si="94"/>
        <v/>
      </c>
      <c r="K406" s="20" t="str">
        <f t="shared" si="97"/>
        <v xml:space="preserve"> </v>
      </c>
      <c r="L406" s="20" t="str">
        <f t="shared" si="98"/>
        <v xml:space="preserve"> </v>
      </c>
      <c r="M406" s="20" t="str">
        <f t="shared" si="95"/>
        <v/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0</v>
      </c>
      <c r="F410" s="19">
        <v>0</v>
      </c>
      <c r="G410" s="20" t="str">
        <f t="shared" si="91"/>
        <v/>
      </c>
      <c r="H410" s="20" t="str">
        <f t="shared" si="92"/>
        <v/>
      </c>
      <c r="I410" s="20" t="str">
        <f t="shared" si="93"/>
        <v/>
      </c>
      <c r="J410" s="20" t="str">
        <f t="shared" si="94"/>
        <v/>
      </c>
      <c r="K410" s="20" t="str">
        <f t="shared" si="97"/>
        <v xml:space="preserve"> </v>
      </c>
      <c r="L410" s="20" t="str">
        <f t="shared" si="98"/>
        <v xml:space="preserve"> 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0</v>
      </c>
      <c r="D413" s="19">
        <v>0</v>
      </c>
      <c r="E413" s="19">
        <v>0</v>
      </c>
      <c r="F413" s="19">
        <v>0</v>
      </c>
      <c r="G413" s="20" t="str">
        <f t="shared" si="91"/>
        <v/>
      </c>
      <c r="H413" s="20" t="str">
        <f t="shared" si="92"/>
        <v/>
      </c>
      <c r="I413" s="20" t="str">
        <f t="shared" si="93"/>
        <v/>
      </c>
      <c r="J413" s="20" t="str">
        <f t="shared" si="94"/>
        <v/>
      </c>
      <c r="K413" s="20" t="str">
        <f t="shared" si="97"/>
        <v xml:space="preserve"> </v>
      </c>
      <c r="L413" s="20" t="str">
        <f t="shared" si="98"/>
        <v xml:space="preserve"> </v>
      </c>
      <c r="M413" s="20" t="str">
        <f t="shared" si="95"/>
        <v/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3</v>
      </c>
      <c r="D419" s="19">
        <v>0</v>
      </c>
      <c r="E419" s="19">
        <v>0</v>
      </c>
      <c r="F419" s="19">
        <v>1</v>
      </c>
      <c r="G419" s="20">
        <f t="shared" si="91"/>
        <v>6.1224489795918366E-2</v>
      </c>
      <c r="H419" s="20" t="str">
        <f t="shared" si="92"/>
        <v/>
      </c>
      <c r="I419" s="20" t="str">
        <f t="shared" si="93"/>
        <v/>
      </c>
      <c r="J419" s="20">
        <f t="shared" si="94"/>
        <v>0.01</v>
      </c>
      <c r="K419" s="20">
        <f t="shared" si="97"/>
        <v>-1</v>
      </c>
      <c r="L419" s="20">
        <f t="shared" si="98"/>
        <v>1</v>
      </c>
      <c r="M419" s="20">
        <f t="shared" si="95"/>
        <v>-6.1224489795918366E-2</v>
      </c>
      <c r="N419" s="45" t="str">
        <f t="shared" si="96"/>
        <v/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</v>
      </c>
      <c r="D422" s="19">
        <v>0</v>
      </c>
      <c r="E422" s="19">
        <v>0</v>
      </c>
      <c r="F422" s="19">
        <v>0</v>
      </c>
      <c r="G422" s="20">
        <f t="shared" si="91"/>
        <v>4.0816326530612242E-2</v>
      </c>
      <c r="H422" s="20" t="str">
        <f t="shared" si="92"/>
        <v/>
      </c>
      <c r="I422" s="20" t="str">
        <f t="shared" si="93"/>
        <v/>
      </c>
      <c r="J422" s="20" t="str">
        <f t="shared" si="94"/>
        <v/>
      </c>
      <c r="K422" s="20">
        <f t="shared" si="97"/>
        <v>-1</v>
      </c>
      <c r="L422" s="20" t="str">
        <f t="shared" si="98"/>
        <v xml:space="preserve"> </v>
      </c>
      <c r="M422" s="20">
        <f t="shared" si="95"/>
        <v>-4.0816326530612242E-2</v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3</v>
      </c>
      <c r="D423" s="19">
        <v>1</v>
      </c>
      <c r="E423" s="19">
        <v>0</v>
      </c>
      <c r="F423" s="19">
        <v>0</v>
      </c>
      <c r="G423" s="20">
        <f t="shared" si="91"/>
        <v>6.1224489795918366E-2</v>
      </c>
      <c r="H423" s="20">
        <f t="shared" si="92"/>
        <v>1.7241379310344827E-2</v>
      </c>
      <c r="I423" s="20" t="str">
        <f t="shared" si="93"/>
        <v/>
      </c>
      <c r="J423" s="20" t="str">
        <f t="shared" si="94"/>
        <v/>
      </c>
      <c r="K423" s="20">
        <f t="shared" si="97"/>
        <v>-1</v>
      </c>
      <c r="L423" s="20">
        <f t="shared" si="98"/>
        <v>-1</v>
      </c>
      <c r="M423" s="20">
        <f t="shared" si="95"/>
        <v>-6.1224489795918366E-2</v>
      </c>
      <c r="N423" s="45">
        <f t="shared" si="96"/>
        <v>-1.7241379310344827E-2</v>
      </c>
    </row>
    <row r="424" spans="1:14" x14ac:dyDescent="0.2">
      <c r="A424" s="18"/>
      <c r="B424" s="52" t="s">
        <v>396</v>
      </c>
      <c r="C424" s="49">
        <v>0</v>
      </c>
      <c r="D424" s="19">
        <v>0</v>
      </c>
      <c r="E424" s="19">
        <v>2</v>
      </c>
      <c r="F424" s="19">
        <v>0</v>
      </c>
      <c r="G424" s="20" t="str">
        <f t="shared" si="91"/>
        <v/>
      </c>
      <c r="H424" s="20" t="str">
        <f t="shared" si="92"/>
        <v/>
      </c>
      <c r="I424" s="20">
        <f t="shared" si="93"/>
        <v>1.11731843575419E-2</v>
      </c>
      <c r="J424" s="20" t="str">
        <f t="shared" si="94"/>
        <v/>
      </c>
      <c r="K424" s="20">
        <f t="shared" si="97"/>
        <v>1</v>
      </c>
      <c r="L424" s="20" t="str">
        <f t="shared" si="98"/>
        <v xml:space="preserve"> </v>
      </c>
      <c r="M424" s="20" t="str">
        <f t="shared" si="95"/>
        <v/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1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>
        <f t="shared" si="94"/>
        <v>0.01</v>
      </c>
      <c r="K427" s="20" t="str">
        <f t="shared" si="97"/>
        <v xml:space="preserve"> </v>
      </c>
      <c r="L427" s="20">
        <f t="shared" si="98"/>
        <v>1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1</v>
      </c>
      <c r="E432" s="19">
        <v>0</v>
      </c>
      <c r="F432" s="19">
        <v>0</v>
      </c>
      <c r="G432" s="20" t="str">
        <f t="shared" si="91"/>
        <v/>
      </c>
      <c r="H432" s="20">
        <f t="shared" si="92"/>
        <v>1.7241379310344827E-2</v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>
        <f t="shared" si="98"/>
        <v>-1</v>
      </c>
      <c r="M432" s="20" t="str">
        <f t="shared" si="95"/>
        <v/>
      </c>
      <c r="N432" s="45">
        <f t="shared" si="96"/>
        <v>-1.7241379310344827E-2</v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1</v>
      </c>
      <c r="D434" s="19">
        <v>0</v>
      </c>
      <c r="E434" s="19">
        <v>0</v>
      </c>
      <c r="F434" s="19">
        <v>1</v>
      </c>
      <c r="G434" s="20">
        <f t="shared" si="91"/>
        <v>2.0408163265306121E-2</v>
      </c>
      <c r="H434" s="20" t="str">
        <f t="shared" si="92"/>
        <v/>
      </c>
      <c r="I434" s="20" t="str">
        <f t="shared" si="93"/>
        <v/>
      </c>
      <c r="J434" s="20">
        <f t="shared" si="94"/>
        <v>0.01</v>
      </c>
      <c r="K434" s="20">
        <f t="shared" si="97"/>
        <v>-1</v>
      </c>
      <c r="L434" s="20">
        <f t="shared" si="98"/>
        <v>1</v>
      </c>
      <c r="M434" s="20">
        <f t="shared" si="95"/>
        <v>-2.0408163265306121E-2</v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1</v>
      </c>
      <c r="F435" s="19">
        <v>1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>
        <f t="shared" ref="I435:I498" si="101">+IF(E435=0,"",E435/E$371)</f>
        <v>5.5865921787709499E-3</v>
      </c>
      <c r="J435" s="20">
        <f t="shared" ref="J435:J498" si="102">+IF(F435=0,"",F435/F$371)</f>
        <v>0.01</v>
      </c>
      <c r="K435" s="20">
        <f t="shared" si="97"/>
        <v>1</v>
      </c>
      <c r="L435" s="20">
        <f t="shared" si="98"/>
        <v>1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0</v>
      </c>
      <c r="F437" s="19">
        <v>1</v>
      </c>
      <c r="G437" s="20" t="str">
        <f t="shared" si="99"/>
        <v/>
      </c>
      <c r="H437" s="20" t="str">
        <f t="shared" si="100"/>
        <v/>
      </c>
      <c r="I437" s="20" t="str">
        <f t="shared" si="101"/>
        <v/>
      </c>
      <c r="J437" s="20">
        <f t="shared" si="102"/>
        <v>0.01</v>
      </c>
      <c r="K437" s="20" t="str">
        <f t="shared" si="105"/>
        <v xml:space="preserve"> </v>
      </c>
      <c r="L437" s="20">
        <f t="shared" si="106"/>
        <v>1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2</v>
      </c>
      <c r="E446" s="19">
        <v>0</v>
      </c>
      <c r="F446" s="19">
        <v>0</v>
      </c>
      <c r="G446" s="20" t="str">
        <f t="shared" si="99"/>
        <v/>
      </c>
      <c r="H446" s="20">
        <f t="shared" si="100"/>
        <v>3.4482758620689655E-2</v>
      </c>
      <c r="I446" s="20" t="str">
        <f t="shared" si="101"/>
        <v/>
      </c>
      <c r="J446" s="20" t="str">
        <f t="shared" si="102"/>
        <v/>
      </c>
      <c r="K446" s="20" t="str">
        <f t="shared" si="105"/>
        <v xml:space="preserve"> </v>
      </c>
      <c r="L446" s="20">
        <f t="shared" si="106"/>
        <v>-1</v>
      </c>
      <c r="M446" s="20" t="str">
        <f t="shared" si="103"/>
        <v/>
      </c>
      <c r="N446" s="45">
        <f t="shared" si="104"/>
        <v>-3.4482758620689655E-2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1</v>
      </c>
      <c r="E450" s="19">
        <v>0</v>
      </c>
      <c r="F450" s="19">
        <v>0</v>
      </c>
      <c r="G450" s="20" t="str">
        <f t="shared" si="99"/>
        <v/>
      </c>
      <c r="H450" s="20">
        <f t="shared" si="100"/>
        <v>1.7241379310344827E-2</v>
      </c>
      <c r="I450" s="20" t="str">
        <f t="shared" si="101"/>
        <v/>
      </c>
      <c r="J450" s="20" t="str">
        <f t="shared" si="102"/>
        <v/>
      </c>
      <c r="K450" s="20" t="str">
        <f t="shared" si="105"/>
        <v xml:space="preserve"> </v>
      </c>
      <c r="L450" s="20">
        <f t="shared" si="106"/>
        <v>-1</v>
      </c>
      <c r="M450" s="20" t="str">
        <f t="shared" si="103"/>
        <v/>
      </c>
      <c r="N450" s="45">
        <f t="shared" si="104"/>
        <v>-1.7241379310344827E-2</v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0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 t="str">
        <f t="shared" si="106"/>
        <v xml:space="preserve"> 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0</v>
      </c>
      <c r="F470" s="19">
        <v>0</v>
      </c>
      <c r="G470" s="20" t="str">
        <f t="shared" si="99"/>
        <v/>
      </c>
      <c r="H470" s="20" t="str">
        <f t="shared" si="100"/>
        <v/>
      </c>
      <c r="I470" s="20" t="str">
        <f t="shared" si="101"/>
        <v/>
      </c>
      <c r="J470" s="20" t="str">
        <f t="shared" si="102"/>
        <v/>
      </c>
      <c r="K470" s="20" t="str">
        <f t="shared" si="105"/>
        <v xml:space="preserve"> </v>
      </c>
      <c r="L470" s="20" t="str">
        <f t="shared" si="106"/>
        <v xml:space="preserve"> 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4</v>
      </c>
      <c r="D473" s="19">
        <v>2</v>
      </c>
      <c r="E473" s="19">
        <v>0</v>
      </c>
      <c r="F473" s="19">
        <v>0</v>
      </c>
      <c r="G473" s="20">
        <f t="shared" si="99"/>
        <v>8.1632653061224483E-2</v>
      </c>
      <c r="H473" s="20">
        <f t="shared" si="100"/>
        <v>3.4482758620689655E-2</v>
      </c>
      <c r="I473" s="20" t="str">
        <f t="shared" si="101"/>
        <v/>
      </c>
      <c r="J473" s="20" t="str">
        <f t="shared" si="102"/>
        <v/>
      </c>
      <c r="K473" s="20">
        <f t="shared" si="105"/>
        <v>-1</v>
      </c>
      <c r="L473" s="20">
        <f t="shared" si="106"/>
        <v>-1</v>
      </c>
      <c r="M473" s="20">
        <f t="shared" si="103"/>
        <v>-8.1632653061224483E-2</v>
      </c>
      <c r="N473" s="45">
        <f t="shared" si="104"/>
        <v>-3.4482758620689655E-2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0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 t="str">
        <f t="shared" si="106"/>
        <v xml:space="preserve"> 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1</v>
      </c>
      <c r="E499" s="19">
        <v>0</v>
      </c>
      <c r="F499" s="19">
        <v>0</v>
      </c>
      <c r="G499" s="20" t="str">
        <f t="shared" ref="G499:G562" si="107">+IF(C499=0,"",C499/C$371)</f>
        <v/>
      </c>
      <c r="H499" s="20">
        <f t="shared" ref="H499:H562" si="108">+IF(D499=0,"",D499/D$371)</f>
        <v>1.7241379310344827E-2</v>
      </c>
      <c r="I499" s="20" t="str">
        <f t="shared" ref="I499:I562" si="109">+IF(E499=0,"",E499/E$371)</f>
        <v/>
      </c>
      <c r="J499" s="20" t="str">
        <f t="shared" ref="J499:J562" si="110">+IF(F499=0,"",F499/F$371)</f>
        <v/>
      </c>
      <c r="K499" s="20" t="str">
        <f t="shared" si="105"/>
        <v xml:space="preserve"> </v>
      </c>
      <c r="L499" s="20">
        <f t="shared" si="106"/>
        <v>-1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-1.7241379310344827E-2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1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>
        <f t="shared" si="110"/>
        <v>0.01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1</v>
      </c>
      <c r="E544" s="19">
        <v>0</v>
      </c>
      <c r="F544" s="19">
        <v>0</v>
      </c>
      <c r="G544" s="20" t="str">
        <f t="shared" si="107"/>
        <v/>
      </c>
      <c r="H544" s="20">
        <f t="shared" si="108"/>
        <v>1.7241379310344827E-2</v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>
        <f t="shared" si="114"/>
        <v>-1</v>
      </c>
      <c r="M544" s="20" t="str">
        <f t="shared" si="111"/>
        <v/>
      </c>
      <c r="N544" s="45">
        <f t="shared" si="112"/>
        <v>-1.7241379310344827E-2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1</v>
      </c>
      <c r="F561" s="19">
        <v>0</v>
      </c>
      <c r="G561" s="20" t="str">
        <f t="shared" si="107"/>
        <v/>
      </c>
      <c r="H561" s="20" t="str">
        <f t="shared" si="108"/>
        <v/>
      </c>
      <c r="I561" s="20">
        <f t="shared" si="109"/>
        <v>5.5865921787709499E-3</v>
      </c>
      <c r="J561" s="20" t="str">
        <f t="shared" si="110"/>
        <v/>
      </c>
      <c r="K561" s="20">
        <f t="shared" si="113"/>
        <v>1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2</v>
      </c>
      <c r="E563" s="19">
        <v>0</v>
      </c>
      <c r="F563" s="19">
        <v>0</v>
      </c>
      <c r="G563" s="20" t="str">
        <f t="shared" ref="G563:G604" si="115">+IF(C563=0,"",C563/C$371)</f>
        <v/>
      </c>
      <c r="H563" s="20">
        <f t="shared" ref="H563:H604" si="116">+IF(D563=0,"",D563/D$371)</f>
        <v>3.4482758620689655E-2</v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 t="str">
        <f t="shared" si="113"/>
        <v xml:space="preserve"> </v>
      </c>
      <c r="L563" s="20">
        <f t="shared" si="114"/>
        <v>-1</v>
      </c>
      <c r="M563" s="20" t="str">
        <f t="shared" ref="M563:M604" si="119">+IF(OR(AND(G563=""),(K563="")),"",G563*K563)</f>
        <v/>
      </c>
      <c r="N563" s="45">
        <f t="shared" ref="N563:N604" si="120">+IF(OR(AND(H563=""),(L563="")),"",H563*L563)</f>
        <v>-3.4482758620689655E-2</v>
      </c>
    </row>
    <row r="564" spans="1:14" x14ac:dyDescent="0.2">
      <c r="A564" s="18"/>
      <c r="B564" s="52" t="s">
        <v>536</v>
      </c>
      <c r="C564" s="49">
        <v>0</v>
      </c>
      <c r="D564" s="19">
        <v>1</v>
      </c>
      <c r="E564" s="19">
        <v>0</v>
      </c>
      <c r="F564" s="19">
        <v>1</v>
      </c>
      <c r="G564" s="20" t="str">
        <f t="shared" si="115"/>
        <v/>
      </c>
      <c r="H564" s="20">
        <f t="shared" si="116"/>
        <v>1.7241379310344827E-2</v>
      </c>
      <c r="I564" s="20" t="str">
        <f t="shared" si="117"/>
        <v/>
      </c>
      <c r="J564" s="20">
        <f t="shared" si="118"/>
        <v>0.01</v>
      </c>
      <c r="K564" s="20" t="str">
        <f t="shared" ref="K564:K604" si="121">+IF(AND(C564=0,E564=0)," ",IF(C564=0,1,IF(E564=0,-1,(E564-C564)/C564)))</f>
        <v xml:space="preserve"> </v>
      </c>
      <c r="L564" s="20">
        <f t="shared" ref="L564:L604" si="122">+IF(AND(D564=0,F564=0)," ",IF(D564=0,1,IF(F564=0,-1,(F564-D564)/D564)))</f>
        <v>0</v>
      </c>
      <c r="M564" s="20" t="str">
        <f t="shared" si="119"/>
        <v/>
      </c>
      <c r="N564" s="45">
        <f t="shared" si="120"/>
        <v>0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0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 t="str">
        <f t="shared" si="118"/>
        <v/>
      </c>
      <c r="K567" s="20" t="str">
        <f t="shared" si="121"/>
        <v xml:space="preserve"> </v>
      </c>
      <c r="L567" s="20" t="str">
        <f t="shared" si="122"/>
        <v xml:space="preserve"> 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3</v>
      </c>
      <c r="E583" s="19">
        <v>0</v>
      </c>
      <c r="F583" s="19">
        <v>0</v>
      </c>
      <c r="G583" s="20" t="str">
        <f t="shared" si="115"/>
        <v/>
      </c>
      <c r="H583" s="20">
        <f t="shared" si="116"/>
        <v>5.1724137931034482E-2</v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>
        <f t="shared" si="122"/>
        <v>-1</v>
      </c>
      <c r="M583" s="20" t="str">
        <f t="shared" si="119"/>
        <v/>
      </c>
      <c r="N583" s="45">
        <f t="shared" si="120"/>
        <v>-5.1724137931034482E-2</v>
      </c>
    </row>
    <row r="584" spans="1:14" ht="25.5" x14ac:dyDescent="0.2">
      <c r="A584" s="18"/>
      <c r="B584" s="52" t="s">
        <v>556</v>
      </c>
      <c r="C584" s="49">
        <v>0</v>
      </c>
      <c r="D584" s="19">
        <v>1</v>
      </c>
      <c r="E584" s="19">
        <v>1</v>
      </c>
      <c r="F584" s="19">
        <v>0</v>
      </c>
      <c r="G584" s="20" t="str">
        <f t="shared" si="115"/>
        <v/>
      </c>
      <c r="H584" s="20">
        <f t="shared" si="116"/>
        <v>1.7241379310344827E-2</v>
      </c>
      <c r="I584" s="20">
        <f t="shared" si="117"/>
        <v>5.5865921787709499E-3</v>
      </c>
      <c r="J584" s="20" t="str">
        <f t="shared" si="118"/>
        <v/>
      </c>
      <c r="K584" s="20">
        <f t="shared" si="121"/>
        <v>1</v>
      </c>
      <c r="L584" s="20">
        <f t="shared" si="122"/>
        <v>-1</v>
      </c>
      <c r="M584" s="20" t="str">
        <f t="shared" si="119"/>
        <v/>
      </c>
      <c r="N584" s="45">
        <f t="shared" si="120"/>
        <v>-1.7241379310344827E-2</v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0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 t="str">
        <f t="shared" si="118"/>
        <v/>
      </c>
      <c r="K588" s="20" t="str">
        <f t="shared" si="121"/>
        <v xml:space="preserve"> </v>
      </c>
      <c r="L588" s="20" t="str">
        <f t="shared" si="122"/>
        <v xml:space="preserve"> 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0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 t="str">
        <f t="shared" si="122"/>
        <v xml:space="preserve"> 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0</v>
      </c>
      <c r="E590" s="19">
        <v>0</v>
      </c>
      <c r="F590" s="19">
        <v>1</v>
      </c>
      <c r="G590" s="20" t="str">
        <f t="shared" si="115"/>
        <v/>
      </c>
      <c r="H590" s="20" t="str">
        <f t="shared" si="116"/>
        <v/>
      </c>
      <c r="I590" s="20" t="str">
        <f t="shared" si="117"/>
        <v/>
      </c>
      <c r="J590" s="20">
        <f t="shared" si="118"/>
        <v>0.01</v>
      </c>
      <c r="K590" s="20" t="str">
        <f t="shared" si="121"/>
        <v xml:space="preserve"> </v>
      </c>
      <c r="L590" s="20">
        <f t="shared" si="122"/>
        <v>1</v>
      </c>
      <c r="M590" s="20" t="str">
        <f t="shared" si="119"/>
        <v/>
      </c>
      <c r="N590" s="45" t="str">
        <f t="shared" si="120"/>
        <v/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6</v>
      </c>
      <c r="D612" s="11">
        <f>SUM(D613:D640)</f>
        <v>6</v>
      </c>
      <c r="E612" s="11">
        <f>SUM(E613:E640)</f>
        <v>5</v>
      </c>
      <c r="F612" s="10">
        <f>SUM(F613:F640)</f>
        <v>16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-0.16666666666666666</v>
      </c>
      <c r="L612" s="13">
        <f>+IF(AND(D612=0,F612=0),"",IF(D612=0,1,IF(F612=0,-1,(F612-D612)/D612)))</f>
        <v>1.6666666666666667</v>
      </c>
      <c r="M612" s="14">
        <f t="shared" ref="M612:M640" si="127">+IF(OR(AND(G612=""),(K612="")),"",G612*K612)</f>
        <v>-0.16666666666666666</v>
      </c>
      <c r="N612" s="14">
        <f t="shared" ref="N612:N640" si="128">+IF(OR(AND(H612=""),(L612="")),"",H612*L612)</f>
        <v>1.6666666666666667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0</v>
      </c>
      <c r="F614" s="19">
        <v>0</v>
      </c>
      <c r="G614" s="20" t="str">
        <f t="shared" si="123"/>
        <v/>
      </c>
      <c r="H614" s="20" t="str">
        <f t="shared" si="124"/>
        <v/>
      </c>
      <c r="I614" s="20" t="str">
        <f t="shared" si="125"/>
        <v/>
      </c>
      <c r="J614" s="20" t="str">
        <f t="shared" si="126"/>
        <v/>
      </c>
      <c r="K614" s="20" t="str">
        <f t="shared" si="129"/>
        <v xml:space="preserve"> </v>
      </c>
      <c r="L614" s="20" t="str">
        <f t="shared" si="130"/>
        <v xml:space="preserve"> 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4</v>
      </c>
      <c r="D615" s="19">
        <v>0</v>
      </c>
      <c r="E615" s="19">
        <v>3</v>
      </c>
      <c r="F615" s="19">
        <v>1</v>
      </c>
      <c r="G615" s="20">
        <f t="shared" si="123"/>
        <v>0.66666666666666663</v>
      </c>
      <c r="H615" s="20" t="str">
        <f t="shared" si="124"/>
        <v/>
      </c>
      <c r="I615" s="20">
        <f t="shared" si="125"/>
        <v>0.6</v>
      </c>
      <c r="J615" s="20">
        <f t="shared" si="126"/>
        <v>6.25E-2</v>
      </c>
      <c r="K615" s="20">
        <f t="shared" si="129"/>
        <v>-0.25</v>
      </c>
      <c r="L615" s="20">
        <f t="shared" si="130"/>
        <v>1</v>
      </c>
      <c r="M615" s="20">
        <f t="shared" si="127"/>
        <v>-0.16666666666666666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1</v>
      </c>
      <c r="D616" s="19">
        <v>1</v>
      </c>
      <c r="E616" s="19">
        <v>0</v>
      </c>
      <c r="F616" s="19">
        <v>0</v>
      </c>
      <c r="G616" s="20">
        <f t="shared" si="123"/>
        <v>0.16666666666666666</v>
      </c>
      <c r="H616" s="20">
        <f t="shared" si="124"/>
        <v>0.16666666666666666</v>
      </c>
      <c r="I616" s="20" t="str">
        <f t="shared" si="125"/>
        <v/>
      </c>
      <c r="J616" s="20" t="str">
        <f t="shared" si="126"/>
        <v/>
      </c>
      <c r="K616" s="20">
        <f t="shared" si="129"/>
        <v>-1</v>
      </c>
      <c r="L616" s="20">
        <f t="shared" si="130"/>
        <v>-1</v>
      </c>
      <c r="M616" s="20">
        <f t="shared" si="127"/>
        <v>-0.16666666666666666</v>
      </c>
      <c r="N616" s="45">
        <f t="shared" si="128"/>
        <v>-0.16666666666666666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1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>
        <f t="shared" si="126"/>
        <v>6.25E-2</v>
      </c>
      <c r="K618" s="20" t="str">
        <f t="shared" si="129"/>
        <v xml:space="preserve"> </v>
      </c>
      <c r="L618" s="20">
        <f t="shared" si="130"/>
        <v>1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1</v>
      </c>
      <c r="F620" s="19">
        <v>0</v>
      </c>
      <c r="G620" s="20" t="str">
        <f t="shared" si="123"/>
        <v/>
      </c>
      <c r="H620" s="20" t="str">
        <f t="shared" si="124"/>
        <v/>
      </c>
      <c r="I620" s="20">
        <f t="shared" si="125"/>
        <v>0.2</v>
      </c>
      <c r="J620" s="20" t="str">
        <f t="shared" si="126"/>
        <v/>
      </c>
      <c r="K620" s="20">
        <f t="shared" si="129"/>
        <v>1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0</v>
      </c>
      <c r="E628" s="19">
        <v>0</v>
      </c>
      <c r="F628" s="19">
        <v>0</v>
      </c>
      <c r="G628" s="20" t="str">
        <f t="shared" si="123"/>
        <v/>
      </c>
      <c r="H628" s="20" t="str">
        <f t="shared" si="124"/>
        <v/>
      </c>
      <c r="I628" s="20" t="str">
        <f t="shared" si="125"/>
        <v/>
      </c>
      <c r="J628" s="20" t="str">
        <f t="shared" si="126"/>
        <v/>
      </c>
      <c r="K628" s="20" t="str">
        <f t="shared" si="129"/>
        <v xml:space="preserve"> </v>
      </c>
      <c r="L628" s="20" t="str">
        <f t="shared" si="130"/>
        <v xml:space="preserve"> </v>
      </c>
      <c r="M628" s="20" t="str">
        <f t="shared" si="127"/>
        <v/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3</v>
      </c>
      <c r="E630" s="19">
        <v>0</v>
      </c>
      <c r="F630" s="19">
        <v>9</v>
      </c>
      <c r="G630" s="20" t="str">
        <f t="shared" si="123"/>
        <v/>
      </c>
      <c r="H630" s="20">
        <f t="shared" si="124"/>
        <v>0.5</v>
      </c>
      <c r="I630" s="20" t="str">
        <f t="shared" si="125"/>
        <v/>
      </c>
      <c r="J630" s="20">
        <f t="shared" si="126"/>
        <v>0.5625</v>
      </c>
      <c r="K630" s="20" t="str">
        <f t="shared" si="129"/>
        <v xml:space="preserve"> </v>
      </c>
      <c r="L630" s="20">
        <f t="shared" si="130"/>
        <v>2</v>
      </c>
      <c r="M630" s="20" t="str">
        <f t="shared" si="127"/>
        <v/>
      </c>
      <c r="N630" s="45">
        <f t="shared" si="128"/>
        <v>1</v>
      </c>
    </row>
    <row r="631" spans="1:14" x14ac:dyDescent="0.2">
      <c r="A631" s="18"/>
      <c r="B631" s="52" t="s">
        <v>595</v>
      </c>
      <c r="C631" s="49">
        <v>0</v>
      </c>
      <c r="D631" s="19">
        <v>1</v>
      </c>
      <c r="E631" s="19">
        <v>1</v>
      </c>
      <c r="F631" s="19">
        <v>4</v>
      </c>
      <c r="G631" s="20" t="str">
        <f t="shared" si="123"/>
        <v/>
      </c>
      <c r="H631" s="20">
        <f t="shared" si="124"/>
        <v>0.16666666666666666</v>
      </c>
      <c r="I631" s="20">
        <f t="shared" si="125"/>
        <v>0.2</v>
      </c>
      <c r="J631" s="20">
        <f t="shared" si="126"/>
        <v>0.25</v>
      </c>
      <c r="K631" s="20">
        <f t="shared" si="129"/>
        <v>1</v>
      </c>
      <c r="L631" s="20">
        <f t="shared" si="130"/>
        <v>3</v>
      </c>
      <c r="M631" s="20" t="str">
        <f t="shared" si="127"/>
        <v/>
      </c>
      <c r="N631" s="45">
        <f t="shared" si="128"/>
        <v>0.5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1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>
        <f t="shared" si="126"/>
        <v>6.25E-2</v>
      </c>
      <c r="K633" s="20" t="str">
        <f t="shared" si="129"/>
        <v xml:space="preserve"> </v>
      </c>
      <c r="L633" s="20">
        <f t="shared" si="130"/>
        <v>1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</v>
      </c>
      <c r="E636" s="19">
        <v>0</v>
      </c>
      <c r="F636" s="19">
        <v>0</v>
      </c>
      <c r="G636" s="20" t="str">
        <f t="shared" si="123"/>
        <v/>
      </c>
      <c r="H636" s="20">
        <f t="shared" si="124"/>
        <v>0.16666666666666666</v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>
        <f t="shared" si="130"/>
        <v>-1</v>
      </c>
      <c r="M636" s="20" t="str">
        <f t="shared" si="127"/>
        <v/>
      </c>
      <c r="N636" s="45">
        <f t="shared" si="128"/>
        <v>-0.16666666666666666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1</v>
      </c>
      <c r="D638" s="19">
        <v>0</v>
      </c>
      <c r="E638" s="19">
        <v>0</v>
      </c>
      <c r="F638" s="19">
        <v>0</v>
      </c>
      <c r="G638" s="20">
        <f t="shared" si="123"/>
        <v>0.16666666666666666</v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>
        <f t="shared" si="129"/>
        <v>-1</v>
      </c>
      <c r="L638" s="20" t="str">
        <f t="shared" si="130"/>
        <v xml:space="preserve"> </v>
      </c>
      <c r="M638" s="20">
        <f t="shared" si="127"/>
        <v>-0.16666666666666666</v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0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 t="str">
        <f t="shared" si="130"/>
        <v xml:space="preserve"> 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659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660</v>
      </c>
      <c r="C9" s="11">
        <f>+C22+C81+C188+C371+C612</f>
        <v>3457</v>
      </c>
      <c r="D9" s="11">
        <f>+D22+D81+D188+D371+D612</f>
        <v>3282</v>
      </c>
      <c r="E9" s="11">
        <f>+E22+E81+E188+E371+E612</f>
        <v>5151</v>
      </c>
      <c r="F9" s="10">
        <f>+F22+F81+F188+F371+F612</f>
        <v>4391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0.49002024877061034</v>
      </c>
      <c r="L9" s="13">
        <f t="shared" si="0"/>
        <v>0.33790371724558194</v>
      </c>
      <c r="M9" s="14">
        <f t="shared" ref="M9:N14" si="1">+IF(OR(AND(G9=""),(K9="")),"",G9*K9)</f>
        <v>0.49002024877061034</v>
      </c>
      <c r="N9" s="14">
        <f t="shared" si="1"/>
        <v>0.33790371724558194</v>
      </c>
    </row>
    <row r="10" spans="1:14" x14ac:dyDescent="0.2">
      <c r="A10" s="18"/>
      <c r="B10" s="51" t="s">
        <v>10</v>
      </c>
      <c r="C10" s="49">
        <f>+C22</f>
        <v>39</v>
      </c>
      <c r="D10" s="19">
        <f>+D22</f>
        <v>23</v>
      </c>
      <c r="E10" s="19">
        <f>+E22</f>
        <v>89</v>
      </c>
      <c r="F10" s="19">
        <f>+F22</f>
        <v>75</v>
      </c>
      <c r="G10" s="20">
        <f t="shared" ref="G10:J14" si="2">+C10/C$9</f>
        <v>1.1281457911483946E-2</v>
      </c>
      <c r="H10" s="20">
        <f t="shared" si="2"/>
        <v>7.0079219987812308E-3</v>
      </c>
      <c r="I10" s="20">
        <f t="shared" si="2"/>
        <v>1.7278198408076102E-2</v>
      </c>
      <c r="J10" s="20">
        <f t="shared" si="2"/>
        <v>1.7080391710316556E-2</v>
      </c>
      <c r="K10" s="20">
        <f t="shared" si="0"/>
        <v>1.2820512820512822</v>
      </c>
      <c r="L10" s="20">
        <f t="shared" si="0"/>
        <v>2.2608695652173911</v>
      </c>
      <c r="M10" s="20">
        <f t="shared" si="1"/>
        <v>1.4463407578825572E-2</v>
      </c>
      <c r="N10" s="45">
        <f t="shared" si="1"/>
        <v>1.5843997562461912E-2</v>
      </c>
    </row>
    <row r="11" spans="1:14" x14ac:dyDescent="0.2">
      <c r="A11" s="18"/>
      <c r="B11" s="52" t="s">
        <v>11</v>
      </c>
      <c r="C11" s="49">
        <f>+C81</f>
        <v>783</v>
      </c>
      <c r="D11" s="19">
        <f>+D81</f>
        <v>595</v>
      </c>
      <c r="E11" s="19">
        <f>+E81</f>
        <v>591</v>
      </c>
      <c r="F11" s="19">
        <f>+F81</f>
        <v>428</v>
      </c>
      <c r="G11" s="20">
        <f t="shared" si="2"/>
        <v>0.22649696268440844</v>
      </c>
      <c r="H11" s="20">
        <f t="shared" si="2"/>
        <v>0.18129189518586228</v>
      </c>
      <c r="I11" s="20">
        <f t="shared" si="2"/>
        <v>0.11473500291205591</v>
      </c>
      <c r="J11" s="20">
        <f t="shared" si="2"/>
        <v>9.7472102026873148E-2</v>
      </c>
      <c r="K11" s="20">
        <f t="shared" si="0"/>
        <v>-0.24521072796934865</v>
      </c>
      <c r="L11" s="20">
        <f t="shared" si="0"/>
        <v>-0.28067226890756303</v>
      </c>
      <c r="M11" s="20">
        <f t="shared" si="1"/>
        <v>-5.5539485102690189E-2</v>
      </c>
      <c r="N11" s="45">
        <f t="shared" si="1"/>
        <v>-5.0883607556368067E-2</v>
      </c>
    </row>
    <row r="12" spans="1:14" ht="25.5" x14ac:dyDescent="0.2">
      <c r="A12" s="18"/>
      <c r="B12" s="52" t="s">
        <v>12</v>
      </c>
      <c r="C12" s="49">
        <f>+C188</f>
        <v>547</v>
      </c>
      <c r="D12" s="19">
        <f>+D188</f>
        <v>509</v>
      </c>
      <c r="E12" s="19">
        <f>+E188</f>
        <v>841</v>
      </c>
      <c r="F12" s="19">
        <f>+F188</f>
        <v>679</v>
      </c>
      <c r="G12" s="20">
        <f t="shared" si="2"/>
        <v>0.15822967891235176</v>
      </c>
      <c r="H12" s="20">
        <f t="shared" si="2"/>
        <v>0.15508836075563681</v>
      </c>
      <c r="I12" s="20">
        <f t="shared" si="2"/>
        <v>0.16326926810328091</v>
      </c>
      <c r="J12" s="20">
        <f t="shared" si="2"/>
        <v>0.15463447961739923</v>
      </c>
      <c r="K12" s="20">
        <f t="shared" si="0"/>
        <v>0.53747714808043878</v>
      </c>
      <c r="L12" s="20">
        <f t="shared" si="0"/>
        <v>0.33398821218074654</v>
      </c>
      <c r="M12" s="20">
        <f t="shared" si="1"/>
        <v>8.5044836563494375E-2</v>
      </c>
      <c r="N12" s="45">
        <f t="shared" si="1"/>
        <v>5.179768433881779E-2</v>
      </c>
    </row>
    <row r="13" spans="1:14" x14ac:dyDescent="0.2">
      <c r="A13" s="18"/>
      <c r="B13" s="52" t="s">
        <v>13</v>
      </c>
      <c r="C13" s="49">
        <f>+C371</f>
        <v>1785</v>
      </c>
      <c r="D13" s="19">
        <f>+D371</f>
        <v>1764</v>
      </c>
      <c r="E13" s="19">
        <f>+E371</f>
        <v>3300</v>
      </c>
      <c r="F13" s="19">
        <f>+F371</f>
        <v>2817</v>
      </c>
      <c r="G13" s="20">
        <f t="shared" si="2"/>
        <v>0.51634365056407294</v>
      </c>
      <c r="H13" s="20">
        <f t="shared" si="2"/>
        <v>0.53747714808043878</v>
      </c>
      <c r="I13" s="20">
        <f t="shared" si="2"/>
        <v>0.6406523005241701</v>
      </c>
      <c r="J13" s="20">
        <f t="shared" si="2"/>
        <v>0.64153951263948983</v>
      </c>
      <c r="K13" s="20">
        <f t="shared" si="0"/>
        <v>0.84873949579831931</v>
      </c>
      <c r="L13" s="20">
        <f t="shared" si="0"/>
        <v>0.59693877551020413</v>
      </c>
      <c r="M13" s="20">
        <f t="shared" si="1"/>
        <v>0.43824124963841482</v>
      </c>
      <c r="N13" s="45">
        <f t="shared" si="1"/>
        <v>0.32084095063985379</v>
      </c>
    </row>
    <row r="14" spans="1:14" ht="15.75" thickBot="1" x14ac:dyDescent="0.25">
      <c r="A14" s="18"/>
      <c r="B14" s="53" t="s">
        <v>14</v>
      </c>
      <c r="C14" s="50">
        <f>+C612</f>
        <v>303</v>
      </c>
      <c r="D14" s="46">
        <f>+D612</f>
        <v>391</v>
      </c>
      <c r="E14" s="46">
        <f>+E612</f>
        <v>330</v>
      </c>
      <c r="F14" s="46">
        <f>+F612</f>
        <v>392</v>
      </c>
      <c r="G14" s="47">
        <f t="shared" si="2"/>
        <v>8.7648249927682956E-2</v>
      </c>
      <c r="H14" s="47">
        <f t="shared" si="2"/>
        <v>0.11913467397928093</v>
      </c>
      <c r="I14" s="47">
        <f t="shared" si="2"/>
        <v>6.4065230052417002E-2</v>
      </c>
      <c r="J14" s="47">
        <f t="shared" si="2"/>
        <v>8.9273514005921206E-2</v>
      </c>
      <c r="K14" s="47">
        <f t="shared" si="0"/>
        <v>8.9108910891089105E-2</v>
      </c>
      <c r="L14" s="47">
        <f t="shared" si="0"/>
        <v>2.5575447570332483E-3</v>
      </c>
      <c r="M14" s="47">
        <f t="shared" si="1"/>
        <v>7.8102400925658079E-3</v>
      </c>
      <c r="N14" s="48">
        <f t="shared" si="1"/>
        <v>3.0469226081657528E-4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39</v>
      </c>
      <c r="D22" s="11">
        <f>SUM(D23:D73)</f>
        <v>23</v>
      </c>
      <c r="E22" s="11">
        <f>SUM(E23:E73)</f>
        <v>89</v>
      </c>
      <c r="F22" s="10">
        <f>SUM(F23:F73)</f>
        <v>75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1.2820512820512822</v>
      </c>
      <c r="L22" s="13">
        <f>+IF(AND(D22=0,F22=0),"",IF(D22=0,1,IF(F22=0,-1,(F22-D22)/D22)))</f>
        <v>2.2608695652173911</v>
      </c>
      <c r="M22" s="14">
        <f t="shared" ref="M22:M53" si="7">+IF(OR(AND(G22=""),(K22="")),"",G22*K22)</f>
        <v>1.2820512820512822</v>
      </c>
      <c r="N22" s="14">
        <f t="shared" ref="N22:N53" si="8">+IF(OR(AND(H22=""),(L22="")),"",H22*L22)</f>
        <v>2.2608695652173911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3</v>
      </c>
      <c r="D24" s="19">
        <v>1</v>
      </c>
      <c r="E24" s="19">
        <v>2</v>
      </c>
      <c r="F24" s="19">
        <v>1</v>
      </c>
      <c r="G24" s="20">
        <f t="shared" si="3"/>
        <v>7.6923076923076927E-2</v>
      </c>
      <c r="H24" s="20">
        <f t="shared" si="4"/>
        <v>4.3478260869565216E-2</v>
      </c>
      <c r="I24" s="20">
        <f t="shared" si="5"/>
        <v>2.247191011235955E-2</v>
      </c>
      <c r="J24" s="20">
        <f t="shared" si="6"/>
        <v>1.3333333333333334E-2</v>
      </c>
      <c r="K24" s="20">
        <f t="shared" si="9"/>
        <v>-0.33333333333333331</v>
      </c>
      <c r="L24" s="20">
        <f t="shared" si="10"/>
        <v>0</v>
      </c>
      <c r="M24" s="20">
        <f t="shared" si="7"/>
        <v>-2.564102564102564E-2</v>
      </c>
      <c r="N24" s="45">
        <f t="shared" si="8"/>
        <v>0</v>
      </c>
    </row>
    <row r="25" spans="1:14" ht="38.25" x14ac:dyDescent="0.2">
      <c r="A25" s="18"/>
      <c r="B25" s="52" t="s">
        <v>20</v>
      </c>
      <c r="C25" s="49">
        <v>1</v>
      </c>
      <c r="D25" s="19">
        <v>0</v>
      </c>
      <c r="E25" s="19">
        <v>0</v>
      </c>
      <c r="F25" s="19">
        <v>1</v>
      </c>
      <c r="G25" s="20">
        <f t="shared" si="3"/>
        <v>2.564102564102564E-2</v>
      </c>
      <c r="H25" s="20" t="str">
        <f t="shared" si="4"/>
        <v/>
      </c>
      <c r="I25" s="20" t="str">
        <f t="shared" si="5"/>
        <v/>
      </c>
      <c r="J25" s="20">
        <f t="shared" si="6"/>
        <v>1.3333333333333334E-2</v>
      </c>
      <c r="K25" s="20">
        <f t="shared" si="9"/>
        <v>-1</v>
      </c>
      <c r="L25" s="20">
        <f t="shared" si="10"/>
        <v>1</v>
      </c>
      <c r="M25" s="20">
        <f t="shared" si="7"/>
        <v>-2.564102564102564E-2</v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0</v>
      </c>
      <c r="E26" s="19">
        <v>1</v>
      </c>
      <c r="F26" s="19">
        <v>0</v>
      </c>
      <c r="G26" s="20">
        <f t="shared" si="3"/>
        <v>2.564102564102564E-2</v>
      </c>
      <c r="H26" s="20" t="str">
        <f t="shared" si="4"/>
        <v/>
      </c>
      <c r="I26" s="20">
        <f t="shared" si="5"/>
        <v>1.1235955056179775E-2</v>
      </c>
      <c r="J26" s="20" t="str">
        <f t="shared" si="6"/>
        <v/>
      </c>
      <c r="K26" s="20">
        <f t="shared" si="9"/>
        <v>0</v>
      </c>
      <c r="L26" s="20" t="str">
        <f t="shared" si="10"/>
        <v xml:space="preserve"> </v>
      </c>
      <c r="M26" s="20">
        <f t="shared" si="7"/>
        <v>0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1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>
        <f t="shared" si="6"/>
        <v>1.3333333333333334E-2</v>
      </c>
      <c r="K28" s="20" t="str">
        <f t="shared" si="9"/>
        <v xml:space="preserve"> 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1</v>
      </c>
      <c r="E29" s="19">
        <v>0</v>
      </c>
      <c r="F29" s="19">
        <v>1</v>
      </c>
      <c r="G29" s="20" t="str">
        <f t="shared" si="3"/>
        <v/>
      </c>
      <c r="H29" s="20">
        <f t="shared" si="4"/>
        <v>4.3478260869565216E-2</v>
      </c>
      <c r="I29" s="20" t="str">
        <f t="shared" si="5"/>
        <v/>
      </c>
      <c r="J29" s="20">
        <f t="shared" si="6"/>
        <v>1.3333333333333334E-2</v>
      </c>
      <c r="K29" s="20" t="str">
        <f t="shared" si="9"/>
        <v xml:space="preserve"> </v>
      </c>
      <c r="L29" s="20">
        <f t="shared" si="10"/>
        <v>0</v>
      </c>
      <c r="M29" s="20" t="str">
        <f t="shared" si="7"/>
        <v/>
      </c>
      <c r="N29" s="45">
        <f t="shared" si="8"/>
        <v>0</v>
      </c>
    </row>
    <row r="30" spans="1:14" x14ac:dyDescent="0.2">
      <c r="A30" s="18"/>
      <c r="B30" s="52" t="s">
        <v>25</v>
      </c>
      <c r="C30" s="49">
        <v>1</v>
      </c>
      <c r="D30" s="19">
        <v>0</v>
      </c>
      <c r="E30" s="19">
        <v>0</v>
      </c>
      <c r="F30" s="19">
        <v>2</v>
      </c>
      <c r="G30" s="20">
        <f t="shared" si="3"/>
        <v>2.564102564102564E-2</v>
      </c>
      <c r="H30" s="20" t="str">
        <f t="shared" si="4"/>
        <v/>
      </c>
      <c r="I30" s="20" t="str">
        <f t="shared" si="5"/>
        <v/>
      </c>
      <c r="J30" s="20">
        <f t="shared" si="6"/>
        <v>2.6666666666666668E-2</v>
      </c>
      <c r="K30" s="20">
        <f t="shared" si="9"/>
        <v>-1</v>
      </c>
      <c r="L30" s="20">
        <f t="shared" si="10"/>
        <v>1</v>
      </c>
      <c r="M30" s="20">
        <f t="shared" si="7"/>
        <v>-2.564102564102564E-2</v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1</v>
      </c>
      <c r="E31" s="19">
        <v>0</v>
      </c>
      <c r="F31" s="19">
        <v>0</v>
      </c>
      <c r="G31" s="20" t="str">
        <f t="shared" si="3"/>
        <v/>
      </c>
      <c r="H31" s="20">
        <f t="shared" si="4"/>
        <v>4.3478260869565216E-2</v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>
        <f t="shared" si="10"/>
        <v>-1</v>
      </c>
      <c r="M31" s="20" t="str">
        <f t="shared" si="7"/>
        <v/>
      </c>
      <c r="N31" s="45">
        <f t="shared" si="8"/>
        <v>-4.3478260869565216E-2</v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1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>
        <f t="shared" si="6"/>
        <v>1.3333333333333334E-2</v>
      </c>
      <c r="K32" s="20" t="str">
        <f t="shared" si="9"/>
        <v xml:space="preserve"> </v>
      </c>
      <c r="L32" s="20">
        <f t="shared" si="10"/>
        <v>1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7</v>
      </c>
      <c r="D33" s="19">
        <v>1</v>
      </c>
      <c r="E33" s="19">
        <v>8</v>
      </c>
      <c r="F33" s="19">
        <v>7</v>
      </c>
      <c r="G33" s="20">
        <f t="shared" si="3"/>
        <v>0.17948717948717949</v>
      </c>
      <c r="H33" s="20">
        <f t="shared" si="4"/>
        <v>4.3478260869565216E-2</v>
      </c>
      <c r="I33" s="20">
        <f t="shared" si="5"/>
        <v>8.98876404494382E-2</v>
      </c>
      <c r="J33" s="20">
        <f t="shared" si="6"/>
        <v>9.3333333333333338E-2</v>
      </c>
      <c r="K33" s="20">
        <f t="shared" si="9"/>
        <v>0.14285714285714285</v>
      </c>
      <c r="L33" s="20">
        <f t="shared" si="10"/>
        <v>6</v>
      </c>
      <c r="M33" s="20">
        <f t="shared" si="7"/>
        <v>2.564102564102564E-2</v>
      </c>
      <c r="N33" s="45">
        <f t="shared" si="8"/>
        <v>0.2608695652173913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1</v>
      </c>
      <c r="F35" s="19">
        <v>0</v>
      </c>
      <c r="G35" s="20" t="str">
        <f t="shared" si="3"/>
        <v/>
      </c>
      <c r="H35" s="20" t="str">
        <f t="shared" si="4"/>
        <v/>
      </c>
      <c r="I35" s="20">
        <f t="shared" si="5"/>
        <v>1.1235955056179775E-2</v>
      </c>
      <c r="J35" s="20" t="str">
        <f t="shared" si="6"/>
        <v/>
      </c>
      <c r="K35" s="20">
        <f t="shared" si="9"/>
        <v>1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1</v>
      </c>
      <c r="E36" s="19">
        <v>0</v>
      </c>
      <c r="F36" s="19">
        <v>1</v>
      </c>
      <c r="G36" s="20" t="str">
        <f t="shared" si="3"/>
        <v/>
      </c>
      <c r="H36" s="20">
        <f t="shared" si="4"/>
        <v>4.3478260869565216E-2</v>
      </c>
      <c r="I36" s="20" t="str">
        <f t="shared" si="5"/>
        <v/>
      </c>
      <c r="J36" s="20">
        <f t="shared" si="6"/>
        <v>1.3333333333333334E-2</v>
      </c>
      <c r="K36" s="20" t="str">
        <f t="shared" si="9"/>
        <v xml:space="preserve"> </v>
      </c>
      <c r="L36" s="20">
        <f t="shared" si="10"/>
        <v>0</v>
      </c>
      <c r="M36" s="20" t="str">
        <f t="shared" si="7"/>
        <v/>
      </c>
      <c r="N36" s="45">
        <f t="shared" si="8"/>
        <v>0</v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1</v>
      </c>
      <c r="D39" s="19">
        <v>2</v>
      </c>
      <c r="E39" s="19">
        <v>3</v>
      </c>
      <c r="F39" s="19">
        <v>4</v>
      </c>
      <c r="G39" s="20">
        <f t="shared" si="3"/>
        <v>2.564102564102564E-2</v>
      </c>
      <c r="H39" s="20">
        <f t="shared" si="4"/>
        <v>8.6956521739130432E-2</v>
      </c>
      <c r="I39" s="20">
        <f t="shared" si="5"/>
        <v>3.3707865168539325E-2</v>
      </c>
      <c r="J39" s="20">
        <f t="shared" si="6"/>
        <v>5.3333333333333337E-2</v>
      </c>
      <c r="K39" s="20">
        <f t="shared" si="9"/>
        <v>2</v>
      </c>
      <c r="L39" s="20">
        <f t="shared" si="10"/>
        <v>1</v>
      </c>
      <c r="M39" s="20">
        <f t="shared" si="7"/>
        <v>5.128205128205128E-2</v>
      </c>
      <c r="N39" s="45">
        <f t="shared" si="8"/>
        <v>8.6956521739130432E-2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1</v>
      </c>
      <c r="D42" s="19">
        <v>2</v>
      </c>
      <c r="E42" s="19">
        <v>5</v>
      </c>
      <c r="F42" s="19">
        <v>2</v>
      </c>
      <c r="G42" s="20">
        <f t="shared" si="3"/>
        <v>2.564102564102564E-2</v>
      </c>
      <c r="H42" s="20">
        <f t="shared" si="4"/>
        <v>8.6956521739130432E-2</v>
      </c>
      <c r="I42" s="20">
        <f t="shared" si="5"/>
        <v>5.6179775280898875E-2</v>
      </c>
      <c r="J42" s="20">
        <f t="shared" si="6"/>
        <v>2.6666666666666668E-2</v>
      </c>
      <c r="K42" s="20">
        <f t="shared" si="9"/>
        <v>4</v>
      </c>
      <c r="L42" s="20">
        <f t="shared" si="10"/>
        <v>0</v>
      </c>
      <c r="M42" s="20">
        <f t="shared" si="7"/>
        <v>0.10256410256410256</v>
      </c>
      <c r="N42" s="45">
        <f t="shared" si="8"/>
        <v>0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1</v>
      </c>
      <c r="D44" s="19">
        <v>0</v>
      </c>
      <c r="E44" s="19">
        <v>10</v>
      </c>
      <c r="F44" s="19">
        <v>3</v>
      </c>
      <c r="G44" s="20">
        <f t="shared" si="3"/>
        <v>2.564102564102564E-2</v>
      </c>
      <c r="H44" s="20" t="str">
        <f t="shared" si="4"/>
        <v/>
      </c>
      <c r="I44" s="20">
        <f t="shared" si="5"/>
        <v>0.11235955056179775</v>
      </c>
      <c r="J44" s="20">
        <f t="shared" si="6"/>
        <v>0.04</v>
      </c>
      <c r="K44" s="20">
        <f t="shared" si="9"/>
        <v>9</v>
      </c>
      <c r="L44" s="20">
        <f t="shared" si="10"/>
        <v>1</v>
      </c>
      <c r="M44" s="20">
        <f t="shared" si="7"/>
        <v>0.23076923076923075</v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1</v>
      </c>
      <c r="E47" s="19">
        <v>0</v>
      </c>
      <c r="F47" s="19">
        <v>0</v>
      </c>
      <c r="G47" s="20" t="str">
        <f t="shared" si="3"/>
        <v/>
      </c>
      <c r="H47" s="20">
        <f t="shared" si="4"/>
        <v>4.3478260869565216E-2</v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>
        <f t="shared" si="10"/>
        <v>-1</v>
      </c>
      <c r="M47" s="20" t="str">
        <f t="shared" si="7"/>
        <v/>
      </c>
      <c r="N47" s="45">
        <f t="shared" si="8"/>
        <v>-4.3478260869565216E-2</v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1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>
        <f t="shared" si="6"/>
        <v>1.3333333333333334E-2</v>
      </c>
      <c r="K48" s="20" t="str">
        <f t="shared" si="9"/>
        <v xml:space="preserve"> </v>
      </c>
      <c r="L48" s="20">
        <f t="shared" si="10"/>
        <v>1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0</v>
      </c>
      <c r="E50" s="19">
        <v>6</v>
      </c>
      <c r="F50" s="19">
        <v>5</v>
      </c>
      <c r="G50" s="20">
        <f t="shared" si="3"/>
        <v>2.564102564102564E-2</v>
      </c>
      <c r="H50" s="20" t="str">
        <f t="shared" si="4"/>
        <v/>
      </c>
      <c r="I50" s="20">
        <f t="shared" si="5"/>
        <v>6.741573033707865E-2</v>
      </c>
      <c r="J50" s="20">
        <f t="shared" si="6"/>
        <v>6.6666666666666666E-2</v>
      </c>
      <c r="K50" s="20">
        <f t="shared" si="9"/>
        <v>5</v>
      </c>
      <c r="L50" s="20">
        <f t="shared" si="10"/>
        <v>1</v>
      </c>
      <c r="M50" s="20">
        <f t="shared" si="7"/>
        <v>0.12820512820512819</v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1</v>
      </c>
      <c r="D51" s="19">
        <v>1</v>
      </c>
      <c r="E51" s="19">
        <v>1</v>
      </c>
      <c r="F51" s="19">
        <v>1</v>
      </c>
      <c r="G51" s="20">
        <f t="shared" si="3"/>
        <v>2.564102564102564E-2</v>
      </c>
      <c r="H51" s="20">
        <f t="shared" si="4"/>
        <v>4.3478260869565216E-2</v>
      </c>
      <c r="I51" s="20">
        <f t="shared" si="5"/>
        <v>1.1235955056179775E-2</v>
      </c>
      <c r="J51" s="20">
        <f t="shared" si="6"/>
        <v>1.3333333333333334E-2</v>
      </c>
      <c r="K51" s="20">
        <f t="shared" si="9"/>
        <v>0</v>
      </c>
      <c r="L51" s="20">
        <f t="shared" si="10"/>
        <v>0</v>
      </c>
      <c r="M51" s="20">
        <f t="shared" si="7"/>
        <v>0</v>
      </c>
      <c r="N51" s="45">
        <f t="shared" si="8"/>
        <v>0</v>
      </c>
    </row>
    <row r="52" spans="1:14" ht="25.5" x14ac:dyDescent="0.2">
      <c r="A52" s="18"/>
      <c r="B52" s="52" t="s">
        <v>47</v>
      </c>
      <c r="C52" s="49">
        <v>2</v>
      </c>
      <c r="D52" s="19">
        <v>1</v>
      </c>
      <c r="E52" s="19">
        <v>14</v>
      </c>
      <c r="F52" s="19">
        <v>6</v>
      </c>
      <c r="G52" s="20">
        <f t="shared" si="3"/>
        <v>5.128205128205128E-2</v>
      </c>
      <c r="H52" s="20">
        <f t="shared" si="4"/>
        <v>4.3478260869565216E-2</v>
      </c>
      <c r="I52" s="20">
        <f t="shared" si="5"/>
        <v>0.15730337078651685</v>
      </c>
      <c r="J52" s="20">
        <f t="shared" si="6"/>
        <v>0.08</v>
      </c>
      <c r="K52" s="20">
        <f t="shared" si="9"/>
        <v>6</v>
      </c>
      <c r="L52" s="20">
        <f t="shared" si="10"/>
        <v>5</v>
      </c>
      <c r="M52" s="20">
        <f t="shared" si="7"/>
        <v>0.30769230769230771</v>
      </c>
      <c r="N52" s="45">
        <f t="shared" si="8"/>
        <v>0.21739130434782608</v>
      </c>
    </row>
    <row r="53" spans="1:14" x14ac:dyDescent="0.2">
      <c r="A53" s="18"/>
      <c r="B53" s="52" t="s">
        <v>48</v>
      </c>
      <c r="C53" s="49">
        <v>1</v>
      </c>
      <c r="D53" s="19">
        <v>0</v>
      </c>
      <c r="E53" s="19">
        <v>1</v>
      </c>
      <c r="F53" s="19">
        <v>4</v>
      </c>
      <c r="G53" s="20">
        <f t="shared" si="3"/>
        <v>2.564102564102564E-2</v>
      </c>
      <c r="H53" s="20" t="str">
        <f t="shared" si="4"/>
        <v/>
      </c>
      <c r="I53" s="20">
        <f t="shared" si="5"/>
        <v>1.1235955056179775E-2</v>
      </c>
      <c r="J53" s="20">
        <f t="shared" si="6"/>
        <v>5.3333333333333337E-2</v>
      </c>
      <c r="K53" s="20">
        <f t="shared" si="9"/>
        <v>0</v>
      </c>
      <c r="L53" s="20">
        <f t="shared" si="10"/>
        <v>1</v>
      </c>
      <c r="M53" s="20">
        <f t="shared" si="7"/>
        <v>0</v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1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>
        <f t="shared" ref="J54:J73" si="14">+IF(F54=0,"",F54/F$22)</f>
        <v>1.3333333333333334E-2</v>
      </c>
      <c r="K54" s="20" t="str">
        <f t="shared" si="9"/>
        <v xml:space="preserve"> </v>
      </c>
      <c r="L54" s="20">
        <f t="shared" si="10"/>
        <v>1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1</v>
      </c>
      <c r="D55" s="19">
        <v>0</v>
      </c>
      <c r="E55" s="19">
        <v>0</v>
      </c>
      <c r="F55" s="19">
        <v>0</v>
      </c>
      <c r="G55" s="20">
        <f t="shared" si="11"/>
        <v>2.564102564102564E-2</v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>
        <f t="shared" ref="K55:K73" si="17">+IF(AND(C55=0,E55=0)," ",IF(C55=0,1,IF(E55=0,-1,(E55-C55)/C55)))</f>
        <v>-1</v>
      </c>
      <c r="L55" s="20" t="str">
        <f t="shared" ref="L55:L73" si="18">+IF(AND(D55=0,F55=0)," ",IF(D55=0,1,IF(F55=0,-1,(F55-D55)/D55)))</f>
        <v xml:space="preserve"> </v>
      </c>
      <c r="M55" s="20">
        <f t="shared" si="15"/>
        <v>-2.564102564102564E-2</v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1</v>
      </c>
      <c r="F56" s="19">
        <v>0</v>
      </c>
      <c r="G56" s="20" t="str">
        <f t="shared" si="11"/>
        <v/>
      </c>
      <c r="H56" s="20" t="str">
        <f t="shared" si="12"/>
        <v/>
      </c>
      <c r="I56" s="20">
        <f t="shared" si="13"/>
        <v>1.1235955056179775E-2</v>
      </c>
      <c r="J56" s="20" t="str">
        <f t="shared" si="14"/>
        <v/>
      </c>
      <c r="K56" s="20">
        <f t="shared" si="17"/>
        <v>1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3</v>
      </c>
      <c r="D57" s="19">
        <v>1</v>
      </c>
      <c r="E57" s="19">
        <v>7</v>
      </c>
      <c r="F57" s="19">
        <v>2</v>
      </c>
      <c r="G57" s="20">
        <f t="shared" si="11"/>
        <v>7.6923076923076927E-2</v>
      </c>
      <c r="H57" s="20">
        <f t="shared" si="12"/>
        <v>4.3478260869565216E-2</v>
      </c>
      <c r="I57" s="20">
        <f t="shared" si="13"/>
        <v>7.8651685393258425E-2</v>
      </c>
      <c r="J57" s="20">
        <f t="shared" si="14"/>
        <v>2.6666666666666668E-2</v>
      </c>
      <c r="K57" s="20">
        <f t="shared" si="17"/>
        <v>1.3333333333333333</v>
      </c>
      <c r="L57" s="20">
        <f t="shared" si="18"/>
        <v>1</v>
      </c>
      <c r="M57" s="20">
        <f t="shared" si="15"/>
        <v>0.10256410256410256</v>
      </c>
      <c r="N57" s="45">
        <f t="shared" si="16"/>
        <v>4.3478260869565216E-2</v>
      </c>
    </row>
    <row r="58" spans="1:14" x14ac:dyDescent="0.2">
      <c r="A58" s="18"/>
      <c r="B58" s="52" t="s">
        <v>53</v>
      </c>
      <c r="C58" s="49">
        <v>1</v>
      </c>
      <c r="D58" s="19">
        <v>1</v>
      </c>
      <c r="E58" s="19">
        <v>0</v>
      </c>
      <c r="F58" s="19">
        <v>2</v>
      </c>
      <c r="G58" s="20">
        <f t="shared" si="11"/>
        <v>2.564102564102564E-2</v>
      </c>
      <c r="H58" s="20">
        <f t="shared" si="12"/>
        <v>4.3478260869565216E-2</v>
      </c>
      <c r="I58" s="20" t="str">
        <f t="shared" si="13"/>
        <v/>
      </c>
      <c r="J58" s="20">
        <f t="shared" si="14"/>
        <v>2.6666666666666668E-2</v>
      </c>
      <c r="K58" s="20">
        <f t="shared" si="17"/>
        <v>-1</v>
      </c>
      <c r="L58" s="20">
        <f t="shared" si="18"/>
        <v>1</v>
      </c>
      <c r="M58" s="20">
        <f t="shared" si="15"/>
        <v>-2.564102564102564E-2</v>
      </c>
      <c r="N58" s="45">
        <f t="shared" si="16"/>
        <v>4.3478260869565216E-2</v>
      </c>
    </row>
    <row r="59" spans="1:14" x14ac:dyDescent="0.2">
      <c r="A59" s="18"/>
      <c r="B59" s="52" t="s">
        <v>54</v>
      </c>
      <c r="C59" s="49">
        <v>0</v>
      </c>
      <c r="D59" s="19">
        <v>2</v>
      </c>
      <c r="E59" s="19">
        <v>0</v>
      </c>
      <c r="F59" s="19">
        <v>1</v>
      </c>
      <c r="G59" s="20" t="str">
        <f t="shared" si="11"/>
        <v/>
      </c>
      <c r="H59" s="20">
        <f t="shared" si="12"/>
        <v>8.6956521739130432E-2</v>
      </c>
      <c r="I59" s="20" t="str">
        <f t="shared" si="13"/>
        <v/>
      </c>
      <c r="J59" s="20">
        <f t="shared" si="14"/>
        <v>1.3333333333333334E-2</v>
      </c>
      <c r="K59" s="20" t="str">
        <f t="shared" si="17"/>
        <v xml:space="preserve"> </v>
      </c>
      <c r="L59" s="20">
        <f t="shared" si="18"/>
        <v>-0.5</v>
      </c>
      <c r="M59" s="20" t="str">
        <f t="shared" si="15"/>
        <v/>
      </c>
      <c r="N59" s="45">
        <f t="shared" si="16"/>
        <v>-4.3478260869565216E-2</v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2</v>
      </c>
      <c r="D62" s="19">
        <v>0</v>
      </c>
      <c r="E62" s="19">
        <v>4</v>
      </c>
      <c r="F62" s="19">
        <v>0</v>
      </c>
      <c r="G62" s="20">
        <f t="shared" si="11"/>
        <v>5.128205128205128E-2</v>
      </c>
      <c r="H62" s="20" t="str">
        <f t="shared" si="12"/>
        <v/>
      </c>
      <c r="I62" s="20">
        <f t="shared" si="13"/>
        <v>4.49438202247191E-2</v>
      </c>
      <c r="J62" s="20" t="str">
        <f t="shared" si="14"/>
        <v/>
      </c>
      <c r="K62" s="20">
        <f t="shared" si="17"/>
        <v>1</v>
      </c>
      <c r="L62" s="20" t="str">
        <f t="shared" si="18"/>
        <v xml:space="preserve"> </v>
      </c>
      <c r="M62" s="20">
        <f t="shared" si="15"/>
        <v>5.128205128205128E-2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1</v>
      </c>
      <c r="E63" s="19">
        <v>0</v>
      </c>
      <c r="F63" s="19">
        <v>0</v>
      </c>
      <c r="G63" s="20" t="str">
        <f t="shared" si="11"/>
        <v/>
      </c>
      <c r="H63" s="20">
        <f t="shared" si="12"/>
        <v>4.3478260869565216E-2</v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>
        <f t="shared" si="18"/>
        <v>-1</v>
      </c>
      <c r="M63" s="20" t="str">
        <f t="shared" si="15"/>
        <v/>
      </c>
      <c r="N63" s="45">
        <f t="shared" si="16"/>
        <v>-4.3478260869565216E-2</v>
      </c>
    </row>
    <row r="64" spans="1:14" ht="25.5" x14ac:dyDescent="0.2">
      <c r="A64" s="18"/>
      <c r="B64" s="52" t="s">
        <v>59</v>
      </c>
      <c r="C64" s="49">
        <v>1</v>
      </c>
      <c r="D64" s="19">
        <v>2</v>
      </c>
      <c r="E64" s="19">
        <v>0</v>
      </c>
      <c r="F64" s="19">
        <v>0</v>
      </c>
      <c r="G64" s="20">
        <f t="shared" si="11"/>
        <v>2.564102564102564E-2</v>
      </c>
      <c r="H64" s="20">
        <f t="shared" si="12"/>
        <v>8.6956521739130432E-2</v>
      </c>
      <c r="I64" s="20" t="str">
        <f t="shared" si="13"/>
        <v/>
      </c>
      <c r="J64" s="20" t="str">
        <f t="shared" si="14"/>
        <v/>
      </c>
      <c r="K64" s="20">
        <f t="shared" si="17"/>
        <v>-1</v>
      </c>
      <c r="L64" s="20">
        <f t="shared" si="18"/>
        <v>-1</v>
      </c>
      <c r="M64" s="20">
        <f t="shared" si="15"/>
        <v>-2.564102564102564E-2</v>
      </c>
      <c r="N64" s="45">
        <f t="shared" si="16"/>
        <v>-8.6956521739130432E-2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1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>
        <f t="shared" si="14"/>
        <v>1.3333333333333334E-2</v>
      </c>
      <c r="K65" s="20" t="str">
        <f t="shared" si="17"/>
        <v xml:space="preserve"> </v>
      </c>
      <c r="L65" s="20">
        <f t="shared" si="18"/>
        <v>1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1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>
        <f t="shared" si="14"/>
        <v>1.3333333333333334E-2</v>
      </c>
      <c r="K66" s="20" t="str">
        <f t="shared" si="17"/>
        <v xml:space="preserve"> </v>
      </c>
      <c r="L66" s="20">
        <f t="shared" si="18"/>
        <v>1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4</v>
      </c>
      <c r="D67" s="19">
        <v>3</v>
      </c>
      <c r="E67" s="19">
        <v>5</v>
      </c>
      <c r="F67" s="19">
        <v>7</v>
      </c>
      <c r="G67" s="20">
        <f t="shared" si="11"/>
        <v>0.10256410256410256</v>
      </c>
      <c r="H67" s="20">
        <f t="shared" si="12"/>
        <v>0.13043478260869565</v>
      </c>
      <c r="I67" s="20">
        <f t="shared" si="13"/>
        <v>5.6179775280898875E-2</v>
      </c>
      <c r="J67" s="20">
        <f t="shared" si="14"/>
        <v>9.3333333333333338E-2</v>
      </c>
      <c r="K67" s="20">
        <f t="shared" si="17"/>
        <v>0.25</v>
      </c>
      <c r="L67" s="20">
        <f t="shared" si="18"/>
        <v>1.3333333333333333</v>
      </c>
      <c r="M67" s="20">
        <f t="shared" si="15"/>
        <v>2.564102564102564E-2</v>
      </c>
      <c r="N67" s="45">
        <f t="shared" si="16"/>
        <v>0.17391304347826086</v>
      </c>
    </row>
    <row r="68" spans="1:14" x14ac:dyDescent="0.2">
      <c r="A68" s="18"/>
      <c r="B68" s="52" t="s">
        <v>63</v>
      </c>
      <c r="C68" s="49">
        <v>1</v>
      </c>
      <c r="D68" s="19">
        <v>0</v>
      </c>
      <c r="E68" s="19">
        <v>1</v>
      </c>
      <c r="F68" s="19">
        <v>1</v>
      </c>
      <c r="G68" s="20">
        <f t="shared" si="11"/>
        <v>2.564102564102564E-2</v>
      </c>
      <c r="H68" s="20" t="str">
        <f t="shared" si="12"/>
        <v/>
      </c>
      <c r="I68" s="20">
        <f t="shared" si="13"/>
        <v>1.1235955056179775E-2</v>
      </c>
      <c r="J68" s="20">
        <f t="shared" si="14"/>
        <v>1.3333333333333334E-2</v>
      </c>
      <c r="K68" s="20">
        <f t="shared" si="17"/>
        <v>0</v>
      </c>
      <c r="L68" s="20">
        <f t="shared" si="18"/>
        <v>1</v>
      </c>
      <c r="M68" s="20">
        <f t="shared" si="15"/>
        <v>0</v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10</v>
      </c>
      <c r="F70" s="19">
        <v>7</v>
      </c>
      <c r="G70" s="20" t="str">
        <f t="shared" si="11"/>
        <v/>
      </c>
      <c r="H70" s="20" t="str">
        <f t="shared" si="12"/>
        <v/>
      </c>
      <c r="I70" s="20">
        <f t="shared" si="13"/>
        <v>0.11235955056179775</v>
      </c>
      <c r="J70" s="20">
        <f t="shared" si="14"/>
        <v>9.3333333333333338E-2</v>
      </c>
      <c r="K70" s="20">
        <f t="shared" si="17"/>
        <v>1</v>
      </c>
      <c r="L70" s="20">
        <f t="shared" si="18"/>
        <v>1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2</v>
      </c>
      <c r="D72" s="19">
        <v>1</v>
      </c>
      <c r="E72" s="19">
        <v>0</v>
      </c>
      <c r="F72" s="19">
        <v>1</v>
      </c>
      <c r="G72" s="20">
        <f t="shared" si="11"/>
        <v>5.128205128205128E-2</v>
      </c>
      <c r="H72" s="20">
        <f t="shared" si="12"/>
        <v>4.3478260869565216E-2</v>
      </c>
      <c r="I72" s="20" t="str">
        <f t="shared" si="13"/>
        <v/>
      </c>
      <c r="J72" s="20">
        <f t="shared" si="14"/>
        <v>1.3333333333333334E-2</v>
      </c>
      <c r="K72" s="20">
        <f t="shared" si="17"/>
        <v>-1</v>
      </c>
      <c r="L72" s="20">
        <f t="shared" si="18"/>
        <v>0</v>
      </c>
      <c r="M72" s="20">
        <f t="shared" si="15"/>
        <v>-5.128205128205128E-2</v>
      </c>
      <c r="N72" s="45">
        <f t="shared" si="16"/>
        <v>0</v>
      </c>
    </row>
    <row r="73" spans="1:14" ht="15.75" thickBot="1" x14ac:dyDescent="0.25">
      <c r="A73" s="18"/>
      <c r="B73" s="53" t="s">
        <v>68</v>
      </c>
      <c r="C73" s="50">
        <v>3</v>
      </c>
      <c r="D73" s="46">
        <v>0</v>
      </c>
      <c r="E73" s="46">
        <v>9</v>
      </c>
      <c r="F73" s="46">
        <v>10</v>
      </c>
      <c r="G73" s="47">
        <f t="shared" si="11"/>
        <v>7.6923076923076927E-2</v>
      </c>
      <c r="H73" s="47" t="str">
        <f t="shared" si="12"/>
        <v/>
      </c>
      <c r="I73" s="47">
        <f t="shared" si="13"/>
        <v>0.10112359550561797</v>
      </c>
      <c r="J73" s="47">
        <f t="shared" si="14"/>
        <v>0.13333333333333333</v>
      </c>
      <c r="K73" s="47">
        <f t="shared" si="17"/>
        <v>2</v>
      </c>
      <c r="L73" s="47">
        <f t="shared" si="18"/>
        <v>1</v>
      </c>
      <c r="M73" s="47">
        <f t="shared" si="15"/>
        <v>0.15384615384615385</v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783</v>
      </c>
      <c r="D81" s="11">
        <f>SUM(D82:D180)</f>
        <v>595</v>
      </c>
      <c r="E81" s="11">
        <f>SUM(E82:E180)</f>
        <v>591</v>
      </c>
      <c r="F81" s="10">
        <f>SUM(F82:F180)</f>
        <v>428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-0.24521072796934865</v>
      </c>
      <c r="L81" s="13">
        <f>+IF(AND(D81=0,F81=0),"",IF(D81=0,1,IF(F81=0,-1,(F81-D81)/D81)))</f>
        <v>-0.28067226890756303</v>
      </c>
      <c r="M81" s="14">
        <f t="shared" ref="M81:M112" si="23">+IF(OR(AND(G81=""),(K81="")),"",G81*K81)</f>
        <v>-0.24521072796934865</v>
      </c>
      <c r="N81" s="14">
        <f t="shared" ref="N81:N112" si="24">+IF(OR(AND(H81=""),(L81="")),"",H81*L81)</f>
        <v>-0.28067226890756303</v>
      </c>
    </row>
    <row r="82" spans="1:14" x14ac:dyDescent="0.2">
      <c r="A82" s="18"/>
      <c r="B82" s="51" t="s">
        <v>69</v>
      </c>
      <c r="C82" s="60">
        <v>21</v>
      </c>
      <c r="D82" s="57">
        <v>12</v>
      </c>
      <c r="E82" s="57">
        <v>15</v>
      </c>
      <c r="F82" s="57">
        <v>4</v>
      </c>
      <c r="G82" s="58">
        <f t="shared" si="19"/>
        <v>2.681992337164751E-2</v>
      </c>
      <c r="H82" s="58">
        <f t="shared" si="20"/>
        <v>2.0168067226890758E-2</v>
      </c>
      <c r="I82" s="58">
        <f t="shared" si="21"/>
        <v>2.5380710659898477E-2</v>
      </c>
      <c r="J82" s="58">
        <f t="shared" si="22"/>
        <v>9.3457943925233638E-3</v>
      </c>
      <c r="K82" s="58">
        <f t="shared" ref="K82:K113" si="25">+IF(AND(C82=0,E82=0)," ",IF(C82=0,1,IF(E82=0,-1,(E82-C82)/C82)))</f>
        <v>-0.2857142857142857</v>
      </c>
      <c r="L82" s="58">
        <f t="shared" ref="L82:L113" si="26">+IF(AND(D82=0,F82=0)," ",IF(D82=0,1,IF(F82=0,-1,(F82-D82)/D82)))</f>
        <v>-0.66666666666666663</v>
      </c>
      <c r="M82" s="58">
        <f t="shared" si="23"/>
        <v>-7.6628352490421452E-3</v>
      </c>
      <c r="N82" s="59">
        <f t="shared" si="24"/>
        <v>-1.3445378151260505E-2</v>
      </c>
    </row>
    <row r="83" spans="1:14" ht="26.25" customHeight="1" x14ac:dyDescent="0.2">
      <c r="A83" s="18"/>
      <c r="B83" s="52" t="s">
        <v>70</v>
      </c>
      <c r="C83" s="49">
        <v>5</v>
      </c>
      <c r="D83" s="19">
        <v>7</v>
      </c>
      <c r="E83" s="19">
        <v>2</v>
      </c>
      <c r="F83" s="19">
        <v>2</v>
      </c>
      <c r="G83" s="20">
        <f t="shared" si="19"/>
        <v>6.3856960408684551E-3</v>
      </c>
      <c r="H83" s="20">
        <f t="shared" si="20"/>
        <v>1.1764705882352941E-2</v>
      </c>
      <c r="I83" s="20">
        <f t="shared" si="21"/>
        <v>3.3840947546531302E-3</v>
      </c>
      <c r="J83" s="20">
        <f t="shared" si="22"/>
        <v>4.6728971962616819E-3</v>
      </c>
      <c r="K83" s="20">
        <f t="shared" si="25"/>
        <v>-0.6</v>
      </c>
      <c r="L83" s="20">
        <f t="shared" si="26"/>
        <v>-0.7142857142857143</v>
      </c>
      <c r="M83" s="20">
        <f t="shared" si="23"/>
        <v>-3.831417624521073E-3</v>
      </c>
      <c r="N83" s="45">
        <f t="shared" si="24"/>
        <v>-8.4033613445378148E-3</v>
      </c>
    </row>
    <row r="84" spans="1:14" x14ac:dyDescent="0.2">
      <c r="A84" s="18"/>
      <c r="B84" s="52" t="s">
        <v>71</v>
      </c>
      <c r="C84" s="49">
        <v>2</v>
      </c>
      <c r="D84" s="19">
        <v>1</v>
      </c>
      <c r="E84" s="19">
        <v>0</v>
      </c>
      <c r="F84" s="19">
        <v>2</v>
      </c>
      <c r="G84" s="20">
        <f t="shared" si="19"/>
        <v>2.554278416347382E-3</v>
      </c>
      <c r="H84" s="20">
        <f t="shared" si="20"/>
        <v>1.6806722689075631E-3</v>
      </c>
      <c r="I84" s="20" t="str">
        <f t="shared" si="21"/>
        <v/>
      </c>
      <c r="J84" s="20">
        <f t="shared" si="22"/>
        <v>4.6728971962616819E-3</v>
      </c>
      <c r="K84" s="20">
        <f t="shared" si="25"/>
        <v>-1</v>
      </c>
      <c r="L84" s="20">
        <f t="shared" si="26"/>
        <v>1</v>
      </c>
      <c r="M84" s="20">
        <f t="shared" si="23"/>
        <v>-2.554278416347382E-3</v>
      </c>
      <c r="N84" s="45">
        <f t="shared" si="24"/>
        <v>1.6806722689075631E-3</v>
      </c>
    </row>
    <row r="85" spans="1:14" x14ac:dyDescent="0.2">
      <c r="A85" s="18"/>
      <c r="B85" s="52" t="s">
        <v>72</v>
      </c>
      <c r="C85" s="49">
        <v>9</v>
      </c>
      <c r="D85" s="19">
        <v>2</v>
      </c>
      <c r="E85" s="19">
        <v>9</v>
      </c>
      <c r="F85" s="19">
        <v>1</v>
      </c>
      <c r="G85" s="20">
        <f t="shared" si="19"/>
        <v>1.1494252873563218E-2</v>
      </c>
      <c r="H85" s="20">
        <f t="shared" si="20"/>
        <v>3.3613445378151263E-3</v>
      </c>
      <c r="I85" s="20">
        <f t="shared" si="21"/>
        <v>1.5228426395939087E-2</v>
      </c>
      <c r="J85" s="20">
        <f t="shared" si="22"/>
        <v>2.3364485981308409E-3</v>
      </c>
      <c r="K85" s="20">
        <f t="shared" si="25"/>
        <v>0</v>
      </c>
      <c r="L85" s="20">
        <f t="shared" si="26"/>
        <v>-0.5</v>
      </c>
      <c r="M85" s="20">
        <f t="shared" si="23"/>
        <v>0</v>
      </c>
      <c r="N85" s="45">
        <f t="shared" si="24"/>
        <v>-1.6806722689075631E-3</v>
      </c>
    </row>
    <row r="86" spans="1:14" ht="25.5" x14ac:dyDescent="0.2">
      <c r="A86" s="18"/>
      <c r="B86" s="52" t="s">
        <v>73</v>
      </c>
      <c r="C86" s="49">
        <v>76</v>
      </c>
      <c r="D86" s="19">
        <v>30</v>
      </c>
      <c r="E86" s="19">
        <v>34</v>
      </c>
      <c r="F86" s="19">
        <v>18</v>
      </c>
      <c r="G86" s="20">
        <f t="shared" si="19"/>
        <v>9.7062579821200506E-2</v>
      </c>
      <c r="H86" s="20">
        <f t="shared" si="20"/>
        <v>5.0420168067226892E-2</v>
      </c>
      <c r="I86" s="20">
        <f t="shared" si="21"/>
        <v>5.7529610829103212E-2</v>
      </c>
      <c r="J86" s="20">
        <f t="shared" si="22"/>
        <v>4.2056074766355138E-2</v>
      </c>
      <c r="K86" s="20">
        <f t="shared" si="25"/>
        <v>-0.55263157894736847</v>
      </c>
      <c r="L86" s="20">
        <f t="shared" si="26"/>
        <v>-0.4</v>
      </c>
      <c r="M86" s="20">
        <f t="shared" si="23"/>
        <v>-5.3639846743295021E-2</v>
      </c>
      <c r="N86" s="45">
        <f t="shared" si="24"/>
        <v>-2.0168067226890758E-2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1</v>
      </c>
      <c r="F87" s="19">
        <v>0</v>
      </c>
      <c r="G87" s="20" t="str">
        <f t="shared" si="19"/>
        <v/>
      </c>
      <c r="H87" s="20" t="str">
        <f t="shared" si="20"/>
        <v/>
      </c>
      <c r="I87" s="20">
        <f t="shared" si="21"/>
        <v>1.6920473773265651E-3</v>
      </c>
      <c r="J87" s="20" t="str">
        <f t="shared" si="22"/>
        <v/>
      </c>
      <c r="K87" s="20">
        <f t="shared" si="25"/>
        <v>1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4</v>
      </c>
      <c r="D88" s="19">
        <v>2</v>
      </c>
      <c r="E88" s="19">
        <v>4</v>
      </c>
      <c r="F88" s="19">
        <v>0</v>
      </c>
      <c r="G88" s="20">
        <f t="shared" si="19"/>
        <v>5.108556832694764E-3</v>
      </c>
      <c r="H88" s="20">
        <f t="shared" si="20"/>
        <v>3.3613445378151263E-3</v>
      </c>
      <c r="I88" s="20">
        <f t="shared" si="21"/>
        <v>6.7681895093062603E-3</v>
      </c>
      <c r="J88" s="20" t="str">
        <f t="shared" si="22"/>
        <v/>
      </c>
      <c r="K88" s="20">
        <f t="shared" si="25"/>
        <v>0</v>
      </c>
      <c r="L88" s="20">
        <f t="shared" si="26"/>
        <v>-1</v>
      </c>
      <c r="M88" s="20">
        <f t="shared" si="23"/>
        <v>0</v>
      </c>
      <c r="N88" s="45">
        <f t="shared" si="24"/>
        <v>-3.3613445378151263E-3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1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>
        <f t="shared" si="22"/>
        <v>2.3364485981308409E-3</v>
      </c>
      <c r="K90" s="20" t="str">
        <f t="shared" si="25"/>
        <v xml:space="preserve"> </v>
      </c>
      <c r="L90" s="20">
        <f t="shared" si="26"/>
        <v>1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2</v>
      </c>
      <c r="E91" s="19">
        <v>0</v>
      </c>
      <c r="F91" s="19">
        <v>1</v>
      </c>
      <c r="G91" s="20">
        <f t="shared" si="19"/>
        <v>1.277139208173691E-3</v>
      </c>
      <c r="H91" s="20">
        <f t="shared" si="20"/>
        <v>3.3613445378151263E-3</v>
      </c>
      <c r="I91" s="20" t="str">
        <f t="shared" si="21"/>
        <v/>
      </c>
      <c r="J91" s="20">
        <f t="shared" si="22"/>
        <v>2.3364485981308409E-3</v>
      </c>
      <c r="K91" s="20">
        <f t="shared" si="25"/>
        <v>-1</v>
      </c>
      <c r="L91" s="20">
        <f t="shared" si="26"/>
        <v>-0.5</v>
      </c>
      <c r="M91" s="20">
        <f t="shared" si="23"/>
        <v>-1.277139208173691E-3</v>
      </c>
      <c r="N91" s="45">
        <f t="shared" si="24"/>
        <v>-1.6806722689075631E-3</v>
      </c>
    </row>
    <row r="92" spans="1:14" x14ac:dyDescent="0.2">
      <c r="A92" s="18"/>
      <c r="B92" s="52" t="s">
        <v>80</v>
      </c>
      <c r="C92" s="49">
        <v>8</v>
      </c>
      <c r="D92" s="19">
        <v>3</v>
      </c>
      <c r="E92" s="19">
        <v>3</v>
      </c>
      <c r="F92" s="19">
        <v>0</v>
      </c>
      <c r="G92" s="20">
        <f t="shared" si="19"/>
        <v>1.0217113665389528E-2</v>
      </c>
      <c r="H92" s="20">
        <f t="shared" si="20"/>
        <v>5.0420168067226894E-3</v>
      </c>
      <c r="I92" s="20">
        <f t="shared" si="21"/>
        <v>5.076142131979695E-3</v>
      </c>
      <c r="J92" s="20" t="str">
        <f t="shared" si="22"/>
        <v/>
      </c>
      <c r="K92" s="20">
        <f t="shared" si="25"/>
        <v>-0.625</v>
      </c>
      <c r="L92" s="20">
        <f t="shared" si="26"/>
        <v>-1</v>
      </c>
      <c r="M92" s="20">
        <f t="shared" si="23"/>
        <v>-6.3856960408684551E-3</v>
      </c>
      <c r="N92" s="45">
        <f t="shared" si="24"/>
        <v>-5.0420168067226894E-3</v>
      </c>
    </row>
    <row r="93" spans="1:14" x14ac:dyDescent="0.2">
      <c r="A93" s="18"/>
      <c r="B93" s="52" t="s">
        <v>81</v>
      </c>
      <c r="C93" s="49">
        <v>5</v>
      </c>
      <c r="D93" s="19">
        <v>11</v>
      </c>
      <c r="E93" s="19">
        <v>0</v>
      </c>
      <c r="F93" s="19">
        <v>3</v>
      </c>
      <c r="G93" s="20">
        <f t="shared" si="19"/>
        <v>6.3856960408684551E-3</v>
      </c>
      <c r="H93" s="20">
        <f t="shared" si="20"/>
        <v>1.8487394957983194E-2</v>
      </c>
      <c r="I93" s="20" t="str">
        <f t="shared" si="21"/>
        <v/>
      </c>
      <c r="J93" s="20">
        <f t="shared" si="22"/>
        <v>7.0093457943925233E-3</v>
      </c>
      <c r="K93" s="20">
        <f t="shared" si="25"/>
        <v>-1</v>
      </c>
      <c r="L93" s="20">
        <f t="shared" si="26"/>
        <v>-0.72727272727272729</v>
      </c>
      <c r="M93" s="20">
        <f t="shared" si="23"/>
        <v>-6.3856960408684551E-3</v>
      </c>
      <c r="N93" s="45">
        <f t="shared" si="24"/>
        <v>-1.3445378151260505E-2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15</v>
      </c>
      <c r="D97" s="19">
        <v>9</v>
      </c>
      <c r="E97" s="19">
        <v>4</v>
      </c>
      <c r="F97" s="19">
        <v>0</v>
      </c>
      <c r="G97" s="20">
        <f t="shared" si="19"/>
        <v>1.9157088122605363E-2</v>
      </c>
      <c r="H97" s="20">
        <f t="shared" si="20"/>
        <v>1.5126050420168067E-2</v>
      </c>
      <c r="I97" s="20">
        <f t="shared" si="21"/>
        <v>6.7681895093062603E-3</v>
      </c>
      <c r="J97" s="20" t="str">
        <f t="shared" si="22"/>
        <v/>
      </c>
      <c r="K97" s="20">
        <f t="shared" si="25"/>
        <v>-0.73333333333333328</v>
      </c>
      <c r="L97" s="20">
        <f t="shared" si="26"/>
        <v>-1</v>
      </c>
      <c r="M97" s="20">
        <f t="shared" si="23"/>
        <v>-1.4048531289910599E-2</v>
      </c>
      <c r="N97" s="45">
        <f t="shared" si="24"/>
        <v>-1.5126050420168067E-2</v>
      </c>
    </row>
    <row r="98" spans="1:14" x14ac:dyDescent="0.2">
      <c r="A98" s="18"/>
      <c r="B98" s="52" t="s">
        <v>86</v>
      </c>
      <c r="C98" s="49">
        <v>3</v>
      </c>
      <c r="D98" s="19">
        <v>3</v>
      </c>
      <c r="E98" s="19">
        <v>0</v>
      </c>
      <c r="F98" s="19">
        <v>0</v>
      </c>
      <c r="G98" s="20">
        <f t="shared" si="19"/>
        <v>3.8314176245210726E-3</v>
      </c>
      <c r="H98" s="20">
        <f t="shared" si="20"/>
        <v>5.0420168067226894E-3</v>
      </c>
      <c r="I98" s="20" t="str">
        <f t="shared" si="21"/>
        <v/>
      </c>
      <c r="J98" s="20" t="str">
        <f t="shared" si="22"/>
        <v/>
      </c>
      <c r="K98" s="20">
        <f t="shared" si="25"/>
        <v>-1</v>
      </c>
      <c r="L98" s="20">
        <f t="shared" si="26"/>
        <v>-1</v>
      </c>
      <c r="M98" s="20">
        <f t="shared" si="23"/>
        <v>-3.8314176245210726E-3</v>
      </c>
      <c r="N98" s="45">
        <f t="shared" si="24"/>
        <v>-5.0420168067226894E-3</v>
      </c>
    </row>
    <row r="99" spans="1:14" x14ac:dyDescent="0.2">
      <c r="A99" s="18"/>
      <c r="B99" s="52" t="s">
        <v>87</v>
      </c>
      <c r="C99" s="49">
        <v>2</v>
      </c>
      <c r="D99" s="19">
        <v>6</v>
      </c>
      <c r="E99" s="19">
        <v>12</v>
      </c>
      <c r="F99" s="19">
        <v>2</v>
      </c>
      <c r="G99" s="20">
        <f t="shared" si="19"/>
        <v>2.554278416347382E-3</v>
      </c>
      <c r="H99" s="20">
        <f t="shared" si="20"/>
        <v>1.0084033613445379E-2</v>
      </c>
      <c r="I99" s="20">
        <f t="shared" si="21"/>
        <v>2.030456852791878E-2</v>
      </c>
      <c r="J99" s="20">
        <f t="shared" si="22"/>
        <v>4.6728971962616819E-3</v>
      </c>
      <c r="K99" s="20">
        <f t="shared" si="25"/>
        <v>5</v>
      </c>
      <c r="L99" s="20">
        <f t="shared" si="26"/>
        <v>-0.66666666666666663</v>
      </c>
      <c r="M99" s="20">
        <f t="shared" si="23"/>
        <v>1.277139208173691E-2</v>
      </c>
      <c r="N99" s="45">
        <f t="shared" si="24"/>
        <v>-6.7226890756302525E-3</v>
      </c>
    </row>
    <row r="100" spans="1:14" x14ac:dyDescent="0.2">
      <c r="A100" s="18"/>
      <c r="B100" s="52" t="s">
        <v>88</v>
      </c>
      <c r="C100" s="49">
        <v>16</v>
      </c>
      <c r="D100" s="19">
        <v>6</v>
      </c>
      <c r="E100" s="19">
        <v>21</v>
      </c>
      <c r="F100" s="19">
        <v>10</v>
      </c>
      <c r="G100" s="20">
        <f t="shared" si="19"/>
        <v>2.0434227330779056E-2</v>
      </c>
      <c r="H100" s="20">
        <f t="shared" si="20"/>
        <v>1.0084033613445379E-2</v>
      </c>
      <c r="I100" s="20">
        <f t="shared" si="21"/>
        <v>3.553299492385787E-2</v>
      </c>
      <c r="J100" s="20">
        <f t="shared" si="22"/>
        <v>2.336448598130841E-2</v>
      </c>
      <c r="K100" s="20">
        <f t="shared" si="25"/>
        <v>0.3125</v>
      </c>
      <c r="L100" s="20">
        <f t="shared" si="26"/>
        <v>0.66666666666666663</v>
      </c>
      <c r="M100" s="20">
        <f t="shared" si="23"/>
        <v>6.3856960408684551E-3</v>
      </c>
      <c r="N100" s="45">
        <f t="shared" si="24"/>
        <v>6.7226890756302525E-3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</v>
      </c>
      <c r="F101" s="19">
        <v>5</v>
      </c>
      <c r="G101" s="20" t="str">
        <f t="shared" si="19"/>
        <v/>
      </c>
      <c r="H101" s="20" t="str">
        <f t="shared" si="20"/>
        <v/>
      </c>
      <c r="I101" s="20">
        <f t="shared" si="21"/>
        <v>1.6920473773265651E-3</v>
      </c>
      <c r="J101" s="20">
        <f t="shared" si="22"/>
        <v>1.1682242990654205E-2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34</v>
      </c>
      <c r="D103" s="19">
        <v>62</v>
      </c>
      <c r="E103" s="19">
        <v>8</v>
      </c>
      <c r="F103" s="19">
        <v>20</v>
      </c>
      <c r="G103" s="20">
        <f t="shared" si="19"/>
        <v>4.3422733077905493E-2</v>
      </c>
      <c r="H103" s="20">
        <f t="shared" si="20"/>
        <v>0.10420168067226891</v>
      </c>
      <c r="I103" s="20">
        <f t="shared" si="21"/>
        <v>1.3536379018612521E-2</v>
      </c>
      <c r="J103" s="20">
        <f t="shared" si="22"/>
        <v>4.6728971962616821E-2</v>
      </c>
      <c r="K103" s="20">
        <f t="shared" si="25"/>
        <v>-0.76470588235294112</v>
      </c>
      <c r="L103" s="20">
        <f t="shared" si="26"/>
        <v>-0.67741935483870963</v>
      </c>
      <c r="M103" s="20">
        <f t="shared" si="23"/>
        <v>-3.3205619412515965E-2</v>
      </c>
      <c r="N103" s="45">
        <f t="shared" si="24"/>
        <v>-7.0588235294117646E-2</v>
      </c>
    </row>
    <row r="104" spans="1:14" x14ac:dyDescent="0.2">
      <c r="A104" s="18"/>
      <c r="B104" s="52" t="s">
        <v>92</v>
      </c>
      <c r="C104" s="49">
        <v>3</v>
      </c>
      <c r="D104" s="19">
        <v>33</v>
      </c>
      <c r="E104" s="19">
        <v>0</v>
      </c>
      <c r="F104" s="19">
        <v>14</v>
      </c>
      <c r="G104" s="20">
        <f t="shared" si="19"/>
        <v>3.8314176245210726E-3</v>
      </c>
      <c r="H104" s="20">
        <f t="shared" si="20"/>
        <v>5.5462184873949577E-2</v>
      </c>
      <c r="I104" s="20" t="str">
        <f t="shared" si="21"/>
        <v/>
      </c>
      <c r="J104" s="20">
        <f t="shared" si="22"/>
        <v>3.2710280373831772E-2</v>
      </c>
      <c r="K104" s="20">
        <f t="shared" si="25"/>
        <v>-1</v>
      </c>
      <c r="L104" s="20">
        <f t="shared" si="26"/>
        <v>-0.5757575757575758</v>
      </c>
      <c r="M104" s="20">
        <f t="shared" si="23"/>
        <v>-3.8314176245210726E-3</v>
      </c>
      <c r="N104" s="45">
        <f t="shared" si="24"/>
        <v>-3.1932773109243695E-2</v>
      </c>
    </row>
    <row r="105" spans="1:14" x14ac:dyDescent="0.2">
      <c r="A105" s="18"/>
      <c r="B105" s="52" t="s">
        <v>93</v>
      </c>
      <c r="C105" s="49">
        <v>5</v>
      </c>
      <c r="D105" s="19">
        <v>22</v>
      </c>
      <c r="E105" s="19">
        <v>3</v>
      </c>
      <c r="F105" s="19">
        <v>11</v>
      </c>
      <c r="G105" s="20">
        <f t="shared" si="19"/>
        <v>6.3856960408684551E-3</v>
      </c>
      <c r="H105" s="20">
        <f t="shared" si="20"/>
        <v>3.6974789915966387E-2</v>
      </c>
      <c r="I105" s="20">
        <f t="shared" si="21"/>
        <v>5.076142131979695E-3</v>
      </c>
      <c r="J105" s="20">
        <f t="shared" si="22"/>
        <v>2.5700934579439252E-2</v>
      </c>
      <c r="K105" s="20">
        <f t="shared" si="25"/>
        <v>-0.4</v>
      </c>
      <c r="L105" s="20">
        <f t="shared" si="26"/>
        <v>-0.5</v>
      </c>
      <c r="M105" s="20">
        <f t="shared" si="23"/>
        <v>-2.554278416347382E-3</v>
      </c>
      <c r="N105" s="45">
        <f t="shared" si="24"/>
        <v>-1.8487394957983194E-2</v>
      </c>
    </row>
    <row r="106" spans="1:14" x14ac:dyDescent="0.2">
      <c r="A106" s="18"/>
      <c r="B106" s="52" t="s">
        <v>94</v>
      </c>
      <c r="C106" s="49">
        <v>6</v>
      </c>
      <c r="D106" s="19">
        <v>19</v>
      </c>
      <c r="E106" s="19">
        <v>5</v>
      </c>
      <c r="F106" s="19">
        <v>3</v>
      </c>
      <c r="G106" s="20">
        <f t="shared" si="19"/>
        <v>7.6628352490421452E-3</v>
      </c>
      <c r="H106" s="20">
        <f t="shared" si="20"/>
        <v>3.1932773109243695E-2</v>
      </c>
      <c r="I106" s="20">
        <f t="shared" si="21"/>
        <v>8.4602368866328256E-3</v>
      </c>
      <c r="J106" s="20">
        <f t="shared" si="22"/>
        <v>7.0093457943925233E-3</v>
      </c>
      <c r="K106" s="20">
        <f t="shared" si="25"/>
        <v>-0.16666666666666666</v>
      </c>
      <c r="L106" s="20">
        <f t="shared" si="26"/>
        <v>-0.84210526315789469</v>
      </c>
      <c r="M106" s="20">
        <f t="shared" si="23"/>
        <v>-1.2771392081736908E-3</v>
      </c>
      <c r="N106" s="45">
        <f t="shared" si="24"/>
        <v>-2.6890756302521007E-2</v>
      </c>
    </row>
    <row r="107" spans="1:14" x14ac:dyDescent="0.2">
      <c r="A107" s="18"/>
      <c r="B107" s="52" t="s">
        <v>95</v>
      </c>
      <c r="C107" s="49">
        <v>19</v>
      </c>
      <c r="D107" s="19">
        <v>22</v>
      </c>
      <c r="E107" s="19">
        <v>5</v>
      </c>
      <c r="F107" s="19">
        <v>3</v>
      </c>
      <c r="G107" s="20">
        <f t="shared" si="19"/>
        <v>2.4265644955300127E-2</v>
      </c>
      <c r="H107" s="20">
        <f t="shared" si="20"/>
        <v>3.6974789915966387E-2</v>
      </c>
      <c r="I107" s="20">
        <f t="shared" si="21"/>
        <v>8.4602368866328256E-3</v>
      </c>
      <c r="J107" s="20">
        <f t="shared" si="22"/>
        <v>7.0093457943925233E-3</v>
      </c>
      <c r="K107" s="20">
        <f t="shared" si="25"/>
        <v>-0.73684210526315785</v>
      </c>
      <c r="L107" s="20">
        <f t="shared" si="26"/>
        <v>-0.86363636363636365</v>
      </c>
      <c r="M107" s="20">
        <f t="shared" si="23"/>
        <v>-1.7879948914431672E-2</v>
      </c>
      <c r="N107" s="45">
        <f t="shared" si="24"/>
        <v>-3.1932773109243695E-2</v>
      </c>
    </row>
    <row r="108" spans="1:14" x14ac:dyDescent="0.2">
      <c r="A108" s="18"/>
      <c r="B108" s="52" t="s">
        <v>96</v>
      </c>
      <c r="C108" s="49">
        <v>4</v>
      </c>
      <c r="D108" s="19">
        <v>5</v>
      </c>
      <c r="E108" s="19">
        <v>1</v>
      </c>
      <c r="F108" s="19">
        <v>5</v>
      </c>
      <c r="G108" s="20">
        <f t="shared" si="19"/>
        <v>5.108556832694764E-3</v>
      </c>
      <c r="H108" s="20">
        <f t="shared" si="20"/>
        <v>8.4033613445378148E-3</v>
      </c>
      <c r="I108" s="20">
        <f t="shared" si="21"/>
        <v>1.6920473773265651E-3</v>
      </c>
      <c r="J108" s="20">
        <f t="shared" si="22"/>
        <v>1.1682242990654205E-2</v>
      </c>
      <c r="K108" s="20">
        <f t="shared" si="25"/>
        <v>-0.75</v>
      </c>
      <c r="L108" s="20">
        <f t="shared" si="26"/>
        <v>0</v>
      </c>
      <c r="M108" s="20">
        <f t="shared" si="23"/>
        <v>-3.831417624521073E-3</v>
      </c>
      <c r="N108" s="45">
        <f t="shared" si="24"/>
        <v>0</v>
      </c>
    </row>
    <row r="109" spans="1:14" x14ac:dyDescent="0.2">
      <c r="A109" s="18"/>
      <c r="B109" s="52" t="s">
        <v>97</v>
      </c>
      <c r="C109" s="49">
        <v>0</v>
      </c>
      <c r="D109" s="19">
        <v>2</v>
      </c>
      <c r="E109" s="19">
        <v>0</v>
      </c>
      <c r="F109" s="19">
        <v>1</v>
      </c>
      <c r="G109" s="20" t="str">
        <f t="shared" si="19"/>
        <v/>
      </c>
      <c r="H109" s="20">
        <f t="shared" si="20"/>
        <v>3.3613445378151263E-3</v>
      </c>
      <c r="I109" s="20" t="str">
        <f t="shared" si="21"/>
        <v/>
      </c>
      <c r="J109" s="20">
        <f t="shared" si="22"/>
        <v>2.3364485981308409E-3</v>
      </c>
      <c r="K109" s="20" t="str">
        <f t="shared" si="25"/>
        <v xml:space="preserve"> </v>
      </c>
      <c r="L109" s="20">
        <f t="shared" si="26"/>
        <v>-0.5</v>
      </c>
      <c r="M109" s="20" t="str">
        <f t="shared" si="23"/>
        <v/>
      </c>
      <c r="N109" s="45">
        <f t="shared" si="24"/>
        <v>-1.6806722689075631E-3</v>
      </c>
    </row>
    <row r="110" spans="1:14" x14ac:dyDescent="0.2">
      <c r="A110" s="18"/>
      <c r="B110" s="52" t="s">
        <v>98</v>
      </c>
      <c r="C110" s="49">
        <v>1</v>
      </c>
      <c r="D110" s="19">
        <v>0</v>
      </c>
      <c r="E110" s="19">
        <v>0</v>
      </c>
      <c r="F110" s="19">
        <v>0</v>
      </c>
      <c r="G110" s="20">
        <f t="shared" si="19"/>
        <v>1.277139208173691E-3</v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>
        <f t="shared" si="25"/>
        <v>-1</v>
      </c>
      <c r="L110" s="20" t="str">
        <f t="shared" si="26"/>
        <v xml:space="preserve"> </v>
      </c>
      <c r="M110" s="20">
        <f t="shared" si="23"/>
        <v>-1.277139208173691E-3</v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65</v>
      </c>
      <c r="D111" s="19">
        <v>44</v>
      </c>
      <c r="E111" s="19">
        <v>12</v>
      </c>
      <c r="F111" s="19">
        <v>9</v>
      </c>
      <c r="G111" s="20">
        <f t="shared" si="19"/>
        <v>8.3014048531289908E-2</v>
      </c>
      <c r="H111" s="20">
        <f t="shared" si="20"/>
        <v>7.3949579831932774E-2</v>
      </c>
      <c r="I111" s="20">
        <f t="shared" si="21"/>
        <v>2.030456852791878E-2</v>
      </c>
      <c r="J111" s="20">
        <f t="shared" si="22"/>
        <v>2.1028037383177569E-2</v>
      </c>
      <c r="K111" s="20">
        <f t="shared" si="25"/>
        <v>-0.81538461538461537</v>
      </c>
      <c r="L111" s="20">
        <f t="shared" si="26"/>
        <v>-0.79545454545454541</v>
      </c>
      <c r="M111" s="20">
        <f t="shared" si="23"/>
        <v>-6.7688378033205612E-2</v>
      </c>
      <c r="N111" s="45">
        <f t="shared" si="24"/>
        <v>-5.8823529411764705E-2</v>
      </c>
    </row>
    <row r="112" spans="1:14" x14ac:dyDescent="0.2">
      <c r="A112" s="18"/>
      <c r="B112" s="52" t="s">
        <v>100</v>
      </c>
      <c r="C112" s="49">
        <v>1</v>
      </c>
      <c r="D112" s="19">
        <v>5</v>
      </c>
      <c r="E112" s="19">
        <v>0</v>
      </c>
      <c r="F112" s="19">
        <v>3</v>
      </c>
      <c r="G112" s="20">
        <f t="shared" si="19"/>
        <v>1.277139208173691E-3</v>
      </c>
      <c r="H112" s="20">
        <f t="shared" si="20"/>
        <v>8.4033613445378148E-3</v>
      </c>
      <c r="I112" s="20" t="str">
        <f t="shared" si="21"/>
        <v/>
      </c>
      <c r="J112" s="20">
        <f t="shared" si="22"/>
        <v>7.0093457943925233E-3</v>
      </c>
      <c r="K112" s="20">
        <f t="shared" si="25"/>
        <v>-1</v>
      </c>
      <c r="L112" s="20">
        <f t="shared" si="26"/>
        <v>-0.4</v>
      </c>
      <c r="M112" s="20">
        <f t="shared" si="23"/>
        <v>-1.277139208173691E-3</v>
      </c>
      <c r="N112" s="45">
        <f t="shared" si="24"/>
        <v>-3.3613445378151263E-3</v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2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>
        <f t="shared" ref="J113:J144" si="30">+IF(F113=0,"",F113/F$81)</f>
        <v>4.6728971962616819E-3</v>
      </c>
      <c r="K113" s="20" t="str">
        <f t="shared" si="25"/>
        <v xml:space="preserve"> </v>
      </c>
      <c r="L113" s="20">
        <f t="shared" si="26"/>
        <v>1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11</v>
      </c>
      <c r="D114" s="19">
        <v>34</v>
      </c>
      <c r="E114" s="19">
        <v>1</v>
      </c>
      <c r="F114" s="19">
        <v>3</v>
      </c>
      <c r="G114" s="20">
        <f t="shared" si="27"/>
        <v>1.40485312899106E-2</v>
      </c>
      <c r="H114" s="20">
        <f t="shared" si="28"/>
        <v>5.7142857142857141E-2</v>
      </c>
      <c r="I114" s="20">
        <f t="shared" si="29"/>
        <v>1.6920473773265651E-3</v>
      </c>
      <c r="J114" s="20">
        <f t="shared" si="30"/>
        <v>7.0093457943925233E-3</v>
      </c>
      <c r="K114" s="20">
        <f t="shared" ref="K114:K145" si="33">+IF(AND(C114=0,E114=0)," ",IF(C114=0,1,IF(E114=0,-1,(E114-C114)/C114)))</f>
        <v>-0.90909090909090906</v>
      </c>
      <c r="L114" s="20">
        <f t="shared" ref="L114:L145" si="34">+IF(AND(D114=0,F114=0)," ",IF(D114=0,1,IF(F114=0,-1,(F114-D114)/D114)))</f>
        <v>-0.91176470588235292</v>
      </c>
      <c r="M114" s="20">
        <f t="shared" si="31"/>
        <v>-1.2771392081736908E-2</v>
      </c>
      <c r="N114" s="45">
        <f t="shared" si="32"/>
        <v>-5.2100840336134449E-2</v>
      </c>
    </row>
    <row r="115" spans="1:14" x14ac:dyDescent="0.2">
      <c r="A115" s="18"/>
      <c r="B115" s="52" t="s">
        <v>103</v>
      </c>
      <c r="C115" s="49">
        <v>9</v>
      </c>
      <c r="D115" s="19">
        <v>27</v>
      </c>
      <c r="E115" s="19">
        <v>4</v>
      </c>
      <c r="F115" s="19">
        <v>18</v>
      </c>
      <c r="G115" s="20">
        <f t="shared" si="27"/>
        <v>1.1494252873563218E-2</v>
      </c>
      <c r="H115" s="20">
        <f t="shared" si="28"/>
        <v>4.53781512605042E-2</v>
      </c>
      <c r="I115" s="20">
        <f t="shared" si="29"/>
        <v>6.7681895093062603E-3</v>
      </c>
      <c r="J115" s="20">
        <f t="shared" si="30"/>
        <v>4.2056074766355138E-2</v>
      </c>
      <c r="K115" s="20">
        <f t="shared" si="33"/>
        <v>-0.55555555555555558</v>
      </c>
      <c r="L115" s="20">
        <f t="shared" si="34"/>
        <v>-0.33333333333333331</v>
      </c>
      <c r="M115" s="20">
        <f t="shared" si="31"/>
        <v>-6.3856960408684551E-3</v>
      </c>
      <c r="N115" s="45">
        <f t="shared" si="32"/>
        <v>-1.5126050420168066E-2</v>
      </c>
    </row>
    <row r="116" spans="1:14" x14ac:dyDescent="0.2">
      <c r="A116" s="18"/>
      <c r="B116" s="52" t="s">
        <v>104</v>
      </c>
      <c r="C116" s="49">
        <v>33</v>
      </c>
      <c r="D116" s="19">
        <v>23</v>
      </c>
      <c r="E116" s="19">
        <v>19</v>
      </c>
      <c r="F116" s="19">
        <v>13</v>
      </c>
      <c r="G116" s="20">
        <f t="shared" si="27"/>
        <v>4.2145593869731802E-2</v>
      </c>
      <c r="H116" s="20">
        <f t="shared" si="28"/>
        <v>3.8655462184873951E-2</v>
      </c>
      <c r="I116" s="20">
        <f t="shared" si="29"/>
        <v>3.2148900169204735E-2</v>
      </c>
      <c r="J116" s="20">
        <f t="shared" si="30"/>
        <v>3.0373831775700934E-2</v>
      </c>
      <c r="K116" s="20">
        <f t="shared" si="33"/>
        <v>-0.42424242424242425</v>
      </c>
      <c r="L116" s="20">
        <f t="shared" si="34"/>
        <v>-0.43478260869565216</v>
      </c>
      <c r="M116" s="20">
        <f t="shared" si="31"/>
        <v>-1.7879948914431676E-2</v>
      </c>
      <c r="N116" s="45">
        <f t="shared" si="32"/>
        <v>-1.680672268907563E-2</v>
      </c>
    </row>
    <row r="117" spans="1:14" x14ac:dyDescent="0.2">
      <c r="A117" s="18"/>
      <c r="B117" s="52" t="s">
        <v>105</v>
      </c>
      <c r="C117" s="49">
        <v>1</v>
      </c>
      <c r="D117" s="19">
        <v>1</v>
      </c>
      <c r="E117" s="19">
        <v>0</v>
      </c>
      <c r="F117" s="19">
        <v>0</v>
      </c>
      <c r="G117" s="20">
        <f t="shared" si="27"/>
        <v>1.277139208173691E-3</v>
      </c>
      <c r="H117" s="20">
        <f t="shared" si="28"/>
        <v>1.6806722689075631E-3</v>
      </c>
      <c r="I117" s="20" t="str">
        <f t="shared" si="29"/>
        <v/>
      </c>
      <c r="J117" s="20" t="str">
        <f t="shared" si="30"/>
        <v/>
      </c>
      <c r="K117" s="20">
        <f t="shared" si="33"/>
        <v>-1</v>
      </c>
      <c r="L117" s="20">
        <f t="shared" si="34"/>
        <v>-1</v>
      </c>
      <c r="M117" s="20">
        <f t="shared" si="31"/>
        <v>-1.277139208173691E-3</v>
      </c>
      <c r="N117" s="45">
        <f t="shared" si="32"/>
        <v>-1.6806722689075631E-3</v>
      </c>
    </row>
    <row r="118" spans="1:14" x14ac:dyDescent="0.2">
      <c r="A118" s="18"/>
      <c r="B118" s="52" t="s">
        <v>106</v>
      </c>
      <c r="C118" s="49">
        <v>5</v>
      </c>
      <c r="D118" s="19">
        <v>2</v>
      </c>
      <c r="E118" s="19">
        <v>4</v>
      </c>
      <c r="F118" s="19">
        <v>7</v>
      </c>
      <c r="G118" s="20">
        <f t="shared" si="27"/>
        <v>6.3856960408684551E-3</v>
      </c>
      <c r="H118" s="20">
        <f t="shared" si="28"/>
        <v>3.3613445378151263E-3</v>
      </c>
      <c r="I118" s="20">
        <f t="shared" si="29"/>
        <v>6.7681895093062603E-3</v>
      </c>
      <c r="J118" s="20">
        <f t="shared" si="30"/>
        <v>1.6355140186915886E-2</v>
      </c>
      <c r="K118" s="20">
        <f t="shared" si="33"/>
        <v>-0.2</v>
      </c>
      <c r="L118" s="20">
        <f t="shared" si="34"/>
        <v>2.5</v>
      </c>
      <c r="M118" s="20">
        <f t="shared" si="31"/>
        <v>-1.277139208173691E-3</v>
      </c>
      <c r="N118" s="45">
        <f t="shared" si="32"/>
        <v>8.4033613445378165E-3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1</v>
      </c>
      <c r="E120" s="19">
        <v>0</v>
      </c>
      <c r="F120" s="19">
        <v>0</v>
      </c>
      <c r="G120" s="20" t="str">
        <f t="shared" si="27"/>
        <v/>
      </c>
      <c r="H120" s="20">
        <f t="shared" si="28"/>
        <v>1.6806722689075631E-3</v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>
        <f t="shared" si="34"/>
        <v>-1</v>
      </c>
      <c r="M120" s="20" t="str">
        <f t="shared" si="31"/>
        <v/>
      </c>
      <c r="N120" s="45">
        <f t="shared" si="32"/>
        <v>-1.6806722689075631E-3</v>
      </c>
    </row>
    <row r="121" spans="1:14" x14ac:dyDescent="0.2">
      <c r="A121" s="18"/>
      <c r="B121" s="52" t="s">
        <v>109</v>
      </c>
      <c r="C121" s="49">
        <v>3</v>
      </c>
      <c r="D121" s="19">
        <v>1</v>
      </c>
      <c r="E121" s="19">
        <v>3</v>
      </c>
      <c r="F121" s="19">
        <v>0</v>
      </c>
      <c r="G121" s="20">
        <f t="shared" si="27"/>
        <v>3.8314176245210726E-3</v>
      </c>
      <c r="H121" s="20">
        <f t="shared" si="28"/>
        <v>1.6806722689075631E-3</v>
      </c>
      <c r="I121" s="20">
        <f t="shared" si="29"/>
        <v>5.076142131979695E-3</v>
      </c>
      <c r="J121" s="20" t="str">
        <f t="shared" si="30"/>
        <v/>
      </c>
      <c r="K121" s="20">
        <f t="shared" si="33"/>
        <v>0</v>
      </c>
      <c r="L121" s="20">
        <f t="shared" si="34"/>
        <v>-1</v>
      </c>
      <c r="M121" s="20">
        <f t="shared" si="31"/>
        <v>0</v>
      </c>
      <c r="N121" s="45">
        <f t="shared" si="32"/>
        <v>-1.6806722689075631E-3</v>
      </c>
    </row>
    <row r="122" spans="1:14" x14ac:dyDescent="0.2">
      <c r="A122" s="18"/>
      <c r="B122" s="52" t="s">
        <v>110</v>
      </c>
      <c r="C122" s="49">
        <v>3</v>
      </c>
      <c r="D122" s="19">
        <v>1</v>
      </c>
      <c r="E122" s="19">
        <v>0</v>
      </c>
      <c r="F122" s="19">
        <v>0</v>
      </c>
      <c r="G122" s="20">
        <f t="shared" si="27"/>
        <v>3.8314176245210726E-3</v>
      </c>
      <c r="H122" s="20">
        <f t="shared" si="28"/>
        <v>1.6806722689075631E-3</v>
      </c>
      <c r="I122" s="20" t="str">
        <f t="shared" si="29"/>
        <v/>
      </c>
      <c r="J122" s="20" t="str">
        <f t="shared" si="30"/>
        <v/>
      </c>
      <c r="K122" s="20">
        <f t="shared" si="33"/>
        <v>-1</v>
      </c>
      <c r="L122" s="20">
        <f t="shared" si="34"/>
        <v>-1</v>
      </c>
      <c r="M122" s="20">
        <f t="shared" si="31"/>
        <v>-3.8314176245210726E-3</v>
      </c>
      <c r="N122" s="45">
        <f t="shared" si="32"/>
        <v>-1.6806722689075631E-3</v>
      </c>
    </row>
    <row r="123" spans="1:14" x14ac:dyDescent="0.2">
      <c r="A123" s="18"/>
      <c r="B123" s="52" t="s">
        <v>111</v>
      </c>
      <c r="C123" s="49">
        <v>3</v>
      </c>
      <c r="D123" s="19">
        <v>6</v>
      </c>
      <c r="E123" s="19">
        <v>16</v>
      </c>
      <c r="F123" s="19">
        <v>15</v>
      </c>
      <c r="G123" s="20">
        <f t="shared" si="27"/>
        <v>3.8314176245210726E-3</v>
      </c>
      <c r="H123" s="20">
        <f t="shared" si="28"/>
        <v>1.0084033613445379E-2</v>
      </c>
      <c r="I123" s="20">
        <f t="shared" si="29"/>
        <v>2.7072758037225041E-2</v>
      </c>
      <c r="J123" s="20">
        <f t="shared" si="30"/>
        <v>3.5046728971962614E-2</v>
      </c>
      <c r="K123" s="20">
        <f t="shared" si="33"/>
        <v>4.333333333333333</v>
      </c>
      <c r="L123" s="20">
        <f t="shared" si="34"/>
        <v>1.5</v>
      </c>
      <c r="M123" s="20">
        <f t="shared" si="31"/>
        <v>1.6602809706257979E-2</v>
      </c>
      <c r="N123" s="45">
        <f t="shared" si="32"/>
        <v>1.5126050420168069E-2</v>
      </c>
    </row>
    <row r="124" spans="1:14" ht="25.5" x14ac:dyDescent="0.2">
      <c r="A124" s="18"/>
      <c r="B124" s="52" t="s">
        <v>112</v>
      </c>
      <c r="C124" s="49">
        <v>4</v>
      </c>
      <c r="D124" s="19">
        <v>4</v>
      </c>
      <c r="E124" s="19">
        <v>19</v>
      </c>
      <c r="F124" s="19">
        <v>14</v>
      </c>
      <c r="G124" s="20">
        <f t="shared" si="27"/>
        <v>5.108556832694764E-3</v>
      </c>
      <c r="H124" s="20">
        <f t="shared" si="28"/>
        <v>6.7226890756302525E-3</v>
      </c>
      <c r="I124" s="20">
        <f t="shared" si="29"/>
        <v>3.2148900169204735E-2</v>
      </c>
      <c r="J124" s="20">
        <f t="shared" si="30"/>
        <v>3.2710280373831772E-2</v>
      </c>
      <c r="K124" s="20">
        <f t="shared" si="33"/>
        <v>3.75</v>
      </c>
      <c r="L124" s="20">
        <f t="shared" si="34"/>
        <v>2.5</v>
      </c>
      <c r="M124" s="20">
        <f t="shared" si="31"/>
        <v>1.9157088122605366E-2</v>
      </c>
      <c r="N124" s="45">
        <f t="shared" si="32"/>
        <v>1.6806722689075633E-2</v>
      </c>
    </row>
    <row r="125" spans="1:14" ht="25.5" x14ac:dyDescent="0.2">
      <c r="A125" s="18"/>
      <c r="B125" s="52" t="s">
        <v>113</v>
      </c>
      <c r="C125" s="49">
        <v>1</v>
      </c>
      <c r="D125" s="19">
        <v>4</v>
      </c>
      <c r="E125" s="19">
        <v>60</v>
      </c>
      <c r="F125" s="19">
        <v>55</v>
      </c>
      <c r="G125" s="20">
        <f t="shared" si="27"/>
        <v>1.277139208173691E-3</v>
      </c>
      <c r="H125" s="20">
        <f t="shared" si="28"/>
        <v>6.7226890756302525E-3</v>
      </c>
      <c r="I125" s="20">
        <f t="shared" si="29"/>
        <v>0.10152284263959391</v>
      </c>
      <c r="J125" s="20">
        <f t="shared" si="30"/>
        <v>0.12850467289719625</v>
      </c>
      <c r="K125" s="20">
        <f t="shared" si="33"/>
        <v>59</v>
      </c>
      <c r="L125" s="20">
        <f t="shared" si="34"/>
        <v>12.75</v>
      </c>
      <c r="M125" s="20">
        <f t="shared" si="31"/>
        <v>7.5351213282247767E-2</v>
      </c>
      <c r="N125" s="45">
        <f t="shared" si="32"/>
        <v>8.5714285714285715E-2</v>
      </c>
    </row>
    <row r="126" spans="1:14" x14ac:dyDescent="0.2">
      <c r="A126" s="18"/>
      <c r="B126" s="52" t="s">
        <v>114</v>
      </c>
      <c r="C126" s="49">
        <v>2</v>
      </c>
      <c r="D126" s="19">
        <v>0</v>
      </c>
      <c r="E126" s="19">
        <v>5</v>
      </c>
      <c r="F126" s="19">
        <v>2</v>
      </c>
      <c r="G126" s="20">
        <f t="shared" si="27"/>
        <v>2.554278416347382E-3</v>
      </c>
      <c r="H126" s="20" t="str">
        <f t="shared" si="28"/>
        <v/>
      </c>
      <c r="I126" s="20">
        <f t="shared" si="29"/>
        <v>8.4602368866328256E-3</v>
      </c>
      <c r="J126" s="20">
        <f t="shared" si="30"/>
        <v>4.6728971962616819E-3</v>
      </c>
      <c r="K126" s="20">
        <f t="shared" si="33"/>
        <v>1.5</v>
      </c>
      <c r="L126" s="20">
        <f t="shared" si="34"/>
        <v>1</v>
      </c>
      <c r="M126" s="20">
        <f t="shared" si="31"/>
        <v>3.831417624521073E-3</v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35</v>
      </c>
      <c r="D127" s="19">
        <v>25</v>
      </c>
      <c r="E127" s="19">
        <v>26</v>
      </c>
      <c r="F127" s="19">
        <v>14</v>
      </c>
      <c r="G127" s="20">
        <f t="shared" si="27"/>
        <v>4.4699872286079183E-2</v>
      </c>
      <c r="H127" s="20">
        <f t="shared" si="28"/>
        <v>4.2016806722689079E-2</v>
      </c>
      <c r="I127" s="20">
        <f t="shared" si="29"/>
        <v>4.3993231810490696E-2</v>
      </c>
      <c r="J127" s="20">
        <f t="shared" si="30"/>
        <v>3.2710280373831772E-2</v>
      </c>
      <c r="K127" s="20">
        <f t="shared" si="33"/>
        <v>-0.25714285714285712</v>
      </c>
      <c r="L127" s="20">
        <f t="shared" si="34"/>
        <v>-0.44</v>
      </c>
      <c r="M127" s="20">
        <f t="shared" si="31"/>
        <v>-1.1494252873563216E-2</v>
      </c>
      <c r="N127" s="45">
        <f t="shared" si="32"/>
        <v>-1.8487394957983194E-2</v>
      </c>
    </row>
    <row r="128" spans="1:14" x14ac:dyDescent="0.2">
      <c r="A128" s="18"/>
      <c r="B128" s="52" t="s">
        <v>116</v>
      </c>
      <c r="C128" s="49">
        <v>9</v>
      </c>
      <c r="D128" s="19">
        <v>5</v>
      </c>
      <c r="E128" s="19">
        <v>14</v>
      </c>
      <c r="F128" s="19">
        <v>2</v>
      </c>
      <c r="G128" s="20">
        <f t="shared" si="27"/>
        <v>1.1494252873563218E-2</v>
      </c>
      <c r="H128" s="20">
        <f t="shared" si="28"/>
        <v>8.4033613445378148E-3</v>
      </c>
      <c r="I128" s="20">
        <f t="shared" si="29"/>
        <v>2.3688663282571912E-2</v>
      </c>
      <c r="J128" s="20">
        <f t="shared" si="30"/>
        <v>4.6728971962616819E-3</v>
      </c>
      <c r="K128" s="20">
        <f t="shared" si="33"/>
        <v>0.55555555555555558</v>
      </c>
      <c r="L128" s="20">
        <f t="shared" si="34"/>
        <v>-0.6</v>
      </c>
      <c r="M128" s="20">
        <f t="shared" si="31"/>
        <v>6.3856960408684551E-3</v>
      </c>
      <c r="N128" s="45">
        <f t="shared" si="32"/>
        <v>-5.0420168067226885E-3</v>
      </c>
    </row>
    <row r="129" spans="1:14" x14ac:dyDescent="0.2">
      <c r="A129" s="18"/>
      <c r="B129" s="52" t="s">
        <v>117</v>
      </c>
      <c r="C129" s="49">
        <v>4</v>
      </c>
      <c r="D129" s="19">
        <v>6</v>
      </c>
      <c r="E129" s="19">
        <v>1</v>
      </c>
      <c r="F129" s="19">
        <v>2</v>
      </c>
      <c r="G129" s="20">
        <f t="shared" si="27"/>
        <v>5.108556832694764E-3</v>
      </c>
      <c r="H129" s="20">
        <f t="shared" si="28"/>
        <v>1.0084033613445379E-2</v>
      </c>
      <c r="I129" s="20">
        <f t="shared" si="29"/>
        <v>1.6920473773265651E-3</v>
      </c>
      <c r="J129" s="20">
        <f t="shared" si="30"/>
        <v>4.6728971962616819E-3</v>
      </c>
      <c r="K129" s="20">
        <f t="shared" si="33"/>
        <v>-0.75</v>
      </c>
      <c r="L129" s="20">
        <f t="shared" si="34"/>
        <v>-0.66666666666666663</v>
      </c>
      <c r="M129" s="20">
        <f t="shared" si="31"/>
        <v>-3.831417624521073E-3</v>
      </c>
      <c r="N129" s="45">
        <f t="shared" si="32"/>
        <v>-6.7226890756302525E-3</v>
      </c>
    </row>
    <row r="130" spans="1:14" x14ac:dyDescent="0.2">
      <c r="A130" s="18"/>
      <c r="B130" s="52" t="s">
        <v>118</v>
      </c>
      <c r="C130" s="49">
        <v>0</v>
      </c>
      <c r="D130" s="19">
        <v>1</v>
      </c>
      <c r="E130" s="19">
        <v>0</v>
      </c>
      <c r="F130" s="19">
        <v>0</v>
      </c>
      <c r="G130" s="20" t="str">
        <f t="shared" si="27"/>
        <v/>
      </c>
      <c r="H130" s="20">
        <f t="shared" si="28"/>
        <v>1.6806722689075631E-3</v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>
        <f t="shared" si="34"/>
        <v>-1</v>
      </c>
      <c r="M130" s="20" t="str">
        <f t="shared" si="31"/>
        <v/>
      </c>
      <c r="N130" s="45">
        <f t="shared" si="32"/>
        <v>-1.6806722689075631E-3</v>
      </c>
    </row>
    <row r="131" spans="1:14" ht="25.5" x14ac:dyDescent="0.2">
      <c r="A131" s="18"/>
      <c r="B131" s="52" t="s">
        <v>119</v>
      </c>
      <c r="C131" s="49">
        <v>1</v>
      </c>
      <c r="D131" s="19">
        <v>0</v>
      </c>
      <c r="E131" s="19">
        <v>0</v>
      </c>
      <c r="F131" s="19">
        <v>0</v>
      </c>
      <c r="G131" s="20">
        <f t="shared" si="27"/>
        <v>1.277139208173691E-3</v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>
        <f t="shared" si="33"/>
        <v>-1</v>
      </c>
      <c r="L131" s="20" t="str">
        <f t="shared" si="34"/>
        <v xml:space="preserve"> </v>
      </c>
      <c r="M131" s="20">
        <f t="shared" si="31"/>
        <v>-1.277139208173691E-3</v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1</v>
      </c>
      <c r="D132" s="19">
        <v>1</v>
      </c>
      <c r="E132" s="19">
        <v>0</v>
      </c>
      <c r="F132" s="19">
        <v>0</v>
      </c>
      <c r="G132" s="20">
        <f t="shared" si="27"/>
        <v>1.277139208173691E-3</v>
      </c>
      <c r="H132" s="20">
        <f t="shared" si="28"/>
        <v>1.6806722689075631E-3</v>
      </c>
      <c r="I132" s="20" t="str">
        <f t="shared" si="29"/>
        <v/>
      </c>
      <c r="J132" s="20" t="str">
        <f t="shared" si="30"/>
        <v/>
      </c>
      <c r="K132" s="20">
        <f t="shared" si="33"/>
        <v>-1</v>
      </c>
      <c r="L132" s="20">
        <f t="shared" si="34"/>
        <v>-1</v>
      </c>
      <c r="M132" s="20">
        <f t="shared" si="31"/>
        <v>-1.277139208173691E-3</v>
      </c>
      <c r="N132" s="45">
        <f t="shared" si="32"/>
        <v>-1.6806722689075631E-3</v>
      </c>
    </row>
    <row r="133" spans="1:14" x14ac:dyDescent="0.2">
      <c r="A133" s="18"/>
      <c r="B133" s="52" t="s">
        <v>121</v>
      </c>
      <c r="C133" s="49">
        <v>4</v>
      </c>
      <c r="D133" s="19">
        <v>0</v>
      </c>
      <c r="E133" s="19">
        <v>1</v>
      </c>
      <c r="F133" s="19">
        <v>0</v>
      </c>
      <c r="G133" s="20">
        <f t="shared" si="27"/>
        <v>5.108556832694764E-3</v>
      </c>
      <c r="H133" s="20" t="str">
        <f t="shared" si="28"/>
        <v/>
      </c>
      <c r="I133" s="20">
        <f t="shared" si="29"/>
        <v>1.6920473773265651E-3</v>
      </c>
      <c r="J133" s="20" t="str">
        <f t="shared" si="30"/>
        <v/>
      </c>
      <c r="K133" s="20">
        <f t="shared" si="33"/>
        <v>-0.75</v>
      </c>
      <c r="L133" s="20" t="str">
        <f t="shared" si="34"/>
        <v xml:space="preserve"> </v>
      </c>
      <c r="M133" s="20">
        <f t="shared" si="31"/>
        <v>-3.831417624521073E-3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5</v>
      </c>
      <c r="D134" s="19">
        <v>0</v>
      </c>
      <c r="E134" s="19">
        <v>1</v>
      </c>
      <c r="F134" s="19">
        <v>1</v>
      </c>
      <c r="G134" s="20">
        <f t="shared" si="27"/>
        <v>6.3856960408684551E-3</v>
      </c>
      <c r="H134" s="20" t="str">
        <f t="shared" si="28"/>
        <v/>
      </c>
      <c r="I134" s="20">
        <f t="shared" si="29"/>
        <v>1.6920473773265651E-3</v>
      </c>
      <c r="J134" s="20">
        <f t="shared" si="30"/>
        <v>2.3364485981308409E-3</v>
      </c>
      <c r="K134" s="20">
        <f t="shared" si="33"/>
        <v>-0.8</v>
      </c>
      <c r="L134" s="20">
        <f t="shared" si="34"/>
        <v>1</v>
      </c>
      <c r="M134" s="20">
        <f t="shared" si="31"/>
        <v>-5.108556832694764E-3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22</v>
      </c>
      <c r="D135" s="19">
        <v>3</v>
      </c>
      <c r="E135" s="19">
        <v>4</v>
      </c>
      <c r="F135" s="19">
        <v>2</v>
      </c>
      <c r="G135" s="20">
        <f t="shared" si="27"/>
        <v>2.8097062579821201E-2</v>
      </c>
      <c r="H135" s="20">
        <f t="shared" si="28"/>
        <v>5.0420168067226894E-3</v>
      </c>
      <c r="I135" s="20">
        <f t="shared" si="29"/>
        <v>6.7681895093062603E-3</v>
      </c>
      <c r="J135" s="20">
        <f t="shared" si="30"/>
        <v>4.6728971962616819E-3</v>
      </c>
      <c r="K135" s="20">
        <f t="shared" si="33"/>
        <v>-0.81818181818181823</v>
      </c>
      <c r="L135" s="20">
        <f t="shared" si="34"/>
        <v>-0.33333333333333331</v>
      </c>
      <c r="M135" s="20">
        <f t="shared" si="31"/>
        <v>-2.2988505747126436E-2</v>
      </c>
      <c r="N135" s="45">
        <f t="shared" si="32"/>
        <v>-1.6806722689075631E-3</v>
      </c>
    </row>
    <row r="136" spans="1:14" x14ac:dyDescent="0.2">
      <c r="A136" s="18"/>
      <c r="B136" s="52" t="s">
        <v>124</v>
      </c>
      <c r="C136" s="49">
        <v>5</v>
      </c>
      <c r="D136" s="19">
        <v>0</v>
      </c>
      <c r="E136" s="19">
        <v>1</v>
      </c>
      <c r="F136" s="19">
        <v>0</v>
      </c>
      <c r="G136" s="20">
        <f t="shared" si="27"/>
        <v>6.3856960408684551E-3</v>
      </c>
      <c r="H136" s="20" t="str">
        <f t="shared" si="28"/>
        <v/>
      </c>
      <c r="I136" s="20">
        <f t="shared" si="29"/>
        <v>1.6920473773265651E-3</v>
      </c>
      <c r="J136" s="20" t="str">
        <f t="shared" si="30"/>
        <v/>
      </c>
      <c r="K136" s="20">
        <f t="shared" si="33"/>
        <v>-0.8</v>
      </c>
      <c r="L136" s="20" t="str">
        <f t="shared" si="34"/>
        <v xml:space="preserve"> </v>
      </c>
      <c r="M136" s="20">
        <f t="shared" si="31"/>
        <v>-5.108556832694764E-3</v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18</v>
      </c>
      <c r="D137" s="19">
        <v>4</v>
      </c>
      <c r="E137" s="19">
        <v>28</v>
      </c>
      <c r="F137" s="19">
        <v>4</v>
      </c>
      <c r="G137" s="20">
        <f t="shared" si="27"/>
        <v>2.2988505747126436E-2</v>
      </c>
      <c r="H137" s="20">
        <f t="shared" si="28"/>
        <v>6.7226890756302525E-3</v>
      </c>
      <c r="I137" s="20">
        <f t="shared" si="29"/>
        <v>4.7377326565143825E-2</v>
      </c>
      <c r="J137" s="20">
        <f t="shared" si="30"/>
        <v>9.3457943925233638E-3</v>
      </c>
      <c r="K137" s="20">
        <f t="shared" si="33"/>
        <v>0.55555555555555558</v>
      </c>
      <c r="L137" s="20">
        <f t="shared" si="34"/>
        <v>0</v>
      </c>
      <c r="M137" s="20">
        <f t="shared" si="31"/>
        <v>1.277139208173691E-2</v>
      </c>
      <c r="N137" s="45">
        <f t="shared" si="32"/>
        <v>0</v>
      </c>
    </row>
    <row r="138" spans="1:14" x14ac:dyDescent="0.2">
      <c r="A138" s="18"/>
      <c r="B138" s="52" t="s">
        <v>126</v>
      </c>
      <c r="C138" s="49">
        <v>4</v>
      </c>
      <c r="D138" s="19">
        <v>1</v>
      </c>
      <c r="E138" s="19">
        <v>3</v>
      </c>
      <c r="F138" s="19">
        <v>0</v>
      </c>
      <c r="G138" s="20">
        <f t="shared" si="27"/>
        <v>5.108556832694764E-3</v>
      </c>
      <c r="H138" s="20">
        <f t="shared" si="28"/>
        <v>1.6806722689075631E-3</v>
      </c>
      <c r="I138" s="20">
        <f t="shared" si="29"/>
        <v>5.076142131979695E-3</v>
      </c>
      <c r="J138" s="20" t="str">
        <f t="shared" si="30"/>
        <v/>
      </c>
      <c r="K138" s="20">
        <f t="shared" si="33"/>
        <v>-0.25</v>
      </c>
      <c r="L138" s="20">
        <f t="shared" si="34"/>
        <v>-1</v>
      </c>
      <c r="M138" s="20">
        <f t="shared" si="31"/>
        <v>-1.277139208173691E-3</v>
      </c>
      <c r="N138" s="45">
        <f t="shared" si="32"/>
        <v>-1.6806722689075631E-3</v>
      </c>
    </row>
    <row r="139" spans="1:14" x14ac:dyDescent="0.2">
      <c r="A139" s="18"/>
      <c r="B139" s="52" t="s">
        <v>127</v>
      </c>
      <c r="C139" s="49">
        <v>73</v>
      </c>
      <c r="D139" s="19">
        <v>11</v>
      </c>
      <c r="E139" s="19">
        <v>40</v>
      </c>
      <c r="F139" s="19">
        <v>4</v>
      </c>
      <c r="G139" s="20">
        <f t="shared" si="27"/>
        <v>9.3231162196679443E-2</v>
      </c>
      <c r="H139" s="20">
        <f t="shared" si="28"/>
        <v>1.8487394957983194E-2</v>
      </c>
      <c r="I139" s="20">
        <f t="shared" si="29"/>
        <v>6.7681895093062605E-2</v>
      </c>
      <c r="J139" s="20">
        <f t="shared" si="30"/>
        <v>9.3457943925233638E-3</v>
      </c>
      <c r="K139" s="20">
        <f t="shared" si="33"/>
        <v>-0.45205479452054792</v>
      </c>
      <c r="L139" s="20">
        <f t="shared" si="34"/>
        <v>-0.63636363636363635</v>
      </c>
      <c r="M139" s="20">
        <f t="shared" si="31"/>
        <v>-4.2145593869731802E-2</v>
      </c>
      <c r="N139" s="45">
        <f t="shared" si="32"/>
        <v>-1.1764705882352941E-2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53</v>
      </c>
      <c r="D141" s="19">
        <v>31</v>
      </c>
      <c r="E141" s="19">
        <v>65</v>
      </c>
      <c r="F141" s="19">
        <v>56</v>
      </c>
      <c r="G141" s="20">
        <f t="shared" si="27"/>
        <v>6.7688378033205626E-2</v>
      </c>
      <c r="H141" s="20">
        <f t="shared" si="28"/>
        <v>5.2100840336134456E-2</v>
      </c>
      <c r="I141" s="20">
        <f t="shared" si="29"/>
        <v>0.10998307952622674</v>
      </c>
      <c r="J141" s="20">
        <f t="shared" si="30"/>
        <v>0.13084112149532709</v>
      </c>
      <c r="K141" s="20">
        <f t="shared" si="33"/>
        <v>0.22641509433962265</v>
      </c>
      <c r="L141" s="20">
        <f t="shared" si="34"/>
        <v>0.80645161290322576</v>
      </c>
      <c r="M141" s="20">
        <f t="shared" si="31"/>
        <v>1.5325670498084294E-2</v>
      </c>
      <c r="N141" s="45">
        <f t="shared" si="32"/>
        <v>4.2016806722689072E-2</v>
      </c>
    </row>
    <row r="142" spans="1:14" x14ac:dyDescent="0.2">
      <c r="A142" s="18"/>
      <c r="B142" s="52" t="s">
        <v>130</v>
      </c>
      <c r="C142" s="49">
        <v>21</v>
      </c>
      <c r="D142" s="19">
        <v>9</v>
      </c>
      <c r="E142" s="19">
        <v>10</v>
      </c>
      <c r="F142" s="19">
        <v>7</v>
      </c>
      <c r="G142" s="20">
        <f t="shared" si="27"/>
        <v>2.681992337164751E-2</v>
      </c>
      <c r="H142" s="20">
        <f t="shared" si="28"/>
        <v>1.5126050420168067E-2</v>
      </c>
      <c r="I142" s="20">
        <f t="shared" si="29"/>
        <v>1.6920473773265651E-2</v>
      </c>
      <c r="J142" s="20">
        <f t="shared" si="30"/>
        <v>1.6355140186915886E-2</v>
      </c>
      <c r="K142" s="20">
        <f t="shared" si="33"/>
        <v>-0.52380952380952384</v>
      </c>
      <c r="L142" s="20">
        <f t="shared" si="34"/>
        <v>-0.22222222222222221</v>
      </c>
      <c r="M142" s="20">
        <f t="shared" si="31"/>
        <v>-1.4048531289910602E-2</v>
      </c>
      <c r="N142" s="45">
        <f t="shared" si="32"/>
        <v>-3.3613445378151258E-3</v>
      </c>
    </row>
    <row r="143" spans="1:14" x14ac:dyDescent="0.2">
      <c r="A143" s="18"/>
      <c r="B143" s="52" t="s">
        <v>131</v>
      </c>
      <c r="C143" s="49">
        <v>3</v>
      </c>
      <c r="D143" s="19">
        <v>2</v>
      </c>
      <c r="E143" s="19">
        <v>0</v>
      </c>
      <c r="F143" s="19">
        <v>0</v>
      </c>
      <c r="G143" s="20">
        <f t="shared" si="27"/>
        <v>3.8314176245210726E-3</v>
      </c>
      <c r="H143" s="20">
        <f t="shared" si="28"/>
        <v>3.3613445378151263E-3</v>
      </c>
      <c r="I143" s="20" t="str">
        <f t="shared" si="29"/>
        <v/>
      </c>
      <c r="J143" s="20" t="str">
        <f t="shared" si="30"/>
        <v/>
      </c>
      <c r="K143" s="20">
        <f t="shared" si="33"/>
        <v>-1</v>
      </c>
      <c r="L143" s="20">
        <f t="shared" si="34"/>
        <v>-1</v>
      </c>
      <c r="M143" s="20">
        <f t="shared" si="31"/>
        <v>-3.8314176245210726E-3</v>
      </c>
      <c r="N143" s="45">
        <f t="shared" si="32"/>
        <v>-3.3613445378151263E-3</v>
      </c>
    </row>
    <row r="144" spans="1:14" ht="25.5" x14ac:dyDescent="0.2">
      <c r="A144" s="18"/>
      <c r="B144" s="52" t="s">
        <v>132</v>
      </c>
      <c r="C144" s="49">
        <v>21</v>
      </c>
      <c r="D144" s="19">
        <v>10</v>
      </c>
      <c r="E144" s="19">
        <v>35</v>
      </c>
      <c r="F144" s="19">
        <v>26</v>
      </c>
      <c r="G144" s="20">
        <f t="shared" si="27"/>
        <v>2.681992337164751E-2</v>
      </c>
      <c r="H144" s="20">
        <f t="shared" si="28"/>
        <v>1.680672268907563E-2</v>
      </c>
      <c r="I144" s="20">
        <f t="shared" si="29"/>
        <v>5.9221658206429779E-2</v>
      </c>
      <c r="J144" s="20">
        <f t="shared" si="30"/>
        <v>6.0747663551401869E-2</v>
      </c>
      <c r="K144" s="20">
        <f t="shared" si="33"/>
        <v>0.66666666666666663</v>
      </c>
      <c r="L144" s="20">
        <f t="shared" si="34"/>
        <v>1.6</v>
      </c>
      <c r="M144" s="20">
        <f t="shared" si="31"/>
        <v>1.7879948914431672E-2</v>
      </c>
      <c r="N144" s="45">
        <f t="shared" si="32"/>
        <v>2.689075630252101E-2</v>
      </c>
    </row>
    <row r="145" spans="1:14" ht="24.75" customHeight="1" x14ac:dyDescent="0.2">
      <c r="A145" s="18"/>
      <c r="B145" s="52" t="s">
        <v>133</v>
      </c>
      <c r="C145" s="49">
        <v>17</v>
      </c>
      <c r="D145" s="19">
        <v>13</v>
      </c>
      <c r="E145" s="19">
        <v>11</v>
      </c>
      <c r="F145" s="19">
        <v>12</v>
      </c>
      <c r="G145" s="20">
        <f t="shared" ref="G145:G180" si="35">+IF(C145=0,"",C145/C$81)</f>
        <v>2.1711366538952746E-2</v>
      </c>
      <c r="H145" s="20">
        <f t="shared" ref="H145:H180" si="36">+IF(D145=0,"",D145/D$81)</f>
        <v>2.1848739495798318E-2</v>
      </c>
      <c r="I145" s="20">
        <f t="shared" ref="I145:I180" si="37">+IF(E145=0,"",E145/E$81)</f>
        <v>1.8612521150592216E-2</v>
      </c>
      <c r="J145" s="20">
        <f t="shared" ref="J145:J180" si="38">+IF(F145=0,"",F145/F$81)</f>
        <v>2.8037383177570093E-2</v>
      </c>
      <c r="K145" s="20">
        <f t="shared" si="33"/>
        <v>-0.35294117647058826</v>
      </c>
      <c r="L145" s="20">
        <f t="shared" si="34"/>
        <v>-7.6923076923076927E-2</v>
      </c>
      <c r="M145" s="20">
        <f t="shared" ref="M145:M180" si="39">+IF(OR(AND(G145=""),(K145="")),"",G145*K145)</f>
        <v>-7.6628352490421461E-3</v>
      </c>
      <c r="N145" s="45">
        <f t="shared" ref="N145:N180" si="40">+IF(OR(AND(H145=""),(L145="")),"",H145*L145)</f>
        <v>-1.6806722689075631E-3</v>
      </c>
    </row>
    <row r="146" spans="1:14" x14ac:dyDescent="0.2">
      <c r="A146" s="18"/>
      <c r="B146" s="52" t="s">
        <v>134</v>
      </c>
      <c r="C146" s="49">
        <v>33</v>
      </c>
      <c r="D146" s="19">
        <v>9</v>
      </c>
      <c r="E146" s="19">
        <v>21</v>
      </c>
      <c r="F146" s="19">
        <v>3</v>
      </c>
      <c r="G146" s="20">
        <f t="shared" si="35"/>
        <v>4.2145593869731802E-2</v>
      </c>
      <c r="H146" s="20">
        <f t="shared" si="36"/>
        <v>1.5126050420168067E-2</v>
      </c>
      <c r="I146" s="20">
        <f t="shared" si="37"/>
        <v>3.553299492385787E-2</v>
      </c>
      <c r="J146" s="20">
        <f t="shared" si="38"/>
        <v>7.0093457943925233E-3</v>
      </c>
      <c r="K146" s="20">
        <f t="shared" ref="K146:K180" si="41">+IF(AND(C146=0,E146=0)," ",IF(C146=0,1,IF(E146=0,-1,(E146-C146)/C146)))</f>
        <v>-0.36363636363636365</v>
      </c>
      <c r="L146" s="20">
        <f t="shared" ref="L146:L180" si="42">+IF(AND(D146=0,F146=0)," ",IF(D146=0,1,IF(F146=0,-1,(F146-D146)/D146)))</f>
        <v>-0.66666666666666663</v>
      </c>
      <c r="M146" s="20">
        <f t="shared" si="39"/>
        <v>-1.5325670498084292E-2</v>
      </c>
      <c r="N146" s="45">
        <f t="shared" si="40"/>
        <v>-1.0084033613445377E-2</v>
      </c>
    </row>
    <row r="147" spans="1:14" x14ac:dyDescent="0.2">
      <c r="A147" s="18"/>
      <c r="B147" s="52" t="s">
        <v>135</v>
      </c>
      <c r="C147" s="49">
        <v>18</v>
      </c>
      <c r="D147" s="19">
        <v>0</v>
      </c>
      <c r="E147" s="19">
        <v>14</v>
      </c>
      <c r="F147" s="19">
        <v>0</v>
      </c>
      <c r="G147" s="20">
        <f t="shared" si="35"/>
        <v>2.2988505747126436E-2</v>
      </c>
      <c r="H147" s="20" t="str">
        <f t="shared" si="36"/>
        <v/>
      </c>
      <c r="I147" s="20">
        <f t="shared" si="37"/>
        <v>2.3688663282571912E-2</v>
      </c>
      <c r="J147" s="20" t="str">
        <f t="shared" si="38"/>
        <v/>
      </c>
      <c r="K147" s="20">
        <f t="shared" si="41"/>
        <v>-0.22222222222222221</v>
      </c>
      <c r="L147" s="20" t="str">
        <f t="shared" si="42"/>
        <v xml:space="preserve"> </v>
      </c>
      <c r="M147" s="20">
        <f t="shared" si="39"/>
        <v>-5.1085568326947632E-3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4</v>
      </c>
      <c r="F148" s="19">
        <v>3</v>
      </c>
      <c r="G148" s="20">
        <f t="shared" si="35"/>
        <v>1.277139208173691E-3</v>
      </c>
      <c r="H148" s="20" t="str">
        <f t="shared" si="36"/>
        <v/>
      </c>
      <c r="I148" s="20">
        <f t="shared" si="37"/>
        <v>6.7681895093062603E-3</v>
      </c>
      <c r="J148" s="20">
        <f t="shared" si="38"/>
        <v>7.0093457943925233E-3</v>
      </c>
      <c r="K148" s="20">
        <f t="shared" si="41"/>
        <v>3</v>
      </c>
      <c r="L148" s="20">
        <f t="shared" si="42"/>
        <v>1</v>
      </c>
      <c r="M148" s="20">
        <f t="shared" si="39"/>
        <v>3.831417624521073E-3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2</v>
      </c>
      <c r="D149" s="19">
        <v>0</v>
      </c>
      <c r="E149" s="19">
        <v>3</v>
      </c>
      <c r="F149" s="19">
        <v>0</v>
      </c>
      <c r="G149" s="20">
        <f t="shared" si="35"/>
        <v>2.554278416347382E-3</v>
      </c>
      <c r="H149" s="20" t="str">
        <f t="shared" si="36"/>
        <v/>
      </c>
      <c r="I149" s="20">
        <f t="shared" si="37"/>
        <v>5.076142131979695E-3</v>
      </c>
      <c r="J149" s="20" t="str">
        <f t="shared" si="38"/>
        <v/>
      </c>
      <c r="K149" s="20">
        <f t="shared" si="41"/>
        <v>0.5</v>
      </c>
      <c r="L149" s="20" t="str">
        <f t="shared" si="42"/>
        <v xml:space="preserve"> </v>
      </c>
      <c r="M149" s="20">
        <f t="shared" si="39"/>
        <v>1.277139208173691E-3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4</v>
      </c>
      <c r="D150" s="19">
        <v>0</v>
      </c>
      <c r="E150" s="19">
        <v>7</v>
      </c>
      <c r="F150" s="19">
        <v>1</v>
      </c>
      <c r="G150" s="20">
        <f t="shared" si="35"/>
        <v>5.108556832694764E-3</v>
      </c>
      <c r="H150" s="20" t="str">
        <f t="shared" si="36"/>
        <v/>
      </c>
      <c r="I150" s="20">
        <f t="shared" si="37"/>
        <v>1.1844331641285956E-2</v>
      </c>
      <c r="J150" s="20">
        <f t="shared" si="38"/>
        <v>2.3364485981308409E-3</v>
      </c>
      <c r="K150" s="20">
        <f t="shared" si="41"/>
        <v>0.75</v>
      </c>
      <c r="L150" s="20">
        <f t="shared" si="42"/>
        <v>1</v>
      </c>
      <c r="M150" s="20">
        <f t="shared" si="39"/>
        <v>3.831417624521073E-3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1</v>
      </c>
      <c r="D152" s="19">
        <v>1</v>
      </c>
      <c r="E152" s="19">
        <v>0</v>
      </c>
      <c r="F152" s="19">
        <v>3</v>
      </c>
      <c r="G152" s="20">
        <f t="shared" si="35"/>
        <v>1.277139208173691E-3</v>
      </c>
      <c r="H152" s="20">
        <f t="shared" si="36"/>
        <v>1.6806722689075631E-3</v>
      </c>
      <c r="I152" s="20" t="str">
        <f t="shared" si="37"/>
        <v/>
      </c>
      <c r="J152" s="20">
        <f t="shared" si="38"/>
        <v>7.0093457943925233E-3</v>
      </c>
      <c r="K152" s="20">
        <f t="shared" si="41"/>
        <v>-1</v>
      </c>
      <c r="L152" s="20">
        <f t="shared" si="42"/>
        <v>2</v>
      </c>
      <c r="M152" s="20">
        <f t="shared" si="39"/>
        <v>-1.277139208173691E-3</v>
      </c>
      <c r="N152" s="45">
        <f t="shared" si="40"/>
        <v>3.3613445378151263E-3</v>
      </c>
    </row>
    <row r="153" spans="1:14" x14ac:dyDescent="0.2">
      <c r="A153" s="18"/>
      <c r="B153" s="52" t="s">
        <v>141</v>
      </c>
      <c r="C153" s="49">
        <v>1</v>
      </c>
      <c r="D153" s="19">
        <v>2</v>
      </c>
      <c r="E153" s="19">
        <v>0</v>
      </c>
      <c r="F153" s="19">
        <v>3</v>
      </c>
      <c r="G153" s="20">
        <f t="shared" si="35"/>
        <v>1.277139208173691E-3</v>
      </c>
      <c r="H153" s="20">
        <f t="shared" si="36"/>
        <v>3.3613445378151263E-3</v>
      </c>
      <c r="I153" s="20" t="str">
        <f t="shared" si="37"/>
        <v/>
      </c>
      <c r="J153" s="20">
        <f t="shared" si="38"/>
        <v>7.0093457943925233E-3</v>
      </c>
      <c r="K153" s="20">
        <f t="shared" si="41"/>
        <v>-1</v>
      </c>
      <c r="L153" s="20">
        <f t="shared" si="42"/>
        <v>0.5</v>
      </c>
      <c r="M153" s="20">
        <f t="shared" si="39"/>
        <v>-1.277139208173691E-3</v>
      </c>
      <c r="N153" s="45">
        <f t="shared" si="40"/>
        <v>1.6806722689075631E-3</v>
      </c>
    </row>
    <row r="154" spans="1:14" ht="25.5" x14ac:dyDescent="0.2">
      <c r="A154" s="18"/>
      <c r="B154" s="52" t="s">
        <v>142</v>
      </c>
      <c r="C154" s="49">
        <v>8</v>
      </c>
      <c r="D154" s="19">
        <v>10</v>
      </c>
      <c r="E154" s="19">
        <v>4</v>
      </c>
      <c r="F154" s="19">
        <v>2</v>
      </c>
      <c r="G154" s="20">
        <f t="shared" si="35"/>
        <v>1.0217113665389528E-2</v>
      </c>
      <c r="H154" s="20">
        <f t="shared" si="36"/>
        <v>1.680672268907563E-2</v>
      </c>
      <c r="I154" s="20">
        <f t="shared" si="37"/>
        <v>6.7681895093062603E-3</v>
      </c>
      <c r="J154" s="20">
        <f t="shared" si="38"/>
        <v>4.6728971962616819E-3</v>
      </c>
      <c r="K154" s="20">
        <f t="shared" si="41"/>
        <v>-0.5</v>
      </c>
      <c r="L154" s="20">
        <f t="shared" si="42"/>
        <v>-0.8</v>
      </c>
      <c r="M154" s="20">
        <f t="shared" si="39"/>
        <v>-5.108556832694764E-3</v>
      </c>
      <c r="N154" s="45">
        <f t="shared" si="40"/>
        <v>-1.3445378151260505E-2</v>
      </c>
    </row>
    <row r="155" spans="1:14" ht="25.5" x14ac:dyDescent="0.2">
      <c r="A155" s="18"/>
      <c r="B155" s="52" t="s">
        <v>143</v>
      </c>
      <c r="C155" s="49">
        <v>3</v>
      </c>
      <c r="D155" s="19">
        <v>1</v>
      </c>
      <c r="E155" s="19">
        <v>1</v>
      </c>
      <c r="F155" s="19">
        <v>0</v>
      </c>
      <c r="G155" s="20">
        <f t="shared" si="35"/>
        <v>3.8314176245210726E-3</v>
      </c>
      <c r="H155" s="20">
        <f t="shared" si="36"/>
        <v>1.6806722689075631E-3</v>
      </c>
      <c r="I155" s="20">
        <f t="shared" si="37"/>
        <v>1.6920473773265651E-3</v>
      </c>
      <c r="J155" s="20" t="str">
        <f t="shared" si="38"/>
        <v/>
      </c>
      <c r="K155" s="20">
        <f t="shared" si="41"/>
        <v>-0.66666666666666663</v>
      </c>
      <c r="L155" s="20">
        <f t="shared" si="42"/>
        <v>-1</v>
      </c>
      <c r="M155" s="20">
        <f t="shared" si="39"/>
        <v>-2.5542784163473816E-3</v>
      </c>
      <c r="N155" s="45">
        <f t="shared" si="40"/>
        <v>-1.6806722689075631E-3</v>
      </c>
    </row>
    <row r="156" spans="1:14" ht="25.5" x14ac:dyDescent="0.2">
      <c r="A156" s="18"/>
      <c r="B156" s="52" t="s">
        <v>144</v>
      </c>
      <c r="C156" s="49">
        <v>1</v>
      </c>
      <c r="D156" s="19">
        <v>2</v>
      </c>
      <c r="E156" s="19">
        <v>2</v>
      </c>
      <c r="F156" s="19">
        <v>1</v>
      </c>
      <c r="G156" s="20">
        <f t="shared" si="35"/>
        <v>1.277139208173691E-3</v>
      </c>
      <c r="H156" s="20">
        <f t="shared" si="36"/>
        <v>3.3613445378151263E-3</v>
      </c>
      <c r="I156" s="20">
        <f t="shared" si="37"/>
        <v>3.3840947546531302E-3</v>
      </c>
      <c r="J156" s="20">
        <f t="shared" si="38"/>
        <v>2.3364485981308409E-3</v>
      </c>
      <c r="K156" s="20">
        <f t="shared" si="41"/>
        <v>1</v>
      </c>
      <c r="L156" s="20">
        <f t="shared" si="42"/>
        <v>-0.5</v>
      </c>
      <c r="M156" s="20">
        <f t="shared" si="39"/>
        <v>1.277139208173691E-3</v>
      </c>
      <c r="N156" s="45">
        <f t="shared" si="40"/>
        <v>-1.6806722689075631E-3</v>
      </c>
    </row>
    <row r="157" spans="1:14" ht="25.5" x14ac:dyDescent="0.2">
      <c r="A157" s="18"/>
      <c r="B157" s="52" t="s">
        <v>145</v>
      </c>
      <c r="C157" s="49">
        <v>2</v>
      </c>
      <c r="D157" s="19">
        <v>0</v>
      </c>
      <c r="E157" s="19">
        <v>0</v>
      </c>
      <c r="F157" s="19">
        <v>0</v>
      </c>
      <c r="G157" s="20">
        <f t="shared" si="35"/>
        <v>2.554278416347382E-3</v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>
        <f t="shared" si="41"/>
        <v>-1</v>
      </c>
      <c r="L157" s="20" t="str">
        <f t="shared" si="42"/>
        <v xml:space="preserve"> </v>
      </c>
      <c r="M157" s="20">
        <f t="shared" si="39"/>
        <v>-2.554278416347382E-3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1</v>
      </c>
      <c r="D159" s="19">
        <v>4</v>
      </c>
      <c r="E159" s="19">
        <v>0</v>
      </c>
      <c r="F159" s="19">
        <v>1</v>
      </c>
      <c r="G159" s="20">
        <f t="shared" si="35"/>
        <v>1.277139208173691E-3</v>
      </c>
      <c r="H159" s="20">
        <f t="shared" si="36"/>
        <v>6.7226890756302525E-3</v>
      </c>
      <c r="I159" s="20" t="str">
        <f t="shared" si="37"/>
        <v/>
      </c>
      <c r="J159" s="20">
        <f t="shared" si="38"/>
        <v>2.3364485981308409E-3</v>
      </c>
      <c r="K159" s="20">
        <f t="shared" si="41"/>
        <v>-1</v>
      </c>
      <c r="L159" s="20">
        <f t="shared" si="42"/>
        <v>-0.75</v>
      </c>
      <c r="M159" s="20">
        <f t="shared" si="39"/>
        <v>-1.277139208173691E-3</v>
      </c>
      <c r="N159" s="45">
        <f t="shared" si="40"/>
        <v>-5.0420168067226894E-3</v>
      </c>
    </row>
    <row r="160" spans="1:14" x14ac:dyDescent="0.2">
      <c r="A160" s="18"/>
      <c r="B160" s="52" t="s">
        <v>148</v>
      </c>
      <c r="C160" s="49">
        <v>2</v>
      </c>
      <c r="D160" s="19">
        <v>1</v>
      </c>
      <c r="E160" s="19">
        <v>0</v>
      </c>
      <c r="F160" s="19">
        <v>0</v>
      </c>
      <c r="G160" s="20">
        <f t="shared" si="35"/>
        <v>2.554278416347382E-3</v>
      </c>
      <c r="H160" s="20">
        <f t="shared" si="36"/>
        <v>1.6806722689075631E-3</v>
      </c>
      <c r="I160" s="20" t="str">
        <f t="shared" si="37"/>
        <v/>
      </c>
      <c r="J160" s="20" t="str">
        <f t="shared" si="38"/>
        <v/>
      </c>
      <c r="K160" s="20">
        <f t="shared" si="41"/>
        <v>-1</v>
      </c>
      <c r="L160" s="20">
        <f t="shared" si="42"/>
        <v>-1</v>
      </c>
      <c r="M160" s="20">
        <f t="shared" si="39"/>
        <v>-2.554278416347382E-3</v>
      </c>
      <c r="N160" s="45">
        <f t="shared" si="40"/>
        <v>-1.6806722689075631E-3</v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1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>
        <f t="shared" si="38"/>
        <v>2.3364485981308409E-3</v>
      </c>
      <c r="K161" s="20" t="str">
        <f t="shared" si="41"/>
        <v xml:space="preserve"> </v>
      </c>
      <c r="L161" s="20">
        <f t="shared" si="42"/>
        <v>1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1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>
        <f t="shared" si="38"/>
        <v>2.3364485981308409E-3</v>
      </c>
      <c r="K162" s="20" t="str">
        <f t="shared" si="41"/>
        <v xml:space="preserve"> </v>
      </c>
      <c r="L162" s="20">
        <f t="shared" si="42"/>
        <v>1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1</v>
      </c>
      <c r="E165" s="19">
        <v>0</v>
      </c>
      <c r="F165" s="19">
        <v>1</v>
      </c>
      <c r="G165" s="20" t="str">
        <f t="shared" si="35"/>
        <v/>
      </c>
      <c r="H165" s="20">
        <f t="shared" si="36"/>
        <v>1.6806722689075631E-3</v>
      </c>
      <c r="I165" s="20" t="str">
        <f t="shared" si="37"/>
        <v/>
      </c>
      <c r="J165" s="20">
        <f t="shared" si="38"/>
        <v>2.3364485981308409E-3</v>
      </c>
      <c r="K165" s="20" t="str">
        <f t="shared" si="41"/>
        <v xml:space="preserve"> </v>
      </c>
      <c r="L165" s="20">
        <f t="shared" si="42"/>
        <v>0</v>
      </c>
      <c r="M165" s="20" t="str">
        <f t="shared" si="39"/>
        <v/>
      </c>
      <c r="N165" s="45">
        <f t="shared" si="40"/>
        <v>0</v>
      </c>
    </row>
    <row r="166" spans="1:14" x14ac:dyDescent="0.2">
      <c r="A166" s="18"/>
      <c r="B166" s="52" t="s">
        <v>154</v>
      </c>
      <c r="C166" s="49">
        <v>15</v>
      </c>
      <c r="D166" s="19">
        <v>11</v>
      </c>
      <c r="E166" s="19">
        <v>3</v>
      </c>
      <c r="F166" s="19">
        <v>3</v>
      </c>
      <c r="G166" s="20">
        <f t="shared" si="35"/>
        <v>1.9157088122605363E-2</v>
      </c>
      <c r="H166" s="20">
        <f t="shared" si="36"/>
        <v>1.8487394957983194E-2</v>
      </c>
      <c r="I166" s="20">
        <f t="shared" si="37"/>
        <v>5.076142131979695E-3</v>
      </c>
      <c r="J166" s="20">
        <f t="shared" si="38"/>
        <v>7.0093457943925233E-3</v>
      </c>
      <c r="K166" s="20">
        <f t="shared" si="41"/>
        <v>-0.8</v>
      </c>
      <c r="L166" s="20">
        <f t="shared" si="42"/>
        <v>-0.72727272727272729</v>
      </c>
      <c r="M166" s="20">
        <f t="shared" si="39"/>
        <v>-1.532567049808429E-2</v>
      </c>
      <c r="N166" s="45">
        <f t="shared" si="40"/>
        <v>-1.3445378151260505E-2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3</v>
      </c>
      <c r="D168" s="19">
        <v>3</v>
      </c>
      <c r="E168" s="19">
        <v>0</v>
      </c>
      <c r="F168" s="19">
        <v>5</v>
      </c>
      <c r="G168" s="20">
        <f t="shared" si="35"/>
        <v>3.8314176245210726E-3</v>
      </c>
      <c r="H168" s="20">
        <f t="shared" si="36"/>
        <v>5.0420168067226894E-3</v>
      </c>
      <c r="I168" s="20" t="str">
        <f t="shared" si="37"/>
        <v/>
      </c>
      <c r="J168" s="20">
        <f t="shared" si="38"/>
        <v>1.1682242990654205E-2</v>
      </c>
      <c r="K168" s="20">
        <f t="shared" si="41"/>
        <v>-1</v>
      </c>
      <c r="L168" s="20">
        <f t="shared" si="42"/>
        <v>0.66666666666666663</v>
      </c>
      <c r="M168" s="20">
        <f t="shared" si="39"/>
        <v>-3.8314176245210726E-3</v>
      </c>
      <c r="N168" s="45">
        <f t="shared" si="40"/>
        <v>3.3613445378151263E-3</v>
      </c>
    </row>
    <row r="169" spans="1:14" x14ac:dyDescent="0.2">
      <c r="A169" s="18"/>
      <c r="B169" s="52" t="s">
        <v>157</v>
      </c>
      <c r="C169" s="49">
        <v>2</v>
      </c>
      <c r="D169" s="19">
        <v>0</v>
      </c>
      <c r="E169" s="19">
        <v>2</v>
      </c>
      <c r="F169" s="19">
        <v>0</v>
      </c>
      <c r="G169" s="20">
        <f t="shared" si="35"/>
        <v>2.554278416347382E-3</v>
      </c>
      <c r="H169" s="20" t="str">
        <f t="shared" si="36"/>
        <v/>
      </c>
      <c r="I169" s="20">
        <f t="shared" si="37"/>
        <v>3.3840947546531302E-3</v>
      </c>
      <c r="J169" s="20" t="str">
        <f t="shared" si="38"/>
        <v/>
      </c>
      <c r="K169" s="20">
        <f t="shared" si="41"/>
        <v>0</v>
      </c>
      <c r="L169" s="20" t="str">
        <f t="shared" si="42"/>
        <v xml:space="preserve"> </v>
      </c>
      <c r="M169" s="20">
        <f t="shared" si="39"/>
        <v>0</v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1</v>
      </c>
      <c r="D170" s="19">
        <v>3</v>
      </c>
      <c r="E170" s="19">
        <v>3</v>
      </c>
      <c r="F170" s="19">
        <v>0</v>
      </c>
      <c r="G170" s="20">
        <f t="shared" si="35"/>
        <v>1.277139208173691E-3</v>
      </c>
      <c r="H170" s="20">
        <f t="shared" si="36"/>
        <v>5.0420168067226894E-3</v>
      </c>
      <c r="I170" s="20">
        <f t="shared" si="37"/>
        <v>5.076142131979695E-3</v>
      </c>
      <c r="J170" s="20" t="str">
        <f t="shared" si="38"/>
        <v/>
      </c>
      <c r="K170" s="20">
        <f t="shared" si="41"/>
        <v>2</v>
      </c>
      <c r="L170" s="20">
        <f t="shared" si="42"/>
        <v>-1</v>
      </c>
      <c r="M170" s="20">
        <f t="shared" si="39"/>
        <v>2.554278416347382E-3</v>
      </c>
      <c r="N170" s="45">
        <f t="shared" si="40"/>
        <v>-5.0420168067226894E-3</v>
      </c>
    </row>
    <row r="171" spans="1:14" x14ac:dyDescent="0.2">
      <c r="A171" s="18"/>
      <c r="B171" s="52" t="s">
        <v>159</v>
      </c>
      <c r="C171" s="49">
        <v>0</v>
      </c>
      <c r="D171" s="19">
        <v>2</v>
      </c>
      <c r="E171" s="19">
        <v>0</v>
      </c>
      <c r="F171" s="19">
        <v>4</v>
      </c>
      <c r="G171" s="20" t="str">
        <f t="shared" si="35"/>
        <v/>
      </c>
      <c r="H171" s="20">
        <f t="shared" si="36"/>
        <v>3.3613445378151263E-3</v>
      </c>
      <c r="I171" s="20" t="str">
        <f t="shared" si="37"/>
        <v/>
      </c>
      <c r="J171" s="20">
        <f t="shared" si="38"/>
        <v>9.3457943925233638E-3</v>
      </c>
      <c r="K171" s="20" t="str">
        <f t="shared" si="41"/>
        <v xml:space="preserve"> </v>
      </c>
      <c r="L171" s="20">
        <f t="shared" si="42"/>
        <v>1</v>
      </c>
      <c r="M171" s="20" t="str">
        <f t="shared" si="39"/>
        <v/>
      </c>
      <c r="N171" s="45">
        <f t="shared" si="40"/>
        <v>3.3613445378151263E-3</v>
      </c>
    </row>
    <row r="172" spans="1:14" x14ac:dyDescent="0.2">
      <c r="A172" s="18"/>
      <c r="B172" s="52" t="s">
        <v>160</v>
      </c>
      <c r="C172" s="49">
        <v>0</v>
      </c>
      <c r="D172" s="19">
        <v>1</v>
      </c>
      <c r="E172" s="19">
        <v>1</v>
      </c>
      <c r="F172" s="19">
        <v>0</v>
      </c>
      <c r="G172" s="20" t="str">
        <f t="shared" si="35"/>
        <v/>
      </c>
      <c r="H172" s="20">
        <f t="shared" si="36"/>
        <v>1.6806722689075631E-3</v>
      </c>
      <c r="I172" s="20">
        <f t="shared" si="37"/>
        <v>1.6920473773265651E-3</v>
      </c>
      <c r="J172" s="20" t="str">
        <f t="shared" si="38"/>
        <v/>
      </c>
      <c r="K172" s="20">
        <f t="shared" si="41"/>
        <v>1</v>
      </c>
      <c r="L172" s="20">
        <f t="shared" si="42"/>
        <v>-1</v>
      </c>
      <c r="M172" s="20" t="str">
        <f t="shared" si="39"/>
        <v/>
      </c>
      <c r="N172" s="45">
        <f t="shared" si="40"/>
        <v>-1.6806722689075631E-3</v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1</v>
      </c>
      <c r="F174" s="19">
        <v>2</v>
      </c>
      <c r="G174" s="20" t="str">
        <f t="shared" si="35"/>
        <v/>
      </c>
      <c r="H174" s="20" t="str">
        <f t="shared" si="36"/>
        <v/>
      </c>
      <c r="I174" s="20">
        <f t="shared" si="37"/>
        <v>1.6920473773265651E-3</v>
      </c>
      <c r="J174" s="20">
        <f t="shared" si="38"/>
        <v>4.6728971962616819E-3</v>
      </c>
      <c r="K174" s="20">
        <f t="shared" si="41"/>
        <v>1</v>
      </c>
      <c r="L174" s="20">
        <f t="shared" si="42"/>
        <v>1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2</v>
      </c>
      <c r="F175" s="19">
        <v>0</v>
      </c>
      <c r="G175" s="20" t="str">
        <f t="shared" si="35"/>
        <v/>
      </c>
      <c r="H175" s="20" t="str">
        <f t="shared" si="36"/>
        <v/>
      </c>
      <c r="I175" s="20">
        <f t="shared" si="37"/>
        <v>3.3840947546531302E-3</v>
      </c>
      <c r="J175" s="20" t="str">
        <f t="shared" si="38"/>
        <v/>
      </c>
      <c r="K175" s="20">
        <f t="shared" si="41"/>
        <v>1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1</v>
      </c>
      <c r="F176" s="19">
        <v>2</v>
      </c>
      <c r="G176" s="20" t="str">
        <f t="shared" si="35"/>
        <v/>
      </c>
      <c r="H176" s="20" t="str">
        <f t="shared" si="36"/>
        <v/>
      </c>
      <c r="I176" s="20">
        <f t="shared" si="37"/>
        <v>1.6920473773265651E-3</v>
      </c>
      <c r="J176" s="20">
        <f t="shared" si="38"/>
        <v>4.6728971962616819E-3</v>
      </c>
      <c r="K176" s="20">
        <f t="shared" si="41"/>
        <v>1</v>
      </c>
      <c r="L176" s="20">
        <f t="shared" si="42"/>
        <v>1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9</v>
      </c>
      <c r="D177" s="19">
        <v>10</v>
      </c>
      <c r="E177" s="19">
        <v>10</v>
      </c>
      <c r="F177" s="19">
        <v>14</v>
      </c>
      <c r="G177" s="20">
        <f t="shared" si="35"/>
        <v>1.1494252873563218E-2</v>
      </c>
      <c r="H177" s="20">
        <f t="shared" si="36"/>
        <v>1.680672268907563E-2</v>
      </c>
      <c r="I177" s="20">
        <f t="shared" si="37"/>
        <v>1.6920473773265651E-2</v>
      </c>
      <c r="J177" s="20">
        <f t="shared" si="38"/>
        <v>3.2710280373831772E-2</v>
      </c>
      <c r="K177" s="20">
        <f t="shared" si="41"/>
        <v>0.1111111111111111</v>
      </c>
      <c r="L177" s="20">
        <f t="shared" si="42"/>
        <v>0.4</v>
      </c>
      <c r="M177" s="20">
        <f t="shared" si="39"/>
        <v>1.2771392081736908E-3</v>
      </c>
      <c r="N177" s="45">
        <f t="shared" si="40"/>
        <v>6.7226890756302525E-3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1</v>
      </c>
      <c r="F178" s="19">
        <v>1</v>
      </c>
      <c r="G178" s="20" t="str">
        <f t="shared" si="35"/>
        <v/>
      </c>
      <c r="H178" s="20" t="str">
        <f t="shared" si="36"/>
        <v/>
      </c>
      <c r="I178" s="20">
        <f t="shared" si="37"/>
        <v>1.6920473773265651E-3</v>
      </c>
      <c r="J178" s="20">
        <f t="shared" si="38"/>
        <v>2.3364485981308409E-3</v>
      </c>
      <c r="K178" s="20">
        <f t="shared" si="41"/>
        <v>1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547</v>
      </c>
      <c r="D188" s="11">
        <f>SUM(D189:D363)</f>
        <v>509</v>
      </c>
      <c r="E188" s="11">
        <f>SUM(E189:E363)</f>
        <v>841</v>
      </c>
      <c r="F188" s="10">
        <f>SUM(F189:F363)</f>
        <v>679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0.53747714808043878</v>
      </c>
      <c r="L188" s="13">
        <f>+IF(AND(D188=0,F188=0),"",IF(D188=0,1,IF(F188=0,-1,(F188-D188)/D188)))</f>
        <v>0.33398821218074654</v>
      </c>
      <c r="M188" s="14">
        <f t="shared" ref="M188:M219" si="47">+IF(OR(AND(G188=""),(K188="")),"",G188*K188)</f>
        <v>0.53747714808043878</v>
      </c>
      <c r="N188" s="14">
        <f t="shared" ref="N188:N219" si="48">+IF(OR(AND(H188=""),(L188="")),"",H188*L188)</f>
        <v>0.33398821218074654</v>
      </c>
    </row>
    <row r="189" spans="1:14" ht="23.25" customHeight="1" x14ac:dyDescent="0.2">
      <c r="A189" s="18"/>
      <c r="B189" s="51" t="s">
        <v>169</v>
      </c>
      <c r="C189" s="60">
        <v>5</v>
      </c>
      <c r="D189" s="57">
        <v>3</v>
      </c>
      <c r="E189" s="57">
        <v>4</v>
      </c>
      <c r="F189" s="57">
        <v>1</v>
      </c>
      <c r="G189" s="58">
        <f t="shared" si="43"/>
        <v>9.140767824497258E-3</v>
      </c>
      <c r="H189" s="58">
        <f t="shared" si="44"/>
        <v>5.893909626719057E-3</v>
      </c>
      <c r="I189" s="58">
        <f t="shared" si="45"/>
        <v>4.7562425683709865E-3</v>
      </c>
      <c r="J189" s="58">
        <f t="shared" si="46"/>
        <v>1.4727540500736377E-3</v>
      </c>
      <c r="K189" s="58">
        <f t="shared" ref="K189:K220" si="49">+IF(AND(C189=0,E189=0)," ",IF(C189=0,1,IF(E189=0,-1,(E189-C189)/C189)))</f>
        <v>-0.2</v>
      </c>
      <c r="L189" s="58">
        <f t="shared" ref="L189:L220" si="50">+IF(AND(D189=0,F189=0)," ",IF(D189=0,1,IF(F189=0,-1,(F189-D189)/D189)))</f>
        <v>-0.66666666666666663</v>
      </c>
      <c r="M189" s="58">
        <f t="shared" si="47"/>
        <v>-1.8281535648994518E-3</v>
      </c>
      <c r="N189" s="59">
        <f t="shared" si="48"/>
        <v>-3.929273084479371E-3</v>
      </c>
    </row>
    <row r="190" spans="1:14" x14ac:dyDescent="0.2">
      <c r="A190" s="18"/>
      <c r="B190" s="52" t="s">
        <v>170</v>
      </c>
      <c r="C190" s="49">
        <v>1</v>
      </c>
      <c r="D190" s="19">
        <v>1</v>
      </c>
      <c r="E190" s="19">
        <v>0</v>
      </c>
      <c r="F190" s="19">
        <v>0</v>
      </c>
      <c r="G190" s="20">
        <f t="shared" si="43"/>
        <v>1.8281535648994515E-3</v>
      </c>
      <c r="H190" s="20">
        <f t="shared" si="44"/>
        <v>1.9646365422396855E-3</v>
      </c>
      <c r="I190" s="20" t="str">
        <f t="shared" si="45"/>
        <v/>
      </c>
      <c r="J190" s="20" t="str">
        <f t="shared" si="46"/>
        <v/>
      </c>
      <c r="K190" s="20">
        <f t="shared" si="49"/>
        <v>-1</v>
      </c>
      <c r="L190" s="20">
        <f t="shared" si="50"/>
        <v>-1</v>
      </c>
      <c r="M190" s="20">
        <f t="shared" si="47"/>
        <v>-1.8281535648994515E-3</v>
      </c>
      <c r="N190" s="45">
        <f t="shared" si="48"/>
        <v>-1.9646365422396855E-3</v>
      </c>
    </row>
    <row r="191" spans="1:14" ht="38.25" x14ac:dyDescent="0.2">
      <c r="A191" s="18"/>
      <c r="B191" s="52" t="s">
        <v>171</v>
      </c>
      <c r="C191" s="49">
        <v>2</v>
      </c>
      <c r="D191" s="19">
        <v>0</v>
      </c>
      <c r="E191" s="19">
        <v>0</v>
      </c>
      <c r="F191" s="19">
        <v>1</v>
      </c>
      <c r="G191" s="20">
        <f t="shared" si="43"/>
        <v>3.6563071297989031E-3</v>
      </c>
      <c r="H191" s="20" t="str">
        <f t="shared" si="44"/>
        <v/>
      </c>
      <c r="I191" s="20" t="str">
        <f t="shared" si="45"/>
        <v/>
      </c>
      <c r="J191" s="20">
        <f t="shared" si="46"/>
        <v>1.4727540500736377E-3</v>
      </c>
      <c r="K191" s="20">
        <f t="shared" si="49"/>
        <v>-1</v>
      </c>
      <c r="L191" s="20">
        <f t="shared" si="50"/>
        <v>1</v>
      </c>
      <c r="M191" s="20">
        <f t="shared" si="47"/>
        <v>-3.6563071297989031E-3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5</v>
      </c>
      <c r="D193" s="19">
        <v>18</v>
      </c>
      <c r="E193" s="19">
        <v>7</v>
      </c>
      <c r="F193" s="19">
        <v>12</v>
      </c>
      <c r="G193" s="20">
        <f t="shared" si="43"/>
        <v>9.140767824497258E-3</v>
      </c>
      <c r="H193" s="20">
        <f t="shared" si="44"/>
        <v>3.536345776031434E-2</v>
      </c>
      <c r="I193" s="20">
        <f t="shared" si="45"/>
        <v>8.3234244946492272E-3</v>
      </c>
      <c r="J193" s="20">
        <f t="shared" si="46"/>
        <v>1.7673048600883652E-2</v>
      </c>
      <c r="K193" s="20">
        <f t="shared" si="49"/>
        <v>0.4</v>
      </c>
      <c r="L193" s="20">
        <f t="shared" si="50"/>
        <v>-0.33333333333333331</v>
      </c>
      <c r="M193" s="20">
        <f t="shared" si="47"/>
        <v>3.6563071297989035E-3</v>
      </c>
      <c r="N193" s="45">
        <f t="shared" si="48"/>
        <v>-1.1787819253438112E-2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105</v>
      </c>
      <c r="D195" s="19">
        <v>50</v>
      </c>
      <c r="E195" s="19">
        <v>146</v>
      </c>
      <c r="F195" s="19">
        <v>73</v>
      </c>
      <c r="G195" s="20">
        <f t="shared" si="43"/>
        <v>0.19195612431444242</v>
      </c>
      <c r="H195" s="20">
        <f t="shared" si="44"/>
        <v>9.8231827111984277E-2</v>
      </c>
      <c r="I195" s="20">
        <f t="shared" si="45"/>
        <v>0.17360285374554102</v>
      </c>
      <c r="J195" s="20">
        <f t="shared" si="46"/>
        <v>0.10751104565537556</v>
      </c>
      <c r="K195" s="20">
        <f t="shared" si="49"/>
        <v>0.39047619047619048</v>
      </c>
      <c r="L195" s="20">
        <f t="shared" si="50"/>
        <v>0.46</v>
      </c>
      <c r="M195" s="20">
        <f t="shared" si="47"/>
        <v>7.4954296160877523E-2</v>
      </c>
      <c r="N195" s="45">
        <f t="shared" si="48"/>
        <v>4.5186640471512766E-2</v>
      </c>
    </row>
    <row r="196" spans="1:14" x14ac:dyDescent="0.2">
      <c r="A196" s="18"/>
      <c r="B196" s="52" t="s">
        <v>176</v>
      </c>
      <c r="C196" s="49">
        <v>0</v>
      </c>
      <c r="D196" s="19">
        <v>1</v>
      </c>
      <c r="E196" s="19">
        <v>1</v>
      </c>
      <c r="F196" s="19">
        <v>1</v>
      </c>
      <c r="G196" s="20" t="str">
        <f t="shared" si="43"/>
        <v/>
      </c>
      <c r="H196" s="20">
        <f t="shared" si="44"/>
        <v>1.9646365422396855E-3</v>
      </c>
      <c r="I196" s="20">
        <f t="shared" si="45"/>
        <v>1.1890606420927466E-3</v>
      </c>
      <c r="J196" s="20">
        <f t="shared" si="46"/>
        <v>1.4727540500736377E-3</v>
      </c>
      <c r="K196" s="20">
        <f t="shared" si="49"/>
        <v>1</v>
      </c>
      <c r="L196" s="20">
        <f t="shared" si="50"/>
        <v>0</v>
      </c>
      <c r="M196" s="20" t="str">
        <f t="shared" si="47"/>
        <v/>
      </c>
      <c r="N196" s="45">
        <f t="shared" si="48"/>
        <v>0</v>
      </c>
    </row>
    <row r="197" spans="1:14" x14ac:dyDescent="0.2">
      <c r="A197" s="18"/>
      <c r="B197" s="52" t="s">
        <v>177</v>
      </c>
      <c r="C197" s="49">
        <v>9</v>
      </c>
      <c r="D197" s="19">
        <v>1</v>
      </c>
      <c r="E197" s="19">
        <v>5</v>
      </c>
      <c r="F197" s="19">
        <v>2</v>
      </c>
      <c r="G197" s="20">
        <f t="shared" si="43"/>
        <v>1.6453382084095063E-2</v>
      </c>
      <c r="H197" s="20">
        <f t="shared" si="44"/>
        <v>1.9646365422396855E-3</v>
      </c>
      <c r="I197" s="20">
        <f t="shared" si="45"/>
        <v>5.945303210463734E-3</v>
      </c>
      <c r="J197" s="20">
        <f t="shared" si="46"/>
        <v>2.9455081001472753E-3</v>
      </c>
      <c r="K197" s="20">
        <f t="shared" si="49"/>
        <v>-0.44444444444444442</v>
      </c>
      <c r="L197" s="20">
        <f t="shared" si="50"/>
        <v>1</v>
      </c>
      <c r="M197" s="20">
        <f t="shared" si="47"/>
        <v>-7.3126142595978053E-3</v>
      </c>
      <c r="N197" s="45">
        <f t="shared" si="48"/>
        <v>1.9646365422396855E-3</v>
      </c>
    </row>
    <row r="198" spans="1:14" x14ac:dyDescent="0.2">
      <c r="A198" s="18"/>
      <c r="B198" s="52" t="s">
        <v>178</v>
      </c>
      <c r="C198" s="49">
        <v>1</v>
      </c>
      <c r="D198" s="19">
        <v>1</v>
      </c>
      <c r="E198" s="19">
        <v>0</v>
      </c>
      <c r="F198" s="19">
        <v>0</v>
      </c>
      <c r="G198" s="20">
        <f t="shared" si="43"/>
        <v>1.8281535648994515E-3</v>
      </c>
      <c r="H198" s="20">
        <f t="shared" si="44"/>
        <v>1.9646365422396855E-3</v>
      </c>
      <c r="I198" s="20" t="str">
        <f t="shared" si="45"/>
        <v/>
      </c>
      <c r="J198" s="20" t="str">
        <f t="shared" si="46"/>
        <v/>
      </c>
      <c r="K198" s="20">
        <f t="shared" si="49"/>
        <v>-1</v>
      </c>
      <c r="L198" s="20">
        <f t="shared" si="50"/>
        <v>-1</v>
      </c>
      <c r="M198" s="20">
        <f t="shared" si="47"/>
        <v>-1.8281535648994515E-3</v>
      </c>
      <c r="N198" s="45">
        <f t="shared" si="48"/>
        <v>-1.9646365422396855E-3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2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>
        <f t="shared" si="46"/>
        <v>2.9455081001472753E-3</v>
      </c>
      <c r="K200" s="20" t="str">
        <f t="shared" si="49"/>
        <v xml:space="preserve"> </v>
      </c>
      <c r="L200" s="20">
        <f t="shared" si="50"/>
        <v>1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4</v>
      </c>
      <c r="D201" s="19">
        <v>0</v>
      </c>
      <c r="E201" s="19">
        <v>6</v>
      </c>
      <c r="F201" s="19">
        <v>3</v>
      </c>
      <c r="G201" s="20">
        <f t="shared" si="43"/>
        <v>7.3126142595978062E-3</v>
      </c>
      <c r="H201" s="20" t="str">
        <f t="shared" si="44"/>
        <v/>
      </c>
      <c r="I201" s="20">
        <f t="shared" si="45"/>
        <v>7.1343638525564806E-3</v>
      </c>
      <c r="J201" s="20">
        <f t="shared" si="46"/>
        <v>4.418262150220913E-3</v>
      </c>
      <c r="K201" s="20">
        <f t="shared" si="49"/>
        <v>0.5</v>
      </c>
      <c r="L201" s="20">
        <f t="shared" si="50"/>
        <v>1</v>
      </c>
      <c r="M201" s="20">
        <f t="shared" si="47"/>
        <v>3.6563071297989031E-3</v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1</v>
      </c>
      <c r="D202" s="19">
        <v>2</v>
      </c>
      <c r="E202" s="19">
        <v>28</v>
      </c>
      <c r="F202" s="19">
        <v>22</v>
      </c>
      <c r="G202" s="20">
        <f t="shared" si="43"/>
        <v>1.8281535648994515E-3</v>
      </c>
      <c r="H202" s="20">
        <f t="shared" si="44"/>
        <v>3.929273084479371E-3</v>
      </c>
      <c r="I202" s="20">
        <f t="shared" si="45"/>
        <v>3.3293697978596909E-2</v>
      </c>
      <c r="J202" s="20">
        <f t="shared" si="46"/>
        <v>3.2400589101620032E-2</v>
      </c>
      <c r="K202" s="20">
        <f t="shared" si="49"/>
        <v>27</v>
      </c>
      <c r="L202" s="20">
        <f t="shared" si="50"/>
        <v>10</v>
      </c>
      <c r="M202" s="20">
        <f t="shared" si="47"/>
        <v>4.9360146252285193E-2</v>
      </c>
      <c r="N202" s="45">
        <f t="shared" si="48"/>
        <v>3.9292730844793712E-2</v>
      </c>
    </row>
    <row r="203" spans="1:14" x14ac:dyDescent="0.2">
      <c r="A203" s="18"/>
      <c r="B203" s="52" t="s">
        <v>183</v>
      </c>
      <c r="C203" s="49">
        <v>53</v>
      </c>
      <c r="D203" s="19">
        <v>21</v>
      </c>
      <c r="E203" s="19">
        <v>54</v>
      </c>
      <c r="F203" s="19">
        <v>34</v>
      </c>
      <c r="G203" s="20">
        <f t="shared" si="43"/>
        <v>9.6892138939670927E-2</v>
      </c>
      <c r="H203" s="20">
        <f t="shared" si="44"/>
        <v>4.1257367387033402E-2</v>
      </c>
      <c r="I203" s="20">
        <f t="shared" si="45"/>
        <v>6.4209274673008326E-2</v>
      </c>
      <c r="J203" s="20">
        <f t="shared" si="46"/>
        <v>5.0073637702503684E-2</v>
      </c>
      <c r="K203" s="20">
        <f t="shared" si="49"/>
        <v>1.8867924528301886E-2</v>
      </c>
      <c r="L203" s="20">
        <f t="shared" si="50"/>
        <v>0.61904761904761907</v>
      </c>
      <c r="M203" s="20">
        <f t="shared" si="47"/>
        <v>1.8281535648994513E-3</v>
      </c>
      <c r="N203" s="45">
        <f t="shared" si="48"/>
        <v>2.5540275049115917E-2</v>
      </c>
    </row>
    <row r="204" spans="1:14" ht="25.5" x14ac:dyDescent="0.2">
      <c r="A204" s="18"/>
      <c r="B204" s="52" t="s">
        <v>184</v>
      </c>
      <c r="C204" s="49">
        <v>8</v>
      </c>
      <c r="D204" s="19">
        <v>6</v>
      </c>
      <c r="E204" s="19">
        <v>9</v>
      </c>
      <c r="F204" s="19">
        <v>2</v>
      </c>
      <c r="G204" s="20">
        <f t="shared" si="43"/>
        <v>1.4625228519195612E-2</v>
      </c>
      <c r="H204" s="20">
        <f t="shared" si="44"/>
        <v>1.1787819253438114E-2</v>
      </c>
      <c r="I204" s="20">
        <f t="shared" si="45"/>
        <v>1.070154577883472E-2</v>
      </c>
      <c r="J204" s="20">
        <f t="shared" si="46"/>
        <v>2.9455081001472753E-3</v>
      </c>
      <c r="K204" s="20">
        <f t="shared" si="49"/>
        <v>0.125</v>
      </c>
      <c r="L204" s="20">
        <f t="shared" si="50"/>
        <v>-0.66666666666666663</v>
      </c>
      <c r="M204" s="20">
        <f t="shared" si="47"/>
        <v>1.8281535648994515E-3</v>
      </c>
      <c r="N204" s="45">
        <f t="shared" si="48"/>
        <v>-7.8585461689587421E-3</v>
      </c>
    </row>
    <row r="205" spans="1:14" ht="25.5" x14ac:dyDescent="0.2">
      <c r="A205" s="18"/>
      <c r="B205" s="52" t="s">
        <v>185</v>
      </c>
      <c r="C205" s="49">
        <v>2</v>
      </c>
      <c r="D205" s="19">
        <v>2</v>
      </c>
      <c r="E205" s="19">
        <v>1</v>
      </c>
      <c r="F205" s="19">
        <v>0</v>
      </c>
      <c r="G205" s="20">
        <f t="shared" si="43"/>
        <v>3.6563071297989031E-3</v>
      </c>
      <c r="H205" s="20">
        <f t="shared" si="44"/>
        <v>3.929273084479371E-3</v>
      </c>
      <c r="I205" s="20">
        <f t="shared" si="45"/>
        <v>1.1890606420927466E-3</v>
      </c>
      <c r="J205" s="20" t="str">
        <f t="shared" si="46"/>
        <v/>
      </c>
      <c r="K205" s="20">
        <f t="shared" si="49"/>
        <v>-0.5</v>
      </c>
      <c r="L205" s="20">
        <f t="shared" si="50"/>
        <v>-1</v>
      </c>
      <c r="M205" s="20">
        <f t="shared" si="47"/>
        <v>-1.8281535648994515E-3</v>
      </c>
      <c r="N205" s="45">
        <f t="shared" si="48"/>
        <v>-3.929273084479371E-3</v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2</v>
      </c>
      <c r="D207" s="19">
        <v>1</v>
      </c>
      <c r="E207" s="19">
        <v>3</v>
      </c>
      <c r="F207" s="19">
        <v>1</v>
      </c>
      <c r="G207" s="20">
        <f t="shared" si="43"/>
        <v>3.6563071297989031E-3</v>
      </c>
      <c r="H207" s="20">
        <f t="shared" si="44"/>
        <v>1.9646365422396855E-3</v>
      </c>
      <c r="I207" s="20">
        <f t="shared" si="45"/>
        <v>3.5671819262782403E-3</v>
      </c>
      <c r="J207" s="20">
        <f t="shared" si="46"/>
        <v>1.4727540500736377E-3</v>
      </c>
      <c r="K207" s="20">
        <f t="shared" si="49"/>
        <v>0.5</v>
      </c>
      <c r="L207" s="20">
        <f t="shared" si="50"/>
        <v>0</v>
      </c>
      <c r="M207" s="20">
        <f t="shared" si="47"/>
        <v>1.8281535648994515E-3</v>
      </c>
      <c r="N207" s="45">
        <f t="shared" si="48"/>
        <v>0</v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1</v>
      </c>
      <c r="F208" s="19">
        <v>0</v>
      </c>
      <c r="G208" s="20" t="str">
        <f t="shared" si="43"/>
        <v/>
      </c>
      <c r="H208" s="20" t="str">
        <f t="shared" si="44"/>
        <v/>
      </c>
      <c r="I208" s="20">
        <f t="shared" si="45"/>
        <v>1.1890606420927466E-3</v>
      </c>
      <c r="J208" s="20" t="str">
        <f t="shared" si="46"/>
        <v/>
      </c>
      <c r="K208" s="20">
        <f t="shared" si="49"/>
        <v>1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18</v>
      </c>
      <c r="D209" s="19">
        <v>9</v>
      </c>
      <c r="E209" s="19">
        <v>15</v>
      </c>
      <c r="F209" s="19">
        <v>11</v>
      </c>
      <c r="G209" s="20">
        <f t="shared" si="43"/>
        <v>3.2906764168190127E-2</v>
      </c>
      <c r="H209" s="20">
        <f t="shared" si="44"/>
        <v>1.768172888015717E-2</v>
      </c>
      <c r="I209" s="20">
        <f t="shared" si="45"/>
        <v>1.78359096313912E-2</v>
      </c>
      <c r="J209" s="20">
        <f t="shared" si="46"/>
        <v>1.6200294550810016E-2</v>
      </c>
      <c r="K209" s="20">
        <f t="shared" si="49"/>
        <v>-0.16666666666666666</v>
      </c>
      <c r="L209" s="20">
        <f t="shared" si="50"/>
        <v>0.22222222222222221</v>
      </c>
      <c r="M209" s="20">
        <f t="shared" si="47"/>
        <v>-5.4844606946983544E-3</v>
      </c>
      <c r="N209" s="45">
        <f t="shared" si="48"/>
        <v>3.929273084479371E-3</v>
      </c>
    </row>
    <row r="210" spans="1:14" x14ac:dyDescent="0.2">
      <c r="A210" s="18"/>
      <c r="B210" s="52" t="s">
        <v>190</v>
      </c>
      <c r="C210" s="49">
        <v>6</v>
      </c>
      <c r="D210" s="19">
        <v>4</v>
      </c>
      <c r="E210" s="19">
        <v>0</v>
      </c>
      <c r="F210" s="19">
        <v>4</v>
      </c>
      <c r="G210" s="20">
        <f t="shared" si="43"/>
        <v>1.0968921389396709E-2</v>
      </c>
      <c r="H210" s="20">
        <f t="shared" si="44"/>
        <v>7.8585461689587421E-3</v>
      </c>
      <c r="I210" s="20" t="str">
        <f t="shared" si="45"/>
        <v/>
      </c>
      <c r="J210" s="20">
        <f t="shared" si="46"/>
        <v>5.8910162002945507E-3</v>
      </c>
      <c r="K210" s="20">
        <f t="shared" si="49"/>
        <v>-1</v>
      </c>
      <c r="L210" s="20">
        <f t="shared" si="50"/>
        <v>0</v>
      </c>
      <c r="M210" s="20">
        <f t="shared" si="47"/>
        <v>-1.0968921389396709E-2</v>
      </c>
      <c r="N210" s="45">
        <f t="shared" si="48"/>
        <v>0</v>
      </c>
    </row>
    <row r="211" spans="1:14" x14ac:dyDescent="0.2">
      <c r="A211" s="18"/>
      <c r="B211" s="52" t="s">
        <v>191</v>
      </c>
      <c r="C211" s="49">
        <v>5</v>
      </c>
      <c r="D211" s="19">
        <v>6</v>
      </c>
      <c r="E211" s="19">
        <v>1</v>
      </c>
      <c r="F211" s="19">
        <v>0</v>
      </c>
      <c r="G211" s="20">
        <f t="shared" si="43"/>
        <v>9.140767824497258E-3</v>
      </c>
      <c r="H211" s="20">
        <f t="shared" si="44"/>
        <v>1.1787819253438114E-2</v>
      </c>
      <c r="I211" s="20">
        <f t="shared" si="45"/>
        <v>1.1890606420927466E-3</v>
      </c>
      <c r="J211" s="20" t="str">
        <f t="shared" si="46"/>
        <v/>
      </c>
      <c r="K211" s="20">
        <f t="shared" si="49"/>
        <v>-0.8</v>
      </c>
      <c r="L211" s="20">
        <f t="shared" si="50"/>
        <v>-1</v>
      </c>
      <c r="M211" s="20">
        <f t="shared" si="47"/>
        <v>-7.3126142595978071E-3</v>
      </c>
      <c r="N211" s="45">
        <f t="shared" si="48"/>
        <v>-1.1787819253438114E-2</v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1</v>
      </c>
      <c r="D214" s="19">
        <v>0</v>
      </c>
      <c r="E214" s="19">
        <v>0</v>
      </c>
      <c r="F214" s="19">
        <v>0</v>
      </c>
      <c r="G214" s="20">
        <f t="shared" si="43"/>
        <v>1.8281535648994515E-3</v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>
        <f t="shared" si="49"/>
        <v>-1</v>
      </c>
      <c r="L214" s="20" t="str">
        <f t="shared" si="50"/>
        <v xml:space="preserve"> </v>
      </c>
      <c r="M214" s="20">
        <f t="shared" si="47"/>
        <v>-1.8281535648994515E-3</v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5</v>
      </c>
      <c r="D215" s="19">
        <v>3</v>
      </c>
      <c r="E215" s="19">
        <v>35</v>
      </c>
      <c r="F215" s="19">
        <v>27</v>
      </c>
      <c r="G215" s="20">
        <f t="shared" si="43"/>
        <v>9.140767824497258E-3</v>
      </c>
      <c r="H215" s="20">
        <f t="shared" si="44"/>
        <v>5.893909626719057E-3</v>
      </c>
      <c r="I215" s="20">
        <f t="shared" si="45"/>
        <v>4.1617122473246136E-2</v>
      </c>
      <c r="J215" s="20">
        <f t="shared" si="46"/>
        <v>3.9764359351988215E-2</v>
      </c>
      <c r="K215" s="20">
        <f t="shared" si="49"/>
        <v>6</v>
      </c>
      <c r="L215" s="20">
        <f t="shared" si="50"/>
        <v>8</v>
      </c>
      <c r="M215" s="20">
        <f t="shared" si="47"/>
        <v>5.4844606946983551E-2</v>
      </c>
      <c r="N215" s="45">
        <f t="shared" si="48"/>
        <v>4.7151277013752456E-2</v>
      </c>
    </row>
    <row r="216" spans="1:14" ht="26.25" customHeight="1" x14ac:dyDescent="0.2">
      <c r="A216" s="18"/>
      <c r="B216" s="52" t="s">
        <v>196</v>
      </c>
      <c r="C216" s="49">
        <v>16</v>
      </c>
      <c r="D216" s="19">
        <v>5</v>
      </c>
      <c r="E216" s="19">
        <v>10</v>
      </c>
      <c r="F216" s="19">
        <v>16</v>
      </c>
      <c r="G216" s="20">
        <f t="shared" si="43"/>
        <v>2.9250457038391225E-2</v>
      </c>
      <c r="H216" s="20">
        <f t="shared" si="44"/>
        <v>9.823182711198428E-3</v>
      </c>
      <c r="I216" s="20">
        <f t="shared" si="45"/>
        <v>1.1890606420927468E-2</v>
      </c>
      <c r="J216" s="20">
        <f t="shared" si="46"/>
        <v>2.3564064801178203E-2</v>
      </c>
      <c r="K216" s="20">
        <f t="shared" si="49"/>
        <v>-0.375</v>
      </c>
      <c r="L216" s="20">
        <f t="shared" si="50"/>
        <v>2.2000000000000002</v>
      </c>
      <c r="M216" s="20">
        <f t="shared" si="47"/>
        <v>-1.0968921389396709E-2</v>
      </c>
      <c r="N216" s="45">
        <f t="shared" si="48"/>
        <v>2.1611001964636542E-2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8</v>
      </c>
      <c r="D218" s="19">
        <v>13</v>
      </c>
      <c r="E218" s="19">
        <v>22</v>
      </c>
      <c r="F218" s="19">
        <v>18</v>
      </c>
      <c r="G218" s="20">
        <f t="shared" si="43"/>
        <v>1.4625228519195612E-2</v>
      </c>
      <c r="H218" s="20">
        <f t="shared" si="44"/>
        <v>2.5540275049115914E-2</v>
      </c>
      <c r="I218" s="20">
        <f t="shared" si="45"/>
        <v>2.6159334126040427E-2</v>
      </c>
      <c r="J218" s="20">
        <f t="shared" si="46"/>
        <v>2.6509572901325478E-2</v>
      </c>
      <c r="K218" s="20">
        <f t="shared" si="49"/>
        <v>1.75</v>
      </c>
      <c r="L218" s="20">
        <f t="shared" si="50"/>
        <v>0.38461538461538464</v>
      </c>
      <c r="M218" s="20">
        <f t="shared" si="47"/>
        <v>2.5594149908592323E-2</v>
      </c>
      <c r="N218" s="45">
        <f t="shared" si="48"/>
        <v>9.8231827111984298E-3</v>
      </c>
    </row>
    <row r="219" spans="1:14" x14ac:dyDescent="0.2">
      <c r="A219" s="18"/>
      <c r="B219" s="52" t="s">
        <v>199</v>
      </c>
      <c r="C219" s="49">
        <v>1</v>
      </c>
      <c r="D219" s="19">
        <v>15</v>
      </c>
      <c r="E219" s="19">
        <v>4</v>
      </c>
      <c r="F219" s="19">
        <v>11</v>
      </c>
      <c r="G219" s="20">
        <f t="shared" si="43"/>
        <v>1.8281535648994515E-3</v>
      </c>
      <c r="H219" s="20">
        <f t="shared" si="44"/>
        <v>2.9469548133595286E-2</v>
      </c>
      <c r="I219" s="20">
        <f t="shared" si="45"/>
        <v>4.7562425683709865E-3</v>
      </c>
      <c r="J219" s="20">
        <f t="shared" si="46"/>
        <v>1.6200294550810016E-2</v>
      </c>
      <c r="K219" s="20">
        <f t="shared" si="49"/>
        <v>3</v>
      </c>
      <c r="L219" s="20">
        <f t="shared" si="50"/>
        <v>-0.26666666666666666</v>
      </c>
      <c r="M219" s="20">
        <f t="shared" si="47"/>
        <v>5.4844606946983544E-3</v>
      </c>
      <c r="N219" s="45">
        <f t="shared" si="48"/>
        <v>-7.8585461689587421E-3</v>
      </c>
    </row>
    <row r="220" spans="1:14" x14ac:dyDescent="0.2">
      <c r="A220" s="18"/>
      <c r="B220" s="52" t="s">
        <v>200</v>
      </c>
      <c r="C220" s="49">
        <v>18</v>
      </c>
      <c r="D220" s="19">
        <v>15</v>
      </c>
      <c r="E220" s="19">
        <v>72</v>
      </c>
      <c r="F220" s="19">
        <v>41</v>
      </c>
      <c r="G220" s="20">
        <f t="shared" ref="G220:G251" si="51">+IF(C220=0,"",C220/C$188)</f>
        <v>3.2906764168190127E-2</v>
      </c>
      <c r="H220" s="20">
        <f t="shared" ref="H220:H251" si="52">+IF(D220=0,"",D220/D$188)</f>
        <v>2.9469548133595286E-2</v>
      </c>
      <c r="I220" s="20">
        <f t="shared" ref="I220:I251" si="53">+IF(E220=0,"",E220/E$188)</f>
        <v>8.5612366230677764E-2</v>
      </c>
      <c r="J220" s="20">
        <f t="shared" ref="J220:J251" si="54">+IF(F220=0,"",F220/F$188)</f>
        <v>6.0382916053019146E-2</v>
      </c>
      <c r="K220" s="20">
        <f t="shared" si="49"/>
        <v>3</v>
      </c>
      <c r="L220" s="20">
        <f t="shared" si="50"/>
        <v>1.7333333333333334</v>
      </c>
      <c r="M220" s="20">
        <f t="shared" ref="M220:M251" si="55">+IF(OR(AND(G220=""),(K220="")),"",G220*K220)</f>
        <v>9.8720292504570373E-2</v>
      </c>
      <c r="N220" s="45">
        <f t="shared" ref="N220:N251" si="56">+IF(OR(AND(H220=""),(L220="")),"",H220*L220)</f>
        <v>5.1080550098231828E-2</v>
      </c>
    </row>
    <row r="221" spans="1:14" x14ac:dyDescent="0.2">
      <c r="A221" s="18"/>
      <c r="B221" s="52" t="s">
        <v>201</v>
      </c>
      <c r="C221" s="49">
        <v>1</v>
      </c>
      <c r="D221" s="19">
        <v>13</v>
      </c>
      <c r="E221" s="19">
        <v>0</v>
      </c>
      <c r="F221" s="19">
        <v>9</v>
      </c>
      <c r="G221" s="20">
        <f t="shared" si="51"/>
        <v>1.8281535648994515E-3</v>
      </c>
      <c r="H221" s="20">
        <f t="shared" si="52"/>
        <v>2.5540275049115914E-2</v>
      </c>
      <c r="I221" s="20" t="str">
        <f t="shared" si="53"/>
        <v/>
      </c>
      <c r="J221" s="20">
        <f t="shared" si="54"/>
        <v>1.3254786450662739E-2</v>
      </c>
      <c r="K221" s="20">
        <f t="shared" ref="K221:K252" si="57">+IF(AND(C221=0,E221=0)," ",IF(C221=0,1,IF(E221=0,-1,(E221-C221)/C221)))</f>
        <v>-1</v>
      </c>
      <c r="L221" s="20">
        <f t="shared" ref="L221:L252" si="58">+IF(AND(D221=0,F221=0)," ",IF(D221=0,1,IF(F221=0,-1,(F221-D221)/D221)))</f>
        <v>-0.30769230769230771</v>
      </c>
      <c r="M221" s="20">
        <f t="shared" si="55"/>
        <v>-1.8281535648994515E-3</v>
      </c>
      <c r="N221" s="45">
        <f t="shared" si="56"/>
        <v>-7.8585461689587438E-3</v>
      </c>
    </row>
    <row r="222" spans="1:14" x14ac:dyDescent="0.2">
      <c r="A222" s="18"/>
      <c r="B222" s="52" t="s">
        <v>202</v>
      </c>
      <c r="C222" s="49">
        <v>3</v>
      </c>
      <c r="D222" s="19">
        <v>6</v>
      </c>
      <c r="E222" s="19">
        <v>0</v>
      </c>
      <c r="F222" s="19">
        <v>5</v>
      </c>
      <c r="G222" s="20">
        <f t="shared" si="51"/>
        <v>5.4844606946983544E-3</v>
      </c>
      <c r="H222" s="20">
        <f t="shared" si="52"/>
        <v>1.1787819253438114E-2</v>
      </c>
      <c r="I222" s="20" t="str">
        <f t="shared" si="53"/>
        <v/>
      </c>
      <c r="J222" s="20">
        <f t="shared" si="54"/>
        <v>7.3637702503681884E-3</v>
      </c>
      <c r="K222" s="20">
        <f t="shared" si="57"/>
        <v>-1</v>
      </c>
      <c r="L222" s="20">
        <f t="shared" si="58"/>
        <v>-0.16666666666666666</v>
      </c>
      <c r="M222" s="20">
        <f t="shared" si="55"/>
        <v>-5.4844606946983544E-3</v>
      </c>
      <c r="N222" s="45">
        <f t="shared" si="56"/>
        <v>-1.9646365422396855E-3</v>
      </c>
    </row>
    <row r="223" spans="1:14" x14ac:dyDescent="0.2">
      <c r="A223" s="18"/>
      <c r="B223" s="52" t="s">
        <v>203</v>
      </c>
      <c r="C223" s="49">
        <v>0</v>
      </c>
      <c r="D223" s="19">
        <v>2</v>
      </c>
      <c r="E223" s="19">
        <v>0</v>
      </c>
      <c r="F223" s="19">
        <v>1</v>
      </c>
      <c r="G223" s="20" t="str">
        <f t="shared" si="51"/>
        <v/>
      </c>
      <c r="H223" s="20">
        <f t="shared" si="52"/>
        <v>3.929273084479371E-3</v>
      </c>
      <c r="I223" s="20" t="str">
        <f t="shared" si="53"/>
        <v/>
      </c>
      <c r="J223" s="20">
        <f t="shared" si="54"/>
        <v>1.4727540500736377E-3</v>
      </c>
      <c r="K223" s="20" t="str">
        <f t="shared" si="57"/>
        <v xml:space="preserve"> </v>
      </c>
      <c r="L223" s="20">
        <f t="shared" si="58"/>
        <v>-0.5</v>
      </c>
      <c r="M223" s="20" t="str">
        <f t="shared" si="55"/>
        <v/>
      </c>
      <c r="N223" s="45">
        <f t="shared" si="56"/>
        <v>-1.9646365422396855E-3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1</v>
      </c>
      <c r="E225" s="19">
        <v>1</v>
      </c>
      <c r="F225" s="19">
        <v>3</v>
      </c>
      <c r="G225" s="20" t="str">
        <f t="shared" si="51"/>
        <v/>
      </c>
      <c r="H225" s="20">
        <f t="shared" si="52"/>
        <v>1.9646365422396855E-3</v>
      </c>
      <c r="I225" s="20">
        <f t="shared" si="53"/>
        <v>1.1890606420927466E-3</v>
      </c>
      <c r="J225" s="20">
        <f t="shared" si="54"/>
        <v>4.418262150220913E-3</v>
      </c>
      <c r="K225" s="20">
        <f t="shared" si="57"/>
        <v>1</v>
      </c>
      <c r="L225" s="20">
        <f t="shared" si="58"/>
        <v>2</v>
      </c>
      <c r="M225" s="20" t="str">
        <f t="shared" si="55"/>
        <v/>
      </c>
      <c r="N225" s="45">
        <f t="shared" si="56"/>
        <v>3.929273084479371E-3</v>
      </c>
    </row>
    <row r="226" spans="1:14" x14ac:dyDescent="0.2">
      <c r="A226" s="18"/>
      <c r="B226" s="52" t="s">
        <v>206</v>
      </c>
      <c r="C226" s="49">
        <v>17</v>
      </c>
      <c r="D226" s="19">
        <v>24</v>
      </c>
      <c r="E226" s="19">
        <v>10</v>
      </c>
      <c r="F226" s="19">
        <v>3</v>
      </c>
      <c r="G226" s="20">
        <f t="shared" si="51"/>
        <v>3.1078610603290677E-2</v>
      </c>
      <c r="H226" s="20">
        <f t="shared" si="52"/>
        <v>4.7151277013752456E-2</v>
      </c>
      <c r="I226" s="20">
        <f t="shared" si="53"/>
        <v>1.1890606420927468E-2</v>
      </c>
      <c r="J226" s="20">
        <f t="shared" si="54"/>
        <v>4.418262150220913E-3</v>
      </c>
      <c r="K226" s="20">
        <f t="shared" si="57"/>
        <v>-0.41176470588235292</v>
      </c>
      <c r="L226" s="20">
        <f t="shared" si="58"/>
        <v>-0.875</v>
      </c>
      <c r="M226" s="20">
        <f t="shared" si="55"/>
        <v>-1.2797074954296161E-2</v>
      </c>
      <c r="N226" s="45">
        <f t="shared" si="56"/>
        <v>-4.1257367387033402E-2</v>
      </c>
    </row>
    <row r="227" spans="1:14" x14ac:dyDescent="0.2">
      <c r="A227" s="18"/>
      <c r="B227" s="52" t="s">
        <v>207</v>
      </c>
      <c r="C227" s="49">
        <v>4</v>
      </c>
      <c r="D227" s="19">
        <v>9</v>
      </c>
      <c r="E227" s="19">
        <v>2</v>
      </c>
      <c r="F227" s="19">
        <v>2</v>
      </c>
      <c r="G227" s="20">
        <f t="shared" si="51"/>
        <v>7.3126142595978062E-3</v>
      </c>
      <c r="H227" s="20">
        <f t="shared" si="52"/>
        <v>1.768172888015717E-2</v>
      </c>
      <c r="I227" s="20">
        <f t="shared" si="53"/>
        <v>2.3781212841854932E-3</v>
      </c>
      <c r="J227" s="20">
        <f t="shared" si="54"/>
        <v>2.9455081001472753E-3</v>
      </c>
      <c r="K227" s="20">
        <f t="shared" si="57"/>
        <v>-0.5</v>
      </c>
      <c r="L227" s="20">
        <f t="shared" si="58"/>
        <v>-0.77777777777777779</v>
      </c>
      <c r="M227" s="20">
        <f t="shared" si="55"/>
        <v>-3.6563071297989031E-3</v>
      </c>
      <c r="N227" s="45">
        <f t="shared" si="56"/>
        <v>-1.37524557956778E-2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1</v>
      </c>
      <c r="F229" s="19">
        <v>0</v>
      </c>
      <c r="G229" s="20" t="str">
        <f t="shared" si="51"/>
        <v/>
      </c>
      <c r="H229" s="20" t="str">
        <f t="shared" si="52"/>
        <v/>
      </c>
      <c r="I229" s="20">
        <f t="shared" si="53"/>
        <v>1.1890606420927466E-3</v>
      </c>
      <c r="J229" s="20" t="str">
        <f t="shared" si="54"/>
        <v/>
      </c>
      <c r="K229" s="20">
        <f t="shared" si="57"/>
        <v>1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16</v>
      </c>
      <c r="D230" s="19">
        <v>11</v>
      </c>
      <c r="E230" s="19">
        <v>4</v>
      </c>
      <c r="F230" s="19">
        <v>2</v>
      </c>
      <c r="G230" s="20">
        <f t="shared" si="51"/>
        <v>2.9250457038391225E-2</v>
      </c>
      <c r="H230" s="20">
        <f t="shared" si="52"/>
        <v>2.1611001964636542E-2</v>
      </c>
      <c r="I230" s="20">
        <f t="shared" si="53"/>
        <v>4.7562425683709865E-3</v>
      </c>
      <c r="J230" s="20">
        <f t="shared" si="54"/>
        <v>2.9455081001472753E-3</v>
      </c>
      <c r="K230" s="20">
        <f t="shared" si="57"/>
        <v>-0.75</v>
      </c>
      <c r="L230" s="20">
        <f t="shared" si="58"/>
        <v>-0.81818181818181823</v>
      </c>
      <c r="M230" s="20">
        <f t="shared" si="55"/>
        <v>-2.1937842778793418E-2</v>
      </c>
      <c r="N230" s="45">
        <f t="shared" si="56"/>
        <v>-1.768172888015717E-2</v>
      </c>
    </row>
    <row r="231" spans="1:14" x14ac:dyDescent="0.2">
      <c r="A231" s="18"/>
      <c r="B231" s="52" t="s">
        <v>211</v>
      </c>
      <c r="C231" s="49">
        <v>0</v>
      </c>
      <c r="D231" s="19">
        <v>1</v>
      </c>
      <c r="E231" s="19">
        <v>0</v>
      </c>
      <c r="F231" s="19">
        <v>3</v>
      </c>
      <c r="G231" s="20" t="str">
        <f t="shared" si="51"/>
        <v/>
      </c>
      <c r="H231" s="20">
        <f t="shared" si="52"/>
        <v>1.9646365422396855E-3</v>
      </c>
      <c r="I231" s="20" t="str">
        <f t="shared" si="53"/>
        <v/>
      </c>
      <c r="J231" s="20">
        <f t="shared" si="54"/>
        <v>4.418262150220913E-3</v>
      </c>
      <c r="K231" s="20" t="str">
        <f t="shared" si="57"/>
        <v xml:space="preserve"> </v>
      </c>
      <c r="L231" s="20">
        <f t="shared" si="58"/>
        <v>2</v>
      </c>
      <c r="M231" s="20" t="str">
        <f t="shared" si="55"/>
        <v/>
      </c>
      <c r="N231" s="45">
        <f t="shared" si="56"/>
        <v>3.929273084479371E-3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1</v>
      </c>
      <c r="E233" s="19">
        <v>0</v>
      </c>
      <c r="F233" s="19">
        <v>0</v>
      </c>
      <c r="G233" s="20" t="str">
        <f t="shared" si="51"/>
        <v/>
      </c>
      <c r="H233" s="20">
        <f t="shared" si="52"/>
        <v>1.9646365422396855E-3</v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>
        <f t="shared" si="58"/>
        <v>-1</v>
      </c>
      <c r="M233" s="20" t="str">
        <f t="shared" si="55"/>
        <v/>
      </c>
      <c r="N233" s="45">
        <f t="shared" si="56"/>
        <v>-1.9646365422396855E-3</v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1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>
        <f t="shared" si="54"/>
        <v>1.4727540500736377E-3</v>
      </c>
      <c r="K234" s="20" t="str">
        <f t="shared" si="57"/>
        <v xml:space="preserve"> </v>
      </c>
      <c r="L234" s="20">
        <f t="shared" si="58"/>
        <v>1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6</v>
      </c>
      <c r="D235" s="19">
        <v>3</v>
      </c>
      <c r="E235" s="19">
        <v>10</v>
      </c>
      <c r="F235" s="19">
        <v>2</v>
      </c>
      <c r="G235" s="20">
        <f t="shared" si="51"/>
        <v>1.0968921389396709E-2</v>
      </c>
      <c r="H235" s="20">
        <f t="shared" si="52"/>
        <v>5.893909626719057E-3</v>
      </c>
      <c r="I235" s="20">
        <f t="shared" si="53"/>
        <v>1.1890606420927468E-2</v>
      </c>
      <c r="J235" s="20">
        <f t="shared" si="54"/>
        <v>2.9455081001472753E-3</v>
      </c>
      <c r="K235" s="20">
        <f t="shared" si="57"/>
        <v>0.66666666666666663</v>
      </c>
      <c r="L235" s="20">
        <f t="shared" si="58"/>
        <v>-0.33333333333333331</v>
      </c>
      <c r="M235" s="20">
        <f t="shared" si="55"/>
        <v>7.3126142595978053E-3</v>
      </c>
      <c r="N235" s="45">
        <f t="shared" si="56"/>
        <v>-1.9646365422396855E-3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54</v>
      </c>
      <c r="D242" s="19">
        <v>76</v>
      </c>
      <c r="E242" s="19">
        <v>178</v>
      </c>
      <c r="F242" s="19">
        <v>166</v>
      </c>
      <c r="G242" s="20">
        <f t="shared" si="51"/>
        <v>9.8720292504570387E-2</v>
      </c>
      <c r="H242" s="20">
        <f t="shared" si="52"/>
        <v>0.14931237721021612</v>
      </c>
      <c r="I242" s="20">
        <f t="shared" si="53"/>
        <v>0.21165279429250891</v>
      </c>
      <c r="J242" s="20">
        <f t="shared" si="54"/>
        <v>0.24447717231222385</v>
      </c>
      <c r="K242" s="20">
        <f t="shared" si="57"/>
        <v>2.2962962962962963</v>
      </c>
      <c r="L242" s="20">
        <f t="shared" si="58"/>
        <v>1.1842105263157894</v>
      </c>
      <c r="M242" s="20">
        <f t="shared" si="55"/>
        <v>0.22669104204753199</v>
      </c>
      <c r="N242" s="45">
        <f t="shared" si="56"/>
        <v>0.17681728880157171</v>
      </c>
    </row>
    <row r="243" spans="1:14" x14ac:dyDescent="0.2">
      <c r="A243" s="18"/>
      <c r="B243" s="52" t="s">
        <v>223</v>
      </c>
      <c r="C243" s="49">
        <v>1</v>
      </c>
      <c r="D243" s="19">
        <v>1</v>
      </c>
      <c r="E243" s="19">
        <v>5</v>
      </c>
      <c r="F243" s="19">
        <v>2</v>
      </c>
      <c r="G243" s="20">
        <f t="shared" si="51"/>
        <v>1.8281535648994515E-3</v>
      </c>
      <c r="H243" s="20">
        <f t="shared" si="52"/>
        <v>1.9646365422396855E-3</v>
      </c>
      <c r="I243" s="20">
        <f t="shared" si="53"/>
        <v>5.945303210463734E-3</v>
      </c>
      <c r="J243" s="20">
        <f t="shared" si="54"/>
        <v>2.9455081001472753E-3</v>
      </c>
      <c r="K243" s="20">
        <f t="shared" si="57"/>
        <v>4</v>
      </c>
      <c r="L243" s="20">
        <f t="shared" si="58"/>
        <v>1</v>
      </c>
      <c r="M243" s="20">
        <f t="shared" si="55"/>
        <v>7.3126142595978062E-3</v>
      </c>
      <c r="N243" s="45">
        <f t="shared" si="56"/>
        <v>1.9646365422396855E-3</v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1</v>
      </c>
      <c r="F246" s="19">
        <v>0</v>
      </c>
      <c r="G246" s="20" t="str">
        <f t="shared" si="51"/>
        <v/>
      </c>
      <c r="H246" s="20" t="str">
        <f t="shared" si="52"/>
        <v/>
      </c>
      <c r="I246" s="20">
        <f t="shared" si="53"/>
        <v>1.1890606420927466E-3</v>
      </c>
      <c r="J246" s="20" t="str">
        <f t="shared" si="54"/>
        <v/>
      </c>
      <c r="K246" s="20">
        <f t="shared" si="57"/>
        <v>1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3</v>
      </c>
      <c r="D248" s="19">
        <v>3</v>
      </c>
      <c r="E248" s="19">
        <v>4</v>
      </c>
      <c r="F248" s="19">
        <v>0</v>
      </c>
      <c r="G248" s="20">
        <f t="shared" si="51"/>
        <v>5.4844606946983544E-3</v>
      </c>
      <c r="H248" s="20">
        <f t="shared" si="52"/>
        <v>5.893909626719057E-3</v>
      </c>
      <c r="I248" s="20">
        <f t="shared" si="53"/>
        <v>4.7562425683709865E-3</v>
      </c>
      <c r="J248" s="20" t="str">
        <f t="shared" si="54"/>
        <v/>
      </c>
      <c r="K248" s="20">
        <f t="shared" si="57"/>
        <v>0.33333333333333331</v>
      </c>
      <c r="L248" s="20">
        <f t="shared" si="58"/>
        <v>-1</v>
      </c>
      <c r="M248" s="20">
        <f t="shared" si="55"/>
        <v>1.8281535648994513E-3</v>
      </c>
      <c r="N248" s="45">
        <f t="shared" si="56"/>
        <v>-5.893909626719057E-3</v>
      </c>
    </row>
    <row r="249" spans="1:14" x14ac:dyDescent="0.2">
      <c r="A249" s="18"/>
      <c r="B249" s="52" t="s">
        <v>229</v>
      </c>
      <c r="C249" s="49">
        <v>1</v>
      </c>
      <c r="D249" s="19">
        <v>0</v>
      </c>
      <c r="E249" s="19">
        <v>5</v>
      </c>
      <c r="F249" s="19">
        <v>0</v>
      </c>
      <c r="G249" s="20">
        <f t="shared" si="51"/>
        <v>1.8281535648994515E-3</v>
      </c>
      <c r="H249" s="20" t="str">
        <f t="shared" si="52"/>
        <v/>
      </c>
      <c r="I249" s="20">
        <f t="shared" si="53"/>
        <v>5.945303210463734E-3</v>
      </c>
      <c r="J249" s="20" t="str">
        <f t="shared" si="54"/>
        <v/>
      </c>
      <c r="K249" s="20">
        <f t="shared" si="57"/>
        <v>4</v>
      </c>
      <c r="L249" s="20" t="str">
        <f t="shared" si="58"/>
        <v xml:space="preserve"> </v>
      </c>
      <c r="M249" s="20">
        <f t="shared" si="55"/>
        <v>7.3126142595978062E-3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1</v>
      </c>
      <c r="D252" s="19">
        <v>0</v>
      </c>
      <c r="E252" s="19">
        <v>1</v>
      </c>
      <c r="F252" s="19">
        <v>1</v>
      </c>
      <c r="G252" s="20">
        <f t="shared" ref="G252:G283" si="59">+IF(C252=0,"",C252/C$188)</f>
        <v>1.8281535648994515E-3</v>
      </c>
      <c r="H252" s="20" t="str">
        <f t="shared" ref="H252:H283" si="60">+IF(D252=0,"",D252/D$188)</f>
        <v/>
      </c>
      <c r="I252" s="20">
        <f t="shared" ref="I252:I283" si="61">+IF(E252=0,"",E252/E$188)</f>
        <v>1.1890606420927466E-3</v>
      </c>
      <c r="J252" s="20">
        <f t="shared" ref="J252:J283" si="62">+IF(F252=0,"",F252/F$188)</f>
        <v>1.4727540500736377E-3</v>
      </c>
      <c r="K252" s="20">
        <f t="shared" si="57"/>
        <v>0</v>
      </c>
      <c r="L252" s="20">
        <f t="shared" si="58"/>
        <v>1</v>
      </c>
      <c r="M252" s="20">
        <f t="shared" ref="M252:M283" si="63">+IF(OR(AND(G252=""),(K252="")),"",G252*K252)</f>
        <v>0</v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24</v>
      </c>
      <c r="D255" s="19">
        <v>4</v>
      </c>
      <c r="E255" s="19">
        <v>12</v>
      </c>
      <c r="F255" s="19">
        <v>0</v>
      </c>
      <c r="G255" s="20">
        <f t="shared" si="59"/>
        <v>4.3875685557586835E-2</v>
      </c>
      <c r="H255" s="20">
        <f t="shared" si="60"/>
        <v>7.8585461689587421E-3</v>
      </c>
      <c r="I255" s="20">
        <f t="shared" si="61"/>
        <v>1.4268727705112961E-2</v>
      </c>
      <c r="J255" s="20" t="str">
        <f t="shared" si="62"/>
        <v/>
      </c>
      <c r="K255" s="20">
        <f t="shared" si="65"/>
        <v>-0.5</v>
      </c>
      <c r="L255" s="20">
        <f t="shared" si="66"/>
        <v>-1</v>
      </c>
      <c r="M255" s="20">
        <f t="shared" si="63"/>
        <v>-2.1937842778793418E-2</v>
      </c>
      <c r="N255" s="45">
        <f t="shared" si="64"/>
        <v>-7.8585461689587421E-3</v>
      </c>
    </row>
    <row r="256" spans="1:14" x14ac:dyDescent="0.2">
      <c r="A256" s="18"/>
      <c r="B256" s="52" t="s">
        <v>236</v>
      </c>
      <c r="C256" s="49">
        <v>0</v>
      </c>
      <c r="D256" s="19">
        <v>1</v>
      </c>
      <c r="E256" s="19">
        <v>0</v>
      </c>
      <c r="F256" s="19">
        <v>0</v>
      </c>
      <c r="G256" s="20" t="str">
        <f t="shared" si="59"/>
        <v/>
      </c>
      <c r="H256" s="20">
        <f t="shared" si="60"/>
        <v>1.9646365422396855E-3</v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>
        <f t="shared" si="66"/>
        <v>-1</v>
      </c>
      <c r="M256" s="20" t="str">
        <f t="shared" si="63"/>
        <v/>
      </c>
      <c r="N256" s="45">
        <f t="shared" si="64"/>
        <v>-1.9646365422396855E-3</v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1</v>
      </c>
      <c r="F257" s="19">
        <v>0</v>
      </c>
      <c r="G257" s="20" t="str">
        <f t="shared" si="59"/>
        <v/>
      </c>
      <c r="H257" s="20" t="str">
        <f t="shared" si="60"/>
        <v/>
      </c>
      <c r="I257" s="20">
        <f t="shared" si="61"/>
        <v>1.1890606420927466E-3</v>
      </c>
      <c r="J257" s="20" t="str">
        <f t="shared" si="62"/>
        <v/>
      </c>
      <c r="K257" s="20">
        <f t="shared" si="65"/>
        <v>1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2</v>
      </c>
      <c r="D258" s="19">
        <v>5</v>
      </c>
      <c r="E258" s="19">
        <v>5</v>
      </c>
      <c r="F258" s="19">
        <v>7</v>
      </c>
      <c r="G258" s="20">
        <f t="shared" si="59"/>
        <v>3.6563071297989031E-3</v>
      </c>
      <c r="H258" s="20">
        <f t="shared" si="60"/>
        <v>9.823182711198428E-3</v>
      </c>
      <c r="I258" s="20">
        <f t="shared" si="61"/>
        <v>5.945303210463734E-3</v>
      </c>
      <c r="J258" s="20">
        <f t="shared" si="62"/>
        <v>1.0309278350515464E-2</v>
      </c>
      <c r="K258" s="20">
        <f t="shared" si="65"/>
        <v>1.5</v>
      </c>
      <c r="L258" s="20">
        <f t="shared" si="66"/>
        <v>0.4</v>
      </c>
      <c r="M258" s="20">
        <f t="shared" si="63"/>
        <v>5.4844606946983544E-3</v>
      </c>
      <c r="N258" s="45">
        <f t="shared" si="64"/>
        <v>3.929273084479371E-3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6</v>
      </c>
      <c r="D260" s="19">
        <v>2</v>
      </c>
      <c r="E260" s="19">
        <v>3</v>
      </c>
      <c r="F260" s="19">
        <v>4</v>
      </c>
      <c r="G260" s="20">
        <f t="shared" si="59"/>
        <v>1.0968921389396709E-2</v>
      </c>
      <c r="H260" s="20">
        <f t="shared" si="60"/>
        <v>3.929273084479371E-3</v>
      </c>
      <c r="I260" s="20">
        <f t="shared" si="61"/>
        <v>3.5671819262782403E-3</v>
      </c>
      <c r="J260" s="20">
        <f t="shared" si="62"/>
        <v>5.8910162002945507E-3</v>
      </c>
      <c r="K260" s="20">
        <f t="shared" si="65"/>
        <v>-0.5</v>
      </c>
      <c r="L260" s="20">
        <f t="shared" si="66"/>
        <v>1</v>
      </c>
      <c r="M260" s="20">
        <f t="shared" si="63"/>
        <v>-5.4844606946983544E-3</v>
      </c>
      <c r="N260" s="45">
        <f t="shared" si="64"/>
        <v>3.929273084479371E-3</v>
      </c>
    </row>
    <row r="261" spans="1:14" x14ac:dyDescent="0.2">
      <c r="A261" s="18"/>
      <c r="B261" s="52" t="s">
        <v>241</v>
      </c>
      <c r="C261" s="49">
        <v>6</v>
      </c>
      <c r="D261" s="19">
        <v>3</v>
      </c>
      <c r="E261" s="19">
        <v>13</v>
      </c>
      <c r="F261" s="19">
        <v>3</v>
      </c>
      <c r="G261" s="20">
        <f t="shared" si="59"/>
        <v>1.0968921389396709E-2</v>
      </c>
      <c r="H261" s="20">
        <f t="shared" si="60"/>
        <v>5.893909626719057E-3</v>
      </c>
      <c r="I261" s="20">
        <f t="shared" si="61"/>
        <v>1.5457788347205707E-2</v>
      </c>
      <c r="J261" s="20">
        <f t="shared" si="62"/>
        <v>4.418262150220913E-3</v>
      </c>
      <c r="K261" s="20">
        <f t="shared" si="65"/>
        <v>1.1666666666666667</v>
      </c>
      <c r="L261" s="20">
        <f t="shared" si="66"/>
        <v>0</v>
      </c>
      <c r="M261" s="20">
        <f t="shared" si="63"/>
        <v>1.2797074954296161E-2</v>
      </c>
      <c r="N261" s="45">
        <f t="shared" si="64"/>
        <v>0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1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>
        <f t="shared" si="62"/>
        <v>1.4727540500736377E-3</v>
      </c>
      <c r="K262" s="20" t="str">
        <f t="shared" si="65"/>
        <v xml:space="preserve"> </v>
      </c>
      <c r="L262" s="20">
        <f t="shared" si="66"/>
        <v>1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2</v>
      </c>
      <c r="D263" s="19">
        <v>0</v>
      </c>
      <c r="E263" s="19">
        <v>0</v>
      </c>
      <c r="F263" s="19">
        <v>0</v>
      </c>
      <c r="G263" s="20">
        <f t="shared" si="59"/>
        <v>3.6563071297989031E-3</v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>
        <f t="shared" si="65"/>
        <v>-1</v>
      </c>
      <c r="L263" s="20" t="str">
        <f t="shared" si="66"/>
        <v xml:space="preserve"> </v>
      </c>
      <c r="M263" s="20">
        <f t="shared" si="63"/>
        <v>-3.6563071297989031E-3</v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2</v>
      </c>
      <c r="D265" s="19">
        <v>7</v>
      </c>
      <c r="E265" s="19">
        <v>1</v>
      </c>
      <c r="F265" s="19">
        <v>0</v>
      </c>
      <c r="G265" s="20">
        <f t="shared" si="59"/>
        <v>3.6563071297989031E-3</v>
      </c>
      <c r="H265" s="20">
        <f t="shared" si="60"/>
        <v>1.37524557956778E-2</v>
      </c>
      <c r="I265" s="20">
        <f t="shared" si="61"/>
        <v>1.1890606420927466E-3</v>
      </c>
      <c r="J265" s="20" t="str">
        <f t="shared" si="62"/>
        <v/>
      </c>
      <c r="K265" s="20">
        <f t="shared" si="65"/>
        <v>-0.5</v>
      </c>
      <c r="L265" s="20">
        <f t="shared" si="66"/>
        <v>-1</v>
      </c>
      <c r="M265" s="20">
        <f t="shared" si="63"/>
        <v>-1.8281535648994515E-3</v>
      </c>
      <c r="N265" s="45">
        <f t="shared" si="64"/>
        <v>-1.37524557956778E-2</v>
      </c>
    </row>
    <row r="266" spans="1:14" x14ac:dyDescent="0.2">
      <c r="A266" s="18"/>
      <c r="B266" s="52" t="s">
        <v>246</v>
      </c>
      <c r="C266" s="49">
        <v>0</v>
      </c>
      <c r="D266" s="19">
        <v>7</v>
      </c>
      <c r="E266" s="19">
        <v>0</v>
      </c>
      <c r="F266" s="19">
        <v>1</v>
      </c>
      <c r="G266" s="20" t="str">
        <f t="shared" si="59"/>
        <v/>
      </c>
      <c r="H266" s="20">
        <f t="shared" si="60"/>
        <v>1.37524557956778E-2</v>
      </c>
      <c r="I266" s="20" t="str">
        <f t="shared" si="61"/>
        <v/>
      </c>
      <c r="J266" s="20">
        <f t="shared" si="62"/>
        <v>1.4727540500736377E-3</v>
      </c>
      <c r="K266" s="20" t="str">
        <f t="shared" si="65"/>
        <v xml:space="preserve"> </v>
      </c>
      <c r="L266" s="20">
        <f t="shared" si="66"/>
        <v>-0.8571428571428571</v>
      </c>
      <c r="M266" s="20" t="str">
        <f t="shared" si="63"/>
        <v/>
      </c>
      <c r="N266" s="45">
        <f t="shared" si="64"/>
        <v>-1.1787819253438114E-2</v>
      </c>
    </row>
    <row r="267" spans="1:14" x14ac:dyDescent="0.2">
      <c r="A267" s="18"/>
      <c r="B267" s="52" t="s">
        <v>247</v>
      </c>
      <c r="C267" s="49">
        <v>3</v>
      </c>
      <c r="D267" s="19">
        <v>1</v>
      </c>
      <c r="E267" s="19">
        <v>0</v>
      </c>
      <c r="F267" s="19">
        <v>2</v>
      </c>
      <c r="G267" s="20">
        <f t="shared" si="59"/>
        <v>5.4844606946983544E-3</v>
      </c>
      <c r="H267" s="20">
        <f t="shared" si="60"/>
        <v>1.9646365422396855E-3</v>
      </c>
      <c r="I267" s="20" t="str">
        <f t="shared" si="61"/>
        <v/>
      </c>
      <c r="J267" s="20">
        <f t="shared" si="62"/>
        <v>2.9455081001472753E-3</v>
      </c>
      <c r="K267" s="20">
        <f t="shared" si="65"/>
        <v>-1</v>
      </c>
      <c r="L267" s="20">
        <f t="shared" si="66"/>
        <v>1</v>
      </c>
      <c r="M267" s="20">
        <f t="shared" si="63"/>
        <v>-5.4844606946983544E-3</v>
      </c>
      <c r="N267" s="45">
        <f t="shared" si="64"/>
        <v>1.9646365422396855E-3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8</v>
      </c>
      <c r="F270" s="19">
        <v>9</v>
      </c>
      <c r="G270" s="20" t="str">
        <f t="shared" si="59"/>
        <v/>
      </c>
      <c r="H270" s="20" t="str">
        <f t="shared" si="60"/>
        <v/>
      </c>
      <c r="I270" s="20">
        <f t="shared" si="61"/>
        <v>9.512485136741973E-3</v>
      </c>
      <c r="J270" s="20">
        <f t="shared" si="62"/>
        <v>1.3254786450662739E-2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1</v>
      </c>
      <c r="F271" s="19">
        <v>0</v>
      </c>
      <c r="G271" s="20" t="str">
        <f t="shared" si="59"/>
        <v/>
      </c>
      <c r="H271" s="20" t="str">
        <f t="shared" si="60"/>
        <v/>
      </c>
      <c r="I271" s="20">
        <f t="shared" si="61"/>
        <v>1.1890606420927466E-3</v>
      </c>
      <c r="J271" s="20" t="str">
        <f t="shared" si="62"/>
        <v/>
      </c>
      <c r="K271" s="20">
        <f t="shared" si="65"/>
        <v>1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1</v>
      </c>
      <c r="E272" s="19">
        <v>0</v>
      </c>
      <c r="F272" s="19">
        <v>0</v>
      </c>
      <c r="G272" s="20" t="str">
        <f t="shared" si="59"/>
        <v/>
      </c>
      <c r="H272" s="20">
        <f t="shared" si="60"/>
        <v>1.9646365422396855E-3</v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>
        <f t="shared" si="66"/>
        <v>-1</v>
      </c>
      <c r="M272" s="20" t="str">
        <f t="shared" si="63"/>
        <v/>
      </c>
      <c r="N272" s="45">
        <f t="shared" si="64"/>
        <v>-1.9646365422396855E-3</v>
      </c>
    </row>
    <row r="273" spans="1:14" x14ac:dyDescent="0.2">
      <c r="A273" s="18"/>
      <c r="B273" s="52" t="s">
        <v>253</v>
      </c>
      <c r="C273" s="49">
        <v>0</v>
      </c>
      <c r="D273" s="19">
        <v>1</v>
      </c>
      <c r="E273" s="19">
        <v>0</v>
      </c>
      <c r="F273" s="19">
        <v>0</v>
      </c>
      <c r="G273" s="20" t="str">
        <f t="shared" si="59"/>
        <v/>
      </c>
      <c r="H273" s="20">
        <f t="shared" si="60"/>
        <v>1.9646365422396855E-3</v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>
        <f t="shared" si="66"/>
        <v>-1</v>
      </c>
      <c r="M273" s="20" t="str">
        <f t="shared" si="63"/>
        <v/>
      </c>
      <c r="N273" s="45">
        <f t="shared" si="64"/>
        <v>-1.9646365422396855E-3</v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1</v>
      </c>
      <c r="D275" s="19">
        <v>0</v>
      </c>
      <c r="E275" s="19">
        <v>0</v>
      </c>
      <c r="F275" s="19">
        <v>0</v>
      </c>
      <c r="G275" s="20">
        <f t="shared" si="59"/>
        <v>1.8281535648994515E-3</v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>
        <f t="shared" si="65"/>
        <v>-1</v>
      </c>
      <c r="L275" s="20" t="str">
        <f t="shared" si="66"/>
        <v xml:space="preserve"> </v>
      </c>
      <c r="M275" s="20">
        <f t="shared" si="63"/>
        <v>-1.8281535648994515E-3</v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2</v>
      </c>
      <c r="D276" s="19">
        <v>0</v>
      </c>
      <c r="E276" s="19">
        <v>4</v>
      </c>
      <c r="F276" s="19">
        <v>0</v>
      </c>
      <c r="G276" s="20">
        <f t="shared" si="59"/>
        <v>3.6563071297989031E-3</v>
      </c>
      <c r="H276" s="20" t="str">
        <f t="shared" si="60"/>
        <v/>
      </c>
      <c r="I276" s="20">
        <f t="shared" si="61"/>
        <v>4.7562425683709865E-3</v>
      </c>
      <c r="J276" s="20" t="str">
        <f t="shared" si="62"/>
        <v/>
      </c>
      <c r="K276" s="20">
        <f t="shared" si="65"/>
        <v>1</v>
      </c>
      <c r="L276" s="20" t="str">
        <f t="shared" si="66"/>
        <v xml:space="preserve"> </v>
      </c>
      <c r="M276" s="20">
        <f t="shared" si="63"/>
        <v>3.6563071297989031E-3</v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2</v>
      </c>
      <c r="F277" s="19">
        <v>0</v>
      </c>
      <c r="G277" s="20" t="str">
        <f t="shared" si="59"/>
        <v/>
      </c>
      <c r="H277" s="20" t="str">
        <f t="shared" si="60"/>
        <v/>
      </c>
      <c r="I277" s="20">
        <f t="shared" si="61"/>
        <v>2.3781212841854932E-3</v>
      </c>
      <c r="J277" s="20" t="str">
        <f t="shared" si="62"/>
        <v/>
      </c>
      <c r="K277" s="20">
        <f t="shared" si="65"/>
        <v>1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1</v>
      </c>
      <c r="D278" s="19">
        <v>0</v>
      </c>
      <c r="E278" s="19">
        <v>0</v>
      </c>
      <c r="F278" s="19">
        <v>1</v>
      </c>
      <c r="G278" s="20">
        <f t="shared" si="59"/>
        <v>1.8281535648994515E-3</v>
      </c>
      <c r="H278" s="20" t="str">
        <f t="shared" si="60"/>
        <v/>
      </c>
      <c r="I278" s="20" t="str">
        <f t="shared" si="61"/>
        <v/>
      </c>
      <c r="J278" s="20">
        <f t="shared" si="62"/>
        <v>1.4727540500736377E-3</v>
      </c>
      <c r="K278" s="20">
        <f t="shared" si="65"/>
        <v>-1</v>
      </c>
      <c r="L278" s="20">
        <f t="shared" si="66"/>
        <v>1</v>
      </c>
      <c r="M278" s="20">
        <f t="shared" si="63"/>
        <v>-1.8281535648994515E-3</v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1</v>
      </c>
      <c r="D279" s="19">
        <v>2</v>
      </c>
      <c r="E279" s="19">
        <v>2</v>
      </c>
      <c r="F279" s="19">
        <v>2</v>
      </c>
      <c r="G279" s="20">
        <f t="shared" si="59"/>
        <v>1.8281535648994515E-3</v>
      </c>
      <c r="H279" s="20">
        <f t="shared" si="60"/>
        <v>3.929273084479371E-3</v>
      </c>
      <c r="I279" s="20">
        <f t="shared" si="61"/>
        <v>2.3781212841854932E-3</v>
      </c>
      <c r="J279" s="20">
        <f t="shared" si="62"/>
        <v>2.9455081001472753E-3</v>
      </c>
      <c r="K279" s="20">
        <f t="shared" si="65"/>
        <v>1</v>
      </c>
      <c r="L279" s="20">
        <f t="shared" si="66"/>
        <v>0</v>
      </c>
      <c r="M279" s="20">
        <f t="shared" si="63"/>
        <v>1.8281535648994515E-3</v>
      </c>
      <c r="N279" s="45">
        <f t="shared" si="64"/>
        <v>0</v>
      </c>
    </row>
    <row r="280" spans="1:14" x14ac:dyDescent="0.2">
      <c r="A280" s="18"/>
      <c r="B280" s="52" t="s">
        <v>260</v>
      </c>
      <c r="C280" s="49">
        <v>1</v>
      </c>
      <c r="D280" s="19">
        <v>0</v>
      </c>
      <c r="E280" s="19">
        <v>0</v>
      </c>
      <c r="F280" s="19">
        <v>0</v>
      </c>
      <c r="G280" s="20">
        <f t="shared" si="59"/>
        <v>1.8281535648994515E-3</v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>
        <f t="shared" si="65"/>
        <v>-1</v>
      </c>
      <c r="L280" s="20" t="str">
        <f t="shared" si="66"/>
        <v xml:space="preserve"> </v>
      </c>
      <c r="M280" s="20">
        <f t="shared" si="63"/>
        <v>-1.8281535648994515E-3</v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3</v>
      </c>
      <c r="D281" s="19">
        <v>7</v>
      </c>
      <c r="E281" s="19">
        <v>3</v>
      </c>
      <c r="F281" s="19">
        <v>22</v>
      </c>
      <c r="G281" s="20">
        <f t="shared" si="59"/>
        <v>5.4844606946983544E-3</v>
      </c>
      <c r="H281" s="20">
        <f t="shared" si="60"/>
        <v>1.37524557956778E-2</v>
      </c>
      <c r="I281" s="20">
        <f t="shared" si="61"/>
        <v>3.5671819262782403E-3</v>
      </c>
      <c r="J281" s="20">
        <f t="shared" si="62"/>
        <v>3.2400589101620032E-2</v>
      </c>
      <c r="K281" s="20">
        <f t="shared" si="65"/>
        <v>0</v>
      </c>
      <c r="L281" s="20">
        <f t="shared" si="66"/>
        <v>2.1428571428571428</v>
      </c>
      <c r="M281" s="20">
        <f t="shared" si="63"/>
        <v>0</v>
      </c>
      <c r="N281" s="45">
        <f t="shared" si="64"/>
        <v>2.9469548133595286E-2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1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>
        <f t="shared" si="62"/>
        <v>1.4727540500736377E-3</v>
      </c>
      <c r="K282" s="20" t="str">
        <f t="shared" si="65"/>
        <v xml:space="preserve"> </v>
      </c>
      <c r="L282" s="20">
        <f t="shared" si="66"/>
        <v>1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1.1890606420927466E-3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1</v>
      </c>
      <c r="D285" s="19">
        <v>0</v>
      </c>
      <c r="E285" s="19">
        <v>0</v>
      </c>
      <c r="F285" s="19">
        <v>0</v>
      </c>
      <c r="G285" s="20">
        <f t="shared" si="67"/>
        <v>1.8281535648994515E-3</v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>
        <f t="shared" ref="K285:K316" si="73">+IF(AND(C285=0,E285=0)," ",IF(C285=0,1,IF(E285=0,-1,(E285-C285)/C285)))</f>
        <v>-1</v>
      </c>
      <c r="L285" s="20" t="str">
        <f t="shared" ref="L285:L316" si="74">+IF(AND(D285=0,F285=0)," ",IF(D285=0,1,IF(F285=0,-1,(F285-D285)/D285)))</f>
        <v xml:space="preserve"> </v>
      </c>
      <c r="M285" s="20">
        <f t="shared" si="71"/>
        <v>-1.8281535648994515E-3</v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1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1.1890606420927466E-3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1</v>
      </c>
      <c r="D287" s="19">
        <v>0</v>
      </c>
      <c r="E287" s="19">
        <v>1</v>
      </c>
      <c r="F287" s="19">
        <v>1</v>
      </c>
      <c r="G287" s="20">
        <f t="shared" si="67"/>
        <v>1.8281535648994515E-3</v>
      </c>
      <c r="H287" s="20" t="str">
        <f t="shared" si="68"/>
        <v/>
      </c>
      <c r="I287" s="20">
        <f t="shared" si="69"/>
        <v>1.1890606420927466E-3</v>
      </c>
      <c r="J287" s="20">
        <f t="shared" si="70"/>
        <v>1.4727540500736377E-3</v>
      </c>
      <c r="K287" s="20">
        <f t="shared" si="73"/>
        <v>0</v>
      </c>
      <c r="L287" s="20">
        <f t="shared" si="74"/>
        <v>1</v>
      </c>
      <c r="M287" s="20">
        <f t="shared" si="71"/>
        <v>0</v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6</v>
      </c>
      <c r="D288" s="19">
        <v>0</v>
      </c>
      <c r="E288" s="19">
        <v>11</v>
      </c>
      <c r="F288" s="19">
        <v>2</v>
      </c>
      <c r="G288" s="20">
        <f t="shared" si="67"/>
        <v>1.0968921389396709E-2</v>
      </c>
      <c r="H288" s="20" t="str">
        <f t="shared" si="68"/>
        <v/>
      </c>
      <c r="I288" s="20">
        <f t="shared" si="69"/>
        <v>1.3079667063020214E-2</v>
      </c>
      <c r="J288" s="20">
        <f t="shared" si="70"/>
        <v>2.9455081001472753E-3</v>
      </c>
      <c r="K288" s="20">
        <f t="shared" si="73"/>
        <v>0.83333333333333337</v>
      </c>
      <c r="L288" s="20">
        <f t="shared" si="74"/>
        <v>1</v>
      </c>
      <c r="M288" s="20">
        <f t="shared" si="71"/>
        <v>9.140767824497258E-3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2</v>
      </c>
      <c r="D292" s="19">
        <v>0</v>
      </c>
      <c r="E292" s="19">
        <v>2</v>
      </c>
      <c r="F292" s="19">
        <v>1</v>
      </c>
      <c r="G292" s="20">
        <f t="shared" si="67"/>
        <v>3.6563071297989031E-3</v>
      </c>
      <c r="H292" s="20" t="str">
        <f t="shared" si="68"/>
        <v/>
      </c>
      <c r="I292" s="20">
        <f t="shared" si="69"/>
        <v>2.3781212841854932E-3</v>
      </c>
      <c r="J292" s="20">
        <f t="shared" si="70"/>
        <v>1.4727540500736377E-3</v>
      </c>
      <c r="K292" s="20">
        <f t="shared" si="73"/>
        <v>0</v>
      </c>
      <c r="L292" s="20">
        <f t="shared" si="74"/>
        <v>1</v>
      </c>
      <c r="M292" s="20">
        <f t="shared" si="71"/>
        <v>0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21</v>
      </c>
      <c r="D293" s="19">
        <v>14</v>
      </c>
      <c r="E293" s="19">
        <v>28</v>
      </c>
      <c r="F293" s="19">
        <v>15</v>
      </c>
      <c r="G293" s="20">
        <f t="shared" si="67"/>
        <v>3.8391224862888484E-2</v>
      </c>
      <c r="H293" s="20">
        <f t="shared" si="68"/>
        <v>2.75049115913556E-2</v>
      </c>
      <c r="I293" s="20">
        <f t="shared" si="69"/>
        <v>3.3293697978596909E-2</v>
      </c>
      <c r="J293" s="20">
        <f t="shared" si="70"/>
        <v>2.2091310751104567E-2</v>
      </c>
      <c r="K293" s="20">
        <f t="shared" si="73"/>
        <v>0.33333333333333331</v>
      </c>
      <c r="L293" s="20">
        <f t="shared" si="74"/>
        <v>7.1428571428571425E-2</v>
      </c>
      <c r="M293" s="20">
        <f t="shared" si="71"/>
        <v>1.2797074954296161E-2</v>
      </c>
      <c r="N293" s="45">
        <f t="shared" si="72"/>
        <v>1.9646365422396855E-3</v>
      </c>
    </row>
    <row r="294" spans="1:14" x14ac:dyDescent="0.2">
      <c r="A294" s="18"/>
      <c r="B294" s="52" t="s">
        <v>274</v>
      </c>
      <c r="C294" s="49">
        <v>3</v>
      </c>
      <c r="D294" s="19">
        <v>4</v>
      </c>
      <c r="E294" s="19">
        <v>1</v>
      </c>
      <c r="F294" s="19">
        <v>4</v>
      </c>
      <c r="G294" s="20">
        <f t="shared" si="67"/>
        <v>5.4844606946983544E-3</v>
      </c>
      <c r="H294" s="20">
        <f t="shared" si="68"/>
        <v>7.8585461689587421E-3</v>
      </c>
      <c r="I294" s="20">
        <f t="shared" si="69"/>
        <v>1.1890606420927466E-3</v>
      </c>
      <c r="J294" s="20">
        <f t="shared" si="70"/>
        <v>5.8910162002945507E-3</v>
      </c>
      <c r="K294" s="20">
        <f t="shared" si="73"/>
        <v>-0.66666666666666663</v>
      </c>
      <c r="L294" s="20">
        <f t="shared" si="74"/>
        <v>0</v>
      </c>
      <c r="M294" s="20">
        <f t="shared" si="71"/>
        <v>-3.6563071297989027E-3</v>
      </c>
      <c r="N294" s="45">
        <f t="shared" si="72"/>
        <v>0</v>
      </c>
    </row>
    <row r="295" spans="1:14" x14ac:dyDescent="0.2">
      <c r="A295" s="18"/>
      <c r="B295" s="52" t="s">
        <v>275</v>
      </c>
      <c r="C295" s="49">
        <v>1</v>
      </c>
      <c r="D295" s="19">
        <v>0</v>
      </c>
      <c r="E295" s="19">
        <v>0</v>
      </c>
      <c r="F295" s="19">
        <v>0</v>
      </c>
      <c r="G295" s="20">
        <f t="shared" si="67"/>
        <v>1.8281535648994515E-3</v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>
        <f t="shared" si="73"/>
        <v>-1</v>
      </c>
      <c r="L295" s="20" t="str">
        <f t="shared" si="74"/>
        <v xml:space="preserve"> </v>
      </c>
      <c r="M295" s="20">
        <f t="shared" si="71"/>
        <v>-1.8281535648994515E-3</v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3</v>
      </c>
      <c r="D297" s="19">
        <v>0</v>
      </c>
      <c r="E297" s="19">
        <v>0</v>
      </c>
      <c r="F297" s="19">
        <v>0</v>
      </c>
      <c r="G297" s="20">
        <f t="shared" si="67"/>
        <v>5.4844606946983544E-3</v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>
        <f t="shared" si="73"/>
        <v>-1</v>
      </c>
      <c r="L297" s="20" t="str">
        <f t="shared" si="74"/>
        <v xml:space="preserve"> </v>
      </c>
      <c r="M297" s="20">
        <f t="shared" si="71"/>
        <v>-5.4844606946983544E-3</v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3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>
        <f t="shared" si="70"/>
        <v>4.418262150220913E-3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1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1.4727540500736377E-3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10</v>
      </c>
      <c r="E300" s="19">
        <v>0</v>
      </c>
      <c r="F300" s="19">
        <v>4</v>
      </c>
      <c r="G300" s="20" t="str">
        <f t="shared" si="67"/>
        <v/>
      </c>
      <c r="H300" s="20">
        <f t="shared" si="68"/>
        <v>1.9646365422396856E-2</v>
      </c>
      <c r="I300" s="20" t="str">
        <f t="shared" si="69"/>
        <v/>
      </c>
      <c r="J300" s="20">
        <f t="shared" si="70"/>
        <v>5.8910162002945507E-3</v>
      </c>
      <c r="K300" s="20" t="str">
        <f t="shared" si="73"/>
        <v xml:space="preserve"> </v>
      </c>
      <c r="L300" s="20">
        <f t="shared" si="74"/>
        <v>-0.6</v>
      </c>
      <c r="M300" s="20" t="str">
        <f t="shared" si="71"/>
        <v/>
      </c>
      <c r="N300" s="45">
        <f t="shared" si="72"/>
        <v>-1.1787819253438114E-2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5</v>
      </c>
      <c r="D304" s="19">
        <v>2</v>
      </c>
      <c r="E304" s="19">
        <v>3</v>
      </c>
      <c r="F304" s="19">
        <v>0</v>
      </c>
      <c r="G304" s="20">
        <f t="shared" si="67"/>
        <v>9.140767824497258E-3</v>
      </c>
      <c r="H304" s="20">
        <f t="shared" si="68"/>
        <v>3.929273084479371E-3</v>
      </c>
      <c r="I304" s="20">
        <f t="shared" si="69"/>
        <v>3.5671819262782403E-3</v>
      </c>
      <c r="J304" s="20" t="str">
        <f t="shared" si="70"/>
        <v/>
      </c>
      <c r="K304" s="20">
        <f t="shared" si="73"/>
        <v>-0.4</v>
      </c>
      <c r="L304" s="20">
        <f t="shared" si="74"/>
        <v>-1</v>
      </c>
      <c r="M304" s="20">
        <f t="shared" si="71"/>
        <v>-3.6563071297989035E-3</v>
      </c>
      <c r="N304" s="45">
        <f t="shared" si="72"/>
        <v>-3.929273084479371E-3</v>
      </c>
    </row>
    <row r="305" spans="1:14" x14ac:dyDescent="0.2">
      <c r="A305" s="18"/>
      <c r="B305" s="52" t="s">
        <v>285</v>
      </c>
      <c r="C305" s="49">
        <v>1</v>
      </c>
      <c r="D305" s="19">
        <v>1</v>
      </c>
      <c r="E305" s="19">
        <v>2</v>
      </c>
      <c r="F305" s="19">
        <v>0</v>
      </c>
      <c r="G305" s="20">
        <f t="shared" si="67"/>
        <v>1.8281535648994515E-3</v>
      </c>
      <c r="H305" s="20">
        <f t="shared" si="68"/>
        <v>1.9646365422396855E-3</v>
      </c>
      <c r="I305" s="20">
        <f t="shared" si="69"/>
        <v>2.3781212841854932E-3</v>
      </c>
      <c r="J305" s="20" t="str">
        <f t="shared" si="70"/>
        <v/>
      </c>
      <c r="K305" s="20">
        <f t="shared" si="73"/>
        <v>1</v>
      </c>
      <c r="L305" s="20">
        <f t="shared" si="74"/>
        <v>-1</v>
      </c>
      <c r="M305" s="20">
        <f t="shared" si="71"/>
        <v>1.8281535648994515E-3</v>
      </c>
      <c r="N305" s="45">
        <f t="shared" si="72"/>
        <v>-1.9646365422396855E-3</v>
      </c>
    </row>
    <row r="306" spans="1:14" x14ac:dyDescent="0.2">
      <c r="A306" s="18"/>
      <c r="B306" s="52" t="s">
        <v>286</v>
      </c>
      <c r="C306" s="49">
        <v>8</v>
      </c>
      <c r="D306" s="19">
        <v>8</v>
      </c>
      <c r="E306" s="19">
        <v>10</v>
      </c>
      <c r="F306" s="19">
        <v>6</v>
      </c>
      <c r="G306" s="20">
        <f t="shared" si="67"/>
        <v>1.4625228519195612E-2</v>
      </c>
      <c r="H306" s="20">
        <f t="shared" si="68"/>
        <v>1.5717092337917484E-2</v>
      </c>
      <c r="I306" s="20">
        <f t="shared" si="69"/>
        <v>1.1890606420927468E-2</v>
      </c>
      <c r="J306" s="20">
        <f t="shared" si="70"/>
        <v>8.836524300441826E-3</v>
      </c>
      <c r="K306" s="20">
        <f t="shared" si="73"/>
        <v>0.25</v>
      </c>
      <c r="L306" s="20">
        <f t="shared" si="74"/>
        <v>-0.25</v>
      </c>
      <c r="M306" s="20">
        <f t="shared" si="71"/>
        <v>3.6563071297989031E-3</v>
      </c>
      <c r="N306" s="45">
        <f t="shared" si="72"/>
        <v>-3.929273084479371E-3</v>
      </c>
    </row>
    <row r="307" spans="1:14" x14ac:dyDescent="0.2">
      <c r="A307" s="18"/>
      <c r="B307" s="52" t="s">
        <v>287</v>
      </c>
      <c r="C307" s="49">
        <v>3</v>
      </c>
      <c r="D307" s="19">
        <v>3</v>
      </c>
      <c r="E307" s="19">
        <v>0</v>
      </c>
      <c r="F307" s="19">
        <v>2</v>
      </c>
      <c r="G307" s="20">
        <f t="shared" si="67"/>
        <v>5.4844606946983544E-3</v>
      </c>
      <c r="H307" s="20">
        <f t="shared" si="68"/>
        <v>5.893909626719057E-3</v>
      </c>
      <c r="I307" s="20" t="str">
        <f t="shared" si="69"/>
        <v/>
      </c>
      <c r="J307" s="20">
        <f t="shared" si="70"/>
        <v>2.9455081001472753E-3</v>
      </c>
      <c r="K307" s="20">
        <f t="shared" si="73"/>
        <v>-1</v>
      </c>
      <c r="L307" s="20">
        <f t="shared" si="74"/>
        <v>-0.33333333333333331</v>
      </c>
      <c r="M307" s="20">
        <f t="shared" si="71"/>
        <v>-5.4844606946983544E-3</v>
      </c>
      <c r="N307" s="45">
        <f t="shared" si="72"/>
        <v>-1.9646365422396855E-3</v>
      </c>
    </row>
    <row r="308" spans="1:14" x14ac:dyDescent="0.2">
      <c r="A308" s="18"/>
      <c r="B308" s="52" t="s">
        <v>288</v>
      </c>
      <c r="C308" s="49">
        <v>1</v>
      </c>
      <c r="D308" s="19">
        <v>1</v>
      </c>
      <c r="E308" s="19">
        <v>1</v>
      </c>
      <c r="F308" s="19">
        <v>0</v>
      </c>
      <c r="G308" s="20">
        <f t="shared" si="67"/>
        <v>1.8281535648994515E-3</v>
      </c>
      <c r="H308" s="20">
        <f t="shared" si="68"/>
        <v>1.9646365422396855E-3</v>
      </c>
      <c r="I308" s="20">
        <f t="shared" si="69"/>
        <v>1.1890606420927466E-3</v>
      </c>
      <c r="J308" s="20" t="str">
        <f t="shared" si="70"/>
        <v/>
      </c>
      <c r="K308" s="20">
        <f t="shared" si="73"/>
        <v>0</v>
      </c>
      <c r="L308" s="20">
        <f t="shared" si="74"/>
        <v>-1</v>
      </c>
      <c r="M308" s="20">
        <f t="shared" si="71"/>
        <v>0</v>
      </c>
      <c r="N308" s="45">
        <f t="shared" si="72"/>
        <v>-1.9646365422396855E-3</v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3</v>
      </c>
      <c r="F309" s="19">
        <v>2</v>
      </c>
      <c r="G309" s="20">
        <f t="shared" si="67"/>
        <v>1.8281535648994515E-3</v>
      </c>
      <c r="H309" s="20" t="str">
        <f t="shared" si="68"/>
        <v/>
      </c>
      <c r="I309" s="20">
        <f t="shared" si="69"/>
        <v>3.5671819262782403E-3</v>
      </c>
      <c r="J309" s="20">
        <f t="shared" si="70"/>
        <v>2.9455081001472753E-3</v>
      </c>
      <c r="K309" s="20">
        <f t="shared" si="73"/>
        <v>2</v>
      </c>
      <c r="L309" s="20">
        <f t="shared" si="74"/>
        <v>1</v>
      </c>
      <c r="M309" s="20">
        <f t="shared" si="71"/>
        <v>3.6563071297989031E-3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1</v>
      </c>
      <c r="D310" s="19">
        <v>0</v>
      </c>
      <c r="E310" s="19">
        <v>3</v>
      </c>
      <c r="F310" s="19">
        <v>0</v>
      </c>
      <c r="G310" s="20">
        <f t="shared" si="67"/>
        <v>1.8281535648994515E-3</v>
      </c>
      <c r="H310" s="20" t="str">
        <f t="shared" si="68"/>
        <v/>
      </c>
      <c r="I310" s="20">
        <f t="shared" si="69"/>
        <v>3.5671819262782403E-3</v>
      </c>
      <c r="J310" s="20" t="str">
        <f t="shared" si="70"/>
        <v/>
      </c>
      <c r="K310" s="20">
        <f t="shared" si="73"/>
        <v>2</v>
      </c>
      <c r="L310" s="20" t="str">
        <f t="shared" si="74"/>
        <v xml:space="preserve"> </v>
      </c>
      <c r="M310" s="20">
        <f t="shared" si="71"/>
        <v>3.6563071297989031E-3</v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1</v>
      </c>
      <c r="E311" s="19">
        <v>3</v>
      </c>
      <c r="F311" s="19">
        <v>0</v>
      </c>
      <c r="G311" s="20" t="str">
        <f t="shared" si="67"/>
        <v/>
      </c>
      <c r="H311" s="20">
        <f t="shared" si="68"/>
        <v>1.9646365422396855E-3</v>
      </c>
      <c r="I311" s="20">
        <f t="shared" si="69"/>
        <v>3.5671819262782403E-3</v>
      </c>
      <c r="J311" s="20" t="str">
        <f t="shared" si="70"/>
        <v/>
      </c>
      <c r="K311" s="20">
        <f t="shared" si="73"/>
        <v>1</v>
      </c>
      <c r="L311" s="20">
        <f t="shared" si="74"/>
        <v>-1</v>
      </c>
      <c r="M311" s="20" t="str">
        <f t="shared" si="71"/>
        <v/>
      </c>
      <c r="N311" s="45">
        <f t="shared" si="72"/>
        <v>-1.9646365422396855E-3</v>
      </c>
    </row>
    <row r="312" spans="1:14" x14ac:dyDescent="0.2">
      <c r="A312" s="18"/>
      <c r="B312" s="52" t="s">
        <v>292</v>
      </c>
      <c r="C312" s="49">
        <v>4</v>
      </c>
      <c r="D312" s="19">
        <v>9</v>
      </c>
      <c r="E312" s="19">
        <v>4</v>
      </c>
      <c r="F312" s="19">
        <v>6</v>
      </c>
      <c r="G312" s="20">
        <f t="shared" si="67"/>
        <v>7.3126142595978062E-3</v>
      </c>
      <c r="H312" s="20">
        <f t="shared" si="68"/>
        <v>1.768172888015717E-2</v>
      </c>
      <c r="I312" s="20">
        <f t="shared" si="69"/>
        <v>4.7562425683709865E-3</v>
      </c>
      <c r="J312" s="20">
        <f t="shared" si="70"/>
        <v>8.836524300441826E-3</v>
      </c>
      <c r="K312" s="20">
        <f t="shared" si="73"/>
        <v>0</v>
      </c>
      <c r="L312" s="20">
        <f t="shared" si="74"/>
        <v>-0.33333333333333331</v>
      </c>
      <c r="M312" s="20">
        <f t="shared" si="71"/>
        <v>0</v>
      </c>
      <c r="N312" s="45">
        <f t="shared" si="72"/>
        <v>-5.8939096267190561E-3</v>
      </c>
    </row>
    <row r="313" spans="1:14" x14ac:dyDescent="0.2">
      <c r="A313" s="18"/>
      <c r="B313" s="52" t="s">
        <v>293</v>
      </c>
      <c r="C313" s="49">
        <v>1</v>
      </c>
      <c r="D313" s="19">
        <v>0</v>
      </c>
      <c r="E313" s="19">
        <v>1</v>
      </c>
      <c r="F313" s="19">
        <v>0</v>
      </c>
      <c r="G313" s="20">
        <f t="shared" si="67"/>
        <v>1.8281535648994515E-3</v>
      </c>
      <c r="H313" s="20" t="str">
        <f t="shared" si="68"/>
        <v/>
      </c>
      <c r="I313" s="20">
        <f t="shared" si="69"/>
        <v>1.1890606420927466E-3</v>
      </c>
      <c r="J313" s="20" t="str">
        <f t="shared" si="70"/>
        <v/>
      </c>
      <c r="K313" s="20">
        <f t="shared" si="73"/>
        <v>0</v>
      </c>
      <c r="L313" s="20" t="str">
        <f t="shared" si="74"/>
        <v xml:space="preserve"> </v>
      </c>
      <c r="M313" s="20">
        <f t="shared" si="71"/>
        <v>0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1</v>
      </c>
      <c r="E315" s="19">
        <v>0</v>
      </c>
      <c r="F315" s="19">
        <v>0</v>
      </c>
      <c r="G315" s="20" t="str">
        <f t="shared" si="67"/>
        <v/>
      </c>
      <c r="H315" s="20">
        <f t="shared" si="68"/>
        <v>1.9646365422396855E-3</v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>
        <f t="shared" si="74"/>
        <v>-1</v>
      </c>
      <c r="M315" s="20" t="str">
        <f t="shared" si="71"/>
        <v/>
      </c>
      <c r="N315" s="45">
        <f t="shared" si="72"/>
        <v>-1.9646365422396855E-3</v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24</v>
      </c>
      <c r="D318" s="19">
        <v>16</v>
      </c>
      <c r="E318" s="19">
        <v>22</v>
      </c>
      <c r="F318" s="19">
        <v>15</v>
      </c>
      <c r="G318" s="20">
        <f t="shared" si="75"/>
        <v>4.3875685557586835E-2</v>
      </c>
      <c r="H318" s="20">
        <f t="shared" si="76"/>
        <v>3.1434184675834968E-2</v>
      </c>
      <c r="I318" s="20">
        <f t="shared" si="77"/>
        <v>2.6159334126040427E-2</v>
      </c>
      <c r="J318" s="20">
        <f t="shared" si="78"/>
        <v>2.2091310751104567E-2</v>
      </c>
      <c r="K318" s="20">
        <f t="shared" si="81"/>
        <v>-8.3333333333333329E-2</v>
      </c>
      <c r="L318" s="20">
        <f t="shared" si="82"/>
        <v>-6.25E-2</v>
      </c>
      <c r="M318" s="20">
        <f t="shared" si="79"/>
        <v>-3.6563071297989027E-3</v>
      </c>
      <c r="N318" s="45">
        <f t="shared" si="80"/>
        <v>-1.9646365422396855E-3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1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>
        <f t="shared" si="78"/>
        <v>1.4727540500736377E-3</v>
      </c>
      <c r="K320" s="20" t="str">
        <f t="shared" si="81"/>
        <v xml:space="preserve"> </v>
      </c>
      <c r="L320" s="20">
        <f t="shared" si="82"/>
        <v>1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1</v>
      </c>
      <c r="D321" s="19">
        <v>2</v>
      </c>
      <c r="E321" s="19">
        <v>1</v>
      </c>
      <c r="F321" s="19">
        <v>6</v>
      </c>
      <c r="G321" s="20">
        <f t="shared" si="75"/>
        <v>1.8281535648994515E-3</v>
      </c>
      <c r="H321" s="20">
        <f t="shared" si="76"/>
        <v>3.929273084479371E-3</v>
      </c>
      <c r="I321" s="20">
        <f t="shared" si="77"/>
        <v>1.1890606420927466E-3</v>
      </c>
      <c r="J321" s="20">
        <f t="shared" si="78"/>
        <v>8.836524300441826E-3</v>
      </c>
      <c r="K321" s="20">
        <f t="shared" si="81"/>
        <v>0</v>
      </c>
      <c r="L321" s="20">
        <f t="shared" si="82"/>
        <v>2</v>
      </c>
      <c r="M321" s="20">
        <f t="shared" si="79"/>
        <v>0</v>
      </c>
      <c r="N321" s="45">
        <f t="shared" si="80"/>
        <v>7.8585461689587421E-3</v>
      </c>
    </row>
    <row r="322" spans="1:14" x14ac:dyDescent="0.2">
      <c r="A322" s="18"/>
      <c r="B322" s="52" t="s">
        <v>302</v>
      </c>
      <c r="C322" s="49">
        <v>0</v>
      </c>
      <c r="D322" s="19">
        <v>1</v>
      </c>
      <c r="E322" s="19">
        <v>0</v>
      </c>
      <c r="F322" s="19">
        <v>0</v>
      </c>
      <c r="G322" s="20" t="str">
        <f t="shared" si="75"/>
        <v/>
      </c>
      <c r="H322" s="20">
        <f t="shared" si="76"/>
        <v>1.9646365422396855E-3</v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>
        <f t="shared" si="82"/>
        <v>-1</v>
      </c>
      <c r="M322" s="20" t="str">
        <f t="shared" si="79"/>
        <v/>
      </c>
      <c r="N322" s="45">
        <f t="shared" si="80"/>
        <v>-1.9646365422396855E-3</v>
      </c>
    </row>
    <row r="323" spans="1:14" ht="25.5" x14ac:dyDescent="0.2">
      <c r="A323" s="18"/>
      <c r="B323" s="52" t="s">
        <v>303</v>
      </c>
      <c r="C323" s="49">
        <v>0</v>
      </c>
      <c r="D323" s="19">
        <v>3</v>
      </c>
      <c r="E323" s="19">
        <v>0</v>
      </c>
      <c r="F323" s="19">
        <v>0</v>
      </c>
      <c r="G323" s="20" t="str">
        <f t="shared" si="75"/>
        <v/>
      </c>
      <c r="H323" s="20">
        <f t="shared" si="76"/>
        <v>5.893909626719057E-3</v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>
        <f t="shared" si="82"/>
        <v>-1</v>
      </c>
      <c r="M323" s="20" t="str">
        <f t="shared" si="79"/>
        <v/>
      </c>
      <c r="N323" s="45">
        <f t="shared" si="80"/>
        <v>-5.893909626719057E-3</v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2</v>
      </c>
      <c r="F324" s="19">
        <v>2</v>
      </c>
      <c r="G324" s="20" t="str">
        <f t="shared" si="75"/>
        <v/>
      </c>
      <c r="H324" s="20" t="str">
        <f t="shared" si="76"/>
        <v/>
      </c>
      <c r="I324" s="20">
        <f t="shared" si="77"/>
        <v>2.3781212841854932E-3</v>
      </c>
      <c r="J324" s="20">
        <f t="shared" si="78"/>
        <v>2.9455081001472753E-3</v>
      </c>
      <c r="K324" s="20">
        <f t="shared" si="81"/>
        <v>1</v>
      </c>
      <c r="L324" s="20">
        <f t="shared" si="82"/>
        <v>1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2</v>
      </c>
      <c r="E325" s="19">
        <v>0</v>
      </c>
      <c r="F325" s="19">
        <v>0</v>
      </c>
      <c r="G325" s="20" t="str">
        <f t="shared" si="75"/>
        <v/>
      </c>
      <c r="H325" s="20">
        <f t="shared" si="76"/>
        <v>3.929273084479371E-3</v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>
        <f t="shared" si="82"/>
        <v>-1</v>
      </c>
      <c r="M325" s="20" t="str">
        <f t="shared" si="79"/>
        <v/>
      </c>
      <c r="N325" s="45">
        <f t="shared" si="80"/>
        <v>-3.929273084479371E-3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3</v>
      </c>
      <c r="D327" s="19">
        <v>19</v>
      </c>
      <c r="E327" s="19">
        <v>34</v>
      </c>
      <c r="F327" s="19">
        <v>49</v>
      </c>
      <c r="G327" s="20">
        <f t="shared" si="75"/>
        <v>5.4844606946983544E-3</v>
      </c>
      <c r="H327" s="20">
        <f t="shared" si="76"/>
        <v>3.732809430255403E-2</v>
      </c>
      <c r="I327" s="20">
        <f t="shared" si="77"/>
        <v>4.042806183115339E-2</v>
      </c>
      <c r="J327" s="20">
        <f t="shared" si="78"/>
        <v>7.2164948453608241E-2</v>
      </c>
      <c r="K327" s="20">
        <f t="shared" si="81"/>
        <v>10.333333333333334</v>
      </c>
      <c r="L327" s="20">
        <f t="shared" si="82"/>
        <v>1.5789473684210527</v>
      </c>
      <c r="M327" s="20">
        <f t="shared" si="79"/>
        <v>5.6672760511882997E-2</v>
      </c>
      <c r="N327" s="45">
        <f t="shared" si="80"/>
        <v>5.8939096267190572E-2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1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>
        <f t="shared" si="78"/>
        <v>1.4727540500736377E-3</v>
      </c>
      <c r="K328" s="20" t="str">
        <f t="shared" si="81"/>
        <v xml:space="preserve"> </v>
      </c>
      <c r="L328" s="20">
        <f t="shared" si="82"/>
        <v>1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1</v>
      </c>
      <c r="E329" s="19">
        <v>0</v>
      </c>
      <c r="F329" s="19">
        <v>0</v>
      </c>
      <c r="G329" s="20" t="str">
        <f t="shared" si="75"/>
        <v/>
      </c>
      <c r="H329" s="20">
        <f t="shared" si="76"/>
        <v>1.9646365422396855E-3</v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>
        <f t="shared" si="82"/>
        <v>-1</v>
      </c>
      <c r="M329" s="20" t="str">
        <f t="shared" si="79"/>
        <v/>
      </c>
      <c r="N329" s="45">
        <f t="shared" si="80"/>
        <v>-1.9646365422396855E-3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10</v>
      </c>
      <c r="D331" s="19">
        <v>7</v>
      </c>
      <c r="E331" s="19">
        <v>0</v>
      </c>
      <c r="F331" s="19">
        <v>0</v>
      </c>
      <c r="G331" s="20">
        <f t="shared" si="75"/>
        <v>1.8281535648994516E-2</v>
      </c>
      <c r="H331" s="20">
        <f t="shared" si="76"/>
        <v>1.37524557956778E-2</v>
      </c>
      <c r="I331" s="20" t="str">
        <f t="shared" si="77"/>
        <v/>
      </c>
      <c r="J331" s="20" t="str">
        <f t="shared" si="78"/>
        <v/>
      </c>
      <c r="K331" s="20">
        <f t="shared" si="81"/>
        <v>-1</v>
      </c>
      <c r="L331" s="20">
        <f t="shared" si="82"/>
        <v>-1</v>
      </c>
      <c r="M331" s="20">
        <f t="shared" si="79"/>
        <v>-1.8281535648994516E-2</v>
      </c>
      <c r="N331" s="45">
        <f t="shared" si="80"/>
        <v>-1.37524557956778E-2</v>
      </c>
    </row>
    <row r="332" spans="1:14" x14ac:dyDescent="0.2">
      <c r="A332" s="18"/>
      <c r="B332" s="52" t="s">
        <v>312</v>
      </c>
      <c r="C332" s="49">
        <v>1</v>
      </c>
      <c r="D332" s="19">
        <v>0</v>
      </c>
      <c r="E332" s="19">
        <v>0</v>
      </c>
      <c r="F332" s="19">
        <v>0</v>
      </c>
      <c r="G332" s="20">
        <f t="shared" si="75"/>
        <v>1.8281535648994515E-3</v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>
        <f t="shared" si="81"/>
        <v>-1</v>
      </c>
      <c r="L332" s="20" t="str">
        <f t="shared" si="82"/>
        <v xml:space="preserve"> </v>
      </c>
      <c r="M332" s="20">
        <f t="shared" si="79"/>
        <v>-1.8281535648994515E-3</v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1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>
        <f t="shared" si="78"/>
        <v>1.4727540500736377E-3</v>
      </c>
      <c r="K333" s="20" t="str">
        <f t="shared" si="81"/>
        <v xml:space="preserve"> </v>
      </c>
      <c r="L333" s="20">
        <f t="shared" si="82"/>
        <v>1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1</v>
      </c>
      <c r="E334" s="19">
        <v>0</v>
      </c>
      <c r="F334" s="19">
        <v>0</v>
      </c>
      <c r="G334" s="20" t="str">
        <f t="shared" si="75"/>
        <v/>
      </c>
      <c r="H334" s="20">
        <f t="shared" si="76"/>
        <v>1.9646365422396855E-3</v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>
        <f t="shared" si="82"/>
        <v>-1</v>
      </c>
      <c r="M334" s="20" t="str">
        <f t="shared" si="79"/>
        <v/>
      </c>
      <c r="N334" s="45">
        <f t="shared" si="80"/>
        <v>-1.9646365422396855E-3</v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3</v>
      </c>
      <c r="E336" s="19">
        <v>0</v>
      </c>
      <c r="F336" s="19">
        <v>3</v>
      </c>
      <c r="G336" s="20" t="str">
        <f t="shared" si="75"/>
        <v/>
      </c>
      <c r="H336" s="20">
        <f t="shared" si="76"/>
        <v>5.893909626719057E-3</v>
      </c>
      <c r="I336" s="20" t="str">
        <f t="shared" si="77"/>
        <v/>
      </c>
      <c r="J336" s="20">
        <f t="shared" si="78"/>
        <v>4.418262150220913E-3</v>
      </c>
      <c r="K336" s="20" t="str">
        <f t="shared" si="81"/>
        <v xml:space="preserve"> </v>
      </c>
      <c r="L336" s="20">
        <f t="shared" si="82"/>
        <v>0</v>
      </c>
      <c r="M336" s="20" t="str">
        <f t="shared" si="79"/>
        <v/>
      </c>
      <c r="N336" s="45">
        <f t="shared" si="80"/>
        <v>0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5</v>
      </c>
      <c r="D338" s="19">
        <v>20</v>
      </c>
      <c r="E338" s="19">
        <v>1</v>
      </c>
      <c r="F338" s="19">
        <v>15</v>
      </c>
      <c r="G338" s="20">
        <f t="shared" si="75"/>
        <v>9.140767824497258E-3</v>
      </c>
      <c r="H338" s="20">
        <f t="shared" si="76"/>
        <v>3.9292730844793712E-2</v>
      </c>
      <c r="I338" s="20">
        <f t="shared" si="77"/>
        <v>1.1890606420927466E-3</v>
      </c>
      <c r="J338" s="20">
        <f t="shared" si="78"/>
        <v>2.2091310751104567E-2</v>
      </c>
      <c r="K338" s="20">
        <f t="shared" si="81"/>
        <v>-0.8</v>
      </c>
      <c r="L338" s="20">
        <f t="shared" si="82"/>
        <v>-0.25</v>
      </c>
      <c r="M338" s="20">
        <f t="shared" si="79"/>
        <v>-7.3126142595978071E-3</v>
      </c>
      <c r="N338" s="45">
        <f t="shared" si="80"/>
        <v>-9.823182711198428E-3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3</v>
      </c>
      <c r="E340" s="19">
        <v>0</v>
      </c>
      <c r="F340" s="19">
        <v>1</v>
      </c>
      <c r="G340" s="20" t="str">
        <f t="shared" si="75"/>
        <v/>
      </c>
      <c r="H340" s="20">
        <f t="shared" si="76"/>
        <v>5.893909626719057E-3</v>
      </c>
      <c r="I340" s="20" t="str">
        <f t="shared" si="77"/>
        <v/>
      </c>
      <c r="J340" s="20">
        <f t="shared" si="78"/>
        <v>1.4727540500736377E-3</v>
      </c>
      <c r="K340" s="20" t="str">
        <f t="shared" si="81"/>
        <v xml:space="preserve"> </v>
      </c>
      <c r="L340" s="20">
        <f t="shared" si="82"/>
        <v>-0.66666666666666663</v>
      </c>
      <c r="M340" s="20" t="str">
        <f t="shared" si="79"/>
        <v/>
      </c>
      <c r="N340" s="45">
        <f t="shared" si="80"/>
        <v>-3.929273084479371E-3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1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>
        <f t="shared" si="78"/>
        <v>1.4727540500736377E-3</v>
      </c>
      <c r="K342" s="20" t="str">
        <f t="shared" si="81"/>
        <v xml:space="preserve"> </v>
      </c>
      <c r="L342" s="20">
        <f t="shared" si="82"/>
        <v>1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3</v>
      </c>
      <c r="F343" s="19">
        <v>0</v>
      </c>
      <c r="G343" s="20" t="str">
        <f t="shared" si="75"/>
        <v/>
      </c>
      <c r="H343" s="20" t="str">
        <f t="shared" si="76"/>
        <v/>
      </c>
      <c r="I343" s="20">
        <f t="shared" si="77"/>
        <v>3.5671819262782403E-3</v>
      </c>
      <c r="J343" s="20" t="str">
        <f t="shared" si="78"/>
        <v/>
      </c>
      <c r="K343" s="20">
        <f t="shared" si="81"/>
        <v>1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1</v>
      </c>
      <c r="E346" s="19">
        <v>0</v>
      </c>
      <c r="F346" s="19">
        <v>0</v>
      </c>
      <c r="G346" s="20" t="str">
        <f t="shared" si="75"/>
        <v/>
      </c>
      <c r="H346" s="20">
        <f t="shared" si="76"/>
        <v>1.9646365422396855E-3</v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>
        <f t="shared" si="82"/>
        <v>-1</v>
      </c>
      <c r="M346" s="20" t="str">
        <f t="shared" si="79"/>
        <v/>
      </c>
      <c r="N346" s="45">
        <f t="shared" si="80"/>
        <v>-1.9646365422396855E-3</v>
      </c>
    </row>
    <row r="347" spans="1:14" ht="25.5" x14ac:dyDescent="0.2">
      <c r="A347" s="18"/>
      <c r="B347" s="52" t="s">
        <v>327</v>
      </c>
      <c r="C347" s="49">
        <v>1</v>
      </c>
      <c r="D347" s="19">
        <v>2</v>
      </c>
      <c r="E347" s="19">
        <v>1</v>
      </c>
      <c r="F347" s="19">
        <v>1</v>
      </c>
      <c r="G347" s="20">
        <f t="shared" si="75"/>
        <v>1.8281535648994515E-3</v>
      </c>
      <c r="H347" s="20">
        <f t="shared" si="76"/>
        <v>3.929273084479371E-3</v>
      </c>
      <c r="I347" s="20">
        <f t="shared" si="77"/>
        <v>1.1890606420927466E-3</v>
      </c>
      <c r="J347" s="20">
        <f t="shared" si="78"/>
        <v>1.4727540500736377E-3</v>
      </c>
      <c r="K347" s="20">
        <f t="shared" si="81"/>
        <v>0</v>
      </c>
      <c r="L347" s="20">
        <f t="shared" si="82"/>
        <v>-0.5</v>
      </c>
      <c r="M347" s="20">
        <f t="shared" si="79"/>
        <v>0</v>
      </c>
      <c r="N347" s="45">
        <f t="shared" si="80"/>
        <v>-1.9646365422396855E-3</v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2</v>
      </c>
      <c r="D352" s="19">
        <v>0</v>
      </c>
      <c r="E352" s="19">
        <v>0</v>
      </c>
      <c r="F352" s="19">
        <v>0</v>
      </c>
      <c r="G352" s="20">
        <f t="shared" si="83"/>
        <v>3.6563071297989031E-3</v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>
        <f t="shared" si="89"/>
        <v>-1</v>
      </c>
      <c r="L352" s="20" t="str">
        <f t="shared" si="90"/>
        <v xml:space="preserve"> </v>
      </c>
      <c r="M352" s="20">
        <f t="shared" si="87"/>
        <v>-3.6563071297989031E-3</v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1</v>
      </c>
      <c r="E359" s="19">
        <v>0</v>
      </c>
      <c r="F359" s="19">
        <v>1</v>
      </c>
      <c r="G359" s="20" t="str">
        <f t="shared" si="83"/>
        <v/>
      </c>
      <c r="H359" s="20">
        <f t="shared" si="84"/>
        <v>1.9646365422396855E-3</v>
      </c>
      <c r="I359" s="20" t="str">
        <f t="shared" si="85"/>
        <v/>
      </c>
      <c r="J359" s="20">
        <f t="shared" si="86"/>
        <v>1.4727540500736377E-3</v>
      </c>
      <c r="K359" s="20" t="str">
        <f t="shared" si="89"/>
        <v xml:space="preserve"> </v>
      </c>
      <c r="L359" s="20">
        <f t="shared" si="90"/>
        <v>0</v>
      </c>
      <c r="M359" s="20" t="str">
        <f t="shared" si="87"/>
        <v/>
      </c>
      <c r="N359" s="45">
        <f t="shared" si="88"/>
        <v>0</v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4</v>
      </c>
      <c r="E361" s="19">
        <v>0</v>
      </c>
      <c r="F361" s="19">
        <v>0</v>
      </c>
      <c r="G361" s="20" t="str">
        <f t="shared" si="83"/>
        <v/>
      </c>
      <c r="H361" s="20">
        <f t="shared" si="84"/>
        <v>7.8585461689587421E-3</v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>
        <f t="shared" si="90"/>
        <v>-1</v>
      </c>
      <c r="M361" s="20" t="str">
        <f t="shared" si="87"/>
        <v/>
      </c>
      <c r="N361" s="45">
        <f t="shared" si="88"/>
        <v>-7.8585461689587421E-3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1</v>
      </c>
      <c r="F363" s="46">
        <v>0</v>
      </c>
      <c r="G363" s="47" t="str">
        <f t="shared" si="83"/>
        <v/>
      </c>
      <c r="H363" s="47" t="str">
        <f t="shared" si="84"/>
        <v/>
      </c>
      <c r="I363" s="47">
        <f t="shared" si="85"/>
        <v>1.1890606420927466E-3</v>
      </c>
      <c r="J363" s="47" t="str">
        <f t="shared" si="86"/>
        <v/>
      </c>
      <c r="K363" s="47">
        <f t="shared" si="89"/>
        <v>1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1785</v>
      </c>
      <c r="D371" s="11">
        <f>SUM(D372:D604)</f>
        <v>1764</v>
      </c>
      <c r="E371" s="11">
        <f>SUM(E372:E604)</f>
        <v>3300</v>
      </c>
      <c r="F371" s="10">
        <f>SUM(F372:F604)</f>
        <v>2817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0.84873949579831931</v>
      </c>
      <c r="L371" s="13">
        <f>+IF(AND(D371=0,F371=0),"",IF(D371=0,1,IF(F371=0,-1,(F371-D371)/D371)))</f>
        <v>0.59693877551020413</v>
      </c>
      <c r="M371" s="14">
        <f t="shared" ref="M371:M434" si="95">+IF(OR(AND(G371=""),(K371="")),"",G371*K371)</f>
        <v>0.84873949579831931</v>
      </c>
      <c r="N371" s="14">
        <f t="shared" ref="N371:N434" si="96">+IF(OR(AND(H371=""),(L371="")),"",H371*L371)</f>
        <v>0.59693877551020413</v>
      </c>
    </row>
    <row r="372" spans="1:14" x14ac:dyDescent="0.2">
      <c r="A372" s="18"/>
      <c r="B372" s="51" t="s">
        <v>344</v>
      </c>
      <c r="C372" s="60">
        <v>26</v>
      </c>
      <c r="D372" s="57">
        <v>0</v>
      </c>
      <c r="E372" s="57">
        <v>27</v>
      </c>
      <c r="F372" s="57">
        <v>2</v>
      </c>
      <c r="G372" s="58">
        <f t="shared" si="91"/>
        <v>1.4565826330532213E-2</v>
      </c>
      <c r="H372" s="58" t="str">
        <f t="shared" si="92"/>
        <v/>
      </c>
      <c r="I372" s="58">
        <f t="shared" si="93"/>
        <v>8.1818181818181825E-3</v>
      </c>
      <c r="J372" s="58">
        <f t="shared" si="94"/>
        <v>7.0997515086971955E-4</v>
      </c>
      <c r="K372" s="58">
        <f t="shared" ref="K372:K435" si="97">+IF(AND(C372=0,E372=0)," ",IF(C372=0,1,IF(E372=0,-1,(E372-C372)/C372)))</f>
        <v>3.8461538461538464E-2</v>
      </c>
      <c r="L372" s="58">
        <f t="shared" ref="L372:L435" si="98">+IF(AND(D372=0,F372=0)," ",IF(D372=0,1,IF(F372=0,-1,(F372-D372)/D372)))</f>
        <v>1</v>
      </c>
      <c r="M372" s="58">
        <f t="shared" si="95"/>
        <v>5.6022408963585441E-4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7</v>
      </c>
      <c r="D373" s="19">
        <v>4</v>
      </c>
      <c r="E373" s="19">
        <v>4</v>
      </c>
      <c r="F373" s="19">
        <v>1</v>
      </c>
      <c r="G373" s="20">
        <f t="shared" si="91"/>
        <v>3.9215686274509803E-3</v>
      </c>
      <c r="H373" s="20">
        <f t="shared" si="92"/>
        <v>2.2675736961451248E-3</v>
      </c>
      <c r="I373" s="20">
        <f t="shared" si="93"/>
        <v>1.2121212121212121E-3</v>
      </c>
      <c r="J373" s="20">
        <f t="shared" si="94"/>
        <v>3.5498757543485978E-4</v>
      </c>
      <c r="K373" s="20">
        <f t="shared" si="97"/>
        <v>-0.42857142857142855</v>
      </c>
      <c r="L373" s="20">
        <f t="shared" si="98"/>
        <v>-0.75</v>
      </c>
      <c r="M373" s="20">
        <f t="shared" si="95"/>
        <v>-1.6806722689075629E-3</v>
      </c>
      <c r="N373" s="45">
        <f t="shared" si="96"/>
        <v>-1.7006802721088437E-3</v>
      </c>
    </row>
    <row r="374" spans="1:14" x14ac:dyDescent="0.2">
      <c r="A374" s="18"/>
      <c r="B374" s="52" t="s">
        <v>346</v>
      </c>
      <c r="C374" s="49">
        <v>0</v>
      </c>
      <c r="D374" s="19">
        <v>1</v>
      </c>
      <c r="E374" s="19">
        <v>1</v>
      </c>
      <c r="F374" s="19">
        <v>1</v>
      </c>
      <c r="G374" s="20" t="str">
        <f t="shared" si="91"/>
        <v/>
      </c>
      <c r="H374" s="20">
        <f t="shared" si="92"/>
        <v>5.6689342403628119E-4</v>
      </c>
      <c r="I374" s="20">
        <f t="shared" si="93"/>
        <v>3.0303030303030303E-4</v>
      </c>
      <c r="J374" s="20">
        <f t="shared" si="94"/>
        <v>3.5498757543485978E-4</v>
      </c>
      <c r="K374" s="20">
        <f t="shared" si="97"/>
        <v>1</v>
      </c>
      <c r="L374" s="20">
        <f t="shared" si="98"/>
        <v>0</v>
      </c>
      <c r="M374" s="20" t="str">
        <f t="shared" si="95"/>
        <v/>
      </c>
      <c r="N374" s="45">
        <f t="shared" si="96"/>
        <v>0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46</v>
      </c>
      <c r="D377" s="19">
        <v>13</v>
      </c>
      <c r="E377" s="19">
        <v>205</v>
      </c>
      <c r="F377" s="19">
        <v>129</v>
      </c>
      <c r="G377" s="20">
        <f t="shared" si="91"/>
        <v>2.5770308123249298E-2</v>
      </c>
      <c r="H377" s="20">
        <f t="shared" si="92"/>
        <v>7.3696145124716554E-3</v>
      </c>
      <c r="I377" s="20">
        <f t="shared" si="93"/>
        <v>6.2121212121212119E-2</v>
      </c>
      <c r="J377" s="20">
        <f t="shared" si="94"/>
        <v>4.5793397231096912E-2</v>
      </c>
      <c r="K377" s="20">
        <f t="shared" si="97"/>
        <v>3.4565217391304346</v>
      </c>
      <c r="L377" s="20">
        <f t="shared" si="98"/>
        <v>8.9230769230769234</v>
      </c>
      <c r="M377" s="20">
        <f t="shared" si="95"/>
        <v>8.9075630252100829E-2</v>
      </c>
      <c r="N377" s="45">
        <f t="shared" si="96"/>
        <v>6.5759637188208625E-2</v>
      </c>
    </row>
    <row r="378" spans="1:14" x14ac:dyDescent="0.2">
      <c r="A378" s="18"/>
      <c r="B378" s="52" t="s">
        <v>350</v>
      </c>
      <c r="C378" s="49">
        <v>1</v>
      </c>
      <c r="D378" s="19">
        <v>0</v>
      </c>
      <c r="E378" s="19">
        <v>8</v>
      </c>
      <c r="F378" s="19">
        <v>2</v>
      </c>
      <c r="G378" s="20">
        <f t="shared" si="91"/>
        <v>5.602240896358543E-4</v>
      </c>
      <c r="H378" s="20" t="str">
        <f t="shared" si="92"/>
        <v/>
      </c>
      <c r="I378" s="20">
        <f t="shared" si="93"/>
        <v>2.4242424242424242E-3</v>
      </c>
      <c r="J378" s="20">
        <f t="shared" si="94"/>
        <v>7.0997515086971955E-4</v>
      </c>
      <c r="K378" s="20">
        <f t="shared" si="97"/>
        <v>7</v>
      </c>
      <c r="L378" s="20">
        <f t="shared" si="98"/>
        <v>1</v>
      </c>
      <c r="M378" s="20">
        <f t="shared" si="95"/>
        <v>3.9215686274509803E-3</v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4</v>
      </c>
      <c r="D379" s="19">
        <v>2</v>
      </c>
      <c r="E379" s="19">
        <v>3</v>
      </c>
      <c r="F379" s="19">
        <v>6</v>
      </c>
      <c r="G379" s="20">
        <f t="shared" si="91"/>
        <v>2.2408963585434172E-3</v>
      </c>
      <c r="H379" s="20">
        <f t="shared" si="92"/>
        <v>1.1337868480725624E-3</v>
      </c>
      <c r="I379" s="20">
        <f t="shared" si="93"/>
        <v>9.0909090909090909E-4</v>
      </c>
      <c r="J379" s="20">
        <f t="shared" si="94"/>
        <v>2.1299254526091589E-3</v>
      </c>
      <c r="K379" s="20">
        <f t="shared" si="97"/>
        <v>-0.25</v>
      </c>
      <c r="L379" s="20">
        <f t="shared" si="98"/>
        <v>2</v>
      </c>
      <c r="M379" s="20">
        <f t="shared" si="95"/>
        <v>-5.602240896358543E-4</v>
      </c>
      <c r="N379" s="45">
        <f t="shared" si="96"/>
        <v>2.2675736961451248E-3</v>
      </c>
    </row>
    <row r="380" spans="1:14" x14ac:dyDescent="0.2">
      <c r="A380" s="18"/>
      <c r="B380" s="52" t="s">
        <v>352</v>
      </c>
      <c r="C380" s="49">
        <v>1</v>
      </c>
      <c r="D380" s="19">
        <v>1</v>
      </c>
      <c r="E380" s="19">
        <v>4</v>
      </c>
      <c r="F380" s="19">
        <v>3</v>
      </c>
      <c r="G380" s="20">
        <f t="shared" si="91"/>
        <v>5.602240896358543E-4</v>
      </c>
      <c r="H380" s="20">
        <f t="shared" si="92"/>
        <v>5.6689342403628119E-4</v>
      </c>
      <c r="I380" s="20">
        <f t="shared" si="93"/>
        <v>1.2121212121212121E-3</v>
      </c>
      <c r="J380" s="20">
        <f t="shared" si="94"/>
        <v>1.0649627263045794E-3</v>
      </c>
      <c r="K380" s="20">
        <f t="shared" si="97"/>
        <v>3</v>
      </c>
      <c r="L380" s="20">
        <f t="shared" si="98"/>
        <v>2</v>
      </c>
      <c r="M380" s="20">
        <f t="shared" si="95"/>
        <v>1.6806722689075629E-3</v>
      </c>
      <c r="N380" s="45">
        <f t="shared" si="96"/>
        <v>1.1337868480725624E-3</v>
      </c>
    </row>
    <row r="381" spans="1:14" x14ac:dyDescent="0.2">
      <c r="A381" s="18"/>
      <c r="B381" s="52" t="s">
        <v>353</v>
      </c>
      <c r="C381" s="49">
        <v>1</v>
      </c>
      <c r="D381" s="19">
        <v>0</v>
      </c>
      <c r="E381" s="19">
        <v>2</v>
      </c>
      <c r="F381" s="19">
        <v>0</v>
      </c>
      <c r="G381" s="20">
        <f t="shared" si="91"/>
        <v>5.602240896358543E-4</v>
      </c>
      <c r="H381" s="20" t="str">
        <f t="shared" si="92"/>
        <v/>
      </c>
      <c r="I381" s="20">
        <f t="shared" si="93"/>
        <v>6.0606060606060606E-4</v>
      </c>
      <c r="J381" s="20" t="str">
        <f t="shared" si="94"/>
        <v/>
      </c>
      <c r="K381" s="20">
        <f t="shared" si="97"/>
        <v>1</v>
      </c>
      <c r="L381" s="20" t="str">
        <f t="shared" si="98"/>
        <v xml:space="preserve"> </v>
      </c>
      <c r="M381" s="20">
        <f t="shared" si="95"/>
        <v>5.602240896358543E-4</v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1</v>
      </c>
      <c r="F382" s="19">
        <v>0</v>
      </c>
      <c r="G382" s="20" t="str">
        <f t="shared" si="91"/>
        <v/>
      </c>
      <c r="H382" s="20" t="str">
        <f t="shared" si="92"/>
        <v/>
      </c>
      <c r="I382" s="20">
        <f t="shared" si="93"/>
        <v>3.0303030303030303E-4</v>
      </c>
      <c r="J382" s="20" t="str">
        <f t="shared" si="94"/>
        <v/>
      </c>
      <c r="K382" s="20">
        <f t="shared" si="97"/>
        <v>1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127</v>
      </c>
      <c r="D383" s="19">
        <v>62</v>
      </c>
      <c r="E383" s="19">
        <v>238</v>
      </c>
      <c r="F383" s="19">
        <v>165</v>
      </c>
      <c r="G383" s="20">
        <f t="shared" si="91"/>
        <v>7.1148459383753498E-2</v>
      </c>
      <c r="H383" s="20">
        <f t="shared" si="92"/>
        <v>3.5147392290249435E-2</v>
      </c>
      <c r="I383" s="20">
        <f t="shared" si="93"/>
        <v>7.2121212121212128E-2</v>
      </c>
      <c r="J383" s="20">
        <f t="shared" si="94"/>
        <v>5.8572949946751864E-2</v>
      </c>
      <c r="K383" s="20">
        <f t="shared" si="97"/>
        <v>0.87401574803149606</v>
      </c>
      <c r="L383" s="20">
        <f t="shared" si="98"/>
        <v>1.6612903225806452</v>
      </c>
      <c r="M383" s="20">
        <f t="shared" si="95"/>
        <v>6.2184873949579826E-2</v>
      </c>
      <c r="N383" s="45">
        <f t="shared" si="96"/>
        <v>5.8390022675736966E-2</v>
      </c>
    </row>
    <row r="384" spans="1:14" x14ac:dyDescent="0.2">
      <c r="A384" s="18"/>
      <c r="B384" s="52" t="s">
        <v>356</v>
      </c>
      <c r="C384" s="49">
        <v>23</v>
      </c>
      <c r="D384" s="19">
        <v>12</v>
      </c>
      <c r="E384" s="19">
        <v>17</v>
      </c>
      <c r="F384" s="19">
        <v>7</v>
      </c>
      <c r="G384" s="20">
        <f t="shared" si="91"/>
        <v>1.2885154061624649E-2</v>
      </c>
      <c r="H384" s="20">
        <f t="shared" si="92"/>
        <v>6.8027210884353739E-3</v>
      </c>
      <c r="I384" s="20">
        <f t="shared" si="93"/>
        <v>5.1515151515151517E-3</v>
      </c>
      <c r="J384" s="20">
        <f t="shared" si="94"/>
        <v>2.4849130280440185E-3</v>
      </c>
      <c r="K384" s="20">
        <f t="shared" si="97"/>
        <v>-0.2608695652173913</v>
      </c>
      <c r="L384" s="20">
        <f t="shared" si="98"/>
        <v>-0.41666666666666669</v>
      </c>
      <c r="M384" s="20">
        <f t="shared" si="95"/>
        <v>-3.3613445378151258E-3</v>
      </c>
      <c r="N384" s="45">
        <f t="shared" si="96"/>
        <v>-2.8344671201814059E-3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2</v>
      </c>
      <c r="F385" s="19">
        <v>0</v>
      </c>
      <c r="G385" s="20" t="str">
        <f t="shared" si="91"/>
        <v/>
      </c>
      <c r="H385" s="20" t="str">
        <f t="shared" si="92"/>
        <v/>
      </c>
      <c r="I385" s="20">
        <f t="shared" si="93"/>
        <v>6.0606060606060606E-4</v>
      </c>
      <c r="J385" s="20" t="str">
        <f t="shared" si="94"/>
        <v/>
      </c>
      <c r="K385" s="20">
        <f t="shared" si="97"/>
        <v>1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66</v>
      </c>
      <c r="D386" s="19">
        <v>37</v>
      </c>
      <c r="E386" s="19">
        <v>25</v>
      </c>
      <c r="F386" s="19">
        <v>17</v>
      </c>
      <c r="G386" s="20">
        <f t="shared" si="91"/>
        <v>3.6974789915966387E-2</v>
      </c>
      <c r="H386" s="20">
        <f t="shared" si="92"/>
        <v>2.0975056689342405E-2</v>
      </c>
      <c r="I386" s="20">
        <f t="shared" si="93"/>
        <v>7.575757575757576E-3</v>
      </c>
      <c r="J386" s="20">
        <f t="shared" si="94"/>
        <v>6.0347887823926161E-3</v>
      </c>
      <c r="K386" s="20">
        <f t="shared" si="97"/>
        <v>-0.62121212121212122</v>
      </c>
      <c r="L386" s="20">
        <f t="shared" si="98"/>
        <v>-0.54054054054054057</v>
      </c>
      <c r="M386" s="20">
        <f t="shared" si="95"/>
        <v>-2.296918767507003E-2</v>
      </c>
      <c r="N386" s="45">
        <f t="shared" si="96"/>
        <v>-1.1337868480725625E-2</v>
      </c>
    </row>
    <row r="387" spans="1:14" x14ac:dyDescent="0.2">
      <c r="A387" s="18"/>
      <c r="B387" s="52" t="s">
        <v>359</v>
      </c>
      <c r="C387" s="49">
        <v>6</v>
      </c>
      <c r="D387" s="19">
        <v>1</v>
      </c>
      <c r="E387" s="19">
        <v>9</v>
      </c>
      <c r="F387" s="19">
        <v>2</v>
      </c>
      <c r="G387" s="20">
        <f t="shared" si="91"/>
        <v>3.3613445378151263E-3</v>
      </c>
      <c r="H387" s="20">
        <f t="shared" si="92"/>
        <v>5.6689342403628119E-4</v>
      </c>
      <c r="I387" s="20">
        <f t="shared" si="93"/>
        <v>2.7272727272727275E-3</v>
      </c>
      <c r="J387" s="20">
        <f t="shared" si="94"/>
        <v>7.0997515086971955E-4</v>
      </c>
      <c r="K387" s="20">
        <f t="shared" si="97"/>
        <v>0.5</v>
      </c>
      <c r="L387" s="20">
        <f t="shared" si="98"/>
        <v>1</v>
      </c>
      <c r="M387" s="20">
        <f t="shared" si="95"/>
        <v>1.6806722689075631E-3</v>
      </c>
      <c r="N387" s="45">
        <f t="shared" si="96"/>
        <v>5.6689342403628119E-4</v>
      </c>
    </row>
    <row r="388" spans="1:14" x14ac:dyDescent="0.2">
      <c r="A388" s="18"/>
      <c r="B388" s="52" t="s">
        <v>360</v>
      </c>
      <c r="C388" s="49">
        <v>1</v>
      </c>
      <c r="D388" s="19">
        <v>1</v>
      </c>
      <c r="E388" s="19">
        <v>1</v>
      </c>
      <c r="F388" s="19">
        <v>1</v>
      </c>
      <c r="G388" s="20">
        <f t="shared" si="91"/>
        <v>5.602240896358543E-4</v>
      </c>
      <c r="H388" s="20">
        <f t="shared" si="92"/>
        <v>5.6689342403628119E-4</v>
      </c>
      <c r="I388" s="20">
        <f t="shared" si="93"/>
        <v>3.0303030303030303E-4</v>
      </c>
      <c r="J388" s="20">
        <f t="shared" si="94"/>
        <v>3.5498757543485978E-4</v>
      </c>
      <c r="K388" s="20">
        <f t="shared" si="97"/>
        <v>0</v>
      </c>
      <c r="L388" s="20">
        <f t="shared" si="98"/>
        <v>0</v>
      </c>
      <c r="M388" s="20">
        <f t="shared" si="95"/>
        <v>0</v>
      </c>
      <c r="N388" s="45">
        <f t="shared" si="96"/>
        <v>0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1</v>
      </c>
      <c r="F389" s="19">
        <v>1</v>
      </c>
      <c r="G389" s="20" t="str">
        <f t="shared" si="91"/>
        <v/>
      </c>
      <c r="H389" s="20" t="str">
        <f t="shared" si="92"/>
        <v/>
      </c>
      <c r="I389" s="20">
        <f t="shared" si="93"/>
        <v>3.0303030303030303E-4</v>
      </c>
      <c r="J389" s="20">
        <f t="shared" si="94"/>
        <v>3.5498757543485978E-4</v>
      </c>
      <c r="K389" s="20">
        <f t="shared" si="97"/>
        <v>1</v>
      </c>
      <c r="L389" s="20">
        <f t="shared" si="98"/>
        <v>1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422</v>
      </c>
      <c r="D391" s="19">
        <v>318</v>
      </c>
      <c r="E391" s="19">
        <v>1855</v>
      </c>
      <c r="F391" s="19">
        <v>1438</v>
      </c>
      <c r="G391" s="20">
        <f t="shared" si="91"/>
        <v>0.23641456582633052</v>
      </c>
      <c r="H391" s="20">
        <f t="shared" si="92"/>
        <v>0.18027210884353742</v>
      </c>
      <c r="I391" s="20">
        <f t="shared" si="93"/>
        <v>0.56212121212121213</v>
      </c>
      <c r="J391" s="20">
        <f t="shared" si="94"/>
        <v>0.51047213347532838</v>
      </c>
      <c r="K391" s="20">
        <f t="shared" si="97"/>
        <v>3.3957345971563981</v>
      </c>
      <c r="L391" s="20">
        <f t="shared" si="98"/>
        <v>3.5220125786163523</v>
      </c>
      <c r="M391" s="20">
        <f t="shared" si="95"/>
        <v>0.80280112044817931</v>
      </c>
      <c r="N391" s="45">
        <f t="shared" si="96"/>
        <v>0.634920634920635</v>
      </c>
    </row>
    <row r="392" spans="1:14" x14ac:dyDescent="0.2">
      <c r="A392" s="18"/>
      <c r="B392" s="52" t="s">
        <v>364</v>
      </c>
      <c r="C392" s="49">
        <v>2</v>
      </c>
      <c r="D392" s="19">
        <v>1</v>
      </c>
      <c r="E392" s="19">
        <v>1</v>
      </c>
      <c r="F392" s="19">
        <v>3</v>
      </c>
      <c r="G392" s="20">
        <f t="shared" si="91"/>
        <v>1.1204481792717086E-3</v>
      </c>
      <c r="H392" s="20">
        <f t="shared" si="92"/>
        <v>5.6689342403628119E-4</v>
      </c>
      <c r="I392" s="20">
        <f t="shared" si="93"/>
        <v>3.0303030303030303E-4</v>
      </c>
      <c r="J392" s="20">
        <f t="shared" si="94"/>
        <v>1.0649627263045794E-3</v>
      </c>
      <c r="K392" s="20">
        <f t="shared" si="97"/>
        <v>-0.5</v>
      </c>
      <c r="L392" s="20">
        <f t="shared" si="98"/>
        <v>2</v>
      </c>
      <c r="M392" s="20">
        <f t="shared" si="95"/>
        <v>-5.602240896358543E-4</v>
      </c>
      <c r="N392" s="45">
        <f t="shared" si="96"/>
        <v>1.1337868480725624E-3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15</v>
      </c>
      <c r="E394" s="19">
        <v>1</v>
      </c>
      <c r="F394" s="19">
        <v>13</v>
      </c>
      <c r="G394" s="20" t="str">
        <f t="shared" si="91"/>
        <v/>
      </c>
      <c r="H394" s="20">
        <f t="shared" si="92"/>
        <v>8.5034013605442185E-3</v>
      </c>
      <c r="I394" s="20">
        <f t="shared" si="93"/>
        <v>3.0303030303030303E-4</v>
      </c>
      <c r="J394" s="20">
        <f t="shared" si="94"/>
        <v>4.6148384806531774E-3</v>
      </c>
      <c r="K394" s="20">
        <f t="shared" si="97"/>
        <v>1</v>
      </c>
      <c r="L394" s="20">
        <f t="shared" si="98"/>
        <v>-0.13333333333333333</v>
      </c>
      <c r="M394" s="20" t="str">
        <f t="shared" si="95"/>
        <v/>
      </c>
      <c r="N394" s="45">
        <f t="shared" si="96"/>
        <v>-1.1337868480725624E-3</v>
      </c>
    </row>
    <row r="395" spans="1:14" x14ac:dyDescent="0.2">
      <c r="A395" s="18"/>
      <c r="B395" s="52" t="s">
        <v>367</v>
      </c>
      <c r="C395" s="49">
        <v>8</v>
      </c>
      <c r="D395" s="19">
        <v>69</v>
      </c>
      <c r="E395" s="19">
        <v>7</v>
      </c>
      <c r="F395" s="19">
        <v>58</v>
      </c>
      <c r="G395" s="20">
        <f t="shared" si="91"/>
        <v>4.4817927170868344E-3</v>
      </c>
      <c r="H395" s="20">
        <f t="shared" si="92"/>
        <v>3.9115646258503403E-2</v>
      </c>
      <c r="I395" s="20">
        <f t="shared" si="93"/>
        <v>2.1212121212121214E-3</v>
      </c>
      <c r="J395" s="20">
        <f t="shared" si="94"/>
        <v>2.0589279375221866E-2</v>
      </c>
      <c r="K395" s="20">
        <f t="shared" si="97"/>
        <v>-0.125</v>
      </c>
      <c r="L395" s="20">
        <f t="shared" si="98"/>
        <v>-0.15942028985507245</v>
      </c>
      <c r="M395" s="20">
        <f t="shared" si="95"/>
        <v>-5.602240896358543E-4</v>
      </c>
      <c r="N395" s="45">
        <f t="shared" si="96"/>
        <v>-6.2358276643990924E-3</v>
      </c>
    </row>
    <row r="396" spans="1:14" x14ac:dyDescent="0.2">
      <c r="A396" s="18"/>
      <c r="B396" s="52" t="s">
        <v>368</v>
      </c>
      <c r="C396" s="49">
        <v>3</v>
      </c>
      <c r="D396" s="19">
        <v>3</v>
      </c>
      <c r="E396" s="19">
        <v>4</v>
      </c>
      <c r="F396" s="19">
        <v>4</v>
      </c>
      <c r="G396" s="20">
        <f t="shared" si="91"/>
        <v>1.6806722689075631E-3</v>
      </c>
      <c r="H396" s="20">
        <f t="shared" si="92"/>
        <v>1.7006802721088435E-3</v>
      </c>
      <c r="I396" s="20">
        <f t="shared" si="93"/>
        <v>1.2121212121212121E-3</v>
      </c>
      <c r="J396" s="20">
        <f t="shared" si="94"/>
        <v>1.4199503017394391E-3</v>
      </c>
      <c r="K396" s="20">
        <f t="shared" si="97"/>
        <v>0.33333333333333331</v>
      </c>
      <c r="L396" s="20">
        <f t="shared" si="98"/>
        <v>0.33333333333333331</v>
      </c>
      <c r="M396" s="20">
        <f t="shared" si="95"/>
        <v>5.602240896358543E-4</v>
      </c>
      <c r="N396" s="45">
        <f t="shared" si="96"/>
        <v>5.6689342403628109E-4</v>
      </c>
    </row>
    <row r="397" spans="1:14" x14ac:dyDescent="0.2">
      <c r="A397" s="18"/>
      <c r="B397" s="52" t="s">
        <v>369</v>
      </c>
      <c r="C397" s="49">
        <v>1</v>
      </c>
      <c r="D397" s="19">
        <v>0</v>
      </c>
      <c r="E397" s="19">
        <v>0</v>
      </c>
      <c r="F397" s="19">
        <v>1</v>
      </c>
      <c r="G397" s="20">
        <f t="shared" si="91"/>
        <v>5.602240896358543E-4</v>
      </c>
      <c r="H397" s="20" t="str">
        <f t="shared" si="92"/>
        <v/>
      </c>
      <c r="I397" s="20" t="str">
        <f t="shared" si="93"/>
        <v/>
      </c>
      <c r="J397" s="20">
        <f t="shared" si="94"/>
        <v>3.5498757543485978E-4</v>
      </c>
      <c r="K397" s="20">
        <f t="shared" si="97"/>
        <v>-1</v>
      </c>
      <c r="L397" s="20">
        <f t="shared" si="98"/>
        <v>1</v>
      </c>
      <c r="M397" s="20">
        <f t="shared" si="95"/>
        <v>-5.602240896358543E-4</v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2</v>
      </c>
      <c r="D400" s="19">
        <v>0</v>
      </c>
      <c r="E400" s="19">
        <v>0</v>
      </c>
      <c r="F400" s="19">
        <v>2</v>
      </c>
      <c r="G400" s="20">
        <f t="shared" si="91"/>
        <v>1.1204481792717086E-3</v>
      </c>
      <c r="H400" s="20" t="str">
        <f t="shared" si="92"/>
        <v/>
      </c>
      <c r="I400" s="20" t="str">
        <f t="shared" si="93"/>
        <v/>
      </c>
      <c r="J400" s="20">
        <f t="shared" si="94"/>
        <v>7.0997515086971955E-4</v>
      </c>
      <c r="K400" s="20">
        <f t="shared" si="97"/>
        <v>-1</v>
      </c>
      <c r="L400" s="20">
        <f t="shared" si="98"/>
        <v>1</v>
      </c>
      <c r="M400" s="20">
        <f t="shared" si="95"/>
        <v>-1.1204481792717086E-3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5</v>
      </c>
      <c r="D401" s="19">
        <v>2</v>
      </c>
      <c r="E401" s="19">
        <v>3</v>
      </c>
      <c r="F401" s="19">
        <v>3</v>
      </c>
      <c r="G401" s="20">
        <f t="shared" si="91"/>
        <v>2.8011204481792717E-3</v>
      </c>
      <c r="H401" s="20">
        <f t="shared" si="92"/>
        <v>1.1337868480725624E-3</v>
      </c>
      <c r="I401" s="20">
        <f t="shared" si="93"/>
        <v>9.0909090909090909E-4</v>
      </c>
      <c r="J401" s="20">
        <f t="shared" si="94"/>
        <v>1.0649627263045794E-3</v>
      </c>
      <c r="K401" s="20">
        <f t="shared" si="97"/>
        <v>-0.4</v>
      </c>
      <c r="L401" s="20">
        <f t="shared" si="98"/>
        <v>0.5</v>
      </c>
      <c r="M401" s="20">
        <f t="shared" si="95"/>
        <v>-1.1204481792717088E-3</v>
      </c>
      <c r="N401" s="45">
        <f t="shared" si="96"/>
        <v>5.6689342403628119E-4</v>
      </c>
    </row>
    <row r="402" spans="1:14" x14ac:dyDescent="0.2">
      <c r="A402" s="18"/>
      <c r="B402" s="52" t="s">
        <v>374</v>
      </c>
      <c r="C402" s="49">
        <v>77</v>
      </c>
      <c r="D402" s="19">
        <v>126</v>
      </c>
      <c r="E402" s="19">
        <v>5</v>
      </c>
      <c r="F402" s="19">
        <v>2</v>
      </c>
      <c r="G402" s="20">
        <f t="shared" si="91"/>
        <v>4.3137254901960784E-2</v>
      </c>
      <c r="H402" s="20">
        <f t="shared" si="92"/>
        <v>7.1428571428571425E-2</v>
      </c>
      <c r="I402" s="20">
        <f t="shared" si="93"/>
        <v>1.5151515151515152E-3</v>
      </c>
      <c r="J402" s="20">
        <f t="shared" si="94"/>
        <v>7.0997515086971955E-4</v>
      </c>
      <c r="K402" s="20">
        <f t="shared" si="97"/>
        <v>-0.93506493506493504</v>
      </c>
      <c r="L402" s="20">
        <f t="shared" si="98"/>
        <v>-0.98412698412698407</v>
      </c>
      <c r="M402" s="20">
        <f t="shared" si="95"/>
        <v>-4.0336134453781508E-2</v>
      </c>
      <c r="N402" s="45">
        <f t="shared" si="96"/>
        <v>-7.0294784580498856E-2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1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>
        <f t="shared" si="94"/>
        <v>3.5498757543485978E-4</v>
      </c>
      <c r="K403" s="20" t="str">
        <f t="shared" si="97"/>
        <v xml:space="preserve"> </v>
      </c>
      <c r="L403" s="20">
        <f t="shared" si="98"/>
        <v>1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4</v>
      </c>
      <c r="E404" s="19">
        <v>0</v>
      </c>
      <c r="F404" s="19">
        <v>2</v>
      </c>
      <c r="G404" s="20" t="str">
        <f t="shared" si="91"/>
        <v/>
      </c>
      <c r="H404" s="20">
        <f t="shared" si="92"/>
        <v>2.2675736961451248E-3</v>
      </c>
      <c r="I404" s="20" t="str">
        <f t="shared" si="93"/>
        <v/>
      </c>
      <c r="J404" s="20">
        <f t="shared" si="94"/>
        <v>7.0997515086971955E-4</v>
      </c>
      <c r="K404" s="20" t="str">
        <f t="shared" si="97"/>
        <v xml:space="preserve"> </v>
      </c>
      <c r="L404" s="20">
        <f t="shared" si="98"/>
        <v>-0.5</v>
      </c>
      <c r="M404" s="20" t="str">
        <f t="shared" si="95"/>
        <v/>
      </c>
      <c r="N404" s="45">
        <f t="shared" si="96"/>
        <v>-1.1337868480725624E-3</v>
      </c>
    </row>
    <row r="405" spans="1:14" ht="25.5" x14ac:dyDescent="0.2">
      <c r="A405" s="18"/>
      <c r="B405" s="52" t="s">
        <v>377</v>
      </c>
      <c r="C405" s="49">
        <v>3</v>
      </c>
      <c r="D405" s="19">
        <v>12</v>
      </c>
      <c r="E405" s="19">
        <v>11</v>
      </c>
      <c r="F405" s="19">
        <v>23</v>
      </c>
      <c r="G405" s="20">
        <f t="shared" si="91"/>
        <v>1.6806722689075631E-3</v>
      </c>
      <c r="H405" s="20">
        <f t="shared" si="92"/>
        <v>6.8027210884353739E-3</v>
      </c>
      <c r="I405" s="20">
        <f t="shared" si="93"/>
        <v>3.3333333333333335E-3</v>
      </c>
      <c r="J405" s="20">
        <f t="shared" si="94"/>
        <v>8.164714235001775E-3</v>
      </c>
      <c r="K405" s="20">
        <f t="shared" si="97"/>
        <v>2.6666666666666665</v>
      </c>
      <c r="L405" s="20">
        <f t="shared" si="98"/>
        <v>0.91666666666666663</v>
      </c>
      <c r="M405" s="20">
        <f t="shared" si="95"/>
        <v>4.4817927170868344E-3</v>
      </c>
      <c r="N405" s="45">
        <f t="shared" si="96"/>
        <v>6.2358276643990924E-3</v>
      </c>
    </row>
    <row r="406" spans="1:14" x14ac:dyDescent="0.2">
      <c r="A406" s="18"/>
      <c r="B406" s="52" t="s">
        <v>378</v>
      </c>
      <c r="C406" s="49">
        <v>88</v>
      </c>
      <c r="D406" s="19">
        <v>11</v>
      </c>
      <c r="E406" s="19">
        <v>81</v>
      </c>
      <c r="F406" s="19">
        <v>14</v>
      </c>
      <c r="G406" s="20">
        <f t="shared" si="91"/>
        <v>4.929971988795518E-2</v>
      </c>
      <c r="H406" s="20">
        <f t="shared" si="92"/>
        <v>6.2358276643990932E-3</v>
      </c>
      <c r="I406" s="20">
        <f t="shared" si="93"/>
        <v>2.4545454545454544E-2</v>
      </c>
      <c r="J406" s="20">
        <f t="shared" si="94"/>
        <v>4.9698260560880371E-3</v>
      </c>
      <c r="K406" s="20">
        <f t="shared" si="97"/>
        <v>-7.9545454545454544E-2</v>
      </c>
      <c r="L406" s="20">
        <f t="shared" si="98"/>
        <v>0.27272727272727271</v>
      </c>
      <c r="M406" s="20">
        <f t="shared" si="95"/>
        <v>-3.9215686274509803E-3</v>
      </c>
      <c r="N406" s="45">
        <f t="shared" si="96"/>
        <v>1.7006802721088435E-3</v>
      </c>
    </row>
    <row r="407" spans="1:14" x14ac:dyDescent="0.2">
      <c r="A407" s="18"/>
      <c r="B407" s="52" t="s">
        <v>379</v>
      </c>
      <c r="C407" s="49">
        <v>12</v>
      </c>
      <c r="D407" s="19">
        <v>1</v>
      </c>
      <c r="E407" s="19">
        <v>7</v>
      </c>
      <c r="F407" s="19">
        <v>1</v>
      </c>
      <c r="G407" s="20">
        <f t="shared" si="91"/>
        <v>6.7226890756302525E-3</v>
      </c>
      <c r="H407" s="20">
        <f t="shared" si="92"/>
        <v>5.6689342403628119E-4</v>
      </c>
      <c r="I407" s="20">
        <f t="shared" si="93"/>
        <v>2.1212121212121214E-3</v>
      </c>
      <c r="J407" s="20">
        <f t="shared" si="94"/>
        <v>3.5498757543485978E-4</v>
      </c>
      <c r="K407" s="20">
        <f t="shared" si="97"/>
        <v>-0.41666666666666669</v>
      </c>
      <c r="L407" s="20">
        <f t="shared" si="98"/>
        <v>0</v>
      </c>
      <c r="M407" s="20">
        <f t="shared" si="95"/>
        <v>-2.8011204481792722E-3</v>
      </c>
      <c r="N407" s="45">
        <f t="shared" si="96"/>
        <v>0</v>
      </c>
    </row>
    <row r="408" spans="1:14" x14ac:dyDescent="0.2">
      <c r="A408" s="18"/>
      <c r="B408" s="52" t="s">
        <v>380</v>
      </c>
      <c r="C408" s="49">
        <v>1</v>
      </c>
      <c r="D408" s="19">
        <v>1</v>
      </c>
      <c r="E408" s="19">
        <v>20</v>
      </c>
      <c r="F408" s="19">
        <v>4</v>
      </c>
      <c r="G408" s="20">
        <f t="shared" si="91"/>
        <v>5.602240896358543E-4</v>
      </c>
      <c r="H408" s="20">
        <f t="shared" si="92"/>
        <v>5.6689342403628119E-4</v>
      </c>
      <c r="I408" s="20">
        <f t="shared" si="93"/>
        <v>6.0606060606060606E-3</v>
      </c>
      <c r="J408" s="20">
        <f t="shared" si="94"/>
        <v>1.4199503017394391E-3</v>
      </c>
      <c r="K408" s="20">
        <f t="shared" si="97"/>
        <v>19</v>
      </c>
      <c r="L408" s="20">
        <f t="shared" si="98"/>
        <v>3</v>
      </c>
      <c r="M408" s="20">
        <f t="shared" si="95"/>
        <v>1.0644257703081231E-2</v>
      </c>
      <c r="N408" s="45">
        <f t="shared" si="96"/>
        <v>1.7006802721088437E-3</v>
      </c>
    </row>
    <row r="409" spans="1:14" x14ac:dyDescent="0.2">
      <c r="A409" s="18"/>
      <c r="B409" s="52" t="s">
        <v>381</v>
      </c>
      <c r="C409" s="49">
        <v>2</v>
      </c>
      <c r="D409" s="19">
        <v>0</v>
      </c>
      <c r="E409" s="19">
        <v>1</v>
      </c>
      <c r="F409" s="19">
        <v>0</v>
      </c>
      <c r="G409" s="20">
        <f t="shared" si="91"/>
        <v>1.1204481792717086E-3</v>
      </c>
      <c r="H409" s="20" t="str">
        <f t="shared" si="92"/>
        <v/>
      </c>
      <c r="I409" s="20">
        <f t="shared" si="93"/>
        <v>3.0303030303030303E-4</v>
      </c>
      <c r="J409" s="20" t="str">
        <f t="shared" si="94"/>
        <v/>
      </c>
      <c r="K409" s="20">
        <f t="shared" si="97"/>
        <v>-0.5</v>
      </c>
      <c r="L409" s="20" t="str">
        <f t="shared" si="98"/>
        <v xml:space="preserve"> </v>
      </c>
      <c r="M409" s="20">
        <f t="shared" si="95"/>
        <v>-5.602240896358543E-4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9</v>
      </c>
      <c r="D410" s="19">
        <v>5</v>
      </c>
      <c r="E410" s="19">
        <v>11</v>
      </c>
      <c r="F410" s="19">
        <v>7</v>
      </c>
      <c r="G410" s="20">
        <f t="shared" si="91"/>
        <v>5.0420168067226894E-3</v>
      </c>
      <c r="H410" s="20">
        <f t="shared" si="92"/>
        <v>2.8344671201814059E-3</v>
      </c>
      <c r="I410" s="20">
        <f t="shared" si="93"/>
        <v>3.3333333333333335E-3</v>
      </c>
      <c r="J410" s="20">
        <f t="shared" si="94"/>
        <v>2.4849130280440185E-3</v>
      </c>
      <c r="K410" s="20">
        <f t="shared" si="97"/>
        <v>0.22222222222222221</v>
      </c>
      <c r="L410" s="20">
        <f t="shared" si="98"/>
        <v>0.4</v>
      </c>
      <c r="M410" s="20">
        <f t="shared" si="95"/>
        <v>1.1204481792717086E-3</v>
      </c>
      <c r="N410" s="45">
        <f t="shared" si="96"/>
        <v>1.1337868480725624E-3</v>
      </c>
    </row>
    <row r="411" spans="1:14" x14ac:dyDescent="0.2">
      <c r="A411" s="18"/>
      <c r="B411" s="52" t="s">
        <v>383</v>
      </c>
      <c r="C411" s="49">
        <v>0</v>
      </c>
      <c r="D411" s="19">
        <v>3</v>
      </c>
      <c r="E411" s="19">
        <v>0</v>
      </c>
      <c r="F411" s="19">
        <v>1</v>
      </c>
      <c r="G411" s="20" t="str">
        <f t="shared" si="91"/>
        <v/>
      </c>
      <c r="H411" s="20">
        <f t="shared" si="92"/>
        <v>1.7006802721088435E-3</v>
      </c>
      <c r="I411" s="20" t="str">
        <f t="shared" si="93"/>
        <v/>
      </c>
      <c r="J411" s="20">
        <f t="shared" si="94"/>
        <v>3.5498757543485978E-4</v>
      </c>
      <c r="K411" s="20" t="str">
        <f t="shared" si="97"/>
        <v xml:space="preserve"> </v>
      </c>
      <c r="L411" s="20">
        <f t="shared" si="98"/>
        <v>-0.66666666666666663</v>
      </c>
      <c r="M411" s="20" t="str">
        <f t="shared" si="95"/>
        <v/>
      </c>
      <c r="N411" s="45">
        <f t="shared" si="96"/>
        <v>-1.1337868480725622E-3</v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43</v>
      </c>
      <c r="D413" s="19">
        <v>4</v>
      </c>
      <c r="E413" s="19">
        <v>22</v>
      </c>
      <c r="F413" s="19">
        <v>2</v>
      </c>
      <c r="G413" s="20">
        <f t="shared" si="91"/>
        <v>2.4089635854341738E-2</v>
      </c>
      <c r="H413" s="20">
        <f t="shared" si="92"/>
        <v>2.2675736961451248E-3</v>
      </c>
      <c r="I413" s="20">
        <f t="shared" si="93"/>
        <v>6.6666666666666671E-3</v>
      </c>
      <c r="J413" s="20">
        <f t="shared" si="94"/>
        <v>7.0997515086971955E-4</v>
      </c>
      <c r="K413" s="20">
        <f t="shared" si="97"/>
        <v>-0.48837209302325579</v>
      </c>
      <c r="L413" s="20">
        <f t="shared" si="98"/>
        <v>-0.5</v>
      </c>
      <c r="M413" s="20">
        <f t="shared" si="95"/>
        <v>-1.1764705882352941E-2</v>
      </c>
      <c r="N413" s="45">
        <f t="shared" si="96"/>
        <v>-1.1337868480725624E-3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1</v>
      </c>
      <c r="D415" s="19">
        <v>1</v>
      </c>
      <c r="E415" s="19">
        <v>2</v>
      </c>
      <c r="F415" s="19">
        <v>2</v>
      </c>
      <c r="G415" s="20">
        <f t="shared" si="91"/>
        <v>5.602240896358543E-4</v>
      </c>
      <c r="H415" s="20">
        <f t="shared" si="92"/>
        <v>5.6689342403628119E-4</v>
      </c>
      <c r="I415" s="20">
        <f t="shared" si="93"/>
        <v>6.0606060606060606E-4</v>
      </c>
      <c r="J415" s="20">
        <f t="shared" si="94"/>
        <v>7.0997515086971955E-4</v>
      </c>
      <c r="K415" s="20">
        <f t="shared" si="97"/>
        <v>1</v>
      </c>
      <c r="L415" s="20">
        <f t="shared" si="98"/>
        <v>1</v>
      </c>
      <c r="M415" s="20">
        <f t="shared" si="95"/>
        <v>5.602240896358543E-4</v>
      </c>
      <c r="N415" s="45">
        <f t="shared" si="96"/>
        <v>5.6689342403628119E-4</v>
      </c>
    </row>
    <row r="416" spans="1:14" x14ac:dyDescent="0.2">
      <c r="A416" s="18"/>
      <c r="B416" s="52" t="s">
        <v>388</v>
      </c>
      <c r="C416" s="49">
        <v>0</v>
      </c>
      <c r="D416" s="19">
        <v>2</v>
      </c>
      <c r="E416" s="19">
        <v>5</v>
      </c>
      <c r="F416" s="19">
        <v>1</v>
      </c>
      <c r="G416" s="20" t="str">
        <f t="shared" si="91"/>
        <v/>
      </c>
      <c r="H416" s="20">
        <f t="shared" si="92"/>
        <v>1.1337868480725624E-3</v>
      </c>
      <c r="I416" s="20">
        <f t="shared" si="93"/>
        <v>1.5151515151515152E-3</v>
      </c>
      <c r="J416" s="20">
        <f t="shared" si="94"/>
        <v>3.5498757543485978E-4</v>
      </c>
      <c r="K416" s="20">
        <f t="shared" si="97"/>
        <v>1</v>
      </c>
      <c r="L416" s="20">
        <f t="shared" si="98"/>
        <v>-0.5</v>
      </c>
      <c r="M416" s="20" t="str">
        <f t="shared" si="95"/>
        <v/>
      </c>
      <c r="N416" s="45">
        <f t="shared" si="96"/>
        <v>-5.6689342403628119E-4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142</v>
      </c>
      <c r="D419" s="19">
        <v>136</v>
      </c>
      <c r="E419" s="19">
        <v>179</v>
      </c>
      <c r="F419" s="19">
        <v>191</v>
      </c>
      <c r="G419" s="20">
        <f t="shared" si="91"/>
        <v>7.9551820728291311E-2</v>
      </c>
      <c r="H419" s="20">
        <f t="shared" si="92"/>
        <v>7.7097505668934238E-2</v>
      </c>
      <c r="I419" s="20">
        <f t="shared" si="93"/>
        <v>5.4242424242424245E-2</v>
      </c>
      <c r="J419" s="20">
        <f t="shared" si="94"/>
        <v>6.7802626908058217E-2</v>
      </c>
      <c r="K419" s="20">
        <f t="shared" si="97"/>
        <v>0.26056338028169013</v>
      </c>
      <c r="L419" s="20">
        <f t="shared" si="98"/>
        <v>0.40441176470588236</v>
      </c>
      <c r="M419" s="20">
        <f t="shared" si="95"/>
        <v>2.072829131652661E-2</v>
      </c>
      <c r="N419" s="45">
        <f t="shared" si="96"/>
        <v>3.1179138321995464E-2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5</v>
      </c>
      <c r="F420" s="19">
        <v>1</v>
      </c>
      <c r="G420" s="20" t="str">
        <f t="shared" si="91"/>
        <v/>
      </c>
      <c r="H420" s="20" t="str">
        <f t="shared" si="92"/>
        <v/>
      </c>
      <c r="I420" s="20">
        <f t="shared" si="93"/>
        <v>1.5151515151515152E-3</v>
      </c>
      <c r="J420" s="20">
        <f t="shared" si="94"/>
        <v>3.5498757543485978E-4</v>
      </c>
      <c r="K420" s="20">
        <f t="shared" si="97"/>
        <v>1</v>
      </c>
      <c r="L420" s="20">
        <f t="shared" si="98"/>
        <v>1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28</v>
      </c>
      <c r="D422" s="19">
        <v>19</v>
      </c>
      <c r="E422" s="19">
        <v>31</v>
      </c>
      <c r="F422" s="19">
        <v>21</v>
      </c>
      <c r="G422" s="20">
        <f t="shared" si="91"/>
        <v>1.5686274509803921E-2</v>
      </c>
      <c r="H422" s="20">
        <f t="shared" si="92"/>
        <v>1.0770975056689343E-2</v>
      </c>
      <c r="I422" s="20">
        <f t="shared" si="93"/>
        <v>9.3939393939393937E-3</v>
      </c>
      <c r="J422" s="20">
        <f t="shared" si="94"/>
        <v>7.4547390841320556E-3</v>
      </c>
      <c r="K422" s="20">
        <f t="shared" si="97"/>
        <v>0.10714285714285714</v>
      </c>
      <c r="L422" s="20">
        <f t="shared" si="98"/>
        <v>0.10526315789473684</v>
      </c>
      <c r="M422" s="20">
        <f t="shared" si="95"/>
        <v>1.6806722689075629E-3</v>
      </c>
      <c r="N422" s="45">
        <f t="shared" si="96"/>
        <v>1.1337868480725624E-3</v>
      </c>
    </row>
    <row r="423" spans="1:14" x14ac:dyDescent="0.2">
      <c r="A423" s="18"/>
      <c r="B423" s="52" t="s">
        <v>395</v>
      </c>
      <c r="C423" s="49">
        <v>130</v>
      </c>
      <c r="D423" s="19">
        <v>85</v>
      </c>
      <c r="E423" s="19">
        <v>73</v>
      </c>
      <c r="F423" s="19">
        <v>54</v>
      </c>
      <c r="G423" s="20">
        <f t="shared" si="91"/>
        <v>7.2829131652661069E-2</v>
      </c>
      <c r="H423" s="20">
        <f t="shared" si="92"/>
        <v>4.8185941043083901E-2</v>
      </c>
      <c r="I423" s="20">
        <f t="shared" si="93"/>
        <v>2.2121212121212121E-2</v>
      </c>
      <c r="J423" s="20">
        <f t="shared" si="94"/>
        <v>1.9169329073482427E-2</v>
      </c>
      <c r="K423" s="20">
        <f t="shared" si="97"/>
        <v>-0.43846153846153846</v>
      </c>
      <c r="L423" s="20">
        <f t="shared" si="98"/>
        <v>-0.36470588235294116</v>
      </c>
      <c r="M423" s="20">
        <f t="shared" si="95"/>
        <v>-3.1932773109243702E-2</v>
      </c>
      <c r="N423" s="45">
        <f t="shared" si="96"/>
        <v>-1.7573696145124714E-2</v>
      </c>
    </row>
    <row r="424" spans="1:14" x14ac:dyDescent="0.2">
      <c r="A424" s="18"/>
      <c r="B424" s="52" t="s">
        <v>396</v>
      </c>
      <c r="C424" s="49">
        <v>45</v>
      </c>
      <c r="D424" s="19">
        <v>17</v>
      </c>
      <c r="E424" s="19">
        <v>10</v>
      </c>
      <c r="F424" s="19">
        <v>8</v>
      </c>
      <c r="G424" s="20">
        <f t="shared" si="91"/>
        <v>2.5210084033613446E-2</v>
      </c>
      <c r="H424" s="20">
        <f t="shared" si="92"/>
        <v>9.6371882086167798E-3</v>
      </c>
      <c r="I424" s="20">
        <f t="shared" si="93"/>
        <v>3.0303030303030303E-3</v>
      </c>
      <c r="J424" s="20">
        <f t="shared" si="94"/>
        <v>2.8399006034788782E-3</v>
      </c>
      <c r="K424" s="20">
        <f t="shared" si="97"/>
        <v>-0.77777777777777779</v>
      </c>
      <c r="L424" s="20">
        <f t="shared" si="98"/>
        <v>-0.52941176470588236</v>
      </c>
      <c r="M424" s="20">
        <f t="shared" si="95"/>
        <v>-1.9607843137254902E-2</v>
      </c>
      <c r="N424" s="45">
        <f t="shared" si="96"/>
        <v>-5.1020408163265302E-3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1</v>
      </c>
      <c r="F425" s="19">
        <v>0</v>
      </c>
      <c r="G425" s="20" t="str">
        <f t="shared" si="91"/>
        <v/>
      </c>
      <c r="H425" s="20" t="str">
        <f t="shared" si="92"/>
        <v/>
      </c>
      <c r="I425" s="20">
        <f t="shared" si="93"/>
        <v>3.0303030303030303E-4</v>
      </c>
      <c r="J425" s="20" t="str">
        <f t="shared" si="94"/>
        <v/>
      </c>
      <c r="K425" s="20">
        <f t="shared" si="97"/>
        <v>1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2</v>
      </c>
      <c r="D426" s="19">
        <v>2</v>
      </c>
      <c r="E426" s="19">
        <v>4</v>
      </c>
      <c r="F426" s="19">
        <v>1</v>
      </c>
      <c r="G426" s="20">
        <f t="shared" si="91"/>
        <v>1.1204481792717086E-3</v>
      </c>
      <c r="H426" s="20">
        <f t="shared" si="92"/>
        <v>1.1337868480725624E-3</v>
      </c>
      <c r="I426" s="20">
        <f t="shared" si="93"/>
        <v>1.2121212121212121E-3</v>
      </c>
      <c r="J426" s="20">
        <f t="shared" si="94"/>
        <v>3.5498757543485978E-4</v>
      </c>
      <c r="K426" s="20">
        <f t="shared" si="97"/>
        <v>1</v>
      </c>
      <c r="L426" s="20">
        <f t="shared" si="98"/>
        <v>-0.5</v>
      </c>
      <c r="M426" s="20">
        <f t="shared" si="95"/>
        <v>1.1204481792717086E-3</v>
      </c>
      <c r="N426" s="45">
        <f t="shared" si="96"/>
        <v>-5.6689342403628119E-4</v>
      </c>
    </row>
    <row r="427" spans="1:14" ht="25.5" x14ac:dyDescent="0.2">
      <c r="A427" s="18"/>
      <c r="B427" s="52" t="s">
        <v>399</v>
      </c>
      <c r="C427" s="49">
        <v>5</v>
      </c>
      <c r="D427" s="19">
        <v>2</v>
      </c>
      <c r="E427" s="19">
        <v>0</v>
      </c>
      <c r="F427" s="19">
        <v>1</v>
      </c>
      <c r="G427" s="20">
        <f t="shared" si="91"/>
        <v>2.8011204481792717E-3</v>
      </c>
      <c r="H427" s="20">
        <f t="shared" si="92"/>
        <v>1.1337868480725624E-3</v>
      </c>
      <c r="I427" s="20" t="str">
        <f t="shared" si="93"/>
        <v/>
      </c>
      <c r="J427" s="20">
        <f t="shared" si="94"/>
        <v>3.5498757543485978E-4</v>
      </c>
      <c r="K427" s="20">
        <f t="shared" si="97"/>
        <v>-1</v>
      </c>
      <c r="L427" s="20">
        <f t="shared" si="98"/>
        <v>-0.5</v>
      </c>
      <c r="M427" s="20">
        <f t="shared" si="95"/>
        <v>-2.8011204481792717E-3</v>
      </c>
      <c r="N427" s="45">
        <f t="shared" si="96"/>
        <v>-5.6689342403628119E-4</v>
      </c>
    </row>
    <row r="428" spans="1:14" x14ac:dyDescent="0.2">
      <c r="A428" s="18"/>
      <c r="B428" s="52" t="s">
        <v>400</v>
      </c>
      <c r="C428" s="49">
        <v>2</v>
      </c>
      <c r="D428" s="19">
        <v>1</v>
      </c>
      <c r="E428" s="19">
        <v>1</v>
      </c>
      <c r="F428" s="19">
        <v>0</v>
      </c>
      <c r="G428" s="20">
        <f t="shared" si="91"/>
        <v>1.1204481792717086E-3</v>
      </c>
      <c r="H428" s="20">
        <f t="shared" si="92"/>
        <v>5.6689342403628119E-4</v>
      </c>
      <c r="I428" s="20">
        <f t="shared" si="93"/>
        <v>3.0303030303030303E-4</v>
      </c>
      <c r="J428" s="20" t="str">
        <f t="shared" si="94"/>
        <v/>
      </c>
      <c r="K428" s="20">
        <f t="shared" si="97"/>
        <v>-0.5</v>
      </c>
      <c r="L428" s="20">
        <f t="shared" si="98"/>
        <v>-1</v>
      </c>
      <c r="M428" s="20">
        <f t="shared" si="95"/>
        <v>-5.602240896358543E-4</v>
      </c>
      <c r="N428" s="45">
        <f t="shared" si="96"/>
        <v>-5.6689342403628119E-4</v>
      </c>
    </row>
    <row r="429" spans="1:14" x14ac:dyDescent="0.2">
      <c r="A429" s="18"/>
      <c r="B429" s="52" t="s">
        <v>401</v>
      </c>
      <c r="C429" s="49">
        <v>0</v>
      </c>
      <c r="D429" s="19">
        <v>1</v>
      </c>
      <c r="E429" s="19">
        <v>0</v>
      </c>
      <c r="F429" s="19">
        <v>0</v>
      </c>
      <c r="G429" s="20" t="str">
        <f t="shared" si="91"/>
        <v/>
      </c>
      <c r="H429" s="20">
        <f t="shared" si="92"/>
        <v>5.6689342403628119E-4</v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>
        <f t="shared" si="98"/>
        <v>-1</v>
      </c>
      <c r="M429" s="20" t="str">
        <f t="shared" si="95"/>
        <v/>
      </c>
      <c r="N429" s="45">
        <f t="shared" si="96"/>
        <v>-5.6689342403628119E-4</v>
      </c>
    </row>
    <row r="430" spans="1:14" x14ac:dyDescent="0.2">
      <c r="A430" s="18"/>
      <c r="B430" s="52" t="s">
        <v>402</v>
      </c>
      <c r="C430" s="49">
        <v>1</v>
      </c>
      <c r="D430" s="19">
        <v>1</v>
      </c>
      <c r="E430" s="19">
        <v>9</v>
      </c>
      <c r="F430" s="19">
        <v>2</v>
      </c>
      <c r="G430" s="20">
        <f t="shared" si="91"/>
        <v>5.602240896358543E-4</v>
      </c>
      <c r="H430" s="20">
        <f t="shared" si="92"/>
        <v>5.6689342403628119E-4</v>
      </c>
      <c r="I430" s="20">
        <f t="shared" si="93"/>
        <v>2.7272727272727275E-3</v>
      </c>
      <c r="J430" s="20">
        <f t="shared" si="94"/>
        <v>7.0997515086971955E-4</v>
      </c>
      <c r="K430" s="20">
        <f t="shared" si="97"/>
        <v>8</v>
      </c>
      <c r="L430" s="20">
        <f t="shared" si="98"/>
        <v>1</v>
      </c>
      <c r="M430" s="20">
        <f t="shared" si="95"/>
        <v>4.4817927170868344E-3</v>
      </c>
      <c r="N430" s="45">
        <f t="shared" si="96"/>
        <v>5.6689342403628119E-4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1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>
        <f t="shared" si="94"/>
        <v>3.5498757543485978E-4</v>
      </c>
      <c r="K432" s="20" t="str">
        <f t="shared" si="97"/>
        <v xml:space="preserve"> </v>
      </c>
      <c r="L432" s="20">
        <f t="shared" si="98"/>
        <v>1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1</v>
      </c>
      <c r="D433" s="19">
        <v>2</v>
      </c>
      <c r="E433" s="19">
        <v>0</v>
      </c>
      <c r="F433" s="19">
        <v>0</v>
      </c>
      <c r="G433" s="20">
        <f t="shared" si="91"/>
        <v>5.602240896358543E-4</v>
      </c>
      <c r="H433" s="20">
        <f t="shared" si="92"/>
        <v>1.1337868480725624E-3</v>
      </c>
      <c r="I433" s="20" t="str">
        <f t="shared" si="93"/>
        <v/>
      </c>
      <c r="J433" s="20" t="str">
        <f t="shared" si="94"/>
        <v/>
      </c>
      <c r="K433" s="20">
        <f t="shared" si="97"/>
        <v>-1</v>
      </c>
      <c r="L433" s="20">
        <f t="shared" si="98"/>
        <v>-1</v>
      </c>
      <c r="M433" s="20">
        <f t="shared" si="95"/>
        <v>-5.602240896358543E-4</v>
      </c>
      <c r="N433" s="45">
        <f t="shared" si="96"/>
        <v>-1.1337868480725624E-3</v>
      </c>
    </row>
    <row r="434" spans="1:14" x14ac:dyDescent="0.2">
      <c r="A434" s="18"/>
      <c r="B434" s="52" t="s">
        <v>406</v>
      </c>
      <c r="C434" s="49">
        <v>28</v>
      </c>
      <c r="D434" s="19">
        <v>27</v>
      </c>
      <c r="E434" s="19">
        <v>3</v>
      </c>
      <c r="F434" s="19">
        <v>6</v>
      </c>
      <c r="G434" s="20">
        <f t="shared" si="91"/>
        <v>1.5686274509803921E-2</v>
      </c>
      <c r="H434" s="20">
        <f t="shared" si="92"/>
        <v>1.5306122448979591E-2</v>
      </c>
      <c r="I434" s="20">
        <f t="shared" si="93"/>
        <v>9.0909090909090909E-4</v>
      </c>
      <c r="J434" s="20">
        <f t="shared" si="94"/>
        <v>2.1299254526091589E-3</v>
      </c>
      <c r="K434" s="20">
        <f t="shared" si="97"/>
        <v>-0.8928571428571429</v>
      </c>
      <c r="L434" s="20">
        <f t="shared" si="98"/>
        <v>-0.77777777777777779</v>
      </c>
      <c r="M434" s="20">
        <f t="shared" si="95"/>
        <v>-1.4005602240896359E-2</v>
      </c>
      <c r="N434" s="45">
        <f t="shared" si="96"/>
        <v>-1.1904761904761904E-2</v>
      </c>
    </row>
    <row r="435" spans="1:14" x14ac:dyDescent="0.2">
      <c r="A435" s="18"/>
      <c r="B435" s="52" t="s">
        <v>407</v>
      </c>
      <c r="C435" s="49">
        <v>227</v>
      </c>
      <c r="D435" s="19">
        <v>204</v>
      </c>
      <c r="E435" s="19">
        <v>93</v>
      </c>
      <c r="F435" s="19">
        <v>102</v>
      </c>
      <c r="G435" s="20">
        <f t="shared" ref="G435:G498" si="99">+IF(C435=0,"",C435/C$371)</f>
        <v>0.12717086834733893</v>
      </c>
      <c r="H435" s="20">
        <f t="shared" ref="H435:H498" si="100">+IF(D435=0,"",D435/D$371)</f>
        <v>0.11564625850340136</v>
      </c>
      <c r="I435" s="20">
        <f t="shared" ref="I435:I498" si="101">+IF(E435=0,"",E435/E$371)</f>
        <v>2.8181818181818183E-2</v>
      </c>
      <c r="J435" s="20">
        <f t="shared" ref="J435:J498" si="102">+IF(F435=0,"",F435/F$371)</f>
        <v>3.6208732694355698E-2</v>
      </c>
      <c r="K435" s="20">
        <f t="shared" si="97"/>
        <v>-0.5903083700440529</v>
      </c>
      <c r="L435" s="20">
        <f t="shared" si="98"/>
        <v>-0.5</v>
      </c>
      <c r="M435" s="20">
        <f t="shared" ref="M435:M498" si="103">+IF(OR(AND(G435=""),(K435="")),"",G435*K435)</f>
        <v>-7.5070028011204479E-2</v>
      </c>
      <c r="N435" s="45">
        <f t="shared" ref="N435:N498" si="104">+IF(OR(AND(H435=""),(L435="")),"",H435*L435)</f>
        <v>-5.7823129251700682E-2</v>
      </c>
    </row>
    <row r="436" spans="1:14" x14ac:dyDescent="0.2">
      <c r="A436" s="18"/>
      <c r="B436" s="52" t="s">
        <v>408</v>
      </c>
      <c r="C436" s="49">
        <v>1</v>
      </c>
      <c r="D436" s="19">
        <v>2</v>
      </c>
      <c r="E436" s="19">
        <v>0</v>
      </c>
      <c r="F436" s="19">
        <v>5</v>
      </c>
      <c r="G436" s="20">
        <f t="shared" si="99"/>
        <v>5.602240896358543E-4</v>
      </c>
      <c r="H436" s="20">
        <f t="shared" si="100"/>
        <v>1.1337868480725624E-3</v>
      </c>
      <c r="I436" s="20" t="str">
        <f t="shared" si="101"/>
        <v/>
      </c>
      <c r="J436" s="20">
        <f t="shared" si="102"/>
        <v>1.774937877174299E-3</v>
      </c>
      <c r="K436" s="20">
        <f t="shared" ref="K436:K499" si="105">+IF(AND(C436=0,E436=0)," ",IF(C436=0,1,IF(E436=0,-1,(E436-C436)/C436)))</f>
        <v>-1</v>
      </c>
      <c r="L436" s="20">
        <f t="shared" ref="L436:L499" si="106">+IF(AND(D436=0,F436=0)," ",IF(D436=0,1,IF(F436=0,-1,(F436-D436)/D436)))</f>
        <v>1.5</v>
      </c>
      <c r="M436" s="20">
        <f t="shared" si="103"/>
        <v>-5.602240896358543E-4</v>
      </c>
      <c r="N436" s="45">
        <f t="shared" si="104"/>
        <v>1.7006802721088437E-3</v>
      </c>
    </row>
    <row r="437" spans="1:14" x14ac:dyDescent="0.2">
      <c r="A437" s="18"/>
      <c r="B437" s="52" t="s">
        <v>409</v>
      </c>
      <c r="C437" s="49">
        <v>1</v>
      </c>
      <c r="D437" s="19">
        <v>1</v>
      </c>
      <c r="E437" s="19">
        <v>6</v>
      </c>
      <c r="F437" s="19">
        <v>9</v>
      </c>
      <c r="G437" s="20">
        <f t="shared" si="99"/>
        <v>5.602240896358543E-4</v>
      </c>
      <c r="H437" s="20">
        <f t="shared" si="100"/>
        <v>5.6689342403628119E-4</v>
      </c>
      <c r="I437" s="20">
        <f t="shared" si="101"/>
        <v>1.8181818181818182E-3</v>
      </c>
      <c r="J437" s="20">
        <f t="shared" si="102"/>
        <v>3.1948881789137379E-3</v>
      </c>
      <c r="K437" s="20">
        <f t="shared" si="105"/>
        <v>5</v>
      </c>
      <c r="L437" s="20">
        <f t="shared" si="106"/>
        <v>8</v>
      </c>
      <c r="M437" s="20">
        <f t="shared" si="103"/>
        <v>2.8011204481792713E-3</v>
      </c>
      <c r="N437" s="45">
        <f t="shared" si="104"/>
        <v>4.5351473922902496E-3</v>
      </c>
    </row>
    <row r="438" spans="1:14" x14ac:dyDescent="0.2">
      <c r="A438" s="18"/>
      <c r="B438" s="52" t="s">
        <v>410</v>
      </c>
      <c r="C438" s="49">
        <v>0</v>
      </c>
      <c r="D438" s="19">
        <v>1</v>
      </c>
      <c r="E438" s="19">
        <v>0</v>
      </c>
      <c r="F438" s="19">
        <v>1</v>
      </c>
      <c r="G438" s="20" t="str">
        <f t="shared" si="99"/>
        <v/>
      </c>
      <c r="H438" s="20">
        <f t="shared" si="100"/>
        <v>5.6689342403628119E-4</v>
      </c>
      <c r="I438" s="20" t="str">
        <f t="shared" si="101"/>
        <v/>
      </c>
      <c r="J438" s="20">
        <f t="shared" si="102"/>
        <v>3.5498757543485978E-4</v>
      </c>
      <c r="K438" s="20" t="str">
        <f t="shared" si="105"/>
        <v xml:space="preserve"> </v>
      </c>
      <c r="L438" s="20">
        <f t="shared" si="106"/>
        <v>0</v>
      </c>
      <c r="M438" s="20" t="str">
        <f t="shared" si="103"/>
        <v/>
      </c>
      <c r="N438" s="45">
        <f t="shared" si="104"/>
        <v>0</v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1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>
        <f t="shared" si="102"/>
        <v>3.5498757543485978E-4</v>
      </c>
      <c r="K440" s="20" t="str">
        <f t="shared" si="105"/>
        <v xml:space="preserve"> </v>
      </c>
      <c r="L440" s="20">
        <f t="shared" si="106"/>
        <v>1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1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>
        <f t="shared" si="102"/>
        <v>3.5498757543485978E-4</v>
      </c>
      <c r="K441" s="20" t="str">
        <f t="shared" si="105"/>
        <v xml:space="preserve"> </v>
      </c>
      <c r="L441" s="20">
        <f t="shared" si="106"/>
        <v>1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1</v>
      </c>
      <c r="D442" s="19">
        <v>5</v>
      </c>
      <c r="E442" s="19">
        <v>1</v>
      </c>
      <c r="F442" s="19">
        <v>0</v>
      </c>
      <c r="G442" s="20">
        <f t="shared" si="99"/>
        <v>5.602240896358543E-4</v>
      </c>
      <c r="H442" s="20">
        <f t="shared" si="100"/>
        <v>2.8344671201814059E-3</v>
      </c>
      <c r="I442" s="20">
        <f t="shared" si="101"/>
        <v>3.0303030303030303E-4</v>
      </c>
      <c r="J442" s="20" t="str">
        <f t="shared" si="102"/>
        <v/>
      </c>
      <c r="K442" s="20">
        <f t="shared" si="105"/>
        <v>0</v>
      </c>
      <c r="L442" s="20">
        <f t="shared" si="106"/>
        <v>-1</v>
      </c>
      <c r="M442" s="20">
        <f t="shared" si="103"/>
        <v>0</v>
      </c>
      <c r="N442" s="45">
        <f t="shared" si="104"/>
        <v>-2.8344671201814059E-3</v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5.6689342403628119E-4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-5.6689342403628119E-4</v>
      </c>
    </row>
    <row r="444" spans="1:14" x14ac:dyDescent="0.2">
      <c r="A444" s="18"/>
      <c r="B444" s="52" t="s">
        <v>416</v>
      </c>
      <c r="C444" s="49">
        <v>1</v>
      </c>
      <c r="D444" s="19">
        <v>1</v>
      </c>
      <c r="E444" s="19">
        <v>0</v>
      </c>
      <c r="F444" s="19">
        <v>0</v>
      </c>
      <c r="G444" s="20">
        <f t="shared" si="99"/>
        <v>5.602240896358543E-4</v>
      </c>
      <c r="H444" s="20">
        <f t="shared" si="100"/>
        <v>5.6689342403628119E-4</v>
      </c>
      <c r="I444" s="20" t="str">
        <f t="shared" si="101"/>
        <v/>
      </c>
      <c r="J444" s="20" t="str">
        <f t="shared" si="102"/>
        <v/>
      </c>
      <c r="K444" s="20">
        <f t="shared" si="105"/>
        <v>-1</v>
      </c>
      <c r="L444" s="20">
        <f t="shared" si="106"/>
        <v>-1</v>
      </c>
      <c r="M444" s="20">
        <f t="shared" si="103"/>
        <v>-5.602240896358543E-4</v>
      </c>
      <c r="N444" s="45">
        <f t="shared" si="104"/>
        <v>-5.6689342403628119E-4</v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4</v>
      </c>
      <c r="G445" s="20" t="str">
        <f t="shared" si="99"/>
        <v/>
      </c>
      <c r="H445" s="20">
        <f t="shared" si="100"/>
        <v>5.6689342403628119E-4</v>
      </c>
      <c r="I445" s="20" t="str">
        <f t="shared" si="101"/>
        <v/>
      </c>
      <c r="J445" s="20">
        <f t="shared" si="102"/>
        <v>1.4199503017394391E-3</v>
      </c>
      <c r="K445" s="20" t="str">
        <f t="shared" si="105"/>
        <v xml:space="preserve"> </v>
      </c>
      <c r="L445" s="20">
        <f t="shared" si="106"/>
        <v>3</v>
      </c>
      <c r="M445" s="20" t="str">
        <f t="shared" si="103"/>
        <v/>
      </c>
      <c r="N445" s="45">
        <f t="shared" si="104"/>
        <v>1.7006802721088437E-3</v>
      </c>
    </row>
    <row r="446" spans="1:14" x14ac:dyDescent="0.2">
      <c r="A446" s="18"/>
      <c r="B446" s="52" t="s">
        <v>418</v>
      </c>
      <c r="C446" s="49">
        <v>24</v>
      </c>
      <c r="D446" s="19">
        <v>82</v>
      </c>
      <c r="E446" s="19">
        <v>13</v>
      </c>
      <c r="F446" s="19">
        <v>33</v>
      </c>
      <c r="G446" s="20">
        <f t="shared" si="99"/>
        <v>1.3445378151260505E-2</v>
      </c>
      <c r="H446" s="20">
        <f t="shared" si="100"/>
        <v>4.6485260770975055E-2</v>
      </c>
      <c r="I446" s="20">
        <f t="shared" si="101"/>
        <v>3.9393939393939396E-3</v>
      </c>
      <c r="J446" s="20">
        <f t="shared" si="102"/>
        <v>1.1714589989350373E-2</v>
      </c>
      <c r="K446" s="20">
        <f t="shared" si="105"/>
        <v>-0.45833333333333331</v>
      </c>
      <c r="L446" s="20">
        <f t="shared" si="106"/>
        <v>-0.59756097560975607</v>
      </c>
      <c r="M446" s="20">
        <f t="shared" si="103"/>
        <v>-6.1624649859943975E-3</v>
      </c>
      <c r="N446" s="45">
        <f t="shared" si="104"/>
        <v>-2.7777777777777776E-2</v>
      </c>
    </row>
    <row r="447" spans="1:14" ht="27" customHeight="1" x14ac:dyDescent="0.2">
      <c r="A447" s="18"/>
      <c r="B447" s="52" t="s">
        <v>419</v>
      </c>
      <c r="C447" s="49">
        <v>1</v>
      </c>
      <c r="D447" s="19">
        <v>0</v>
      </c>
      <c r="E447" s="19">
        <v>0</v>
      </c>
      <c r="F447" s="19">
        <v>0</v>
      </c>
      <c r="G447" s="20">
        <f t="shared" si="99"/>
        <v>5.602240896358543E-4</v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>
        <f t="shared" si="105"/>
        <v>-1</v>
      </c>
      <c r="L447" s="20" t="str">
        <f t="shared" si="106"/>
        <v xml:space="preserve"> </v>
      </c>
      <c r="M447" s="20">
        <f t="shared" si="103"/>
        <v>-5.602240896358543E-4</v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3</v>
      </c>
      <c r="D448" s="19">
        <v>1</v>
      </c>
      <c r="E448" s="19">
        <v>4</v>
      </c>
      <c r="F448" s="19">
        <v>0</v>
      </c>
      <c r="G448" s="20">
        <f t="shared" si="99"/>
        <v>1.6806722689075631E-3</v>
      </c>
      <c r="H448" s="20">
        <f t="shared" si="100"/>
        <v>5.6689342403628119E-4</v>
      </c>
      <c r="I448" s="20">
        <f t="shared" si="101"/>
        <v>1.2121212121212121E-3</v>
      </c>
      <c r="J448" s="20" t="str">
        <f t="shared" si="102"/>
        <v/>
      </c>
      <c r="K448" s="20">
        <f t="shared" si="105"/>
        <v>0.33333333333333331</v>
      </c>
      <c r="L448" s="20">
        <f t="shared" si="106"/>
        <v>-1</v>
      </c>
      <c r="M448" s="20">
        <f t="shared" si="103"/>
        <v>5.602240896358543E-4</v>
      </c>
      <c r="N448" s="45">
        <f t="shared" si="104"/>
        <v>-5.6689342403628119E-4</v>
      </c>
    </row>
    <row r="449" spans="1:14" x14ac:dyDescent="0.2">
      <c r="A449" s="18"/>
      <c r="B449" s="52" t="s">
        <v>421</v>
      </c>
      <c r="C449" s="49">
        <v>2</v>
      </c>
      <c r="D449" s="19">
        <v>1</v>
      </c>
      <c r="E449" s="19">
        <v>8</v>
      </c>
      <c r="F449" s="19">
        <v>0</v>
      </c>
      <c r="G449" s="20">
        <f t="shared" si="99"/>
        <v>1.1204481792717086E-3</v>
      </c>
      <c r="H449" s="20">
        <f t="shared" si="100"/>
        <v>5.6689342403628119E-4</v>
      </c>
      <c r="I449" s="20">
        <f t="shared" si="101"/>
        <v>2.4242424242424242E-3</v>
      </c>
      <c r="J449" s="20" t="str">
        <f t="shared" si="102"/>
        <v/>
      </c>
      <c r="K449" s="20">
        <f t="shared" si="105"/>
        <v>3</v>
      </c>
      <c r="L449" s="20">
        <f t="shared" si="106"/>
        <v>-1</v>
      </c>
      <c r="M449" s="20">
        <f t="shared" si="103"/>
        <v>3.3613445378151258E-3</v>
      </c>
      <c r="N449" s="45">
        <f t="shared" si="104"/>
        <v>-5.6689342403628119E-4</v>
      </c>
    </row>
    <row r="450" spans="1:14" x14ac:dyDescent="0.2">
      <c r="A450" s="18"/>
      <c r="B450" s="52" t="s">
        <v>422</v>
      </c>
      <c r="C450" s="49">
        <v>8</v>
      </c>
      <c r="D450" s="19">
        <v>2</v>
      </c>
      <c r="E450" s="19">
        <v>48</v>
      </c>
      <c r="F450" s="19">
        <v>4</v>
      </c>
      <c r="G450" s="20">
        <f t="shared" si="99"/>
        <v>4.4817927170868344E-3</v>
      </c>
      <c r="H450" s="20">
        <f t="shared" si="100"/>
        <v>1.1337868480725624E-3</v>
      </c>
      <c r="I450" s="20">
        <f t="shared" si="101"/>
        <v>1.4545454545454545E-2</v>
      </c>
      <c r="J450" s="20">
        <f t="shared" si="102"/>
        <v>1.4199503017394391E-3</v>
      </c>
      <c r="K450" s="20">
        <f t="shared" si="105"/>
        <v>5</v>
      </c>
      <c r="L450" s="20">
        <f t="shared" si="106"/>
        <v>1</v>
      </c>
      <c r="M450" s="20">
        <f t="shared" si="103"/>
        <v>2.240896358543417E-2</v>
      </c>
      <c r="N450" s="45">
        <f t="shared" si="104"/>
        <v>1.1337868480725624E-3</v>
      </c>
    </row>
    <row r="451" spans="1:14" x14ac:dyDescent="0.2">
      <c r="A451" s="18"/>
      <c r="B451" s="52" t="s">
        <v>423</v>
      </c>
      <c r="C451" s="49">
        <v>2</v>
      </c>
      <c r="D451" s="19">
        <v>2</v>
      </c>
      <c r="E451" s="19">
        <v>5</v>
      </c>
      <c r="F451" s="19">
        <v>2</v>
      </c>
      <c r="G451" s="20">
        <f t="shared" si="99"/>
        <v>1.1204481792717086E-3</v>
      </c>
      <c r="H451" s="20">
        <f t="shared" si="100"/>
        <v>1.1337868480725624E-3</v>
      </c>
      <c r="I451" s="20">
        <f t="shared" si="101"/>
        <v>1.5151515151515152E-3</v>
      </c>
      <c r="J451" s="20">
        <f t="shared" si="102"/>
        <v>7.0997515086971955E-4</v>
      </c>
      <c r="K451" s="20">
        <f t="shared" si="105"/>
        <v>1.5</v>
      </c>
      <c r="L451" s="20">
        <f t="shared" si="106"/>
        <v>0</v>
      </c>
      <c r="M451" s="20">
        <f t="shared" si="103"/>
        <v>1.6806722689075629E-3</v>
      </c>
      <c r="N451" s="45">
        <f t="shared" si="104"/>
        <v>0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2</v>
      </c>
      <c r="F453" s="19">
        <v>4</v>
      </c>
      <c r="G453" s="20" t="str">
        <f t="shared" si="99"/>
        <v/>
      </c>
      <c r="H453" s="20" t="str">
        <f t="shared" si="100"/>
        <v/>
      </c>
      <c r="I453" s="20">
        <f t="shared" si="101"/>
        <v>6.0606060606060606E-4</v>
      </c>
      <c r="J453" s="20">
        <f t="shared" si="102"/>
        <v>1.4199503017394391E-3</v>
      </c>
      <c r="K453" s="20">
        <f t="shared" si="105"/>
        <v>1</v>
      </c>
      <c r="L453" s="20">
        <f t="shared" si="106"/>
        <v>1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2</v>
      </c>
      <c r="D454" s="19">
        <v>0</v>
      </c>
      <c r="E454" s="19">
        <v>29</v>
      </c>
      <c r="F454" s="19">
        <v>0</v>
      </c>
      <c r="G454" s="20">
        <f t="shared" si="99"/>
        <v>1.1204481792717086E-3</v>
      </c>
      <c r="H454" s="20" t="str">
        <f t="shared" si="100"/>
        <v/>
      </c>
      <c r="I454" s="20">
        <f t="shared" si="101"/>
        <v>8.7878787878787872E-3</v>
      </c>
      <c r="J454" s="20" t="str">
        <f t="shared" si="102"/>
        <v/>
      </c>
      <c r="K454" s="20">
        <f t="shared" si="105"/>
        <v>13.5</v>
      </c>
      <c r="L454" s="20" t="str">
        <f t="shared" si="106"/>
        <v xml:space="preserve"> </v>
      </c>
      <c r="M454" s="20">
        <f t="shared" si="103"/>
        <v>1.5126050420168066E-2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4</v>
      </c>
      <c r="D455" s="19">
        <v>1</v>
      </c>
      <c r="E455" s="19">
        <v>7</v>
      </c>
      <c r="F455" s="19">
        <v>0</v>
      </c>
      <c r="G455" s="20">
        <f t="shared" si="99"/>
        <v>2.2408963585434172E-3</v>
      </c>
      <c r="H455" s="20">
        <f t="shared" si="100"/>
        <v>5.6689342403628119E-4</v>
      </c>
      <c r="I455" s="20">
        <f t="shared" si="101"/>
        <v>2.1212121212121214E-3</v>
      </c>
      <c r="J455" s="20" t="str">
        <f t="shared" si="102"/>
        <v/>
      </c>
      <c r="K455" s="20">
        <f t="shared" si="105"/>
        <v>0.75</v>
      </c>
      <c r="L455" s="20">
        <f t="shared" si="106"/>
        <v>-1</v>
      </c>
      <c r="M455" s="20">
        <f t="shared" si="103"/>
        <v>1.6806722689075629E-3</v>
      </c>
      <c r="N455" s="45">
        <f t="shared" si="104"/>
        <v>-5.6689342403628119E-4</v>
      </c>
    </row>
    <row r="456" spans="1:14" x14ac:dyDescent="0.2">
      <c r="A456" s="18"/>
      <c r="B456" s="52" t="s">
        <v>428</v>
      </c>
      <c r="C456" s="49">
        <v>3</v>
      </c>
      <c r="D456" s="19">
        <v>0</v>
      </c>
      <c r="E456" s="19">
        <v>1</v>
      </c>
      <c r="F456" s="19">
        <v>0</v>
      </c>
      <c r="G456" s="20">
        <f t="shared" si="99"/>
        <v>1.6806722689075631E-3</v>
      </c>
      <c r="H456" s="20" t="str">
        <f t="shared" si="100"/>
        <v/>
      </c>
      <c r="I456" s="20">
        <f t="shared" si="101"/>
        <v>3.0303030303030303E-4</v>
      </c>
      <c r="J456" s="20" t="str">
        <f t="shared" si="102"/>
        <v/>
      </c>
      <c r="K456" s="20">
        <f t="shared" si="105"/>
        <v>-0.66666666666666663</v>
      </c>
      <c r="L456" s="20" t="str">
        <f t="shared" si="106"/>
        <v xml:space="preserve"> </v>
      </c>
      <c r="M456" s="20">
        <f t="shared" si="103"/>
        <v>-1.1204481792717086E-3</v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1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>
        <f t="shared" si="102"/>
        <v>3.5498757543485978E-4</v>
      </c>
      <c r="K458" s="20" t="str">
        <f t="shared" si="105"/>
        <v xml:space="preserve"> </v>
      </c>
      <c r="L458" s="20">
        <f t="shared" si="106"/>
        <v>1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1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>
        <f t="shared" si="102"/>
        <v>3.5498757543485978E-4</v>
      </c>
      <c r="K459" s="20" t="str">
        <f t="shared" si="105"/>
        <v xml:space="preserve"> </v>
      </c>
      <c r="L459" s="20">
        <f t="shared" si="106"/>
        <v>1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21</v>
      </c>
      <c r="D460" s="19">
        <v>37</v>
      </c>
      <c r="E460" s="19">
        <v>3</v>
      </c>
      <c r="F460" s="19">
        <v>14</v>
      </c>
      <c r="G460" s="20">
        <f t="shared" si="99"/>
        <v>1.1764705882352941E-2</v>
      </c>
      <c r="H460" s="20">
        <f t="shared" si="100"/>
        <v>2.0975056689342405E-2</v>
      </c>
      <c r="I460" s="20">
        <f t="shared" si="101"/>
        <v>9.0909090909090909E-4</v>
      </c>
      <c r="J460" s="20">
        <f t="shared" si="102"/>
        <v>4.9698260560880371E-3</v>
      </c>
      <c r="K460" s="20">
        <f t="shared" si="105"/>
        <v>-0.8571428571428571</v>
      </c>
      <c r="L460" s="20">
        <f t="shared" si="106"/>
        <v>-0.6216216216216216</v>
      </c>
      <c r="M460" s="20">
        <f t="shared" si="103"/>
        <v>-1.0084033613445377E-2</v>
      </c>
      <c r="N460" s="45">
        <f t="shared" si="104"/>
        <v>-1.3038548752834467E-2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3</v>
      </c>
      <c r="E462" s="19">
        <v>9</v>
      </c>
      <c r="F462" s="19">
        <v>10</v>
      </c>
      <c r="G462" s="20" t="str">
        <f t="shared" si="99"/>
        <v/>
      </c>
      <c r="H462" s="20">
        <f t="shared" si="100"/>
        <v>1.7006802721088435E-3</v>
      </c>
      <c r="I462" s="20">
        <f t="shared" si="101"/>
        <v>2.7272727272727275E-3</v>
      </c>
      <c r="J462" s="20">
        <f t="shared" si="102"/>
        <v>3.549875754348598E-3</v>
      </c>
      <c r="K462" s="20">
        <f t="shared" si="105"/>
        <v>1</v>
      </c>
      <c r="L462" s="20">
        <f t="shared" si="106"/>
        <v>2.3333333333333335</v>
      </c>
      <c r="M462" s="20" t="str">
        <f t="shared" si="103"/>
        <v/>
      </c>
      <c r="N462" s="45">
        <f t="shared" si="104"/>
        <v>3.968253968253968E-3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2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1.1337868480725624E-3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-1.1337868480725624E-3</v>
      </c>
    </row>
    <row r="465" spans="1:14" x14ac:dyDescent="0.2">
      <c r="A465" s="18"/>
      <c r="B465" s="52" t="s">
        <v>437</v>
      </c>
      <c r="C465" s="49">
        <v>0</v>
      </c>
      <c r="D465" s="19">
        <v>1</v>
      </c>
      <c r="E465" s="19">
        <v>0</v>
      </c>
      <c r="F465" s="19">
        <v>0</v>
      </c>
      <c r="G465" s="20" t="str">
        <f t="shared" si="99"/>
        <v/>
      </c>
      <c r="H465" s="20">
        <f t="shared" si="100"/>
        <v>5.6689342403628119E-4</v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>
        <f t="shared" si="106"/>
        <v>-1</v>
      </c>
      <c r="M465" s="20" t="str">
        <f t="shared" si="103"/>
        <v/>
      </c>
      <c r="N465" s="45">
        <f t="shared" si="104"/>
        <v>-5.6689342403628119E-4</v>
      </c>
    </row>
    <row r="466" spans="1:14" x14ac:dyDescent="0.2">
      <c r="A466" s="18"/>
      <c r="B466" s="52" t="s">
        <v>438</v>
      </c>
      <c r="C466" s="49">
        <v>2</v>
      </c>
      <c r="D466" s="19">
        <v>1</v>
      </c>
      <c r="E466" s="19">
        <v>2</v>
      </c>
      <c r="F466" s="19">
        <v>0</v>
      </c>
      <c r="G466" s="20">
        <f t="shared" si="99"/>
        <v>1.1204481792717086E-3</v>
      </c>
      <c r="H466" s="20">
        <f t="shared" si="100"/>
        <v>5.6689342403628119E-4</v>
      </c>
      <c r="I466" s="20">
        <f t="shared" si="101"/>
        <v>6.0606060606060606E-4</v>
      </c>
      <c r="J466" s="20" t="str">
        <f t="shared" si="102"/>
        <v/>
      </c>
      <c r="K466" s="20">
        <f t="shared" si="105"/>
        <v>0</v>
      </c>
      <c r="L466" s="20">
        <f t="shared" si="106"/>
        <v>-1</v>
      </c>
      <c r="M466" s="20">
        <f t="shared" si="103"/>
        <v>0</v>
      </c>
      <c r="N466" s="45">
        <f t="shared" si="104"/>
        <v>-5.6689342403628119E-4</v>
      </c>
    </row>
    <row r="467" spans="1:14" x14ac:dyDescent="0.2">
      <c r="A467" s="18"/>
      <c r="B467" s="52" t="s">
        <v>439</v>
      </c>
      <c r="C467" s="49">
        <v>0</v>
      </c>
      <c r="D467" s="19">
        <v>2</v>
      </c>
      <c r="E467" s="19">
        <v>0</v>
      </c>
      <c r="F467" s="19">
        <v>2</v>
      </c>
      <c r="G467" s="20" t="str">
        <f t="shared" si="99"/>
        <v/>
      </c>
      <c r="H467" s="20">
        <f t="shared" si="100"/>
        <v>1.1337868480725624E-3</v>
      </c>
      <c r="I467" s="20" t="str">
        <f t="shared" si="101"/>
        <v/>
      </c>
      <c r="J467" s="20">
        <f t="shared" si="102"/>
        <v>7.0997515086971955E-4</v>
      </c>
      <c r="K467" s="20" t="str">
        <f t="shared" si="105"/>
        <v xml:space="preserve"> </v>
      </c>
      <c r="L467" s="20">
        <f t="shared" si="106"/>
        <v>0</v>
      </c>
      <c r="M467" s="20" t="str">
        <f t="shared" si="103"/>
        <v/>
      </c>
      <c r="N467" s="45">
        <f t="shared" si="104"/>
        <v>0</v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1</v>
      </c>
      <c r="E469" s="19">
        <v>0</v>
      </c>
      <c r="F469" s="19">
        <v>1</v>
      </c>
      <c r="G469" s="20" t="str">
        <f t="shared" si="99"/>
        <v/>
      </c>
      <c r="H469" s="20">
        <f t="shared" si="100"/>
        <v>5.6689342403628119E-4</v>
      </c>
      <c r="I469" s="20" t="str">
        <f t="shared" si="101"/>
        <v/>
      </c>
      <c r="J469" s="20">
        <f t="shared" si="102"/>
        <v>3.5498757543485978E-4</v>
      </c>
      <c r="K469" s="20" t="str">
        <f t="shared" si="105"/>
        <v xml:space="preserve"> </v>
      </c>
      <c r="L469" s="20">
        <f t="shared" si="106"/>
        <v>0</v>
      </c>
      <c r="M469" s="20" t="str">
        <f t="shared" si="103"/>
        <v/>
      </c>
      <c r="N469" s="45">
        <f t="shared" si="104"/>
        <v>0</v>
      </c>
    </row>
    <row r="470" spans="1:14" x14ac:dyDescent="0.2">
      <c r="A470" s="18"/>
      <c r="B470" s="52" t="s">
        <v>442</v>
      </c>
      <c r="C470" s="49">
        <v>0</v>
      </c>
      <c r="D470" s="19">
        <v>4</v>
      </c>
      <c r="E470" s="19">
        <v>2</v>
      </c>
      <c r="F470" s="19">
        <v>2</v>
      </c>
      <c r="G470" s="20" t="str">
        <f t="shared" si="99"/>
        <v/>
      </c>
      <c r="H470" s="20">
        <f t="shared" si="100"/>
        <v>2.2675736961451248E-3</v>
      </c>
      <c r="I470" s="20">
        <f t="shared" si="101"/>
        <v>6.0606060606060606E-4</v>
      </c>
      <c r="J470" s="20">
        <f t="shared" si="102"/>
        <v>7.0997515086971955E-4</v>
      </c>
      <c r="K470" s="20">
        <f t="shared" si="105"/>
        <v>1</v>
      </c>
      <c r="L470" s="20">
        <f t="shared" si="106"/>
        <v>-0.5</v>
      </c>
      <c r="M470" s="20" t="str">
        <f t="shared" si="103"/>
        <v/>
      </c>
      <c r="N470" s="45">
        <f t="shared" si="104"/>
        <v>-1.1337868480725624E-3</v>
      </c>
    </row>
    <row r="471" spans="1:14" x14ac:dyDescent="0.2">
      <c r="A471" s="18"/>
      <c r="B471" s="52" t="s">
        <v>443</v>
      </c>
      <c r="C471" s="49">
        <v>2</v>
      </c>
      <c r="D471" s="19">
        <v>23</v>
      </c>
      <c r="E471" s="19">
        <v>8</v>
      </c>
      <c r="F471" s="19">
        <v>6</v>
      </c>
      <c r="G471" s="20">
        <f t="shared" si="99"/>
        <v>1.1204481792717086E-3</v>
      </c>
      <c r="H471" s="20">
        <f t="shared" si="100"/>
        <v>1.3038548752834467E-2</v>
      </c>
      <c r="I471" s="20">
        <f t="shared" si="101"/>
        <v>2.4242424242424242E-3</v>
      </c>
      <c r="J471" s="20">
        <f t="shared" si="102"/>
        <v>2.1299254526091589E-3</v>
      </c>
      <c r="K471" s="20">
        <f t="shared" si="105"/>
        <v>3</v>
      </c>
      <c r="L471" s="20">
        <f t="shared" si="106"/>
        <v>-0.73913043478260865</v>
      </c>
      <c r="M471" s="20">
        <f t="shared" si="103"/>
        <v>3.3613445378151258E-3</v>
      </c>
      <c r="N471" s="45">
        <f t="shared" si="104"/>
        <v>-9.6371882086167798E-3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12</v>
      </c>
      <c r="D473" s="19">
        <v>16</v>
      </c>
      <c r="E473" s="19">
        <v>17</v>
      </c>
      <c r="F473" s="19">
        <v>31</v>
      </c>
      <c r="G473" s="20">
        <f t="shared" si="99"/>
        <v>6.7226890756302525E-3</v>
      </c>
      <c r="H473" s="20">
        <f t="shared" si="100"/>
        <v>9.0702947845804991E-3</v>
      </c>
      <c r="I473" s="20">
        <f t="shared" si="101"/>
        <v>5.1515151515151517E-3</v>
      </c>
      <c r="J473" s="20">
        <f t="shared" si="102"/>
        <v>1.1004614838480652E-2</v>
      </c>
      <c r="K473" s="20">
        <f t="shared" si="105"/>
        <v>0.41666666666666669</v>
      </c>
      <c r="L473" s="20">
        <f t="shared" si="106"/>
        <v>0.9375</v>
      </c>
      <c r="M473" s="20">
        <f t="shared" si="103"/>
        <v>2.8011204481792722E-3</v>
      </c>
      <c r="N473" s="45">
        <f t="shared" si="104"/>
        <v>8.5034013605442185E-3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1</v>
      </c>
      <c r="E476" s="19">
        <v>0</v>
      </c>
      <c r="F476" s="19">
        <v>0</v>
      </c>
      <c r="G476" s="20" t="str">
        <f t="shared" si="99"/>
        <v/>
      </c>
      <c r="H476" s="20">
        <f t="shared" si="100"/>
        <v>5.6689342403628119E-4</v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>
        <f t="shared" si="106"/>
        <v>-1</v>
      </c>
      <c r="M476" s="20" t="str">
        <f t="shared" si="103"/>
        <v/>
      </c>
      <c r="N476" s="45">
        <f t="shared" si="104"/>
        <v>-5.6689342403628119E-4</v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6</v>
      </c>
      <c r="E478" s="19">
        <v>1</v>
      </c>
      <c r="F478" s="19">
        <v>3</v>
      </c>
      <c r="G478" s="20">
        <f t="shared" si="99"/>
        <v>5.602240896358543E-4</v>
      </c>
      <c r="H478" s="20">
        <f t="shared" si="100"/>
        <v>3.4013605442176869E-3</v>
      </c>
      <c r="I478" s="20">
        <f t="shared" si="101"/>
        <v>3.0303030303030303E-4</v>
      </c>
      <c r="J478" s="20">
        <f t="shared" si="102"/>
        <v>1.0649627263045794E-3</v>
      </c>
      <c r="K478" s="20">
        <f t="shared" si="105"/>
        <v>0</v>
      </c>
      <c r="L478" s="20">
        <f t="shared" si="106"/>
        <v>-0.5</v>
      </c>
      <c r="M478" s="20">
        <f t="shared" si="103"/>
        <v>0</v>
      </c>
      <c r="N478" s="45">
        <f t="shared" si="104"/>
        <v>-1.7006802721088435E-3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1</v>
      </c>
      <c r="F481" s="19">
        <v>4</v>
      </c>
      <c r="G481" s="20" t="str">
        <f t="shared" si="99"/>
        <v/>
      </c>
      <c r="H481" s="20">
        <f t="shared" si="100"/>
        <v>5.6689342403628119E-4</v>
      </c>
      <c r="I481" s="20">
        <f t="shared" si="101"/>
        <v>3.0303030303030303E-4</v>
      </c>
      <c r="J481" s="20">
        <f t="shared" si="102"/>
        <v>1.4199503017394391E-3</v>
      </c>
      <c r="K481" s="20">
        <f t="shared" si="105"/>
        <v>1</v>
      </c>
      <c r="L481" s="20">
        <f t="shared" si="106"/>
        <v>3</v>
      </c>
      <c r="M481" s="20" t="str">
        <f t="shared" si="103"/>
        <v/>
      </c>
      <c r="N481" s="45">
        <f t="shared" si="104"/>
        <v>1.7006802721088437E-3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2</v>
      </c>
      <c r="D484" s="19">
        <v>4</v>
      </c>
      <c r="E484" s="19">
        <v>0</v>
      </c>
      <c r="F484" s="19">
        <v>5</v>
      </c>
      <c r="G484" s="20">
        <f t="shared" si="99"/>
        <v>1.1204481792717086E-3</v>
      </c>
      <c r="H484" s="20">
        <f t="shared" si="100"/>
        <v>2.2675736961451248E-3</v>
      </c>
      <c r="I484" s="20" t="str">
        <f t="shared" si="101"/>
        <v/>
      </c>
      <c r="J484" s="20">
        <f t="shared" si="102"/>
        <v>1.774937877174299E-3</v>
      </c>
      <c r="K484" s="20">
        <f t="shared" si="105"/>
        <v>-1</v>
      </c>
      <c r="L484" s="20">
        <f t="shared" si="106"/>
        <v>0.25</v>
      </c>
      <c r="M484" s="20">
        <f t="shared" si="103"/>
        <v>-1.1204481792717086E-3</v>
      </c>
      <c r="N484" s="45">
        <f t="shared" si="104"/>
        <v>5.6689342403628119E-4</v>
      </c>
    </row>
    <row r="485" spans="1:14" x14ac:dyDescent="0.2">
      <c r="A485" s="18"/>
      <c r="B485" s="52" t="s">
        <v>457</v>
      </c>
      <c r="C485" s="49">
        <v>0</v>
      </c>
      <c r="D485" s="19">
        <v>2</v>
      </c>
      <c r="E485" s="19">
        <v>0</v>
      </c>
      <c r="F485" s="19">
        <v>2</v>
      </c>
      <c r="G485" s="20" t="str">
        <f t="shared" si="99"/>
        <v/>
      </c>
      <c r="H485" s="20">
        <f t="shared" si="100"/>
        <v>1.1337868480725624E-3</v>
      </c>
      <c r="I485" s="20" t="str">
        <f t="shared" si="101"/>
        <v/>
      </c>
      <c r="J485" s="20">
        <f t="shared" si="102"/>
        <v>7.0997515086971955E-4</v>
      </c>
      <c r="K485" s="20" t="str">
        <f t="shared" si="105"/>
        <v xml:space="preserve"> </v>
      </c>
      <c r="L485" s="20">
        <f t="shared" si="106"/>
        <v>0</v>
      </c>
      <c r="M485" s="20" t="str">
        <f t="shared" si="103"/>
        <v/>
      </c>
      <c r="N485" s="45">
        <f t="shared" si="104"/>
        <v>0</v>
      </c>
    </row>
    <row r="486" spans="1:14" ht="25.5" x14ac:dyDescent="0.2">
      <c r="A486" s="18"/>
      <c r="B486" s="52" t="s">
        <v>458</v>
      </c>
      <c r="C486" s="49">
        <v>0</v>
      </c>
      <c r="D486" s="19">
        <v>1</v>
      </c>
      <c r="E486" s="19">
        <v>0</v>
      </c>
      <c r="F486" s="19">
        <v>4</v>
      </c>
      <c r="G486" s="20" t="str">
        <f t="shared" si="99"/>
        <v/>
      </c>
      <c r="H486" s="20">
        <f t="shared" si="100"/>
        <v>5.6689342403628119E-4</v>
      </c>
      <c r="I486" s="20" t="str">
        <f t="shared" si="101"/>
        <v/>
      </c>
      <c r="J486" s="20">
        <f t="shared" si="102"/>
        <v>1.4199503017394391E-3</v>
      </c>
      <c r="K486" s="20" t="str">
        <f t="shared" si="105"/>
        <v xml:space="preserve"> </v>
      </c>
      <c r="L486" s="20">
        <f t="shared" si="106"/>
        <v>3</v>
      </c>
      <c r="M486" s="20" t="str">
        <f t="shared" si="103"/>
        <v/>
      </c>
      <c r="N486" s="45">
        <f t="shared" si="104"/>
        <v>1.7006802721088437E-3</v>
      </c>
    </row>
    <row r="487" spans="1:14" ht="25.5" x14ac:dyDescent="0.2">
      <c r="A487" s="18"/>
      <c r="B487" s="52" t="s">
        <v>459</v>
      </c>
      <c r="C487" s="49">
        <v>14</v>
      </c>
      <c r="D487" s="19">
        <v>12</v>
      </c>
      <c r="E487" s="19">
        <v>1</v>
      </c>
      <c r="F487" s="19">
        <v>6</v>
      </c>
      <c r="G487" s="20">
        <f t="shared" si="99"/>
        <v>7.8431372549019607E-3</v>
      </c>
      <c r="H487" s="20">
        <f t="shared" si="100"/>
        <v>6.8027210884353739E-3</v>
      </c>
      <c r="I487" s="20">
        <f t="shared" si="101"/>
        <v>3.0303030303030303E-4</v>
      </c>
      <c r="J487" s="20">
        <f t="shared" si="102"/>
        <v>2.1299254526091589E-3</v>
      </c>
      <c r="K487" s="20">
        <f t="shared" si="105"/>
        <v>-0.9285714285714286</v>
      </c>
      <c r="L487" s="20">
        <f t="shared" si="106"/>
        <v>-0.5</v>
      </c>
      <c r="M487" s="20">
        <f t="shared" si="103"/>
        <v>-7.2829131652661066E-3</v>
      </c>
      <c r="N487" s="45">
        <f t="shared" si="104"/>
        <v>-3.4013605442176869E-3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1</v>
      </c>
      <c r="E489" s="19">
        <v>1</v>
      </c>
      <c r="F489" s="19">
        <v>9</v>
      </c>
      <c r="G489" s="20" t="str">
        <f t="shared" si="99"/>
        <v/>
      </c>
      <c r="H489" s="20">
        <f t="shared" si="100"/>
        <v>5.6689342403628119E-4</v>
      </c>
      <c r="I489" s="20">
        <f t="shared" si="101"/>
        <v>3.0303030303030303E-4</v>
      </c>
      <c r="J489" s="20">
        <f t="shared" si="102"/>
        <v>3.1948881789137379E-3</v>
      </c>
      <c r="K489" s="20">
        <f t="shared" si="105"/>
        <v>1</v>
      </c>
      <c r="L489" s="20">
        <f t="shared" si="106"/>
        <v>8</v>
      </c>
      <c r="M489" s="20" t="str">
        <f t="shared" si="103"/>
        <v/>
      </c>
      <c r="N489" s="45">
        <f t="shared" si="104"/>
        <v>4.5351473922902496E-3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1</v>
      </c>
      <c r="E491" s="19">
        <v>0</v>
      </c>
      <c r="F491" s="19">
        <v>0</v>
      </c>
      <c r="G491" s="20" t="str">
        <f t="shared" si="99"/>
        <v/>
      </c>
      <c r="H491" s="20">
        <f t="shared" si="100"/>
        <v>5.6689342403628119E-4</v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>
        <f t="shared" si="106"/>
        <v>-1</v>
      </c>
      <c r="M491" s="20" t="str">
        <f t="shared" si="103"/>
        <v/>
      </c>
      <c r="N491" s="45">
        <f t="shared" si="104"/>
        <v>-5.6689342403628119E-4</v>
      </c>
    </row>
    <row r="492" spans="1:14" x14ac:dyDescent="0.2">
      <c r="A492" s="18"/>
      <c r="B492" s="52" t="s">
        <v>464</v>
      </c>
      <c r="C492" s="49">
        <v>0</v>
      </c>
      <c r="D492" s="19">
        <v>1</v>
      </c>
      <c r="E492" s="19">
        <v>0</v>
      </c>
      <c r="F492" s="19">
        <v>1</v>
      </c>
      <c r="G492" s="20" t="str">
        <f t="shared" si="99"/>
        <v/>
      </c>
      <c r="H492" s="20">
        <f t="shared" si="100"/>
        <v>5.6689342403628119E-4</v>
      </c>
      <c r="I492" s="20" t="str">
        <f t="shared" si="101"/>
        <v/>
      </c>
      <c r="J492" s="20">
        <f t="shared" si="102"/>
        <v>3.5498757543485978E-4</v>
      </c>
      <c r="K492" s="20" t="str">
        <f t="shared" si="105"/>
        <v xml:space="preserve"> </v>
      </c>
      <c r="L492" s="20">
        <f t="shared" si="106"/>
        <v>0</v>
      </c>
      <c r="M492" s="20" t="str">
        <f t="shared" si="103"/>
        <v/>
      </c>
      <c r="N492" s="45">
        <f t="shared" si="104"/>
        <v>0</v>
      </c>
    </row>
    <row r="493" spans="1:14" x14ac:dyDescent="0.2">
      <c r="A493" s="18"/>
      <c r="B493" s="52" t="s">
        <v>465</v>
      </c>
      <c r="C493" s="49">
        <v>0</v>
      </c>
      <c r="D493" s="19">
        <v>4</v>
      </c>
      <c r="E493" s="19">
        <v>1</v>
      </c>
      <c r="F493" s="19">
        <v>17</v>
      </c>
      <c r="G493" s="20" t="str">
        <f t="shared" si="99"/>
        <v/>
      </c>
      <c r="H493" s="20">
        <f t="shared" si="100"/>
        <v>2.2675736961451248E-3</v>
      </c>
      <c r="I493" s="20">
        <f t="shared" si="101"/>
        <v>3.0303030303030303E-4</v>
      </c>
      <c r="J493" s="20">
        <f t="shared" si="102"/>
        <v>6.0347887823926161E-3</v>
      </c>
      <c r="K493" s="20">
        <f t="shared" si="105"/>
        <v>1</v>
      </c>
      <c r="L493" s="20">
        <f t="shared" si="106"/>
        <v>3.25</v>
      </c>
      <c r="M493" s="20" t="str">
        <f t="shared" si="103"/>
        <v/>
      </c>
      <c r="N493" s="45">
        <f t="shared" si="104"/>
        <v>7.3696145124716554E-3</v>
      </c>
    </row>
    <row r="494" spans="1:14" x14ac:dyDescent="0.2">
      <c r="A494" s="18"/>
      <c r="B494" s="52" t="s">
        <v>466</v>
      </c>
      <c r="C494" s="49">
        <v>0</v>
      </c>
      <c r="D494" s="19">
        <v>2</v>
      </c>
      <c r="E494" s="19">
        <v>0</v>
      </c>
      <c r="F494" s="19">
        <v>2</v>
      </c>
      <c r="G494" s="20" t="str">
        <f t="shared" si="99"/>
        <v/>
      </c>
      <c r="H494" s="20">
        <f t="shared" si="100"/>
        <v>1.1337868480725624E-3</v>
      </c>
      <c r="I494" s="20" t="str">
        <f t="shared" si="101"/>
        <v/>
      </c>
      <c r="J494" s="20">
        <f t="shared" si="102"/>
        <v>7.0997515086971955E-4</v>
      </c>
      <c r="K494" s="20" t="str">
        <f t="shared" si="105"/>
        <v xml:space="preserve"> </v>
      </c>
      <c r="L494" s="20">
        <f t="shared" si="106"/>
        <v>0</v>
      </c>
      <c r="M494" s="20" t="str">
        <f t="shared" si="103"/>
        <v/>
      </c>
      <c r="N494" s="45">
        <f t="shared" si="104"/>
        <v>0</v>
      </c>
    </row>
    <row r="495" spans="1:14" x14ac:dyDescent="0.2">
      <c r="A495" s="18"/>
      <c r="B495" s="52" t="s">
        <v>467</v>
      </c>
      <c r="C495" s="49">
        <v>0</v>
      </c>
      <c r="D495" s="19">
        <v>1</v>
      </c>
      <c r="E495" s="19">
        <v>0</v>
      </c>
      <c r="F495" s="19">
        <v>2</v>
      </c>
      <c r="G495" s="20" t="str">
        <f t="shared" si="99"/>
        <v/>
      </c>
      <c r="H495" s="20">
        <f t="shared" si="100"/>
        <v>5.6689342403628119E-4</v>
      </c>
      <c r="I495" s="20" t="str">
        <f t="shared" si="101"/>
        <v/>
      </c>
      <c r="J495" s="20">
        <f t="shared" si="102"/>
        <v>7.0997515086971955E-4</v>
      </c>
      <c r="K495" s="20" t="str">
        <f t="shared" si="105"/>
        <v xml:space="preserve"> </v>
      </c>
      <c r="L495" s="20">
        <f t="shared" si="106"/>
        <v>1</v>
      </c>
      <c r="M495" s="20" t="str">
        <f t="shared" si="103"/>
        <v/>
      </c>
      <c r="N495" s="45">
        <f t="shared" si="104"/>
        <v>5.6689342403628119E-4</v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5</v>
      </c>
      <c r="E497" s="19">
        <v>1</v>
      </c>
      <c r="F497" s="19">
        <v>9</v>
      </c>
      <c r="G497" s="20" t="str">
        <f t="shared" si="99"/>
        <v/>
      </c>
      <c r="H497" s="20">
        <f t="shared" si="100"/>
        <v>2.8344671201814059E-3</v>
      </c>
      <c r="I497" s="20">
        <f t="shared" si="101"/>
        <v>3.0303030303030303E-4</v>
      </c>
      <c r="J497" s="20">
        <f t="shared" si="102"/>
        <v>3.1948881789137379E-3</v>
      </c>
      <c r="K497" s="20">
        <f t="shared" si="105"/>
        <v>1</v>
      </c>
      <c r="L497" s="20">
        <f t="shared" si="106"/>
        <v>0.8</v>
      </c>
      <c r="M497" s="20" t="str">
        <f t="shared" si="103"/>
        <v/>
      </c>
      <c r="N497" s="45">
        <f t="shared" si="104"/>
        <v>2.2675736961451248E-3</v>
      </c>
    </row>
    <row r="498" spans="1:14" x14ac:dyDescent="0.2">
      <c r="A498" s="18"/>
      <c r="B498" s="52" t="s">
        <v>470</v>
      </c>
      <c r="C498" s="49">
        <v>0</v>
      </c>
      <c r="D498" s="19">
        <v>1</v>
      </c>
      <c r="E498" s="19">
        <v>0</v>
      </c>
      <c r="F498" s="19">
        <v>5</v>
      </c>
      <c r="G498" s="20" t="str">
        <f t="shared" si="99"/>
        <v/>
      </c>
      <c r="H498" s="20">
        <f t="shared" si="100"/>
        <v>5.6689342403628119E-4</v>
      </c>
      <c r="I498" s="20" t="str">
        <f t="shared" si="101"/>
        <v/>
      </c>
      <c r="J498" s="20">
        <f t="shared" si="102"/>
        <v>1.774937877174299E-3</v>
      </c>
      <c r="K498" s="20" t="str">
        <f t="shared" si="105"/>
        <v xml:space="preserve"> </v>
      </c>
      <c r="L498" s="20">
        <f t="shared" si="106"/>
        <v>4</v>
      </c>
      <c r="M498" s="20" t="str">
        <f t="shared" si="103"/>
        <v/>
      </c>
      <c r="N498" s="45">
        <f t="shared" si="104"/>
        <v>2.2675736961451248E-3</v>
      </c>
    </row>
    <row r="499" spans="1:14" x14ac:dyDescent="0.2">
      <c r="A499" s="18"/>
      <c r="B499" s="52" t="s">
        <v>471</v>
      </c>
      <c r="C499" s="49">
        <v>1</v>
      </c>
      <c r="D499" s="19">
        <v>31</v>
      </c>
      <c r="E499" s="19">
        <v>0</v>
      </c>
      <c r="F499" s="19">
        <v>30</v>
      </c>
      <c r="G499" s="20">
        <f t="shared" ref="G499:G562" si="107">+IF(C499=0,"",C499/C$371)</f>
        <v>5.602240896358543E-4</v>
      </c>
      <c r="H499" s="20">
        <f t="shared" ref="H499:H562" si="108">+IF(D499=0,"",D499/D$371)</f>
        <v>1.7573696145124718E-2</v>
      </c>
      <c r="I499" s="20" t="str">
        <f t="shared" ref="I499:I562" si="109">+IF(E499=0,"",E499/E$371)</f>
        <v/>
      </c>
      <c r="J499" s="20">
        <f t="shared" ref="J499:J562" si="110">+IF(F499=0,"",F499/F$371)</f>
        <v>1.0649627263045794E-2</v>
      </c>
      <c r="K499" s="20">
        <f t="shared" si="105"/>
        <v>-1</v>
      </c>
      <c r="L499" s="20">
        <f t="shared" si="106"/>
        <v>-3.2258064516129031E-2</v>
      </c>
      <c r="M499" s="20">
        <f t="shared" ref="M499:M562" si="111">+IF(OR(AND(G499=""),(K499="")),"",G499*K499)</f>
        <v>-5.602240896358543E-4</v>
      </c>
      <c r="N499" s="45">
        <f t="shared" ref="N499:N562" si="112">+IF(OR(AND(H499=""),(L499="")),"",H499*L499)</f>
        <v>-5.6689342403628119E-4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1</v>
      </c>
      <c r="E503" s="19">
        <v>1</v>
      </c>
      <c r="F503" s="19">
        <v>3</v>
      </c>
      <c r="G503" s="20" t="str">
        <f t="shared" si="107"/>
        <v/>
      </c>
      <c r="H503" s="20">
        <f t="shared" si="108"/>
        <v>5.6689342403628119E-4</v>
      </c>
      <c r="I503" s="20">
        <f t="shared" si="109"/>
        <v>3.0303030303030303E-4</v>
      </c>
      <c r="J503" s="20">
        <f t="shared" si="110"/>
        <v>1.0649627263045794E-3</v>
      </c>
      <c r="K503" s="20">
        <f t="shared" si="113"/>
        <v>1</v>
      </c>
      <c r="L503" s="20">
        <f t="shared" si="114"/>
        <v>2</v>
      </c>
      <c r="M503" s="20" t="str">
        <f t="shared" si="111"/>
        <v/>
      </c>
      <c r="N503" s="45">
        <f t="shared" si="112"/>
        <v>1.1337868480725624E-3</v>
      </c>
    </row>
    <row r="504" spans="1:14" x14ac:dyDescent="0.2">
      <c r="A504" s="18"/>
      <c r="B504" s="52" t="s">
        <v>476</v>
      </c>
      <c r="C504" s="49">
        <v>0</v>
      </c>
      <c r="D504" s="19">
        <v>1</v>
      </c>
      <c r="E504" s="19">
        <v>0</v>
      </c>
      <c r="F504" s="19">
        <v>5</v>
      </c>
      <c r="G504" s="20" t="str">
        <f t="shared" si="107"/>
        <v/>
      </c>
      <c r="H504" s="20">
        <f t="shared" si="108"/>
        <v>5.6689342403628119E-4</v>
      </c>
      <c r="I504" s="20" t="str">
        <f t="shared" si="109"/>
        <v/>
      </c>
      <c r="J504" s="20">
        <f t="shared" si="110"/>
        <v>1.774937877174299E-3</v>
      </c>
      <c r="K504" s="20" t="str">
        <f t="shared" si="113"/>
        <v xml:space="preserve"> </v>
      </c>
      <c r="L504" s="20">
        <f t="shared" si="114"/>
        <v>4</v>
      </c>
      <c r="M504" s="20" t="str">
        <f t="shared" si="111"/>
        <v/>
      </c>
      <c r="N504" s="45">
        <f t="shared" si="112"/>
        <v>2.2675736961451248E-3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1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>
        <f t="shared" si="110"/>
        <v>3.5498757543485978E-4</v>
      </c>
      <c r="K505" s="20" t="str">
        <f t="shared" si="113"/>
        <v xml:space="preserve"> </v>
      </c>
      <c r="L505" s="20">
        <f t="shared" si="114"/>
        <v>1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4</v>
      </c>
      <c r="D507" s="19">
        <v>11</v>
      </c>
      <c r="E507" s="19">
        <v>1</v>
      </c>
      <c r="F507" s="19">
        <v>7</v>
      </c>
      <c r="G507" s="20">
        <f t="shared" si="107"/>
        <v>2.2408963585434172E-3</v>
      </c>
      <c r="H507" s="20">
        <f t="shared" si="108"/>
        <v>6.2358276643990932E-3</v>
      </c>
      <c r="I507" s="20">
        <f t="shared" si="109"/>
        <v>3.0303030303030303E-4</v>
      </c>
      <c r="J507" s="20">
        <f t="shared" si="110"/>
        <v>2.4849130280440185E-3</v>
      </c>
      <c r="K507" s="20">
        <f t="shared" si="113"/>
        <v>-0.75</v>
      </c>
      <c r="L507" s="20">
        <f t="shared" si="114"/>
        <v>-0.36363636363636365</v>
      </c>
      <c r="M507" s="20">
        <f t="shared" si="111"/>
        <v>-1.6806722689075629E-3</v>
      </c>
      <c r="N507" s="45">
        <f t="shared" si="112"/>
        <v>-2.2675736961451248E-3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1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>
        <f t="shared" si="110"/>
        <v>3.5498757543485978E-4</v>
      </c>
      <c r="K508" s="20" t="str">
        <f t="shared" si="113"/>
        <v xml:space="preserve"> </v>
      </c>
      <c r="L508" s="20">
        <f t="shared" si="114"/>
        <v>1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1</v>
      </c>
      <c r="E509" s="19">
        <v>0</v>
      </c>
      <c r="F509" s="19">
        <v>0</v>
      </c>
      <c r="G509" s="20" t="str">
        <f t="shared" si="107"/>
        <v/>
      </c>
      <c r="H509" s="20">
        <f t="shared" si="108"/>
        <v>5.6689342403628119E-4</v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>
        <f t="shared" si="114"/>
        <v>-1</v>
      </c>
      <c r="M509" s="20" t="str">
        <f t="shared" si="111"/>
        <v/>
      </c>
      <c r="N509" s="45">
        <f t="shared" si="112"/>
        <v>-5.6689342403628119E-4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5</v>
      </c>
      <c r="G511" s="20" t="str">
        <f t="shared" si="107"/>
        <v/>
      </c>
      <c r="H511" s="20">
        <f t="shared" si="108"/>
        <v>5.6689342403628119E-4</v>
      </c>
      <c r="I511" s="20" t="str">
        <f t="shared" si="109"/>
        <v/>
      </c>
      <c r="J511" s="20">
        <f t="shared" si="110"/>
        <v>1.774937877174299E-3</v>
      </c>
      <c r="K511" s="20" t="str">
        <f t="shared" si="113"/>
        <v xml:space="preserve"> </v>
      </c>
      <c r="L511" s="20">
        <f t="shared" si="114"/>
        <v>4</v>
      </c>
      <c r="M511" s="20" t="str">
        <f t="shared" si="111"/>
        <v/>
      </c>
      <c r="N511" s="45">
        <f t="shared" si="112"/>
        <v>2.2675736961451248E-3</v>
      </c>
    </row>
    <row r="512" spans="1:14" x14ac:dyDescent="0.2">
      <c r="A512" s="18"/>
      <c r="B512" s="52" t="s">
        <v>484</v>
      </c>
      <c r="C512" s="49">
        <v>1</v>
      </c>
      <c r="D512" s="19">
        <v>10</v>
      </c>
      <c r="E512" s="19">
        <v>0</v>
      </c>
      <c r="F512" s="19">
        <v>7</v>
      </c>
      <c r="G512" s="20">
        <f t="shared" si="107"/>
        <v>5.602240896358543E-4</v>
      </c>
      <c r="H512" s="20">
        <f t="shared" si="108"/>
        <v>5.6689342403628117E-3</v>
      </c>
      <c r="I512" s="20" t="str">
        <f t="shared" si="109"/>
        <v/>
      </c>
      <c r="J512" s="20">
        <f t="shared" si="110"/>
        <v>2.4849130280440185E-3</v>
      </c>
      <c r="K512" s="20">
        <f t="shared" si="113"/>
        <v>-1</v>
      </c>
      <c r="L512" s="20">
        <f t="shared" si="114"/>
        <v>-0.3</v>
      </c>
      <c r="M512" s="20">
        <f t="shared" si="111"/>
        <v>-5.602240896358543E-4</v>
      </c>
      <c r="N512" s="45">
        <f t="shared" si="112"/>
        <v>-1.7006802721088435E-3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1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>
        <f t="shared" si="110"/>
        <v>3.5498757543485978E-4</v>
      </c>
      <c r="K513" s="20" t="str">
        <f t="shared" si="113"/>
        <v xml:space="preserve"> </v>
      </c>
      <c r="L513" s="20">
        <f t="shared" si="114"/>
        <v>1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3</v>
      </c>
      <c r="E514" s="19">
        <v>0</v>
      </c>
      <c r="F514" s="19">
        <v>1</v>
      </c>
      <c r="G514" s="20" t="str">
        <f t="shared" si="107"/>
        <v/>
      </c>
      <c r="H514" s="20">
        <f t="shared" si="108"/>
        <v>1.7006802721088435E-3</v>
      </c>
      <c r="I514" s="20" t="str">
        <f t="shared" si="109"/>
        <v/>
      </c>
      <c r="J514" s="20">
        <f t="shared" si="110"/>
        <v>3.5498757543485978E-4</v>
      </c>
      <c r="K514" s="20" t="str">
        <f t="shared" si="113"/>
        <v xml:space="preserve"> </v>
      </c>
      <c r="L514" s="20">
        <f t="shared" si="114"/>
        <v>-0.66666666666666663</v>
      </c>
      <c r="M514" s="20" t="str">
        <f t="shared" si="111"/>
        <v/>
      </c>
      <c r="N514" s="45">
        <f t="shared" si="112"/>
        <v>-1.1337868480725622E-3</v>
      </c>
    </row>
    <row r="515" spans="1:14" x14ac:dyDescent="0.2">
      <c r="A515" s="18"/>
      <c r="B515" s="52" t="s">
        <v>487</v>
      </c>
      <c r="C515" s="49">
        <v>0</v>
      </c>
      <c r="D515" s="19">
        <v>2</v>
      </c>
      <c r="E515" s="19">
        <v>0</v>
      </c>
      <c r="F515" s="19">
        <v>1</v>
      </c>
      <c r="G515" s="20" t="str">
        <f t="shared" si="107"/>
        <v/>
      </c>
      <c r="H515" s="20">
        <f t="shared" si="108"/>
        <v>1.1337868480725624E-3</v>
      </c>
      <c r="I515" s="20" t="str">
        <f t="shared" si="109"/>
        <v/>
      </c>
      <c r="J515" s="20">
        <f t="shared" si="110"/>
        <v>3.5498757543485978E-4</v>
      </c>
      <c r="K515" s="20" t="str">
        <f t="shared" si="113"/>
        <v xml:space="preserve"> </v>
      </c>
      <c r="L515" s="20">
        <f t="shared" si="114"/>
        <v>-0.5</v>
      </c>
      <c r="M515" s="20" t="str">
        <f t="shared" si="111"/>
        <v/>
      </c>
      <c r="N515" s="45">
        <f t="shared" si="112"/>
        <v>-5.6689342403628119E-4</v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5</v>
      </c>
      <c r="E517" s="19">
        <v>0</v>
      </c>
      <c r="F517" s="19">
        <v>6</v>
      </c>
      <c r="G517" s="20" t="str">
        <f t="shared" si="107"/>
        <v/>
      </c>
      <c r="H517" s="20">
        <f t="shared" si="108"/>
        <v>2.8344671201814059E-3</v>
      </c>
      <c r="I517" s="20" t="str">
        <f t="shared" si="109"/>
        <v/>
      </c>
      <c r="J517" s="20">
        <f t="shared" si="110"/>
        <v>2.1299254526091589E-3</v>
      </c>
      <c r="K517" s="20" t="str">
        <f t="shared" si="113"/>
        <v xml:space="preserve"> </v>
      </c>
      <c r="L517" s="20">
        <f t="shared" si="114"/>
        <v>0.2</v>
      </c>
      <c r="M517" s="20" t="str">
        <f t="shared" si="111"/>
        <v/>
      </c>
      <c r="N517" s="45">
        <f t="shared" si="112"/>
        <v>5.6689342403628119E-4</v>
      </c>
    </row>
    <row r="518" spans="1:14" x14ac:dyDescent="0.2">
      <c r="A518" s="18"/>
      <c r="B518" s="52" t="s">
        <v>490</v>
      </c>
      <c r="C518" s="49">
        <v>1</v>
      </c>
      <c r="D518" s="19">
        <v>17</v>
      </c>
      <c r="E518" s="19">
        <v>3</v>
      </c>
      <c r="F518" s="19">
        <v>15</v>
      </c>
      <c r="G518" s="20">
        <f t="shared" si="107"/>
        <v>5.602240896358543E-4</v>
      </c>
      <c r="H518" s="20">
        <f t="shared" si="108"/>
        <v>9.6371882086167798E-3</v>
      </c>
      <c r="I518" s="20">
        <f t="shared" si="109"/>
        <v>9.0909090909090909E-4</v>
      </c>
      <c r="J518" s="20">
        <f t="shared" si="110"/>
        <v>5.3248136315228968E-3</v>
      </c>
      <c r="K518" s="20">
        <f t="shared" si="113"/>
        <v>2</v>
      </c>
      <c r="L518" s="20">
        <f t="shared" si="114"/>
        <v>-0.11764705882352941</v>
      </c>
      <c r="M518" s="20">
        <f t="shared" si="111"/>
        <v>1.1204481792717086E-3</v>
      </c>
      <c r="N518" s="45">
        <f t="shared" si="112"/>
        <v>-1.1337868480725624E-3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1</v>
      </c>
      <c r="E519" s="19">
        <v>0</v>
      </c>
      <c r="F519" s="19">
        <v>0</v>
      </c>
      <c r="G519" s="20" t="str">
        <f t="shared" si="107"/>
        <v/>
      </c>
      <c r="H519" s="20">
        <f t="shared" si="108"/>
        <v>5.6689342403628119E-4</v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>
        <f t="shared" si="114"/>
        <v>-1</v>
      </c>
      <c r="M519" s="20" t="str">
        <f t="shared" si="111"/>
        <v/>
      </c>
      <c r="N519" s="45">
        <f t="shared" si="112"/>
        <v>-5.6689342403628119E-4</v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1</v>
      </c>
      <c r="D522" s="19">
        <v>0</v>
      </c>
      <c r="E522" s="19">
        <v>10</v>
      </c>
      <c r="F522" s="19">
        <v>8</v>
      </c>
      <c r="G522" s="20">
        <f t="shared" si="107"/>
        <v>5.602240896358543E-4</v>
      </c>
      <c r="H522" s="20" t="str">
        <f t="shared" si="108"/>
        <v/>
      </c>
      <c r="I522" s="20">
        <f t="shared" si="109"/>
        <v>3.0303030303030303E-3</v>
      </c>
      <c r="J522" s="20">
        <f t="shared" si="110"/>
        <v>2.8399006034788782E-3</v>
      </c>
      <c r="K522" s="20">
        <f t="shared" si="113"/>
        <v>9</v>
      </c>
      <c r="L522" s="20">
        <f t="shared" si="114"/>
        <v>1</v>
      </c>
      <c r="M522" s="20">
        <f t="shared" si="111"/>
        <v>5.0420168067226885E-3</v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4</v>
      </c>
      <c r="E523" s="19">
        <v>3</v>
      </c>
      <c r="F523" s="19">
        <v>7</v>
      </c>
      <c r="G523" s="20" t="str">
        <f t="shared" si="107"/>
        <v/>
      </c>
      <c r="H523" s="20">
        <f t="shared" si="108"/>
        <v>2.2675736961451248E-3</v>
      </c>
      <c r="I523" s="20">
        <f t="shared" si="109"/>
        <v>9.0909090909090909E-4</v>
      </c>
      <c r="J523" s="20">
        <f t="shared" si="110"/>
        <v>2.4849130280440185E-3</v>
      </c>
      <c r="K523" s="20">
        <f t="shared" si="113"/>
        <v>1</v>
      </c>
      <c r="L523" s="20">
        <f t="shared" si="114"/>
        <v>0.75</v>
      </c>
      <c r="M523" s="20" t="str">
        <f t="shared" si="111"/>
        <v/>
      </c>
      <c r="N523" s="45">
        <f t="shared" si="112"/>
        <v>1.7006802721088437E-3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2</v>
      </c>
      <c r="D525" s="19">
        <v>0</v>
      </c>
      <c r="E525" s="19">
        <v>1</v>
      </c>
      <c r="F525" s="19">
        <v>0</v>
      </c>
      <c r="G525" s="20">
        <f t="shared" si="107"/>
        <v>1.1204481792717086E-3</v>
      </c>
      <c r="H525" s="20" t="str">
        <f t="shared" si="108"/>
        <v/>
      </c>
      <c r="I525" s="20">
        <f t="shared" si="109"/>
        <v>3.0303030303030303E-4</v>
      </c>
      <c r="J525" s="20" t="str">
        <f t="shared" si="110"/>
        <v/>
      </c>
      <c r="K525" s="20">
        <f t="shared" si="113"/>
        <v>-0.5</v>
      </c>
      <c r="L525" s="20" t="str">
        <f t="shared" si="114"/>
        <v xml:space="preserve"> </v>
      </c>
      <c r="M525" s="20">
        <f t="shared" si="111"/>
        <v>-5.602240896358543E-4</v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1</v>
      </c>
      <c r="F528" s="19">
        <v>1</v>
      </c>
      <c r="G528" s="20" t="str">
        <f t="shared" si="107"/>
        <v/>
      </c>
      <c r="H528" s="20" t="str">
        <f t="shared" si="108"/>
        <v/>
      </c>
      <c r="I528" s="20">
        <f t="shared" si="109"/>
        <v>3.0303030303030303E-4</v>
      </c>
      <c r="J528" s="20">
        <f t="shared" si="110"/>
        <v>3.5498757543485978E-4</v>
      </c>
      <c r="K528" s="20">
        <f t="shared" si="113"/>
        <v>1</v>
      </c>
      <c r="L528" s="20">
        <f t="shared" si="114"/>
        <v>1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1</v>
      </c>
      <c r="D530" s="19">
        <v>0</v>
      </c>
      <c r="E530" s="19">
        <v>0</v>
      </c>
      <c r="F530" s="19">
        <v>1</v>
      </c>
      <c r="G530" s="20">
        <f t="shared" si="107"/>
        <v>5.602240896358543E-4</v>
      </c>
      <c r="H530" s="20" t="str">
        <f t="shared" si="108"/>
        <v/>
      </c>
      <c r="I530" s="20" t="str">
        <f t="shared" si="109"/>
        <v/>
      </c>
      <c r="J530" s="20">
        <f t="shared" si="110"/>
        <v>3.5498757543485978E-4</v>
      </c>
      <c r="K530" s="20">
        <f t="shared" si="113"/>
        <v>-1</v>
      </c>
      <c r="L530" s="20">
        <f t="shared" si="114"/>
        <v>1</v>
      </c>
      <c r="M530" s="20">
        <f t="shared" si="111"/>
        <v>-5.602240896358543E-4</v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1</v>
      </c>
      <c r="F535" s="19">
        <v>1</v>
      </c>
      <c r="G535" s="20" t="str">
        <f t="shared" si="107"/>
        <v/>
      </c>
      <c r="H535" s="20" t="str">
        <f t="shared" si="108"/>
        <v/>
      </c>
      <c r="I535" s="20">
        <f t="shared" si="109"/>
        <v>3.0303030303030303E-4</v>
      </c>
      <c r="J535" s="20">
        <f t="shared" si="110"/>
        <v>3.5498757543485978E-4</v>
      </c>
      <c r="K535" s="20">
        <f t="shared" si="113"/>
        <v>1</v>
      </c>
      <c r="L535" s="20">
        <f t="shared" si="114"/>
        <v>1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5</v>
      </c>
      <c r="F536" s="19">
        <v>2</v>
      </c>
      <c r="G536" s="20" t="str">
        <f t="shared" si="107"/>
        <v/>
      </c>
      <c r="H536" s="20" t="str">
        <f t="shared" si="108"/>
        <v/>
      </c>
      <c r="I536" s="20">
        <f t="shared" si="109"/>
        <v>1.5151515151515152E-3</v>
      </c>
      <c r="J536" s="20">
        <f t="shared" si="110"/>
        <v>7.0997515086971955E-4</v>
      </c>
      <c r="K536" s="20">
        <f t="shared" si="113"/>
        <v>1</v>
      </c>
      <c r="L536" s="20">
        <f t="shared" si="114"/>
        <v>1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1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>
        <f t="shared" si="110"/>
        <v>3.5498757543485978E-4</v>
      </c>
      <c r="K537" s="20" t="str">
        <f t="shared" si="113"/>
        <v xml:space="preserve"> </v>
      </c>
      <c r="L537" s="20">
        <f t="shared" si="114"/>
        <v>1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10</v>
      </c>
      <c r="D539" s="19">
        <v>13</v>
      </c>
      <c r="E539" s="19">
        <v>10</v>
      </c>
      <c r="F539" s="19">
        <v>2</v>
      </c>
      <c r="G539" s="20">
        <f t="shared" si="107"/>
        <v>5.6022408963585435E-3</v>
      </c>
      <c r="H539" s="20">
        <f t="shared" si="108"/>
        <v>7.3696145124716554E-3</v>
      </c>
      <c r="I539" s="20">
        <f t="shared" si="109"/>
        <v>3.0303030303030303E-3</v>
      </c>
      <c r="J539" s="20">
        <f t="shared" si="110"/>
        <v>7.0997515086971955E-4</v>
      </c>
      <c r="K539" s="20">
        <f t="shared" si="113"/>
        <v>0</v>
      </c>
      <c r="L539" s="20">
        <f t="shared" si="114"/>
        <v>-0.84615384615384615</v>
      </c>
      <c r="M539" s="20">
        <f t="shared" si="111"/>
        <v>0</v>
      </c>
      <c r="N539" s="45">
        <f t="shared" si="112"/>
        <v>-6.2358276643990932E-3</v>
      </c>
    </row>
    <row r="540" spans="1:14" x14ac:dyDescent="0.2">
      <c r="A540" s="18"/>
      <c r="B540" s="52" t="s">
        <v>512</v>
      </c>
      <c r="C540" s="49">
        <v>13</v>
      </c>
      <c r="D540" s="19">
        <v>0</v>
      </c>
      <c r="E540" s="19">
        <v>5</v>
      </c>
      <c r="F540" s="19">
        <v>1</v>
      </c>
      <c r="G540" s="20">
        <f t="shared" si="107"/>
        <v>7.2829131652661066E-3</v>
      </c>
      <c r="H540" s="20" t="str">
        <f t="shared" si="108"/>
        <v/>
      </c>
      <c r="I540" s="20">
        <f t="shared" si="109"/>
        <v>1.5151515151515152E-3</v>
      </c>
      <c r="J540" s="20">
        <f t="shared" si="110"/>
        <v>3.5498757543485978E-4</v>
      </c>
      <c r="K540" s="20">
        <f t="shared" si="113"/>
        <v>-0.61538461538461542</v>
      </c>
      <c r="L540" s="20">
        <f t="shared" si="114"/>
        <v>1</v>
      </c>
      <c r="M540" s="20">
        <f t="shared" si="111"/>
        <v>-4.4817927170868353E-3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5</v>
      </c>
      <c r="D541" s="19">
        <v>4</v>
      </c>
      <c r="E541" s="19">
        <v>12</v>
      </c>
      <c r="F541" s="19">
        <v>8</v>
      </c>
      <c r="G541" s="20">
        <f t="shared" si="107"/>
        <v>2.8011204481792717E-3</v>
      </c>
      <c r="H541" s="20">
        <f t="shared" si="108"/>
        <v>2.2675736961451248E-3</v>
      </c>
      <c r="I541" s="20">
        <f t="shared" si="109"/>
        <v>3.6363636363636364E-3</v>
      </c>
      <c r="J541" s="20">
        <f t="shared" si="110"/>
        <v>2.8399006034788782E-3</v>
      </c>
      <c r="K541" s="20">
        <f t="shared" si="113"/>
        <v>1.4</v>
      </c>
      <c r="L541" s="20">
        <f t="shared" si="114"/>
        <v>1</v>
      </c>
      <c r="M541" s="20">
        <f t="shared" si="111"/>
        <v>3.9215686274509803E-3</v>
      </c>
      <c r="N541" s="45">
        <f t="shared" si="112"/>
        <v>2.2675736961451248E-3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1</v>
      </c>
      <c r="D543" s="19">
        <v>0</v>
      </c>
      <c r="E543" s="19">
        <v>4</v>
      </c>
      <c r="F543" s="19">
        <v>0</v>
      </c>
      <c r="G543" s="20">
        <f t="shared" si="107"/>
        <v>5.602240896358543E-4</v>
      </c>
      <c r="H543" s="20" t="str">
        <f t="shared" si="108"/>
        <v/>
      </c>
      <c r="I543" s="20">
        <f t="shared" si="109"/>
        <v>1.2121212121212121E-3</v>
      </c>
      <c r="J543" s="20" t="str">
        <f t="shared" si="110"/>
        <v/>
      </c>
      <c r="K543" s="20">
        <f t="shared" si="113"/>
        <v>3</v>
      </c>
      <c r="L543" s="20" t="str">
        <f t="shared" si="114"/>
        <v xml:space="preserve"> </v>
      </c>
      <c r="M543" s="20">
        <f t="shared" si="111"/>
        <v>1.6806722689075629E-3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4</v>
      </c>
      <c r="D544" s="19">
        <v>2</v>
      </c>
      <c r="E544" s="19">
        <v>29</v>
      </c>
      <c r="F544" s="19">
        <v>20</v>
      </c>
      <c r="G544" s="20">
        <f t="shared" si="107"/>
        <v>2.2408963585434172E-3</v>
      </c>
      <c r="H544" s="20">
        <f t="shared" si="108"/>
        <v>1.1337868480725624E-3</v>
      </c>
      <c r="I544" s="20">
        <f t="shared" si="109"/>
        <v>8.7878787878787872E-3</v>
      </c>
      <c r="J544" s="20">
        <f t="shared" si="110"/>
        <v>7.099751508697196E-3</v>
      </c>
      <c r="K544" s="20">
        <f t="shared" si="113"/>
        <v>6.25</v>
      </c>
      <c r="L544" s="20">
        <f t="shared" si="114"/>
        <v>9</v>
      </c>
      <c r="M544" s="20">
        <f t="shared" si="111"/>
        <v>1.4005602240896357E-2</v>
      </c>
      <c r="N544" s="45">
        <f t="shared" si="112"/>
        <v>1.0204081632653062E-2</v>
      </c>
    </row>
    <row r="545" spans="1:14" x14ac:dyDescent="0.2">
      <c r="A545" s="18"/>
      <c r="B545" s="52" t="s">
        <v>517</v>
      </c>
      <c r="C545" s="49">
        <v>1</v>
      </c>
      <c r="D545" s="19">
        <v>0</v>
      </c>
      <c r="E545" s="19">
        <v>4</v>
      </c>
      <c r="F545" s="19">
        <v>10</v>
      </c>
      <c r="G545" s="20">
        <f t="shared" si="107"/>
        <v>5.602240896358543E-4</v>
      </c>
      <c r="H545" s="20" t="str">
        <f t="shared" si="108"/>
        <v/>
      </c>
      <c r="I545" s="20">
        <f t="shared" si="109"/>
        <v>1.2121212121212121E-3</v>
      </c>
      <c r="J545" s="20">
        <f t="shared" si="110"/>
        <v>3.549875754348598E-3</v>
      </c>
      <c r="K545" s="20">
        <f t="shared" si="113"/>
        <v>3</v>
      </c>
      <c r="L545" s="20">
        <f t="shared" si="114"/>
        <v>1</v>
      </c>
      <c r="M545" s="20">
        <f t="shared" si="111"/>
        <v>1.6806722689075629E-3</v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1</v>
      </c>
      <c r="D546" s="19">
        <v>1</v>
      </c>
      <c r="E546" s="19">
        <v>3</v>
      </c>
      <c r="F546" s="19">
        <v>1</v>
      </c>
      <c r="G546" s="20">
        <f t="shared" si="107"/>
        <v>5.602240896358543E-4</v>
      </c>
      <c r="H546" s="20">
        <f t="shared" si="108"/>
        <v>5.6689342403628119E-4</v>
      </c>
      <c r="I546" s="20">
        <f t="shared" si="109"/>
        <v>9.0909090909090909E-4</v>
      </c>
      <c r="J546" s="20">
        <f t="shared" si="110"/>
        <v>3.5498757543485978E-4</v>
      </c>
      <c r="K546" s="20">
        <f t="shared" si="113"/>
        <v>2</v>
      </c>
      <c r="L546" s="20">
        <f t="shared" si="114"/>
        <v>0</v>
      </c>
      <c r="M546" s="20">
        <f t="shared" si="111"/>
        <v>1.1204481792717086E-3</v>
      </c>
      <c r="N546" s="45">
        <f t="shared" si="112"/>
        <v>0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1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>
        <f t="shared" si="110"/>
        <v>3.5498757543485978E-4</v>
      </c>
      <c r="K547" s="20" t="str">
        <f t="shared" si="113"/>
        <v xml:space="preserve"> </v>
      </c>
      <c r="L547" s="20">
        <f t="shared" si="114"/>
        <v>1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1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>
        <f t="shared" si="110"/>
        <v>3.5498757543485978E-4</v>
      </c>
      <c r="K549" s="20" t="str">
        <f t="shared" si="113"/>
        <v xml:space="preserve"> </v>
      </c>
      <c r="L549" s="20">
        <f t="shared" si="114"/>
        <v>1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1</v>
      </c>
      <c r="E551" s="19">
        <v>0</v>
      </c>
      <c r="F551" s="19">
        <v>1</v>
      </c>
      <c r="G551" s="20" t="str">
        <f t="shared" si="107"/>
        <v/>
      </c>
      <c r="H551" s="20">
        <f t="shared" si="108"/>
        <v>5.6689342403628119E-4</v>
      </c>
      <c r="I551" s="20" t="str">
        <f t="shared" si="109"/>
        <v/>
      </c>
      <c r="J551" s="20">
        <f t="shared" si="110"/>
        <v>3.5498757543485978E-4</v>
      </c>
      <c r="K551" s="20" t="str">
        <f t="shared" si="113"/>
        <v xml:space="preserve"> </v>
      </c>
      <c r="L551" s="20">
        <f t="shared" si="114"/>
        <v>0</v>
      </c>
      <c r="M551" s="20" t="str">
        <f t="shared" si="111"/>
        <v/>
      </c>
      <c r="N551" s="45">
        <f t="shared" si="112"/>
        <v>0</v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7</v>
      </c>
      <c r="F558" s="19">
        <v>7</v>
      </c>
      <c r="G558" s="20" t="str">
        <f t="shared" si="107"/>
        <v/>
      </c>
      <c r="H558" s="20" t="str">
        <f t="shared" si="108"/>
        <v/>
      </c>
      <c r="I558" s="20">
        <f t="shared" si="109"/>
        <v>2.1212121212121214E-3</v>
      </c>
      <c r="J558" s="20">
        <f t="shared" si="110"/>
        <v>2.4849130280440185E-3</v>
      </c>
      <c r="K558" s="20">
        <f t="shared" si="113"/>
        <v>1</v>
      </c>
      <c r="L558" s="20">
        <f t="shared" si="114"/>
        <v>1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1</v>
      </c>
      <c r="F561" s="19">
        <v>2</v>
      </c>
      <c r="G561" s="20" t="str">
        <f t="shared" si="107"/>
        <v/>
      </c>
      <c r="H561" s="20">
        <f t="shared" si="108"/>
        <v>5.6689342403628119E-4</v>
      </c>
      <c r="I561" s="20">
        <f t="shared" si="109"/>
        <v>3.0303030303030303E-4</v>
      </c>
      <c r="J561" s="20">
        <f t="shared" si="110"/>
        <v>7.0997515086971955E-4</v>
      </c>
      <c r="K561" s="20">
        <f t="shared" si="113"/>
        <v>1</v>
      </c>
      <c r="L561" s="20">
        <f t="shared" si="114"/>
        <v>1</v>
      </c>
      <c r="M561" s="20" t="str">
        <f t="shared" si="111"/>
        <v/>
      </c>
      <c r="N561" s="45">
        <f t="shared" si="112"/>
        <v>5.6689342403628119E-4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9</v>
      </c>
      <c r="D563" s="19">
        <v>10</v>
      </c>
      <c r="E563" s="19">
        <v>2</v>
      </c>
      <c r="F563" s="19">
        <v>3</v>
      </c>
      <c r="G563" s="20">
        <f t="shared" ref="G563:G604" si="115">+IF(C563=0,"",C563/C$371)</f>
        <v>5.0420168067226894E-3</v>
      </c>
      <c r="H563" s="20">
        <f t="shared" ref="H563:H604" si="116">+IF(D563=0,"",D563/D$371)</f>
        <v>5.6689342403628117E-3</v>
      </c>
      <c r="I563" s="20">
        <f t="shared" ref="I563:I604" si="117">+IF(E563=0,"",E563/E$371)</f>
        <v>6.0606060606060606E-4</v>
      </c>
      <c r="J563" s="20">
        <f t="shared" ref="J563:J604" si="118">+IF(F563=0,"",F563/F$371)</f>
        <v>1.0649627263045794E-3</v>
      </c>
      <c r="K563" s="20">
        <f t="shared" si="113"/>
        <v>-0.77777777777777779</v>
      </c>
      <c r="L563" s="20">
        <f t="shared" si="114"/>
        <v>-0.7</v>
      </c>
      <c r="M563" s="20">
        <f t="shared" ref="M563:M604" si="119">+IF(OR(AND(G563=""),(K563="")),"",G563*K563)</f>
        <v>-3.9215686274509803E-3</v>
      </c>
      <c r="N563" s="45">
        <f t="shared" ref="N563:N604" si="120">+IF(OR(AND(H563=""),(L563="")),"",H563*L563)</f>
        <v>-3.968253968253968E-3</v>
      </c>
    </row>
    <row r="564" spans="1:14" x14ac:dyDescent="0.2">
      <c r="A564" s="18"/>
      <c r="B564" s="52" t="s">
        <v>536</v>
      </c>
      <c r="C564" s="49">
        <v>7</v>
      </c>
      <c r="D564" s="19">
        <v>9</v>
      </c>
      <c r="E564" s="19">
        <v>3</v>
      </c>
      <c r="F564" s="19">
        <v>12</v>
      </c>
      <c r="G564" s="20">
        <f t="shared" si="115"/>
        <v>3.9215686274509803E-3</v>
      </c>
      <c r="H564" s="20">
        <f t="shared" si="116"/>
        <v>5.1020408163265302E-3</v>
      </c>
      <c r="I564" s="20">
        <f t="shared" si="117"/>
        <v>9.0909090909090909E-4</v>
      </c>
      <c r="J564" s="20">
        <f t="shared" si="118"/>
        <v>4.2598509052183178E-3</v>
      </c>
      <c r="K564" s="20">
        <f t="shared" ref="K564:K604" si="121">+IF(AND(C564=0,E564=0)," ",IF(C564=0,1,IF(E564=0,-1,(E564-C564)/C564)))</f>
        <v>-0.5714285714285714</v>
      </c>
      <c r="L564" s="20">
        <f t="shared" ref="L564:L604" si="122">+IF(AND(D564=0,F564=0)," ",IF(D564=0,1,IF(F564=0,-1,(F564-D564)/D564)))</f>
        <v>0.33333333333333331</v>
      </c>
      <c r="M564" s="20">
        <f t="shared" si="119"/>
        <v>-2.2408963585434172E-3</v>
      </c>
      <c r="N564" s="45">
        <f t="shared" si="120"/>
        <v>1.7006802721088433E-3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1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>
        <f t="shared" si="118"/>
        <v>3.5498757543485978E-4</v>
      </c>
      <c r="K566" s="20" t="str">
        <f t="shared" si="121"/>
        <v xml:space="preserve"> </v>
      </c>
      <c r="L566" s="20">
        <f t="shared" si="122"/>
        <v>1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6</v>
      </c>
      <c r="D567" s="19">
        <v>28</v>
      </c>
      <c r="E567" s="19">
        <v>1</v>
      </c>
      <c r="F567" s="19">
        <v>16</v>
      </c>
      <c r="G567" s="20">
        <f t="shared" si="115"/>
        <v>3.3613445378151263E-3</v>
      </c>
      <c r="H567" s="20">
        <f t="shared" si="116"/>
        <v>1.5873015873015872E-2</v>
      </c>
      <c r="I567" s="20">
        <f t="shared" si="117"/>
        <v>3.0303030303030303E-4</v>
      </c>
      <c r="J567" s="20">
        <f t="shared" si="118"/>
        <v>5.6798012069577564E-3</v>
      </c>
      <c r="K567" s="20">
        <f t="shared" si="121"/>
        <v>-0.83333333333333337</v>
      </c>
      <c r="L567" s="20">
        <f t="shared" si="122"/>
        <v>-0.42857142857142855</v>
      </c>
      <c r="M567" s="20">
        <f t="shared" si="119"/>
        <v>-2.8011204481792722E-3</v>
      </c>
      <c r="N567" s="45">
        <f t="shared" si="120"/>
        <v>-6.802721088435373E-3</v>
      </c>
    </row>
    <row r="568" spans="1:14" x14ac:dyDescent="0.2">
      <c r="A568" s="18"/>
      <c r="B568" s="52" t="s">
        <v>540</v>
      </c>
      <c r="C568" s="49">
        <v>1</v>
      </c>
      <c r="D568" s="19">
        <v>7</v>
      </c>
      <c r="E568" s="19">
        <v>10</v>
      </c>
      <c r="F568" s="19">
        <v>17</v>
      </c>
      <c r="G568" s="20">
        <f t="shared" si="115"/>
        <v>5.602240896358543E-4</v>
      </c>
      <c r="H568" s="20">
        <f t="shared" si="116"/>
        <v>3.968253968253968E-3</v>
      </c>
      <c r="I568" s="20">
        <f t="shared" si="117"/>
        <v>3.0303030303030303E-3</v>
      </c>
      <c r="J568" s="20">
        <f t="shared" si="118"/>
        <v>6.0347887823926161E-3</v>
      </c>
      <c r="K568" s="20">
        <f t="shared" si="121"/>
        <v>9</v>
      </c>
      <c r="L568" s="20">
        <f t="shared" si="122"/>
        <v>1.4285714285714286</v>
      </c>
      <c r="M568" s="20">
        <f t="shared" si="119"/>
        <v>5.0420168067226885E-3</v>
      </c>
      <c r="N568" s="45">
        <f t="shared" si="120"/>
        <v>5.6689342403628117E-3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2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7.0997515086971955E-4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3</v>
      </c>
      <c r="D571" s="19">
        <v>0</v>
      </c>
      <c r="E571" s="19">
        <v>4</v>
      </c>
      <c r="F571" s="19">
        <v>8</v>
      </c>
      <c r="G571" s="20">
        <f t="shared" si="115"/>
        <v>1.6806722689075631E-3</v>
      </c>
      <c r="H571" s="20" t="str">
        <f t="shared" si="116"/>
        <v/>
      </c>
      <c r="I571" s="20">
        <f t="shared" si="117"/>
        <v>1.2121212121212121E-3</v>
      </c>
      <c r="J571" s="20">
        <f t="shared" si="118"/>
        <v>2.8399006034788782E-3</v>
      </c>
      <c r="K571" s="20">
        <f t="shared" si="121"/>
        <v>0.33333333333333331</v>
      </c>
      <c r="L571" s="20">
        <f t="shared" si="122"/>
        <v>1</v>
      </c>
      <c r="M571" s="20">
        <f t="shared" si="119"/>
        <v>5.602240896358543E-4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1</v>
      </c>
      <c r="D572" s="19">
        <v>3</v>
      </c>
      <c r="E572" s="19">
        <v>2</v>
      </c>
      <c r="F572" s="19">
        <v>2</v>
      </c>
      <c r="G572" s="20">
        <f t="shared" si="115"/>
        <v>5.602240896358543E-4</v>
      </c>
      <c r="H572" s="20">
        <f t="shared" si="116"/>
        <v>1.7006802721088435E-3</v>
      </c>
      <c r="I572" s="20">
        <f t="shared" si="117"/>
        <v>6.0606060606060606E-4</v>
      </c>
      <c r="J572" s="20">
        <f t="shared" si="118"/>
        <v>7.0997515086971955E-4</v>
      </c>
      <c r="K572" s="20">
        <f t="shared" si="121"/>
        <v>1</v>
      </c>
      <c r="L572" s="20">
        <f t="shared" si="122"/>
        <v>-0.33333333333333331</v>
      </c>
      <c r="M572" s="20">
        <f t="shared" si="119"/>
        <v>5.602240896358543E-4</v>
      </c>
      <c r="N572" s="45">
        <f t="shared" si="120"/>
        <v>-5.6689342403628109E-4</v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2</v>
      </c>
      <c r="F573" s="19">
        <v>0</v>
      </c>
      <c r="G573" s="20" t="str">
        <f t="shared" si="115"/>
        <v/>
      </c>
      <c r="H573" s="20" t="str">
        <f t="shared" si="116"/>
        <v/>
      </c>
      <c r="I573" s="20">
        <f t="shared" si="117"/>
        <v>6.0606060606060606E-4</v>
      </c>
      <c r="J573" s="20" t="str">
        <f t="shared" si="118"/>
        <v/>
      </c>
      <c r="K573" s="20">
        <f t="shared" si="121"/>
        <v>1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1</v>
      </c>
      <c r="D577" s="19">
        <v>2</v>
      </c>
      <c r="E577" s="19">
        <v>0</v>
      </c>
      <c r="F577" s="19">
        <v>3</v>
      </c>
      <c r="G577" s="20">
        <f t="shared" si="115"/>
        <v>5.602240896358543E-4</v>
      </c>
      <c r="H577" s="20">
        <f t="shared" si="116"/>
        <v>1.1337868480725624E-3</v>
      </c>
      <c r="I577" s="20" t="str">
        <f t="shared" si="117"/>
        <v/>
      </c>
      <c r="J577" s="20">
        <f t="shared" si="118"/>
        <v>1.0649627263045794E-3</v>
      </c>
      <c r="K577" s="20">
        <f t="shared" si="121"/>
        <v>-1</v>
      </c>
      <c r="L577" s="20">
        <f t="shared" si="122"/>
        <v>0.5</v>
      </c>
      <c r="M577" s="20">
        <f t="shared" si="119"/>
        <v>-5.602240896358543E-4</v>
      </c>
      <c r="N577" s="45">
        <f t="shared" si="120"/>
        <v>5.6689342403628119E-4</v>
      </c>
    </row>
    <row r="578" spans="1:14" ht="25.5" x14ac:dyDescent="0.2">
      <c r="A578" s="18"/>
      <c r="B578" s="52" t="s">
        <v>550</v>
      </c>
      <c r="C578" s="49">
        <v>0</v>
      </c>
      <c r="D578" s="19">
        <v>1</v>
      </c>
      <c r="E578" s="19">
        <v>0</v>
      </c>
      <c r="F578" s="19">
        <v>2</v>
      </c>
      <c r="G578" s="20" t="str">
        <f t="shared" si="115"/>
        <v/>
      </c>
      <c r="H578" s="20">
        <f t="shared" si="116"/>
        <v>5.6689342403628119E-4</v>
      </c>
      <c r="I578" s="20" t="str">
        <f t="shared" si="117"/>
        <v/>
      </c>
      <c r="J578" s="20">
        <f t="shared" si="118"/>
        <v>7.0997515086971955E-4</v>
      </c>
      <c r="K578" s="20" t="str">
        <f t="shared" si="121"/>
        <v xml:space="preserve"> </v>
      </c>
      <c r="L578" s="20">
        <f t="shared" si="122"/>
        <v>1</v>
      </c>
      <c r="M578" s="20" t="str">
        <f t="shared" si="119"/>
        <v/>
      </c>
      <c r="N578" s="45">
        <f t="shared" si="120"/>
        <v>5.6689342403628119E-4</v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1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>
        <f t="shared" si="118"/>
        <v>3.5498757543485978E-4</v>
      </c>
      <c r="K582" s="20" t="str">
        <f t="shared" si="121"/>
        <v xml:space="preserve"> </v>
      </c>
      <c r="L582" s="20">
        <f t="shared" si="122"/>
        <v>1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12</v>
      </c>
      <c r="E583" s="19">
        <v>0</v>
      </c>
      <c r="F583" s="19">
        <v>8</v>
      </c>
      <c r="G583" s="20" t="str">
        <f t="shared" si="115"/>
        <v/>
      </c>
      <c r="H583" s="20">
        <f t="shared" si="116"/>
        <v>6.8027210884353739E-3</v>
      </c>
      <c r="I583" s="20" t="str">
        <f t="shared" si="117"/>
        <v/>
      </c>
      <c r="J583" s="20">
        <f t="shared" si="118"/>
        <v>2.8399006034788782E-3</v>
      </c>
      <c r="K583" s="20" t="str">
        <f t="shared" si="121"/>
        <v xml:space="preserve"> </v>
      </c>
      <c r="L583" s="20">
        <f t="shared" si="122"/>
        <v>-0.33333333333333331</v>
      </c>
      <c r="M583" s="20" t="str">
        <f t="shared" si="119"/>
        <v/>
      </c>
      <c r="N583" s="45">
        <f t="shared" si="120"/>
        <v>-2.2675736961451243E-3</v>
      </c>
    </row>
    <row r="584" spans="1:14" ht="25.5" x14ac:dyDescent="0.2">
      <c r="A584" s="18"/>
      <c r="B584" s="52" t="s">
        <v>556</v>
      </c>
      <c r="C584" s="49">
        <v>0</v>
      </c>
      <c r="D584" s="19">
        <v>2</v>
      </c>
      <c r="E584" s="19">
        <v>0</v>
      </c>
      <c r="F584" s="19">
        <v>0</v>
      </c>
      <c r="G584" s="20" t="str">
        <f t="shared" si="115"/>
        <v/>
      </c>
      <c r="H584" s="20">
        <f t="shared" si="116"/>
        <v>1.1337868480725624E-3</v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>
        <f t="shared" si="122"/>
        <v>-1</v>
      </c>
      <c r="M584" s="20" t="str">
        <f t="shared" si="119"/>
        <v/>
      </c>
      <c r="N584" s="45">
        <f t="shared" si="120"/>
        <v>-1.1337868480725624E-3</v>
      </c>
    </row>
    <row r="585" spans="1:14" x14ac:dyDescent="0.2">
      <c r="A585" s="18"/>
      <c r="B585" s="52" t="s">
        <v>557</v>
      </c>
      <c r="C585" s="49">
        <v>0</v>
      </c>
      <c r="D585" s="19">
        <v>2</v>
      </c>
      <c r="E585" s="19">
        <v>0</v>
      </c>
      <c r="F585" s="19">
        <v>0</v>
      </c>
      <c r="G585" s="20" t="str">
        <f t="shared" si="115"/>
        <v/>
      </c>
      <c r="H585" s="20">
        <f t="shared" si="116"/>
        <v>1.1337868480725624E-3</v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>
        <f t="shared" si="122"/>
        <v>-1</v>
      </c>
      <c r="M585" s="20" t="str">
        <f t="shared" si="119"/>
        <v/>
      </c>
      <c r="N585" s="45">
        <f t="shared" si="120"/>
        <v>-1.1337868480725624E-3</v>
      </c>
    </row>
    <row r="586" spans="1:14" x14ac:dyDescent="0.2">
      <c r="A586" s="18"/>
      <c r="B586" s="52" t="s">
        <v>558</v>
      </c>
      <c r="C586" s="49">
        <v>0</v>
      </c>
      <c r="D586" s="19">
        <v>1</v>
      </c>
      <c r="E586" s="19">
        <v>0</v>
      </c>
      <c r="F586" s="19">
        <v>0</v>
      </c>
      <c r="G586" s="20" t="str">
        <f t="shared" si="115"/>
        <v/>
      </c>
      <c r="H586" s="20">
        <f t="shared" si="116"/>
        <v>5.6689342403628119E-4</v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>
        <f t="shared" si="122"/>
        <v>-1</v>
      </c>
      <c r="M586" s="20" t="str">
        <f t="shared" si="119"/>
        <v/>
      </c>
      <c r="N586" s="45">
        <f t="shared" si="120"/>
        <v>-5.6689342403628119E-4</v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37</v>
      </c>
      <c r="E588" s="19">
        <v>0</v>
      </c>
      <c r="F588" s="19">
        <v>23</v>
      </c>
      <c r="G588" s="20" t="str">
        <f t="shared" si="115"/>
        <v/>
      </c>
      <c r="H588" s="20">
        <f t="shared" si="116"/>
        <v>2.0975056689342405E-2</v>
      </c>
      <c r="I588" s="20" t="str">
        <f t="shared" si="117"/>
        <v/>
      </c>
      <c r="J588" s="20">
        <f t="shared" si="118"/>
        <v>8.164714235001775E-3</v>
      </c>
      <c r="K588" s="20" t="str">
        <f t="shared" si="121"/>
        <v xml:space="preserve"> </v>
      </c>
      <c r="L588" s="20">
        <f t="shared" si="122"/>
        <v>-0.3783783783783784</v>
      </c>
      <c r="M588" s="20" t="str">
        <f t="shared" si="119"/>
        <v/>
      </c>
      <c r="N588" s="45">
        <f t="shared" si="120"/>
        <v>-7.9365079365079378E-3</v>
      </c>
    </row>
    <row r="589" spans="1:14" ht="25.5" x14ac:dyDescent="0.2">
      <c r="A589" s="18"/>
      <c r="B589" s="52" t="s">
        <v>561</v>
      </c>
      <c r="C589" s="49">
        <v>1</v>
      </c>
      <c r="D589" s="19">
        <v>14</v>
      </c>
      <c r="E589" s="19">
        <v>0</v>
      </c>
      <c r="F589" s="19">
        <v>7</v>
      </c>
      <c r="G589" s="20">
        <f t="shared" si="115"/>
        <v>5.602240896358543E-4</v>
      </c>
      <c r="H589" s="20">
        <f t="shared" si="116"/>
        <v>7.9365079365079361E-3</v>
      </c>
      <c r="I589" s="20" t="str">
        <f t="shared" si="117"/>
        <v/>
      </c>
      <c r="J589" s="20">
        <f t="shared" si="118"/>
        <v>2.4849130280440185E-3</v>
      </c>
      <c r="K589" s="20">
        <f t="shared" si="121"/>
        <v>-1</v>
      </c>
      <c r="L589" s="20">
        <f t="shared" si="122"/>
        <v>-0.5</v>
      </c>
      <c r="M589" s="20">
        <f t="shared" si="119"/>
        <v>-5.602240896358543E-4</v>
      </c>
      <c r="N589" s="45">
        <f t="shared" si="120"/>
        <v>-3.968253968253968E-3</v>
      </c>
    </row>
    <row r="590" spans="1:14" x14ac:dyDescent="0.2">
      <c r="A590" s="18"/>
      <c r="B590" s="52" t="s">
        <v>562</v>
      </c>
      <c r="C590" s="49">
        <v>0</v>
      </c>
      <c r="D590" s="19">
        <v>44</v>
      </c>
      <c r="E590" s="19">
        <v>0</v>
      </c>
      <c r="F590" s="19">
        <v>25</v>
      </c>
      <c r="G590" s="20" t="str">
        <f t="shared" si="115"/>
        <v/>
      </c>
      <c r="H590" s="20">
        <f t="shared" si="116"/>
        <v>2.4943310657596373E-2</v>
      </c>
      <c r="I590" s="20" t="str">
        <f t="shared" si="117"/>
        <v/>
      </c>
      <c r="J590" s="20">
        <f t="shared" si="118"/>
        <v>8.8746893858714943E-3</v>
      </c>
      <c r="K590" s="20" t="str">
        <f t="shared" si="121"/>
        <v xml:space="preserve"> </v>
      </c>
      <c r="L590" s="20">
        <f t="shared" si="122"/>
        <v>-0.43181818181818182</v>
      </c>
      <c r="M590" s="20" t="str">
        <f t="shared" si="119"/>
        <v/>
      </c>
      <c r="N590" s="45">
        <f t="shared" si="120"/>
        <v>-1.0770975056689343E-2</v>
      </c>
    </row>
    <row r="591" spans="1:14" x14ac:dyDescent="0.2">
      <c r="A591" s="18"/>
      <c r="B591" s="52" t="s">
        <v>563</v>
      </c>
      <c r="C591" s="49">
        <v>0</v>
      </c>
      <c r="D591" s="19">
        <v>17</v>
      </c>
      <c r="E591" s="19">
        <v>0</v>
      </c>
      <c r="F591" s="19">
        <v>4</v>
      </c>
      <c r="G591" s="20" t="str">
        <f t="shared" si="115"/>
        <v/>
      </c>
      <c r="H591" s="20">
        <f t="shared" si="116"/>
        <v>9.6371882086167798E-3</v>
      </c>
      <c r="I591" s="20" t="str">
        <f t="shared" si="117"/>
        <v/>
      </c>
      <c r="J591" s="20">
        <f t="shared" si="118"/>
        <v>1.4199503017394391E-3</v>
      </c>
      <c r="K591" s="20" t="str">
        <f t="shared" si="121"/>
        <v xml:space="preserve"> </v>
      </c>
      <c r="L591" s="20">
        <f t="shared" si="122"/>
        <v>-0.76470588235294112</v>
      </c>
      <c r="M591" s="20" t="str">
        <f t="shared" si="119"/>
        <v/>
      </c>
      <c r="N591" s="45">
        <f t="shared" si="120"/>
        <v>-7.3696145124716545E-3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1</v>
      </c>
      <c r="D593" s="19">
        <v>0</v>
      </c>
      <c r="E593" s="19">
        <v>9</v>
      </c>
      <c r="F593" s="19">
        <v>7</v>
      </c>
      <c r="G593" s="20">
        <f t="shared" si="115"/>
        <v>5.602240896358543E-4</v>
      </c>
      <c r="H593" s="20" t="str">
        <f t="shared" si="116"/>
        <v/>
      </c>
      <c r="I593" s="20">
        <f t="shared" si="117"/>
        <v>2.7272727272727275E-3</v>
      </c>
      <c r="J593" s="20">
        <f t="shared" si="118"/>
        <v>2.4849130280440185E-3</v>
      </c>
      <c r="K593" s="20">
        <f t="shared" si="121"/>
        <v>8</v>
      </c>
      <c r="L593" s="20">
        <f t="shared" si="122"/>
        <v>1</v>
      </c>
      <c r="M593" s="20">
        <f t="shared" si="119"/>
        <v>4.4817927170868344E-3</v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1</v>
      </c>
      <c r="F594" s="19">
        <v>0</v>
      </c>
      <c r="G594" s="20" t="str">
        <f t="shared" si="115"/>
        <v/>
      </c>
      <c r="H594" s="20" t="str">
        <f t="shared" si="116"/>
        <v/>
      </c>
      <c r="I594" s="20">
        <f t="shared" si="117"/>
        <v>3.0303030303030303E-4</v>
      </c>
      <c r="J594" s="20" t="str">
        <f t="shared" si="118"/>
        <v/>
      </c>
      <c r="K594" s="20">
        <f t="shared" si="121"/>
        <v>1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1</v>
      </c>
      <c r="E595" s="19">
        <v>0</v>
      </c>
      <c r="F595" s="19">
        <v>0</v>
      </c>
      <c r="G595" s="20" t="str">
        <f t="shared" si="115"/>
        <v/>
      </c>
      <c r="H595" s="20">
        <f t="shared" si="116"/>
        <v>5.6689342403628119E-4</v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>
        <f t="shared" si="122"/>
        <v>-1</v>
      </c>
      <c r="M595" s="20" t="str">
        <f t="shared" si="119"/>
        <v/>
      </c>
      <c r="N595" s="45">
        <f t="shared" si="120"/>
        <v>-5.6689342403628119E-4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3</v>
      </c>
      <c r="D597" s="19">
        <v>15</v>
      </c>
      <c r="E597" s="19">
        <v>0</v>
      </c>
      <c r="F597" s="19">
        <v>8</v>
      </c>
      <c r="G597" s="20">
        <f t="shared" si="115"/>
        <v>1.6806722689075631E-3</v>
      </c>
      <c r="H597" s="20">
        <f t="shared" si="116"/>
        <v>8.5034013605442185E-3</v>
      </c>
      <c r="I597" s="20" t="str">
        <f t="shared" si="117"/>
        <v/>
      </c>
      <c r="J597" s="20">
        <f t="shared" si="118"/>
        <v>2.8399006034788782E-3</v>
      </c>
      <c r="K597" s="20">
        <f t="shared" si="121"/>
        <v>-1</v>
      </c>
      <c r="L597" s="20">
        <f t="shared" si="122"/>
        <v>-0.46666666666666667</v>
      </c>
      <c r="M597" s="20">
        <f t="shared" si="119"/>
        <v>-1.6806722689075631E-3</v>
      </c>
      <c r="N597" s="45">
        <f t="shared" si="120"/>
        <v>-3.9682539682539689E-3</v>
      </c>
    </row>
    <row r="598" spans="1:14" x14ac:dyDescent="0.2">
      <c r="A598" s="18"/>
      <c r="B598" s="52" t="s">
        <v>570</v>
      </c>
      <c r="C598" s="49">
        <v>0</v>
      </c>
      <c r="D598" s="19">
        <v>2</v>
      </c>
      <c r="E598" s="19">
        <v>0</v>
      </c>
      <c r="F598" s="19">
        <v>1</v>
      </c>
      <c r="G598" s="20" t="str">
        <f t="shared" si="115"/>
        <v/>
      </c>
      <c r="H598" s="20">
        <f t="shared" si="116"/>
        <v>1.1337868480725624E-3</v>
      </c>
      <c r="I598" s="20" t="str">
        <f t="shared" si="117"/>
        <v/>
      </c>
      <c r="J598" s="20">
        <f t="shared" si="118"/>
        <v>3.5498757543485978E-4</v>
      </c>
      <c r="K598" s="20" t="str">
        <f t="shared" si="121"/>
        <v xml:space="preserve"> </v>
      </c>
      <c r="L598" s="20">
        <f t="shared" si="122"/>
        <v>-0.5</v>
      </c>
      <c r="M598" s="20" t="str">
        <f t="shared" si="119"/>
        <v/>
      </c>
      <c r="N598" s="45">
        <f t="shared" si="120"/>
        <v>-5.6689342403628119E-4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1</v>
      </c>
      <c r="E600" s="19">
        <v>0</v>
      </c>
      <c r="F600" s="19">
        <v>0</v>
      </c>
      <c r="G600" s="20" t="str">
        <f t="shared" si="115"/>
        <v/>
      </c>
      <c r="H600" s="20">
        <f t="shared" si="116"/>
        <v>5.6689342403628119E-4</v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>
        <f t="shared" si="122"/>
        <v>-1</v>
      </c>
      <c r="M600" s="20" t="str">
        <f t="shared" si="119"/>
        <v/>
      </c>
      <c r="N600" s="45">
        <f t="shared" si="120"/>
        <v>-5.6689342403628119E-4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1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>
        <f t="shared" si="118"/>
        <v>3.5498757543485978E-4</v>
      </c>
      <c r="K601" s="20" t="str">
        <f t="shared" si="121"/>
        <v xml:space="preserve"> </v>
      </c>
      <c r="L601" s="20">
        <f t="shared" si="122"/>
        <v>1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3</v>
      </c>
      <c r="E602" s="19">
        <v>0</v>
      </c>
      <c r="F602" s="19">
        <v>0</v>
      </c>
      <c r="G602" s="20" t="str">
        <f t="shared" si="115"/>
        <v/>
      </c>
      <c r="H602" s="20">
        <f t="shared" si="116"/>
        <v>1.7006802721088435E-3</v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>
        <f t="shared" si="122"/>
        <v>-1</v>
      </c>
      <c r="M602" s="20" t="str">
        <f t="shared" si="119"/>
        <v/>
      </c>
      <c r="N602" s="45">
        <f t="shared" si="120"/>
        <v>-1.7006802721088435E-3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1</v>
      </c>
      <c r="F604" s="46">
        <v>0</v>
      </c>
      <c r="G604" s="47" t="str">
        <f t="shared" si="115"/>
        <v/>
      </c>
      <c r="H604" s="47" t="str">
        <f t="shared" si="116"/>
        <v/>
      </c>
      <c r="I604" s="47">
        <f t="shared" si="117"/>
        <v>3.0303030303030303E-4</v>
      </c>
      <c r="J604" s="47" t="str">
        <f t="shared" si="118"/>
        <v/>
      </c>
      <c r="K604" s="47">
        <f t="shared" si="121"/>
        <v>1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303</v>
      </c>
      <c r="D612" s="11">
        <f>SUM(D613:D640)</f>
        <v>391</v>
      </c>
      <c r="E612" s="11">
        <f>SUM(E613:E640)</f>
        <v>330</v>
      </c>
      <c r="F612" s="10">
        <f>SUM(F613:F640)</f>
        <v>392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8.9108910891089105E-2</v>
      </c>
      <c r="L612" s="13">
        <f>+IF(AND(D612=0,F612=0),"",IF(D612=0,1,IF(F612=0,-1,(F612-D612)/D612)))</f>
        <v>2.5575447570332483E-3</v>
      </c>
      <c r="M612" s="14">
        <f t="shared" ref="M612:M640" si="127">+IF(OR(AND(G612=""),(K612="")),"",G612*K612)</f>
        <v>8.9108910891089105E-2</v>
      </c>
      <c r="N612" s="14">
        <f t="shared" ref="N612:N640" si="128">+IF(OR(AND(H612=""),(L612="")),"",H612*L612)</f>
        <v>2.5575447570332483E-3</v>
      </c>
    </row>
    <row r="613" spans="1:14" x14ac:dyDescent="0.2">
      <c r="A613" s="18"/>
      <c r="B613" s="51" t="s">
        <v>577</v>
      </c>
      <c r="C613" s="60">
        <v>0</v>
      </c>
      <c r="D613" s="57">
        <v>2</v>
      </c>
      <c r="E613" s="57">
        <v>0</v>
      </c>
      <c r="F613" s="57">
        <v>0</v>
      </c>
      <c r="G613" s="58" t="str">
        <f t="shared" si="123"/>
        <v/>
      </c>
      <c r="H613" s="58">
        <f t="shared" si="124"/>
        <v>5.1150895140664966E-3</v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-1</v>
      </c>
      <c r="M613" s="58" t="str">
        <f t="shared" si="127"/>
        <v/>
      </c>
      <c r="N613" s="59">
        <f t="shared" si="128"/>
        <v>-5.1150895140664966E-3</v>
      </c>
    </row>
    <row r="614" spans="1:14" x14ac:dyDescent="0.2">
      <c r="A614" s="18"/>
      <c r="B614" s="52" t="s">
        <v>578</v>
      </c>
      <c r="C614" s="49">
        <v>5</v>
      </c>
      <c r="D614" s="19">
        <v>11</v>
      </c>
      <c r="E614" s="19">
        <v>8</v>
      </c>
      <c r="F614" s="19">
        <v>5</v>
      </c>
      <c r="G614" s="20">
        <f t="shared" si="123"/>
        <v>1.65016501650165E-2</v>
      </c>
      <c r="H614" s="20">
        <f t="shared" si="124"/>
        <v>2.8132992327365727E-2</v>
      </c>
      <c r="I614" s="20">
        <f t="shared" si="125"/>
        <v>2.4242424242424242E-2</v>
      </c>
      <c r="J614" s="20">
        <f t="shared" si="126"/>
        <v>1.2755102040816327E-2</v>
      </c>
      <c r="K614" s="20">
        <f t="shared" si="129"/>
        <v>0.6</v>
      </c>
      <c r="L614" s="20">
        <f t="shared" si="130"/>
        <v>-0.54545454545454541</v>
      </c>
      <c r="M614" s="20">
        <f t="shared" si="127"/>
        <v>9.9009900990098994E-3</v>
      </c>
      <c r="N614" s="45">
        <f t="shared" si="128"/>
        <v>-1.5345268542199487E-2</v>
      </c>
    </row>
    <row r="615" spans="1:14" ht="25.5" x14ac:dyDescent="0.2">
      <c r="A615" s="18"/>
      <c r="B615" s="52" t="s">
        <v>579</v>
      </c>
      <c r="C615" s="49">
        <v>66</v>
      </c>
      <c r="D615" s="19">
        <v>19</v>
      </c>
      <c r="E615" s="19">
        <v>65</v>
      </c>
      <c r="F615" s="19">
        <v>33</v>
      </c>
      <c r="G615" s="20">
        <f t="shared" si="123"/>
        <v>0.21782178217821782</v>
      </c>
      <c r="H615" s="20">
        <f t="shared" si="124"/>
        <v>4.859335038363171E-2</v>
      </c>
      <c r="I615" s="20">
        <f t="shared" si="125"/>
        <v>0.19696969696969696</v>
      </c>
      <c r="J615" s="20">
        <f t="shared" si="126"/>
        <v>8.4183673469387751E-2</v>
      </c>
      <c r="K615" s="20">
        <f t="shared" si="129"/>
        <v>-1.5151515151515152E-2</v>
      </c>
      <c r="L615" s="20">
        <f t="shared" si="130"/>
        <v>0.73684210526315785</v>
      </c>
      <c r="M615" s="20">
        <f t="shared" si="127"/>
        <v>-3.3003300330033004E-3</v>
      </c>
      <c r="N615" s="45">
        <f t="shared" si="128"/>
        <v>3.5805626598465472E-2</v>
      </c>
    </row>
    <row r="616" spans="1:14" x14ac:dyDescent="0.2">
      <c r="A616" s="18"/>
      <c r="B616" s="52" t="s">
        <v>580</v>
      </c>
      <c r="C616" s="49">
        <v>162</v>
      </c>
      <c r="D616" s="19">
        <v>42</v>
      </c>
      <c r="E616" s="19">
        <v>130</v>
      </c>
      <c r="F616" s="19">
        <v>13</v>
      </c>
      <c r="G616" s="20">
        <f t="shared" si="123"/>
        <v>0.53465346534653468</v>
      </c>
      <c r="H616" s="20">
        <f t="shared" si="124"/>
        <v>0.10741687979539642</v>
      </c>
      <c r="I616" s="20">
        <f t="shared" si="125"/>
        <v>0.39393939393939392</v>
      </c>
      <c r="J616" s="20">
        <f t="shared" si="126"/>
        <v>3.3163265306122451E-2</v>
      </c>
      <c r="K616" s="20">
        <f t="shared" si="129"/>
        <v>-0.19753086419753085</v>
      </c>
      <c r="L616" s="20">
        <f t="shared" si="130"/>
        <v>-0.69047619047619047</v>
      </c>
      <c r="M616" s="20">
        <f t="shared" si="127"/>
        <v>-0.10561056105610561</v>
      </c>
      <c r="N616" s="45">
        <f t="shared" si="128"/>
        <v>-7.4168797953964194E-2</v>
      </c>
    </row>
    <row r="617" spans="1:14" x14ac:dyDescent="0.2">
      <c r="A617" s="18"/>
      <c r="B617" s="52" t="s">
        <v>581</v>
      </c>
      <c r="C617" s="49">
        <v>5</v>
      </c>
      <c r="D617" s="19">
        <v>10</v>
      </c>
      <c r="E617" s="19">
        <v>3</v>
      </c>
      <c r="F617" s="19">
        <v>7</v>
      </c>
      <c r="G617" s="20">
        <f t="shared" si="123"/>
        <v>1.65016501650165E-2</v>
      </c>
      <c r="H617" s="20">
        <f t="shared" si="124"/>
        <v>2.557544757033248E-2</v>
      </c>
      <c r="I617" s="20">
        <f t="shared" si="125"/>
        <v>9.0909090909090905E-3</v>
      </c>
      <c r="J617" s="20">
        <f t="shared" si="126"/>
        <v>1.7857142857142856E-2</v>
      </c>
      <c r="K617" s="20">
        <f t="shared" si="129"/>
        <v>-0.4</v>
      </c>
      <c r="L617" s="20">
        <f t="shared" si="130"/>
        <v>-0.3</v>
      </c>
      <c r="M617" s="20">
        <f t="shared" si="127"/>
        <v>-6.6006600660066007E-3</v>
      </c>
      <c r="N617" s="45">
        <f t="shared" si="128"/>
        <v>-7.6726342710997436E-3</v>
      </c>
    </row>
    <row r="618" spans="1:14" x14ac:dyDescent="0.2">
      <c r="A618" s="18"/>
      <c r="B618" s="52" t="s">
        <v>582</v>
      </c>
      <c r="C618" s="49">
        <v>1</v>
      </c>
      <c r="D618" s="19">
        <v>2</v>
      </c>
      <c r="E618" s="19">
        <v>0</v>
      </c>
      <c r="F618" s="19">
        <v>0</v>
      </c>
      <c r="G618" s="20">
        <f t="shared" si="123"/>
        <v>3.3003300330033004E-3</v>
      </c>
      <c r="H618" s="20">
        <f t="shared" si="124"/>
        <v>5.1150895140664966E-3</v>
      </c>
      <c r="I618" s="20" t="str">
        <f t="shared" si="125"/>
        <v/>
      </c>
      <c r="J618" s="20" t="str">
        <f t="shared" si="126"/>
        <v/>
      </c>
      <c r="K618" s="20">
        <f t="shared" si="129"/>
        <v>-1</v>
      </c>
      <c r="L618" s="20">
        <f t="shared" si="130"/>
        <v>-1</v>
      </c>
      <c r="M618" s="20">
        <f t="shared" si="127"/>
        <v>-3.3003300330033004E-3</v>
      </c>
      <c r="N618" s="45">
        <f t="shared" si="128"/>
        <v>-5.1150895140664966E-3</v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1</v>
      </c>
      <c r="D620" s="19">
        <v>1</v>
      </c>
      <c r="E620" s="19">
        <v>5</v>
      </c>
      <c r="F620" s="19">
        <v>3</v>
      </c>
      <c r="G620" s="20">
        <f t="shared" si="123"/>
        <v>3.3003300330033004E-3</v>
      </c>
      <c r="H620" s="20">
        <f t="shared" si="124"/>
        <v>2.5575447570332483E-3</v>
      </c>
      <c r="I620" s="20">
        <f t="shared" si="125"/>
        <v>1.5151515151515152E-2</v>
      </c>
      <c r="J620" s="20">
        <f t="shared" si="126"/>
        <v>7.6530612244897957E-3</v>
      </c>
      <c r="K620" s="20">
        <f t="shared" si="129"/>
        <v>4</v>
      </c>
      <c r="L620" s="20">
        <f t="shared" si="130"/>
        <v>2</v>
      </c>
      <c r="M620" s="20">
        <f t="shared" si="127"/>
        <v>1.3201320132013201E-2</v>
      </c>
      <c r="N620" s="45">
        <f t="shared" si="128"/>
        <v>5.1150895140664966E-3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1</v>
      </c>
      <c r="D622" s="19">
        <v>0</v>
      </c>
      <c r="E622" s="19">
        <v>6</v>
      </c>
      <c r="F622" s="19">
        <v>11</v>
      </c>
      <c r="G622" s="20">
        <f t="shared" si="123"/>
        <v>3.3003300330033004E-3</v>
      </c>
      <c r="H622" s="20" t="str">
        <f t="shared" si="124"/>
        <v/>
      </c>
      <c r="I622" s="20">
        <f t="shared" si="125"/>
        <v>1.8181818181818181E-2</v>
      </c>
      <c r="J622" s="20">
        <f t="shared" si="126"/>
        <v>2.8061224489795918E-2</v>
      </c>
      <c r="K622" s="20">
        <f t="shared" si="129"/>
        <v>5</v>
      </c>
      <c r="L622" s="20">
        <f t="shared" si="130"/>
        <v>1</v>
      </c>
      <c r="M622" s="20">
        <f t="shared" si="127"/>
        <v>1.65016501650165E-2</v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2</v>
      </c>
      <c r="D623" s="19">
        <v>1</v>
      </c>
      <c r="E623" s="19">
        <v>4</v>
      </c>
      <c r="F623" s="19">
        <v>1</v>
      </c>
      <c r="G623" s="20">
        <f t="shared" si="123"/>
        <v>6.6006600660066007E-3</v>
      </c>
      <c r="H623" s="20">
        <f t="shared" si="124"/>
        <v>2.5575447570332483E-3</v>
      </c>
      <c r="I623" s="20">
        <f t="shared" si="125"/>
        <v>1.2121212121212121E-2</v>
      </c>
      <c r="J623" s="20">
        <f t="shared" si="126"/>
        <v>2.5510204081632651E-3</v>
      </c>
      <c r="K623" s="20">
        <f t="shared" si="129"/>
        <v>1</v>
      </c>
      <c r="L623" s="20">
        <f t="shared" si="130"/>
        <v>0</v>
      </c>
      <c r="M623" s="20">
        <f t="shared" si="127"/>
        <v>6.6006600660066007E-3</v>
      </c>
      <c r="N623" s="45">
        <f t="shared" si="128"/>
        <v>0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1</v>
      </c>
      <c r="E625" s="19">
        <v>19</v>
      </c>
      <c r="F625" s="19">
        <v>15</v>
      </c>
      <c r="G625" s="20" t="str">
        <f t="shared" si="123"/>
        <v/>
      </c>
      <c r="H625" s="20">
        <f t="shared" si="124"/>
        <v>2.5575447570332483E-3</v>
      </c>
      <c r="I625" s="20">
        <f t="shared" si="125"/>
        <v>5.7575757575757579E-2</v>
      </c>
      <c r="J625" s="20">
        <f t="shared" si="126"/>
        <v>3.826530612244898E-2</v>
      </c>
      <c r="K625" s="20">
        <f t="shared" si="129"/>
        <v>1</v>
      </c>
      <c r="L625" s="20">
        <f t="shared" si="130"/>
        <v>14</v>
      </c>
      <c r="M625" s="20" t="str">
        <f t="shared" si="127"/>
        <v/>
      </c>
      <c r="N625" s="45">
        <f t="shared" si="128"/>
        <v>3.5805626598465479E-2</v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10</v>
      </c>
      <c r="D627" s="19">
        <v>63</v>
      </c>
      <c r="E627" s="19">
        <v>15</v>
      </c>
      <c r="F627" s="19">
        <v>88</v>
      </c>
      <c r="G627" s="20">
        <f t="shared" si="123"/>
        <v>3.3003300330033E-2</v>
      </c>
      <c r="H627" s="20">
        <f t="shared" si="124"/>
        <v>0.16112531969309463</v>
      </c>
      <c r="I627" s="20">
        <f t="shared" si="125"/>
        <v>4.5454545454545456E-2</v>
      </c>
      <c r="J627" s="20">
        <f t="shared" si="126"/>
        <v>0.22448979591836735</v>
      </c>
      <c r="K627" s="20">
        <f t="shared" si="129"/>
        <v>0.5</v>
      </c>
      <c r="L627" s="20">
        <f t="shared" si="130"/>
        <v>0.3968253968253968</v>
      </c>
      <c r="M627" s="20">
        <f t="shared" si="127"/>
        <v>1.65016501650165E-2</v>
      </c>
      <c r="N627" s="45">
        <f t="shared" si="128"/>
        <v>6.3938618925831192E-2</v>
      </c>
    </row>
    <row r="628" spans="1:14" x14ac:dyDescent="0.2">
      <c r="A628" s="18"/>
      <c r="B628" s="52" t="s">
        <v>592</v>
      </c>
      <c r="C628" s="49">
        <v>13</v>
      </c>
      <c r="D628" s="19">
        <v>31</v>
      </c>
      <c r="E628" s="19">
        <v>7</v>
      </c>
      <c r="F628" s="19">
        <v>19</v>
      </c>
      <c r="G628" s="20">
        <f t="shared" si="123"/>
        <v>4.2904290429042903E-2</v>
      </c>
      <c r="H628" s="20">
        <f t="shared" si="124"/>
        <v>7.9283887468030695E-2</v>
      </c>
      <c r="I628" s="20">
        <f t="shared" si="125"/>
        <v>2.1212121212121213E-2</v>
      </c>
      <c r="J628" s="20">
        <f t="shared" si="126"/>
        <v>4.8469387755102039E-2</v>
      </c>
      <c r="K628" s="20">
        <f t="shared" si="129"/>
        <v>-0.46153846153846156</v>
      </c>
      <c r="L628" s="20">
        <f t="shared" si="130"/>
        <v>-0.38709677419354838</v>
      </c>
      <c r="M628" s="20">
        <f t="shared" si="127"/>
        <v>-1.9801980198019802E-2</v>
      </c>
      <c r="N628" s="45">
        <f t="shared" si="128"/>
        <v>-3.0690537084398978E-2</v>
      </c>
    </row>
    <row r="629" spans="1:14" x14ac:dyDescent="0.2">
      <c r="A629" s="18"/>
      <c r="B629" s="52" t="s">
        <v>593</v>
      </c>
      <c r="C629" s="49">
        <v>0</v>
      </c>
      <c r="D629" s="19">
        <v>12</v>
      </c>
      <c r="E629" s="19">
        <v>1</v>
      </c>
      <c r="F629" s="19">
        <v>4</v>
      </c>
      <c r="G629" s="20" t="str">
        <f t="shared" si="123"/>
        <v/>
      </c>
      <c r="H629" s="20">
        <f t="shared" si="124"/>
        <v>3.0690537084398978E-2</v>
      </c>
      <c r="I629" s="20">
        <f t="shared" si="125"/>
        <v>3.0303030303030303E-3</v>
      </c>
      <c r="J629" s="20">
        <f t="shared" si="126"/>
        <v>1.020408163265306E-2</v>
      </c>
      <c r="K629" s="20">
        <f t="shared" si="129"/>
        <v>1</v>
      </c>
      <c r="L629" s="20">
        <f t="shared" si="130"/>
        <v>-0.66666666666666663</v>
      </c>
      <c r="M629" s="20" t="str">
        <f t="shared" si="127"/>
        <v/>
      </c>
      <c r="N629" s="45">
        <f t="shared" si="128"/>
        <v>-2.0460358056265983E-2</v>
      </c>
    </row>
    <row r="630" spans="1:14" x14ac:dyDescent="0.2">
      <c r="A630" s="18"/>
      <c r="B630" s="52" t="s">
        <v>594</v>
      </c>
      <c r="C630" s="49">
        <v>23</v>
      </c>
      <c r="D630" s="19">
        <v>105</v>
      </c>
      <c r="E630" s="19">
        <v>24</v>
      </c>
      <c r="F630" s="19">
        <v>125</v>
      </c>
      <c r="G630" s="20">
        <f t="shared" si="123"/>
        <v>7.590759075907591E-2</v>
      </c>
      <c r="H630" s="20">
        <f t="shared" si="124"/>
        <v>0.26854219948849106</v>
      </c>
      <c r="I630" s="20">
        <f t="shared" si="125"/>
        <v>7.2727272727272724E-2</v>
      </c>
      <c r="J630" s="20">
        <f t="shared" si="126"/>
        <v>0.31887755102040816</v>
      </c>
      <c r="K630" s="20">
        <f t="shared" si="129"/>
        <v>4.3478260869565216E-2</v>
      </c>
      <c r="L630" s="20">
        <f t="shared" si="130"/>
        <v>0.19047619047619047</v>
      </c>
      <c r="M630" s="20">
        <f t="shared" si="127"/>
        <v>3.3003300330033004E-3</v>
      </c>
      <c r="N630" s="45">
        <f t="shared" si="128"/>
        <v>5.1150895140664961E-2</v>
      </c>
    </row>
    <row r="631" spans="1:14" x14ac:dyDescent="0.2">
      <c r="A631" s="18"/>
      <c r="B631" s="52" t="s">
        <v>595</v>
      </c>
      <c r="C631" s="49">
        <v>7</v>
      </c>
      <c r="D631" s="19">
        <v>44</v>
      </c>
      <c r="E631" s="19">
        <v>5</v>
      </c>
      <c r="F631" s="19">
        <v>15</v>
      </c>
      <c r="G631" s="20">
        <f t="shared" si="123"/>
        <v>2.3102310231023101E-2</v>
      </c>
      <c r="H631" s="20">
        <f t="shared" si="124"/>
        <v>0.11253196930946291</v>
      </c>
      <c r="I631" s="20">
        <f t="shared" si="125"/>
        <v>1.5151515151515152E-2</v>
      </c>
      <c r="J631" s="20">
        <f t="shared" si="126"/>
        <v>3.826530612244898E-2</v>
      </c>
      <c r="K631" s="20">
        <f t="shared" si="129"/>
        <v>-0.2857142857142857</v>
      </c>
      <c r="L631" s="20">
        <f t="shared" si="130"/>
        <v>-0.65909090909090906</v>
      </c>
      <c r="M631" s="20">
        <f t="shared" si="127"/>
        <v>-6.6006600660065999E-3</v>
      </c>
      <c r="N631" s="45">
        <f t="shared" si="128"/>
        <v>-7.416879795396418E-2</v>
      </c>
    </row>
    <row r="632" spans="1:14" x14ac:dyDescent="0.2">
      <c r="A632" s="18"/>
      <c r="B632" s="52" t="s">
        <v>596</v>
      </c>
      <c r="C632" s="49">
        <v>0</v>
      </c>
      <c r="D632" s="19">
        <v>13</v>
      </c>
      <c r="E632" s="19">
        <v>1</v>
      </c>
      <c r="F632" s="19">
        <v>4</v>
      </c>
      <c r="G632" s="20" t="str">
        <f t="shared" si="123"/>
        <v/>
      </c>
      <c r="H632" s="20">
        <f t="shared" si="124"/>
        <v>3.3248081841432228E-2</v>
      </c>
      <c r="I632" s="20">
        <f t="shared" si="125"/>
        <v>3.0303030303030303E-3</v>
      </c>
      <c r="J632" s="20">
        <f t="shared" si="126"/>
        <v>1.020408163265306E-2</v>
      </c>
      <c r="K632" s="20">
        <f t="shared" si="129"/>
        <v>1</v>
      </c>
      <c r="L632" s="20">
        <f t="shared" si="130"/>
        <v>-0.69230769230769229</v>
      </c>
      <c r="M632" s="20" t="str">
        <f t="shared" si="127"/>
        <v/>
      </c>
      <c r="N632" s="45">
        <f t="shared" si="128"/>
        <v>-2.3017902813299233E-2</v>
      </c>
    </row>
    <row r="633" spans="1:14" x14ac:dyDescent="0.2">
      <c r="A633" s="18"/>
      <c r="B633" s="52" t="s">
        <v>597</v>
      </c>
      <c r="C633" s="49">
        <v>0</v>
      </c>
      <c r="D633" s="19">
        <v>6</v>
      </c>
      <c r="E633" s="19">
        <v>0</v>
      </c>
      <c r="F633" s="19">
        <v>7</v>
      </c>
      <c r="G633" s="20" t="str">
        <f t="shared" si="123"/>
        <v/>
      </c>
      <c r="H633" s="20">
        <f t="shared" si="124"/>
        <v>1.5345268542199489E-2</v>
      </c>
      <c r="I633" s="20" t="str">
        <f t="shared" si="125"/>
        <v/>
      </c>
      <c r="J633" s="20">
        <f t="shared" si="126"/>
        <v>1.7857142857142856E-2</v>
      </c>
      <c r="K633" s="20" t="str">
        <f t="shared" si="129"/>
        <v xml:space="preserve"> </v>
      </c>
      <c r="L633" s="20">
        <f t="shared" si="130"/>
        <v>0.16666666666666666</v>
      </c>
      <c r="M633" s="20" t="str">
        <f t="shared" si="127"/>
        <v/>
      </c>
      <c r="N633" s="45">
        <f t="shared" si="128"/>
        <v>2.5575447570332479E-3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2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>
        <f t="shared" si="126"/>
        <v>5.1020408163265302E-3</v>
      </c>
      <c r="K635" s="20" t="str">
        <f t="shared" si="129"/>
        <v xml:space="preserve"> </v>
      </c>
      <c r="L635" s="20">
        <f t="shared" si="130"/>
        <v>1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12</v>
      </c>
      <c r="E636" s="19">
        <v>1</v>
      </c>
      <c r="F636" s="19">
        <v>7</v>
      </c>
      <c r="G636" s="20" t="str">
        <f t="shared" si="123"/>
        <v/>
      </c>
      <c r="H636" s="20">
        <f t="shared" si="124"/>
        <v>3.0690537084398978E-2</v>
      </c>
      <c r="I636" s="20">
        <f t="shared" si="125"/>
        <v>3.0303030303030303E-3</v>
      </c>
      <c r="J636" s="20">
        <f t="shared" si="126"/>
        <v>1.7857142857142856E-2</v>
      </c>
      <c r="K636" s="20">
        <f t="shared" si="129"/>
        <v>1</v>
      </c>
      <c r="L636" s="20">
        <f t="shared" si="130"/>
        <v>-0.41666666666666669</v>
      </c>
      <c r="M636" s="20" t="str">
        <f t="shared" si="127"/>
        <v/>
      </c>
      <c r="N636" s="45">
        <f t="shared" si="128"/>
        <v>-1.2787723785166242E-2</v>
      </c>
    </row>
    <row r="637" spans="1:14" x14ac:dyDescent="0.2">
      <c r="A637" s="18"/>
      <c r="B637" s="52" t="s">
        <v>601</v>
      </c>
      <c r="C637" s="49">
        <v>0</v>
      </c>
      <c r="D637" s="19">
        <v>1</v>
      </c>
      <c r="E637" s="19">
        <v>0</v>
      </c>
      <c r="F637" s="19">
        <v>1</v>
      </c>
      <c r="G637" s="20" t="str">
        <f t="shared" si="123"/>
        <v/>
      </c>
      <c r="H637" s="20">
        <f t="shared" si="124"/>
        <v>2.5575447570332483E-3</v>
      </c>
      <c r="I637" s="20" t="str">
        <f t="shared" si="125"/>
        <v/>
      </c>
      <c r="J637" s="20">
        <f t="shared" si="126"/>
        <v>2.5510204081632651E-3</v>
      </c>
      <c r="K637" s="20" t="str">
        <f t="shared" si="129"/>
        <v xml:space="preserve"> </v>
      </c>
      <c r="L637" s="20">
        <f t="shared" si="130"/>
        <v>0</v>
      </c>
      <c r="M637" s="20" t="str">
        <f t="shared" si="127"/>
        <v/>
      </c>
      <c r="N637" s="45">
        <f t="shared" si="128"/>
        <v>0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1</v>
      </c>
      <c r="F638" s="19">
        <v>0</v>
      </c>
      <c r="G638" s="20" t="str">
        <f t="shared" si="123"/>
        <v/>
      </c>
      <c r="H638" s="20" t="str">
        <f t="shared" si="124"/>
        <v/>
      </c>
      <c r="I638" s="20">
        <f t="shared" si="125"/>
        <v>3.0303030303030303E-3</v>
      </c>
      <c r="J638" s="20" t="str">
        <f t="shared" si="126"/>
        <v/>
      </c>
      <c r="K638" s="20">
        <f t="shared" si="129"/>
        <v>1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5</v>
      </c>
      <c r="D639" s="19">
        <v>2</v>
      </c>
      <c r="E639" s="19">
        <v>23</v>
      </c>
      <c r="F639" s="19">
        <v>20</v>
      </c>
      <c r="G639" s="20">
        <f t="shared" si="123"/>
        <v>1.65016501650165E-2</v>
      </c>
      <c r="H639" s="20">
        <f t="shared" si="124"/>
        <v>5.1150895140664966E-3</v>
      </c>
      <c r="I639" s="20">
        <f t="shared" si="125"/>
        <v>6.9696969696969702E-2</v>
      </c>
      <c r="J639" s="20">
        <f t="shared" si="126"/>
        <v>5.1020408163265307E-2</v>
      </c>
      <c r="K639" s="20">
        <f t="shared" si="129"/>
        <v>3.6</v>
      </c>
      <c r="L639" s="20">
        <f t="shared" si="130"/>
        <v>9</v>
      </c>
      <c r="M639" s="20">
        <f t="shared" si="127"/>
        <v>5.9405940594059403E-2</v>
      </c>
      <c r="N639" s="45">
        <f t="shared" si="128"/>
        <v>4.6035805626598467E-2</v>
      </c>
    </row>
    <row r="640" spans="1:14" ht="26.25" thickBot="1" x14ac:dyDescent="0.25">
      <c r="A640" s="18"/>
      <c r="B640" s="53" t="s">
        <v>604</v>
      </c>
      <c r="C640" s="50">
        <v>2</v>
      </c>
      <c r="D640" s="46">
        <v>13</v>
      </c>
      <c r="E640" s="46">
        <v>12</v>
      </c>
      <c r="F640" s="46">
        <v>12</v>
      </c>
      <c r="G640" s="47">
        <f t="shared" si="123"/>
        <v>6.6006600660066007E-3</v>
      </c>
      <c r="H640" s="47">
        <f t="shared" si="124"/>
        <v>3.3248081841432228E-2</v>
      </c>
      <c r="I640" s="47">
        <f t="shared" si="125"/>
        <v>3.6363636363636362E-2</v>
      </c>
      <c r="J640" s="47">
        <f t="shared" si="126"/>
        <v>3.0612244897959183E-2</v>
      </c>
      <c r="K640" s="47">
        <f t="shared" si="129"/>
        <v>5</v>
      </c>
      <c r="L640" s="47">
        <f t="shared" si="130"/>
        <v>-7.6923076923076927E-2</v>
      </c>
      <c r="M640" s="47">
        <f t="shared" si="127"/>
        <v>3.3003300330033E-2</v>
      </c>
      <c r="N640" s="48">
        <f t="shared" si="128"/>
        <v>-2.5575447570332483E-3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607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608</v>
      </c>
      <c r="C9" s="11">
        <f>+C22+C81+C188+C371+C612</f>
        <v>6902</v>
      </c>
      <c r="D9" s="11">
        <f>+D22+D81+D188+D371+D612</f>
        <v>6352</v>
      </c>
      <c r="E9" s="11">
        <f>+E22+E81+E188+E371+E612</f>
        <v>7115</v>
      </c>
      <c r="F9" s="10">
        <f>+F22+F81+F188+F371+F612</f>
        <v>5937</v>
      </c>
      <c r="G9" s="14">
        <f>SUM(G10:G14)</f>
        <v>0.99999999999999989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3.0860620110113011E-2</v>
      </c>
      <c r="L9" s="13">
        <f t="shared" si="0"/>
        <v>-6.5333753148614615E-2</v>
      </c>
      <c r="M9" s="14">
        <f t="shared" ref="M9:N14" si="1">+IF(OR(AND(G9=""),(K9="")),"",G9*K9)</f>
        <v>3.0860620110113007E-2</v>
      </c>
      <c r="N9" s="14">
        <f t="shared" si="1"/>
        <v>-6.5333753148614615E-2</v>
      </c>
    </row>
    <row r="10" spans="1:14" x14ac:dyDescent="0.2">
      <c r="A10" s="18"/>
      <c r="B10" s="51" t="s">
        <v>10</v>
      </c>
      <c r="C10" s="49">
        <f>+C22</f>
        <v>93</v>
      </c>
      <c r="D10" s="19">
        <f>+D22</f>
        <v>117</v>
      </c>
      <c r="E10" s="19">
        <f>+E22</f>
        <v>113</v>
      </c>
      <c r="F10" s="19">
        <f>+F22</f>
        <v>93</v>
      </c>
      <c r="G10" s="20">
        <f t="shared" ref="G10:J14" si="2">+C10/C$9</f>
        <v>1.3474355259345117E-2</v>
      </c>
      <c r="H10" s="20">
        <f t="shared" si="2"/>
        <v>1.8419395465994963E-2</v>
      </c>
      <c r="I10" s="20">
        <f t="shared" si="2"/>
        <v>1.5881939564300774E-2</v>
      </c>
      <c r="J10" s="20">
        <f t="shared" si="2"/>
        <v>1.5664477008590198E-2</v>
      </c>
      <c r="K10" s="20">
        <f t="shared" si="0"/>
        <v>0.21505376344086022</v>
      </c>
      <c r="L10" s="20">
        <f t="shared" si="0"/>
        <v>-0.20512820512820512</v>
      </c>
      <c r="M10" s="20">
        <f t="shared" si="1"/>
        <v>2.8977108084613156E-3</v>
      </c>
      <c r="N10" s="45">
        <f t="shared" si="1"/>
        <v>-3.778337531486146E-3</v>
      </c>
    </row>
    <row r="11" spans="1:14" x14ac:dyDescent="0.2">
      <c r="A11" s="18"/>
      <c r="B11" s="52" t="s">
        <v>11</v>
      </c>
      <c r="C11" s="49">
        <f>+C81</f>
        <v>768</v>
      </c>
      <c r="D11" s="19">
        <f>+D81</f>
        <v>655</v>
      </c>
      <c r="E11" s="19">
        <f>+E81</f>
        <v>833</v>
      </c>
      <c r="F11" s="19">
        <f>+F81</f>
        <v>573</v>
      </c>
      <c r="G11" s="20">
        <f t="shared" si="2"/>
        <v>0.11127209504491452</v>
      </c>
      <c r="H11" s="20">
        <f t="shared" si="2"/>
        <v>0.10311712846347607</v>
      </c>
      <c r="I11" s="20">
        <f t="shared" si="2"/>
        <v>0.11707659873506676</v>
      </c>
      <c r="J11" s="20">
        <f t="shared" si="2"/>
        <v>9.6513390601313795E-2</v>
      </c>
      <c r="K11" s="20">
        <f t="shared" si="0"/>
        <v>8.4635416666666671E-2</v>
      </c>
      <c r="L11" s="20">
        <f t="shared" si="0"/>
        <v>-0.1251908396946565</v>
      </c>
      <c r="M11" s="20">
        <f t="shared" si="1"/>
        <v>9.4175601274992769E-3</v>
      </c>
      <c r="N11" s="45">
        <f t="shared" si="1"/>
        <v>-1.2909319899244332E-2</v>
      </c>
    </row>
    <row r="12" spans="1:14" ht="25.5" x14ac:dyDescent="0.2">
      <c r="A12" s="18"/>
      <c r="B12" s="52" t="s">
        <v>12</v>
      </c>
      <c r="C12" s="49">
        <f>+C188</f>
        <v>1089</v>
      </c>
      <c r="D12" s="19">
        <f>+D188</f>
        <v>904</v>
      </c>
      <c r="E12" s="19">
        <f>+E188</f>
        <v>1081</v>
      </c>
      <c r="F12" s="19">
        <f>+F188</f>
        <v>906</v>
      </c>
      <c r="G12" s="20">
        <f t="shared" si="2"/>
        <v>0.15778035352071862</v>
      </c>
      <c r="H12" s="20">
        <f t="shared" si="2"/>
        <v>0.14231738035264482</v>
      </c>
      <c r="I12" s="20">
        <f t="shared" si="2"/>
        <v>0.15193253689388617</v>
      </c>
      <c r="J12" s="20">
        <f t="shared" si="2"/>
        <v>0.15260232440626578</v>
      </c>
      <c r="K12" s="20">
        <f t="shared" si="0"/>
        <v>-7.3461891643709825E-3</v>
      </c>
      <c r="L12" s="20">
        <f t="shared" si="0"/>
        <v>2.2123893805309734E-3</v>
      </c>
      <c r="M12" s="20">
        <f t="shared" si="1"/>
        <v>-1.1590843233845261E-3</v>
      </c>
      <c r="N12" s="45">
        <f t="shared" si="1"/>
        <v>3.1486146095717883E-4</v>
      </c>
    </row>
    <row r="13" spans="1:14" x14ac:dyDescent="0.2">
      <c r="A13" s="18"/>
      <c r="B13" s="52" t="s">
        <v>13</v>
      </c>
      <c r="C13" s="49">
        <f>+C371</f>
        <v>4106</v>
      </c>
      <c r="D13" s="19">
        <f>+D371</f>
        <v>3595</v>
      </c>
      <c r="E13" s="19">
        <f>+E371</f>
        <v>4331</v>
      </c>
      <c r="F13" s="19">
        <f>+F371</f>
        <v>3375</v>
      </c>
      <c r="G13" s="20">
        <f t="shared" si="2"/>
        <v>0.59490002897710803</v>
      </c>
      <c r="H13" s="20">
        <f t="shared" si="2"/>
        <v>0.56596347607052899</v>
      </c>
      <c r="I13" s="20">
        <f t="shared" si="2"/>
        <v>0.60871398453970482</v>
      </c>
      <c r="J13" s="20">
        <f t="shared" si="2"/>
        <v>0.56846892369883784</v>
      </c>
      <c r="K13" s="20">
        <f t="shared" si="0"/>
        <v>5.4797856794934242E-2</v>
      </c>
      <c r="L13" s="20">
        <f t="shared" si="0"/>
        <v>-6.1196105702364396E-2</v>
      </c>
      <c r="M13" s="20">
        <f t="shared" si="1"/>
        <v>3.2599246595189799E-2</v>
      </c>
      <c r="N13" s="45">
        <f t="shared" si="1"/>
        <v>-3.4634760705289674E-2</v>
      </c>
    </row>
    <row r="14" spans="1:14" ht="15.75" thickBot="1" x14ac:dyDescent="0.25">
      <c r="A14" s="18"/>
      <c r="B14" s="53" t="s">
        <v>14</v>
      </c>
      <c r="C14" s="50">
        <f>+C612</f>
        <v>846</v>
      </c>
      <c r="D14" s="46">
        <f>+D612</f>
        <v>1081</v>
      </c>
      <c r="E14" s="46">
        <f>+E612</f>
        <v>757</v>
      </c>
      <c r="F14" s="46">
        <f>+F612</f>
        <v>990</v>
      </c>
      <c r="G14" s="47">
        <f t="shared" si="2"/>
        <v>0.12257316719791365</v>
      </c>
      <c r="H14" s="47">
        <f t="shared" si="2"/>
        <v>0.17018261964735518</v>
      </c>
      <c r="I14" s="47">
        <f t="shared" si="2"/>
        <v>0.10639494026704147</v>
      </c>
      <c r="J14" s="47">
        <f t="shared" si="2"/>
        <v>0.16675088428499241</v>
      </c>
      <c r="K14" s="47">
        <f t="shared" si="0"/>
        <v>-0.10520094562647754</v>
      </c>
      <c r="L14" s="47">
        <f t="shared" si="0"/>
        <v>-8.4181313598519894E-2</v>
      </c>
      <c r="M14" s="47">
        <f t="shared" si="1"/>
        <v>-1.2894813097652854E-2</v>
      </c>
      <c r="N14" s="48">
        <f t="shared" si="1"/>
        <v>-1.432619647355164E-2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93</v>
      </c>
      <c r="D22" s="11">
        <f>SUM(D23:D73)</f>
        <v>117</v>
      </c>
      <c r="E22" s="11">
        <f>SUM(E23:E73)</f>
        <v>113</v>
      </c>
      <c r="F22" s="10">
        <f>SUM(F23:F73)</f>
        <v>93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0.21505376344086022</v>
      </c>
      <c r="L22" s="13">
        <f>+IF(AND(D22=0,F22=0),"",IF(D22=0,1,IF(F22=0,-1,(F22-D22)/D22)))</f>
        <v>-0.20512820512820512</v>
      </c>
      <c r="M22" s="14">
        <f t="shared" ref="M22:M53" si="7">+IF(OR(AND(G22=""),(K22="")),"",G22*K22)</f>
        <v>0.21505376344086022</v>
      </c>
      <c r="N22" s="14">
        <f t="shared" ref="N22:N53" si="8">+IF(OR(AND(H22=""),(L22="")),"",H22*L22)</f>
        <v>-0.20512820512820512</v>
      </c>
    </row>
    <row r="23" spans="1:14" x14ac:dyDescent="0.2">
      <c r="A23" s="18"/>
      <c r="B23" s="51" t="s">
        <v>18</v>
      </c>
      <c r="C23" s="60">
        <v>1</v>
      </c>
      <c r="D23" s="57">
        <v>0</v>
      </c>
      <c r="E23" s="57">
        <v>0</v>
      </c>
      <c r="F23" s="57">
        <v>0</v>
      </c>
      <c r="G23" s="58">
        <f t="shared" si="3"/>
        <v>1.0752688172043012E-2</v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>
        <f t="shared" ref="K23:K54" si="9">+IF(AND(C23=0,E23=0)," ",IF(C23=0,1,IF(E23=0,-1,(E23-C23)/C23)))</f>
        <v>-1</v>
      </c>
      <c r="L23" s="58" t="str">
        <f t="shared" ref="L23:L54" si="10">+IF(AND(D23=0,F23=0)," ",IF(D23=0,1,IF(F23=0,-1,(F23-D23)/D23)))</f>
        <v xml:space="preserve"> </v>
      </c>
      <c r="M23" s="58">
        <f t="shared" si="7"/>
        <v>-1.0752688172043012E-2</v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3</v>
      </c>
      <c r="D24" s="19">
        <v>1</v>
      </c>
      <c r="E24" s="19">
        <v>0</v>
      </c>
      <c r="F24" s="19">
        <v>1</v>
      </c>
      <c r="G24" s="20">
        <f t="shared" si="3"/>
        <v>3.2258064516129031E-2</v>
      </c>
      <c r="H24" s="20">
        <f t="shared" si="4"/>
        <v>8.5470085470085479E-3</v>
      </c>
      <c r="I24" s="20" t="str">
        <f t="shared" si="5"/>
        <v/>
      </c>
      <c r="J24" s="20">
        <f t="shared" si="6"/>
        <v>1.0752688172043012E-2</v>
      </c>
      <c r="K24" s="20">
        <f t="shared" si="9"/>
        <v>-1</v>
      </c>
      <c r="L24" s="20">
        <f t="shared" si="10"/>
        <v>0</v>
      </c>
      <c r="M24" s="20">
        <f t="shared" si="7"/>
        <v>-3.2258064516129031E-2</v>
      </c>
      <c r="N24" s="45">
        <f t="shared" si="8"/>
        <v>0</v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1</v>
      </c>
      <c r="E26" s="19">
        <v>1</v>
      </c>
      <c r="F26" s="19">
        <v>1</v>
      </c>
      <c r="G26" s="20">
        <f t="shared" si="3"/>
        <v>1.0752688172043012E-2</v>
      </c>
      <c r="H26" s="20">
        <f t="shared" si="4"/>
        <v>8.5470085470085479E-3</v>
      </c>
      <c r="I26" s="20">
        <f t="shared" si="5"/>
        <v>8.8495575221238937E-3</v>
      </c>
      <c r="J26" s="20">
        <f t="shared" si="6"/>
        <v>1.0752688172043012E-2</v>
      </c>
      <c r="K26" s="20">
        <f t="shared" si="9"/>
        <v>0</v>
      </c>
      <c r="L26" s="20">
        <f t="shared" si="10"/>
        <v>0</v>
      </c>
      <c r="M26" s="20">
        <f t="shared" si="7"/>
        <v>0</v>
      </c>
      <c r="N26" s="45">
        <f t="shared" si="8"/>
        <v>0</v>
      </c>
    </row>
    <row r="27" spans="1:14" ht="25.5" x14ac:dyDescent="0.2">
      <c r="A27" s="18"/>
      <c r="B27" s="52" t="s">
        <v>22</v>
      </c>
      <c r="C27" s="49">
        <v>1</v>
      </c>
      <c r="D27" s="19">
        <v>2</v>
      </c>
      <c r="E27" s="19">
        <v>0</v>
      </c>
      <c r="F27" s="19">
        <v>0</v>
      </c>
      <c r="G27" s="20">
        <f t="shared" si="3"/>
        <v>1.0752688172043012E-2</v>
      </c>
      <c r="H27" s="20">
        <f t="shared" si="4"/>
        <v>1.7094017094017096E-2</v>
      </c>
      <c r="I27" s="20" t="str">
        <f t="shared" si="5"/>
        <v/>
      </c>
      <c r="J27" s="20" t="str">
        <f t="shared" si="6"/>
        <v/>
      </c>
      <c r="K27" s="20">
        <f t="shared" si="9"/>
        <v>-1</v>
      </c>
      <c r="L27" s="20">
        <f t="shared" si="10"/>
        <v>-1</v>
      </c>
      <c r="M27" s="20">
        <f t="shared" si="7"/>
        <v>-1.0752688172043012E-2</v>
      </c>
      <c r="N27" s="45">
        <f t="shared" si="8"/>
        <v>-1.7094017094017096E-2</v>
      </c>
    </row>
    <row r="28" spans="1:14" ht="25.5" x14ac:dyDescent="0.2">
      <c r="A28" s="18"/>
      <c r="B28" s="52" t="s">
        <v>23</v>
      </c>
      <c r="C28" s="49">
        <v>0</v>
      </c>
      <c r="D28" s="19">
        <v>2</v>
      </c>
      <c r="E28" s="19">
        <v>0</v>
      </c>
      <c r="F28" s="19">
        <v>1</v>
      </c>
      <c r="G28" s="20" t="str">
        <f t="shared" si="3"/>
        <v/>
      </c>
      <c r="H28" s="20">
        <f t="shared" si="4"/>
        <v>1.7094017094017096E-2</v>
      </c>
      <c r="I28" s="20" t="str">
        <f t="shared" si="5"/>
        <v/>
      </c>
      <c r="J28" s="20">
        <f t="shared" si="6"/>
        <v>1.0752688172043012E-2</v>
      </c>
      <c r="K28" s="20" t="str">
        <f t="shared" si="9"/>
        <v xml:space="preserve"> </v>
      </c>
      <c r="L28" s="20">
        <f t="shared" si="10"/>
        <v>-0.5</v>
      </c>
      <c r="M28" s="20" t="str">
        <f t="shared" si="7"/>
        <v/>
      </c>
      <c r="N28" s="45">
        <f t="shared" si="8"/>
        <v>-8.5470085470085479E-3</v>
      </c>
    </row>
    <row r="29" spans="1:14" ht="25.5" x14ac:dyDescent="0.2">
      <c r="A29" s="18"/>
      <c r="B29" s="52" t="s">
        <v>24</v>
      </c>
      <c r="C29" s="49">
        <v>1</v>
      </c>
      <c r="D29" s="19">
        <v>3</v>
      </c>
      <c r="E29" s="19">
        <v>0</v>
      </c>
      <c r="F29" s="19">
        <v>0</v>
      </c>
      <c r="G29" s="20">
        <f t="shared" si="3"/>
        <v>1.0752688172043012E-2</v>
      </c>
      <c r="H29" s="20">
        <f t="shared" si="4"/>
        <v>2.564102564102564E-2</v>
      </c>
      <c r="I29" s="20" t="str">
        <f t="shared" si="5"/>
        <v/>
      </c>
      <c r="J29" s="20" t="str">
        <f t="shared" si="6"/>
        <v/>
      </c>
      <c r="K29" s="20">
        <f t="shared" si="9"/>
        <v>-1</v>
      </c>
      <c r="L29" s="20">
        <f t="shared" si="10"/>
        <v>-1</v>
      </c>
      <c r="M29" s="20">
        <f t="shared" si="7"/>
        <v>-1.0752688172043012E-2</v>
      </c>
      <c r="N29" s="45">
        <f t="shared" si="8"/>
        <v>-2.564102564102564E-2</v>
      </c>
    </row>
    <row r="30" spans="1:14" x14ac:dyDescent="0.2">
      <c r="A30" s="18"/>
      <c r="B30" s="52" t="s">
        <v>25</v>
      </c>
      <c r="C30" s="49">
        <v>4</v>
      </c>
      <c r="D30" s="19">
        <v>1</v>
      </c>
      <c r="E30" s="19">
        <v>1</v>
      </c>
      <c r="F30" s="19">
        <v>0</v>
      </c>
      <c r="G30" s="20">
        <f t="shared" si="3"/>
        <v>4.3010752688172046E-2</v>
      </c>
      <c r="H30" s="20">
        <f t="shared" si="4"/>
        <v>8.5470085470085479E-3</v>
      </c>
      <c r="I30" s="20">
        <f t="shared" si="5"/>
        <v>8.8495575221238937E-3</v>
      </c>
      <c r="J30" s="20" t="str">
        <f t="shared" si="6"/>
        <v/>
      </c>
      <c r="K30" s="20">
        <f t="shared" si="9"/>
        <v>-0.75</v>
      </c>
      <c r="L30" s="20">
        <f t="shared" si="10"/>
        <v>-1</v>
      </c>
      <c r="M30" s="20">
        <f t="shared" si="7"/>
        <v>-3.2258064516129031E-2</v>
      </c>
      <c r="N30" s="45">
        <f t="shared" si="8"/>
        <v>-8.5470085470085479E-3</v>
      </c>
    </row>
    <row r="31" spans="1:14" x14ac:dyDescent="0.2">
      <c r="A31" s="18"/>
      <c r="B31" s="52" t="s">
        <v>26</v>
      </c>
      <c r="C31" s="49">
        <v>2</v>
      </c>
      <c r="D31" s="19">
        <v>0</v>
      </c>
      <c r="E31" s="19">
        <v>0</v>
      </c>
      <c r="F31" s="19">
        <v>0</v>
      </c>
      <c r="G31" s="20">
        <f t="shared" si="3"/>
        <v>2.1505376344086023E-2</v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 t="str">
        <f t="shared" si="10"/>
        <v xml:space="preserve"> </v>
      </c>
      <c r="M31" s="20">
        <f t="shared" si="7"/>
        <v>-2.1505376344086023E-2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3</v>
      </c>
      <c r="D32" s="19">
        <v>3</v>
      </c>
      <c r="E32" s="19">
        <v>1</v>
      </c>
      <c r="F32" s="19">
        <v>0</v>
      </c>
      <c r="G32" s="20">
        <f t="shared" si="3"/>
        <v>3.2258064516129031E-2</v>
      </c>
      <c r="H32" s="20">
        <f t="shared" si="4"/>
        <v>2.564102564102564E-2</v>
      </c>
      <c r="I32" s="20">
        <f t="shared" si="5"/>
        <v>8.8495575221238937E-3</v>
      </c>
      <c r="J32" s="20" t="str">
        <f t="shared" si="6"/>
        <v/>
      </c>
      <c r="K32" s="20">
        <f t="shared" si="9"/>
        <v>-0.66666666666666663</v>
      </c>
      <c r="L32" s="20">
        <f t="shared" si="10"/>
        <v>-1</v>
      </c>
      <c r="M32" s="20">
        <f t="shared" si="7"/>
        <v>-2.150537634408602E-2</v>
      </c>
      <c r="N32" s="45">
        <f t="shared" si="8"/>
        <v>-2.564102564102564E-2</v>
      </c>
    </row>
    <row r="33" spans="1:14" x14ac:dyDescent="0.2">
      <c r="A33" s="18"/>
      <c r="B33" s="52" t="s">
        <v>28</v>
      </c>
      <c r="C33" s="49">
        <v>11</v>
      </c>
      <c r="D33" s="19">
        <v>17</v>
      </c>
      <c r="E33" s="19">
        <v>42</v>
      </c>
      <c r="F33" s="19">
        <v>12</v>
      </c>
      <c r="G33" s="20">
        <f t="shared" si="3"/>
        <v>0.11827956989247312</v>
      </c>
      <c r="H33" s="20">
        <f t="shared" si="4"/>
        <v>0.14529914529914531</v>
      </c>
      <c r="I33" s="20">
        <f t="shared" si="5"/>
        <v>0.37168141592920356</v>
      </c>
      <c r="J33" s="20">
        <f t="shared" si="6"/>
        <v>0.12903225806451613</v>
      </c>
      <c r="K33" s="20">
        <f t="shared" si="9"/>
        <v>2.8181818181818183</v>
      </c>
      <c r="L33" s="20">
        <f t="shared" si="10"/>
        <v>-0.29411764705882354</v>
      </c>
      <c r="M33" s="20">
        <f t="shared" si="7"/>
        <v>0.33333333333333337</v>
      </c>
      <c r="N33" s="45">
        <f t="shared" si="8"/>
        <v>-4.2735042735042743E-2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1</v>
      </c>
      <c r="D35" s="19">
        <v>1</v>
      </c>
      <c r="E35" s="19">
        <v>0</v>
      </c>
      <c r="F35" s="19">
        <v>1</v>
      </c>
      <c r="G35" s="20">
        <f t="shared" si="3"/>
        <v>1.0752688172043012E-2</v>
      </c>
      <c r="H35" s="20">
        <f t="shared" si="4"/>
        <v>8.5470085470085479E-3</v>
      </c>
      <c r="I35" s="20" t="str">
        <f t="shared" si="5"/>
        <v/>
      </c>
      <c r="J35" s="20">
        <f t="shared" si="6"/>
        <v>1.0752688172043012E-2</v>
      </c>
      <c r="K35" s="20">
        <f t="shared" si="9"/>
        <v>-1</v>
      </c>
      <c r="L35" s="20">
        <f t="shared" si="10"/>
        <v>0</v>
      </c>
      <c r="M35" s="20">
        <f t="shared" si="7"/>
        <v>-1.0752688172043012E-2</v>
      </c>
      <c r="N35" s="45">
        <f t="shared" si="8"/>
        <v>0</v>
      </c>
    </row>
    <row r="36" spans="1:14" x14ac:dyDescent="0.2">
      <c r="A36" s="18"/>
      <c r="B36" s="52" t="s">
        <v>31</v>
      </c>
      <c r="C36" s="49">
        <v>1</v>
      </c>
      <c r="D36" s="19">
        <v>3</v>
      </c>
      <c r="E36" s="19">
        <v>2</v>
      </c>
      <c r="F36" s="19">
        <v>0</v>
      </c>
      <c r="G36" s="20">
        <f t="shared" si="3"/>
        <v>1.0752688172043012E-2</v>
      </c>
      <c r="H36" s="20">
        <f t="shared" si="4"/>
        <v>2.564102564102564E-2</v>
      </c>
      <c r="I36" s="20">
        <f t="shared" si="5"/>
        <v>1.7699115044247787E-2</v>
      </c>
      <c r="J36" s="20" t="str">
        <f t="shared" si="6"/>
        <v/>
      </c>
      <c r="K36" s="20">
        <f t="shared" si="9"/>
        <v>1</v>
      </c>
      <c r="L36" s="20">
        <f t="shared" si="10"/>
        <v>-1</v>
      </c>
      <c r="M36" s="20">
        <f t="shared" si="7"/>
        <v>1.0752688172043012E-2</v>
      </c>
      <c r="N36" s="45">
        <f t="shared" si="8"/>
        <v>-2.564102564102564E-2</v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2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>
        <f t="shared" si="6"/>
        <v>2.1505376344086023E-2</v>
      </c>
      <c r="K37" s="20" t="str">
        <f t="shared" si="9"/>
        <v xml:space="preserve"> </v>
      </c>
      <c r="L37" s="20">
        <f t="shared" si="10"/>
        <v>1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1</v>
      </c>
      <c r="D38" s="19">
        <v>0</v>
      </c>
      <c r="E38" s="19">
        <v>0</v>
      </c>
      <c r="F38" s="19">
        <v>0</v>
      </c>
      <c r="G38" s="20">
        <f t="shared" si="3"/>
        <v>1.0752688172043012E-2</v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>
        <f t="shared" si="9"/>
        <v>-1</v>
      </c>
      <c r="L38" s="20" t="str">
        <f t="shared" si="10"/>
        <v xml:space="preserve"> </v>
      </c>
      <c r="M38" s="20">
        <f t="shared" si="7"/>
        <v>-1.0752688172043012E-2</v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3</v>
      </c>
      <c r="D39" s="19">
        <v>0</v>
      </c>
      <c r="E39" s="19">
        <v>2</v>
      </c>
      <c r="F39" s="19">
        <v>2</v>
      </c>
      <c r="G39" s="20">
        <f t="shared" si="3"/>
        <v>3.2258064516129031E-2</v>
      </c>
      <c r="H39" s="20" t="str">
        <f t="shared" si="4"/>
        <v/>
      </c>
      <c r="I39" s="20">
        <f t="shared" si="5"/>
        <v>1.7699115044247787E-2</v>
      </c>
      <c r="J39" s="20">
        <f t="shared" si="6"/>
        <v>2.1505376344086023E-2</v>
      </c>
      <c r="K39" s="20">
        <f t="shared" si="9"/>
        <v>-0.33333333333333331</v>
      </c>
      <c r="L39" s="20">
        <f t="shared" si="10"/>
        <v>1</v>
      </c>
      <c r="M39" s="20">
        <f t="shared" si="7"/>
        <v>-1.075268817204301E-2</v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2</v>
      </c>
      <c r="E40" s="19">
        <v>0</v>
      </c>
      <c r="F40" s="19">
        <v>0</v>
      </c>
      <c r="G40" s="20" t="str">
        <f t="shared" si="3"/>
        <v/>
      </c>
      <c r="H40" s="20">
        <f t="shared" si="4"/>
        <v>1.7094017094017096E-2</v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>
        <f t="shared" si="10"/>
        <v>-1</v>
      </c>
      <c r="M40" s="20" t="str">
        <f t="shared" si="7"/>
        <v/>
      </c>
      <c r="N40" s="45">
        <f t="shared" si="8"/>
        <v>-1.7094017094017096E-2</v>
      </c>
    </row>
    <row r="41" spans="1:14" ht="25.5" x14ac:dyDescent="0.2">
      <c r="A41" s="18"/>
      <c r="B41" s="52" t="s">
        <v>36</v>
      </c>
      <c r="C41" s="49">
        <v>1</v>
      </c>
      <c r="D41" s="19">
        <v>2</v>
      </c>
      <c r="E41" s="19">
        <v>0</v>
      </c>
      <c r="F41" s="19">
        <v>1</v>
      </c>
      <c r="G41" s="20">
        <f t="shared" si="3"/>
        <v>1.0752688172043012E-2</v>
      </c>
      <c r="H41" s="20">
        <f t="shared" si="4"/>
        <v>1.7094017094017096E-2</v>
      </c>
      <c r="I41" s="20" t="str">
        <f t="shared" si="5"/>
        <v/>
      </c>
      <c r="J41" s="20">
        <f t="shared" si="6"/>
        <v>1.0752688172043012E-2</v>
      </c>
      <c r="K41" s="20">
        <f t="shared" si="9"/>
        <v>-1</v>
      </c>
      <c r="L41" s="20">
        <f t="shared" si="10"/>
        <v>-0.5</v>
      </c>
      <c r="M41" s="20">
        <f t="shared" si="7"/>
        <v>-1.0752688172043012E-2</v>
      </c>
      <c r="N41" s="45">
        <f t="shared" si="8"/>
        <v>-8.5470085470085479E-3</v>
      </c>
    </row>
    <row r="42" spans="1:14" x14ac:dyDescent="0.2">
      <c r="A42" s="18"/>
      <c r="B42" s="52" t="s">
        <v>37</v>
      </c>
      <c r="C42" s="49">
        <v>3</v>
      </c>
      <c r="D42" s="19">
        <v>0</v>
      </c>
      <c r="E42" s="19">
        <v>2</v>
      </c>
      <c r="F42" s="19">
        <v>0</v>
      </c>
      <c r="G42" s="20">
        <f t="shared" si="3"/>
        <v>3.2258064516129031E-2</v>
      </c>
      <c r="H42" s="20" t="str">
        <f t="shared" si="4"/>
        <v/>
      </c>
      <c r="I42" s="20">
        <f t="shared" si="5"/>
        <v>1.7699115044247787E-2</v>
      </c>
      <c r="J42" s="20" t="str">
        <f t="shared" si="6"/>
        <v/>
      </c>
      <c r="K42" s="20">
        <f t="shared" si="9"/>
        <v>-0.33333333333333331</v>
      </c>
      <c r="L42" s="20" t="str">
        <f t="shared" si="10"/>
        <v xml:space="preserve"> </v>
      </c>
      <c r="M42" s="20">
        <f t="shared" si="7"/>
        <v>-1.075268817204301E-2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1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>
        <f t="shared" si="6"/>
        <v>1.0752688172043012E-2</v>
      </c>
      <c r="K44" s="20" t="str">
        <f t="shared" si="9"/>
        <v xml:space="preserve"> </v>
      </c>
      <c r="L44" s="20">
        <f t="shared" si="10"/>
        <v>1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1</v>
      </c>
      <c r="D47" s="19">
        <v>1</v>
      </c>
      <c r="E47" s="19">
        <v>2</v>
      </c>
      <c r="F47" s="19">
        <v>0</v>
      </c>
      <c r="G47" s="20">
        <f t="shared" si="3"/>
        <v>1.0752688172043012E-2</v>
      </c>
      <c r="H47" s="20">
        <f t="shared" si="4"/>
        <v>8.5470085470085479E-3</v>
      </c>
      <c r="I47" s="20">
        <f t="shared" si="5"/>
        <v>1.7699115044247787E-2</v>
      </c>
      <c r="J47" s="20" t="str">
        <f t="shared" si="6"/>
        <v/>
      </c>
      <c r="K47" s="20">
        <f t="shared" si="9"/>
        <v>1</v>
      </c>
      <c r="L47" s="20">
        <f t="shared" si="10"/>
        <v>-1</v>
      </c>
      <c r="M47" s="20">
        <f t="shared" si="7"/>
        <v>1.0752688172043012E-2</v>
      </c>
      <c r="N47" s="45">
        <f t="shared" si="8"/>
        <v>-8.5470085470085479E-3</v>
      </c>
    </row>
    <row r="48" spans="1:14" ht="25.5" x14ac:dyDescent="0.2">
      <c r="A48" s="18"/>
      <c r="B48" s="52" t="s">
        <v>43</v>
      </c>
      <c r="C48" s="49">
        <v>1</v>
      </c>
      <c r="D48" s="19">
        <v>1</v>
      </c>
      <c r="E48" s="19">
        <v>2</v>
      </c>
      <c r="F48" s="19">
        <v>0</v>
      </c>
      <c r="G48" s="20">
        <f t="shared" si="3"/>
        <v>1.0752688172043012E-2</v>
      </c>
      <c r="H48" s="20">
        <f t="shared" si="4"/>
        <v>8.5470085470085479E-3</v>
      </c>
      <c r="I48" s="20">
        <f t="shared" si="5"/>
        <v>1.7699115044247787E-2</v>
      </c>
      <c r="J48" s="20" t="str">
        <f t="shared" si="6"/>
        <v/>
      </c>
      <c r="K48" s="20">
        <f t="shared" si="9"/>
        <v>1</v>
      </c>
      <c r="L48" s="20">
        <f t="shared" si="10"/>
        <v>-1</v>
      </c>
      <c r="M48" s="20">
        <f t="shared" si="7"/>
        <v>1.0752688172043012E-2</v>
      </c>
      <c r="N48" s="45">
        <f t="shared" si="8"/>
        <v>-8.5470085470085479E-3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3</v>
      </c>
      <c r="D51" s="19">
        <v>3</v>
      </c>
      <c r="E51" s="19">
        <v>0</v>
      </c>
      <c r="F51" s="19">
        <v>0</v>
      </c>
      <c r="G51" s="20">
        <f t="shared" si="3"/>
        <v>3.2258064516129031E-2</v>
      </c>
      <c r="H51" s="20">
        <f t="shared" si="4"/>
        <v>2.564102564102564E-2</v>
      </c>
      <c r="I51" s="20" t="str">
        <f t="shared" si="5"/>
        <v/>
      </c>
      <c r="J51" s="20" t="str">
        <f t="shared" si="6"/>
        <v/>
      </c>
      <c r="K51" s="20">
        <f t="shared" si="9"/>
        <v>-1</v>
      </c>
      <c r="L51" s="20">
        <f t="shared" si="10"/>
        <v>-1</v>
      </c>
      <c r="M51" s="20">
        <f t="shared" si="7"/>
        <v>-3.2258064516129031E-2</v>
      </c>
      <c r="N51" s="45">
        <f t="shared" si="8"/>
        <v>-2.564102564102564E-2</v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19</v>
      </c>
      <c r="F52" s="19">
        <v>9</v>
      </c>
      <c r="G52" s="20" t="str">
        <f t="shared" si="3"/>
        <v/>
      </c>
      <c r="H52" s="20">
        <f t="shared" si="4"/>
        <v>8.5470085470085479E-3</v>
      </c>
      <c r="I52" s="20">
        <f t="shared" si="5"/>
        <v>0.16814159292035399</v>
      </c>
      <c r="J52" s="20">
        <f t="shared" si="6"/>
        <v>9.6774193548387094E-2</v>
      </c>
      <c r="K52" s="20">
        <f t="shared" si="9"/>
        <v>1</v>
      </c>
      <c r="L52" s="20">
        <f t="shared" si="10"/>
        <v>8</v>
      </c>
      <c r="M52" s="20" t="str">
        <f t="shared" si="7"/>
        <v/>
      </c>
      <c r="N52" s="45">
        <f t="shared" si="8"/>
        <v>6.8376068376068383E-2</v>
      </c>
    </row>
    <row r="53" spans="1:14" x14ac:dyDescent="0.2">
      <c r="A53" s="18"/>
      <c r="B53" s="52" t="s">
        <v>48</v>
      </c>
      <c r="C53" s="49">
        <v>10</v>
      </c>
      <c r="D53" s="19">
        <v>15</v>
      </c>
      <c r="E53" s="19">
        <v>9</v>
      </c>
      <c r="F53" s="19">
        <v>3</v>
      </c>
      <c r="G53" s="20">
        <f t="shared" si="3"/>
        <v>0.10752688172043011</v>
      </c>
      <c r="H53" s="20">
        <f t="shared" si="4"/>
        <v>0.12820512820512819</v>
      </c>
      <c r="I53" s="20">
        <f t="shared" si="5"/>
        <v>7.9646017699115043E-2</v>
      </c>
      <c r="J53" s="20">
        <f t="shared" si="6"/>
        <v>3.2258064516129031E-2</v>
      </c>
      <c r="K53" s="20">
        <f t="shared" si="9"/>
        <v>-0.1</v>
      </c>
      <c r="L53" s="20">
        <f t="shared" si="10"/>
        <v>-0.8</v>
      </c>
      <c r="M53" s="20">
        <f t="shared" si="7"/>
        <v>-1.0752688172043012E-2</v>
      </c>
      <c r="N53" s="45">
        <f t="shared" si="8"/>
        <v>-0.10256410256410256</v>
      </c>
    </row>
    <row r="54" spans="1:14" x14ac:dyDescent="0.2">
      <c r="A54" s="18"/>
      <c r="B54" s="52" t="s">
        <v>49</v>
      </c>
      <c r="C54" s="49">
        <v>3</v>
      </c>
      <c r="D54" s="19">
        <v>0</v>
      </c>
      <c r="E54" s="19">
        <v>1</v>
      </c>
      <c r="F54" s="19">
        <v>0</v>
      </c>
      <c r="G54" s="20">
        <f t="shared" ref="G54:G73" si="11">+IF(C54=0,"",C54/C$22)</f>
        <v>3.2258064516129031E-2</v>
      </c>
      <c r="H54" s="20" t="str">
        <f t="shared" ref="H54:H73" si="12">+IF(D54=0,"",D54/D$22)</f>
        <v/>
      </c>
      <c r="I54" s="20">
        <f t="shared" ref="I54:I73" si="13">+IF(E54=0,"",E54/E$22)</f>
        <v>8.8495575221238937E-3</v>
      </c>
      <c r="J54" s="20" t="str">
        <f t="shared" ref="J54:J73" si="14">+IF(F54=0,"",F54/F$22)</f>
        <v/>
      </c>
      <c r="K54" s="20">
        <f t="shared" si="9"/>
        <v>-0.66666666666666663</v>
      </c>
      <c r="L54" s="20" t="str">
        <f t="shared" si="10"/>
        <v xml:space="preserve"> </v>
      </c>
      <c r="M54" s="20">
        <f t="shared" ref="M54:M73" si="15">+IF(OR(AND(G54=""),(K54="")),"",G54*K54)</f>
        <v>-2.150537634408602E-2</v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1</v>
      </c>
      <c r="E55" s="19">
        <v>0</v>
      </c>
      <c r="F55" s="19">
        <v>0</v>
      </c>
      <c r="G55" s="20" t="str">
        <f t="shared" si="11"/>
        <v/>
      </c>
      <c r="H55" s="20">
        <f t="shared" si="12"/>
        <v>8.5470085470085479E-3</v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>
        <f t="shared" ref="L55:L73" si="18">+IF(AND(D55=0,F55=0)," ",IF(D55=0,1,IF(F55=0,-1,(F55-D55)/D55)))</f>
        <v>-1</v>
      </c>
      <c r="M55" s="20" t="str">
        <f t="shared" si="15"/>
        <v/>
      </c>
      <c r="N55" s="45">
        <f t="shared" si="16"/>
        <v>-8.5470085470085479E-3</v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1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>
        <f t="shared" si="14"/>
        <v>1.0752688172043012E-2</v>
      </c>
      <c r="K56" s="20" t="str">
        <f t="shared" si="17"/>
        <v xml:space="preserve"> </v>
      </c>
      <c r="L56" s="20">
        <f t="shared" si="18"/>
        <v>1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1</v>
      </c>
      <c r="D57" s="19">
        <v>1</v>
      </c>
      <c r="E57" s="19">
        <v>1</v>
      </c>
      <c r="F57" s="19">
        <v>2</v>
      </c>
      <c r="G57" s="20">
        <f t="shared" si="11"/>
        <v>1.0752688172043012E-2</v>
      </c>
      <c r="H57" s="20">
        <f t="shared" si="12"/>
        <v>8.5470085470085479E-3</v>
      </c>
      <c r="I57" s="20">
        <f t="shared" si="13"/>
        <v>8.8495575221238937E-3</v>
      </c>
      <c r="J57" s="20">
        <f t="shared" si="14"/>
        <v>2.1505376344086023E-2</v>
      </c>
      <c r="K57" s="20">
        <f t="shared" si="17"/>
        <v>0</v>
      </c>
      <c r="L57" s="20">
        <f t="shared" si="18"/>
        <v>1</v>
      </c>
      <c r="M57" s="20">
        <f t="shared" si="15"/>
        <v>0</v>
      </c>
      <c r="N57" s="45">
        <f t="shared" si="16"/>
        <v>8.5470085470085479E-3</v>
      </c>
    </row>
    <row r="58" spans="1:14" x14ac:dyDescent="0.2">
      <c r="A58" s="18"/>
      <c r="B58" s="52" t="s">
        <v>53</v>
      </c>
      <c r="C58" s="49">
        <v>1</v>
      </c>
      <c r="D58" s="19">
        <v>3</v>
      </c>
      <c r="E58" s="19">
        <v>1</v>
      </c>
      <c r="F58" s="19">
        <v>22</v>
      </c>
      <c r="G58" s="20">
        <f t="shared" si="11"/>
        <v>1.0752688172043012E-2</v>
      </c>
      <c r="H58" s="20">
        <f t="shared" si="12"/>
        <v>2.564102564102564E-2</v>
      </c>
      <c r="I58" s="20">
        <f t="shared" si="13"/>
        <v>8.8495575221238937E-3</v>
      </c>
      <c r="J58" s="20">
        <f t="shared" si="14"/>
        <v>0.23655913978494625</v>
      </c>
      <c r="K58" s="20">
        <f t="shared" si="17"/>
        <v>0</v>
      </c>
      <c r="L58" s="20">
        <f t="shared" si="18"/>
        <v>6.333333333333333</v>
      </c>
      <c r="M58" s="20">
        <f t="shared" si="15"/>
        <v>0</v>
      </c>
      <c r="N58" s="45">
        <f t="shared" si="16"/>
        <v>0.16239316239316237</v>
      </c>
    </row>
    <row r="59" spans="1:14" x14ac:dyDescent="0.2">
      <c r="A59" s="18"/>
      <c r="B59" s="52" t="s">
        <v>54</v>
      </c>
      <c r="C59" s="49">
        <v>1</v>
      </c>
      <c r="D59" s="19">
        <v>0</v>
      </c>
      <c r="E59" s="19">
        <v>1</v>
      </c>
      <c r="F59" s="19">
        <v>0</v>
      </c>
      <c r="G59" s="20">
        <f t="shared" si="11"/>
        <v>1.0752688172043012E-2</v>
      </c>
      <c r="H59" s="20" t="str">
        <f t="shared" si="12"/>
        <v/>
      </c>
      <c r="I59" s="20">
        <f t="shared" si="13"/>
        <v>8.8495575221238937E-3</v>
      </c>
      <c r="J59" s="20" t="str">
        <f t="shared" si="14"/>
        <v/>
      </c>
      <c r="K59" s="20">
        <f t="shared" si="17"/>
        <v>0</v>
      </c>
      <c r="L59" s="20" t="str">
        <f t="shared" si="18"/>
        <v xml:space="preserve"> </v>
      </c>
      <c r="M59" s="20">
        <f t="shared" si="15"/>
        <v>0</v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1</v>
      </c>
      <c r="D61" s="19">
        <v>0</v>
      </c>
      <c r="E61" s="19">
        <v>0</v>
      </c>
      <c r="F61" s="19">
        <v>4</v>
      </c>
      <c r="G61" s="20">
        <f t="shared" si="11"/>
        <v>1.0752688172043012E-2</v>
      </c>
      <c r="H61" s="20" t="str">
        <f t="shared" si="12"/>
        <v/>
      </c>
      <c r="I61" s="20" t="str">
        <f t="shared" si="13"/>
        <v/>
      </c>
      <c r="J61" s="20">
        <f t="shared" si="14"/>
        <v>4.3010752688172046E-2</v>
      </c>
      <c r="K61" s="20">
        <f t="shared" si="17"/>
        <v>-1</v>
      </c>
      <c r="L61" s="20">
        <f t="shared" si="18"/>
        <v>1</v>
      </c>
      <c r="M61" s="20">
        <f t="shared" si="15"/>
        <v>-1.0752688172043012E-2</v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6</v>
      </c>
      <c r="D62" s="19">
        <v>0</v>
      </c>
      <c r="E62" s="19">
        <v>2</v>
      </c>
      <c r="F62" s="19">
        <v>0</v>
      </c>
      <c r="G62" s="20">
        <f t="shared" si="11"/>
        <v>6.4516129032258063E-2</v>
      </c>
      <c r="H62" s="20" t="str">
        <f t="shared" si="12"/>
        <v/>
      </c>
      <c r="I62" s="20">
        <f t="shared" si="13"/>
        <v>1.7699115044247787E-2</v>
      </c>
      <c r="J62" s="20" t="str">
        <f t="shared" si="14"/>
        <v/>
      </c>
      <c r="K62" s="20">
        <f t="shared" si="17"/>
        <v>-0.66666666666666663</v>
      </c>
      <c r="L62" s="20" t="str">
        <f t="shared" si="18"/>
        <v xml:space="preserve"> </v>
      </c>
      <c r="M62" s="20">
        <f t="shared" si="15"/>
        <v>-4.301075268817204E-2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1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>
        <f t="shared" si="14"/>
        <v>1.0752688172043012E-2</v>
      </c>
      <c r="K63" s="20" t="str">
        <f t="shared" si="17"/>
        <v xml:space="preserve"> </v>
      </c>
      <c r="L63" s="20">
        <f t="shared" si="18"/>
        <v>1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4</v>
      </c>
      <c r="D64" s="19">
        <v>1</v>
      </c>
      <c r="E64" s="19">
        <v>1</v>
      </c>
      <c r="F64" s="19">
        <v>1</v>
      </c>
      <c r="G64" s="20">
        <f t="shared" si="11"/>
        <v>4.3010752688172046E-2</v>
      </c>
      <c r="H64" s="20">
        <f t="shared" si="12"/>
        <v>8.5470085470085479E-3</v>
      </c>
      <c r="I64" s="20">
        <f t="shared" si="13"/>
        <v>8.8495575221238937E-3</v>
      </c>
      <c r="J64" s="20">
        <f t="shared" si="14"/>
        <v>1.0752688172043012E-2</v>
      </c>
      <c r="K64" s="20">
        <f t="shared" si="17"/>
        <v>-0.75</v>
      </c>
      <c r="L64" s="20">
        <f t="shared" si="18"/>
        <v>0</v>
      </c>
      <c r="M64" s="20">
        <f t="shared" si="15"/>
        <v>-3.2258064516129031E-2</v>
      </c>
      <c r="N64" s="45">
        <f t="shared" si="16"/>
        <v>0</v>
      </c>
    </row>
    <row r="65" spans="1:14" x14ac:dyDescent="0.2">
      <c r="A65" s="18"/>
      <c r="B65" s="52" t="s">
        <v>60</v>
      </c>
      <c r="C65" s="49">
        <v>10</v>
      </c>
      <c r="D65" s="19">
        <v>29</v>
      </c>
      <c r="E65" s="19">
        <v>7</v>
      </c>
      <c r="F65" s="19">
        <v>9</v>
      </c>
      <c r="G65" s="20">
        <f t="shared" si="11"/>
        <v>0.10752688172043011</v>
      </c>
      <c r="H65" s="20">
        <f t="shared" si="12"/>
        <v>0.24786324786324787</v>
      </c>
      <c r="I65" s="20">
        <f t="shared" si="13"/>
        <v>6.1946902654867256E-2</v>
      </c>
      <c r="J65" s="20">
        <f t="shared" si="14"/>
        <v>9.6774193548387094E-2</v>
      </c>
      <c r="K65" s="20">
        <f t="shared" si="17"/>
        <v>-0.3</v>
      </c>
      <c r="L65" s="20">
        <f t="shared" si="18"/>
        <v>-0.68965517241379315</v>
      </c>
      <c r="M65" s="20">
        <f t="shared" si="15"/>
        <v>-3.2258064516129031E-2</v>
      </c>
      <c r="N65" s="45">
        <f t="shared" si="16"/>
        <v>-0.17094017094017094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8</v>
      </c>
      <c r="D67" s="19">
        <v>12</v>
      </c>
      <c r="E67" s="19">
        <v>4</v>
      </c>
      <c r="F67" s="19">
        <v>10</v>
      </c>
      <c r="G67" s="20">
        <f t="shared" si="11"/>
        <v>8.6021505376344093E-2</v>
      </c>
      <c r="H67" s="20">
        <f t="shared" si="12"/>
        <v>0.10256410256410256</v>
      </c>
      <c r="I67" s="20">
        <f t="shared" si="13"/>
        <v>3.5398230088495575E-2</v>
      </c>
      <c r="J67" s="20">
        <f t="shared" si="14"/>
        <v>0.10752688172043011</v>
      </c>
      <c r="K67" s="20">
        <f t="shared" si="17"/>
        <v>-0.5</v>
      </c>
      <c r="L67" s="20">
        <f t="shared" si="18"/>
        <v>-0.16666666666666666</v>
      </c>
      <c r="M67" s="20">
        <f t="shared" si="15"/>
        <v>-4.3010752688172046E-2</v>
      </c>
      <c r="N67" s="45">
        <f t="shared" si="16"/>
        <v>-1.7094017094017092E-2</v>
      </c>
    </row>
    <row r="68" spans="1:14" x14ac:dyDescent="0.2">
      <c r="A68" s="18"/>
      <c r="B68" s="52" t="s">
        <v>63</v>
      </c>
      <c r="C68" s="49">
        <v>1</v>
      </c>
      <c r="D68" s="19">
        <v>1</v>
      </c>
      <c r="E68" s="19">
        <v>0</v>
      </c>
      <c r="F68" s="19">
        <v>0</v>
      </c>
      <c r="G68" s="20">
        <f t="shared" si="11"/>
        <v>1.0752688172043012E-2</v>
      </c>
      <c r="H68" s="20">
        <f t="shared" si="12"/>
        <v>8.5470085470085479E-3</v>
      </c>
      <c r="I68" s="20" t="str">
        <f t="shared" si="13"/>
        <v/>
      </c>
      <c r="J68" s="20" t="str">
        <f t="shared" si="14"/>
        <v/>
      </c>
      <c r="K68" s="20">
        <f t="shared" si="17"/>
        <v>-1</v>
      </c>
      <c r="L68" s="20">
        <f t="shared" si="18"/>
        <v>-1</v>
      </c>
      <c r="M68" s="20">
        <f t="shared" si="15"/>
        <v>-1.0752688172043012E-2</v>
      </c>
      <c r="N68" s="45">
        <f t="shared" si="16"/>
        <v>-8.5470085470085479E-3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1</v>
      </c>
      <c r="F69" s="19">
        <v>0</v>
      </c>
      <c r="G69" s="20" t="str">
        <f t="shared" si="11"/>
        <v/>
      </c>
      <c r="H69" s="20" t="str">
        <f t="shared" si="12"/>
        <v/>
      </c>
      <c r="I69" s="20">
        <f t="shared" si="13"/>
        <v>8.8495575221238937E-3</v>
      </c>
      <c r="J69" s="20" t="str">
        <f t="shared" si="14"/>
        <v/>
      </c>
      <c r="K69" s="20">
        <f t="shared" si="17"/>
        <v>1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2</v>
      </c>
      <c r="D70" s="19">
        <v>2</v>
      </c>
      <c r="E70" s="19">
        <v>1</v>
      </c>
      <c r="F70" s="19">
        <v>0</v>
      </c>
      <c r="G70" s="20">
        <f t="shared" si="11"/>
        <v>2.1505376344086023E-2</v>
      </c>
      <c r="H70" s="20">
        <f t="shared" si="12"/>
        <v>1.7094017094017096E-2</v>
      </c>
      <c r="I70" s="20">
        <f t="shared" si="13"/>
        <v>8.8495575221238937E-3</v>
      </c>
      <c r="J70" s="20" t="str">
        <f t="shared" si="14"/>
        <v/>
      </c>
      <c r="K70" s="20">
        <f t="shared" si="17"/>
        <v>-0.5</v>
      </c>
      <c r="L70" s="20">
        <f t="shared" si="18"/>
        <v>-1</v>
      </c>
      <c r="M70" s="20">
        <f t="shared" si="15"/>
        <v>-1.0752688172043012E-2</v>
      </c>
      <c r="N70" s="45">
        <f t="shared" si="16"/>
        <v>-1.7094017094017096E-2</v>
      </c>
    </row>
    <row r="71" spans="1:14" x14ac:dyDescent="0.2">
      <c r="A71" s="18"/>
      <c r="B71" s="52" t="s">
        <v>66</v>
      </c>
      <c r="C71" s="49">
        <v>2</v>
      </c>
      <c r="D71" s="19">
        <v>1</v>
      </c>
      <c r="E71" s="19">
        <v>1</v>
      </c>
      <c r="F71" s="19">
        <v>2</v>
      </c>
      <c r="G71" s="20">
        <f t="shared" si="11"/>
        <v>2.1505376344086023E-2</v>
      </c>
      <c r="H71" s="20">
        <f t="shared" si="12"/>
        <v>8.5470085470085479E-3</v>
      </c>
      <c r="I71" s="20">
        <f t="shared" si="13"/>
        <v>8.8495575221238937E-3</v>
      </c>
      <c r="J71" s="20">
        <f t="shared" si="14"/>
        <v>2.1505376344086023E-2</v>
      </c>
      <c r="K71" s="20">
        <f t="shared" si="17"/>
        <v>-0.5</v>
      </c>
      <c r="L71" s="20">
        <f t="shared" si="18"/>
        <v>1</v>
      </c>
      <c r="M71" s="20">
        <f t="shared" si="15"/>
        <v>-1.0752688172043012E-2</v>
      </c>
      <c r="N71" s="45">
        <f t="shared" si="16"/>
        <v>8.5470085470085479E-3</v>
      </c>
    </row>
    <row r="72" spans="1:14" x14ac:dyDescent="0.2">
      <c r="A72" s="18"/>
      <c r="B72" s="52" t="s">
        <v>67</v>
      </c>
      <c r="C72" s="49">
        <v>0</v>
      </c>
      <c r="D72" s="19">
        <v>7</v>
      </c>
      <c r="E72" s="19">
        <v>9</v>
      </c>
      <c r="F72" s="19">
        <v>6</v>
      </c>
      <c r="G72" s="20" t="str">
        <f t="shared" si="11"/>
        <v/>
      </c>
      <c r="H72" s="20">
        <f t="shared" si="12"/>
        <v>5.9829059829059832E-2</v>
      </c>
      <c r="I72" s="20">
        <f t="shared" si="13"/>
        <v>7.9646017699115043E-2</v>
      </c>
      <c r="J72" s="20">
        <f t="shared" si="14"/>
        <v>6.4516129032258063E-2</v>
      </c>
      <c r="K72" s="20">
        <f t="shared" si="17"/>
        <v>1</v>
      </c>
      <c r="L72" s="20">
        <f t="shared" si="18"/>
        <v>-0.14285714285714285</v>
      </c>
      <c r="M72" s="20" t="str">
        <f t="shared" si="15"/>
        <v/>
      </c>
      <c r="N72" s="45">
        <f t="shared" si="16"/>
        <v>-8.5470085470085461E-3</v>
      </c>
    </row>
    <row r="73" spans="1:14" ht="15.75" thickBot="1" x14ac:dyDescent="0.25">
      <c r="A73" s="18"/>
      <c r="B73" s="53" t="s">
        <v>68</v>
      </c>
      <c r="C73" s="50">
        <v>1</v>
      </c>
      <c r="D73" s="46">
        <v>0</v>
      </c>
      <c r="E73" s="46">
        <v>0</v>
      </c>
      <c r="F73" s="46">
        <v>1</v>
      </c>
      <c r="G73" s="47">
        <f t="shared" si="11"/>
        <v>1.0752688172043012E-2</v>
      </c>
      <c r="H73" s="47" t="str">
        <f t="shared" si="12"/>
        <v/>
      </c>
      <c r="I73" s="47" t="str">
        <f t="shared" si="13"/>
        <v/>
      </c>
      <c r="J73" s="47">
        <f t="shared" si="14"/>
        <v>1.0752688172043012E-2</v>
      </c>
      <c r="K73" s="47">
        <f t="shared" si="17"/>
        <v>-1</v>
      </c>
      <c r="L73" s="47">
        <f t="shared" si="18"/>
        <v>1</v>
      </c>
      <c r="M73" s="47">
        <f t="shared" si="15"/>
        <v>-1.0752688172043012E-2</v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768</v>
      </c>
      <c r="D81" s="11">
        <f>SUM(D82:D180)</f>
        <v>655</v>
      </c>
      <c r="E81" s="11">
        <f>SUM(E82:E180)</f>
        <v>833</v>
      </c>
      <c r="F81" s="10">
        <f>SUM(F82:F180)</f>
        <v>573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8.4635416666666671E-2</v>
      </c>
      <c r="L81" s="13">
        <f>+IF(AND(D81=0,F81=0),"",IF(D81=0,1,IF(F81=0,-1,(F81-D81)/D81)))</f>
        <v>-0.1251908396946565</v>
      </c>
      <c r="M81" s="14">
        <f t="shared" ref="M81:M112" si="23">+IF(OR(AND(G81=""),(K81="")),"",G81*K81)</f>
        <v>8.4635416666666671E-2</v>
      </c>
      <c r="N81" s="14">
        <f t="shared" ref="N81:N112" si="24">+IF(OR(AND(H81=""),(L81="")),"",H81*L81)</f>
        <v>-0.1251908396946565</v>
      </c>
    </row>
    <row r="82" spans="1:14" x14ac:dyDescent="0.2">
      <c r="A82" s="18"/>
      <c r="B82" s="51" t="s">
        <v>69</v>
      </c>
      <c r="C82" s="60">
        <v>14</v>
      </c>
      <c r="D82" s="57">
        <v>7</v>
      </c>
      <c r="E82" s="57">
        <v>20</v>
      </c>
      <c r="F82" s="57">
        <v>9</v>
      </c>
      <c r="G82" s="58">
        <f t="shared" si="19"/>
        <v>1.8229166666666668E-2</v>
      </c>
      <c r="H82" s="58">
        <f t="shared" si="20"/>
        <v>1.0687022900763359E-2</v>
      </c>
      <c r="I82" s="58">
        <f t="shared" si="21"/>
        <v>2.4009603841536616E-2</v>
      </c>
      <c r="J82" s="58">
        <f t="shared" si="22"/>
        <v>1.5706806282722512E-2</v>
      </c>
      <c r="K82" s="58">
        <f t="shared" ref="K82:K113" si="25">+IF(AND(C82=0,E82=0)," ",IF(C82=0,1,IF(E82=0,-1,(E82-C82)/C82)))</f>
        <v>0.42857142857142855</v>
      </c>
      <c r="L82" s="58">
        <f t="shared" ref="L82:L113" si="26">+IF(AND(D82=0,F82=0)," ",IF(D82=0,1,IF(F82=0,-1,(F82-D82)/D82)))</f>
        <v>0.2857142857142857</v>
      </c>
      <c r="M82" s="58">
        <f t="shared" si="23"/>
        <v>7.8125E-3</v>
      </c>
      <c r="N82" s="59">
        <f t="shared" si="24"/>
        <v>3.0534351145038168E-3</v>
      </c>
    </row>
    <row r="83" spans="1:14" ht="26.25" customHeight="1" x14ac:dyDescent="0.2">
      <c r="A83" s="18"/>
      <c r="B83" s="52" t="s">
        <v>70</v>
      </c>
      <c r="C83" s="49">
        <v>14</v>
      </c>
      <c r="D83" s="19">
        <v>11</v>
      </c>
      <c r="E83" s="19">
        <v>17</v>
      </c>
      <c r="F83" s="19">
        <v>8</v>
      </c>
      <c r="G83" s="20">
        <f t="shared" si="19"/>
        <v>1.8229166666666668E-2</v>
      </c>
      <c r="H83" s="20">
        <f t="shared" si="20"/>
        <v>1.6793893129770993E-2</v>
      </c>
      <c r="I83" s="20">
        <f t="shared" si="21"/>
        <v>2.0408163265306121E-2</v>
      </c>
      <c r="J83" s="20">
        <f t="shared" si="22"/>
        <v>1.3961605584642234E-2</v>
      </c>
      <c r="K83" s="20">
        <f t="shared" si="25"/>
        <v>0.21428571428571427</v>
      </c>
      <c r="L83" s="20">
        <f t="shared" si="26"/>
        <v>-0.27272727272727271</v>
      </c>
      <c r="M83" s="20">
        <f t="shared" si="23"/>
        <v>3.90625E-3</v>
      </c>
      <c r="N83" s="45">
        <f t="shared" si="24"/>
        <v>-4.5801526717557254E-3</v>
      </c>
    </row>
    <row r="84" spans="1:14" x14ac:dyDescent="0.2">
      <c r="A84" s="18"/>
      <c r="B84" s="52" t="s">
        <v>71</v>
      </c>
      <c r="C84" s="49">
        <v>4</v>
      </c>
      <c r="D84" s="19">
        <v>3</v>
      </c>
      <c r="E84" s="19">
        <v>0</v>
      </c>
      <c r="F84" s="19">
        <v>3</v>
      </c>
      <c r="G84" s="20">
        <f t="shared" si="19"/>
        <v>5.208333333333333E-3</v>
      </c>
      <c r="H84" s="20">
        <f t="shared" si="20"/>
        <v>4.5801526717557254E-3</v>
      </c>
      <c r="I84" s="20" t="str">
        <f t="shared" si="21"/>
        <v/>
      </c>
      <c r="J84" s="20">
        <f t="shared" si="22"/>
        <v>5.235602094240838E-3</v>
      </c>
      <c r="K84" s="20">
        <f t="shared" si="25"/>
        <v>-1</v>
      </c>
      <c r="L84" s="20">
        <f t="shared" si="26"/>
        <v>0</v>
      </c>
      <c r="M84" s="20">
        <f t="shared" si="23"/>
        <v>-5.208333333333333E-3</v>
      </c>
      <c r="N84" s="45">
        <f t="shared" si="24"/>
        <v>0</v>
      </c>
    </row>
    <row r="85" spans="1:14" x14ac:dyDescent="0.2">
      <c r="A85" s="18"/>
      <c r="B85" s="52" t="s">
        <v>72</v>
      </c>
      <c r="C85" s="49">
        <v>55</v>
      </c>
      <c r="D85" s="19">
        <v>19</v>
      </c>
      <c r="E85" s="19">
        <v>73</v>
      </c>
      <c r="F85" s="19">
        <v>25</v>
      </c>
      <c r="G85" s="20">
        <f t="shared" si="19"/>
        <v>7.1614583333333329E-2</v>
      </c>
      <c r="H85" s="20">
        <f t="shared" si="20"/>
        <v>2.9007633587786259E-2</v>
      </c>
      <c r="I85" s="20">
        <f t="shared" si="21"/>
        <v>8.7635054021608649E-2</v>
      </c>
      <c r="J85" s="20">
        <f t="shared" si="22"/>
        <v>4.3630017452006981E-2</v>
      </c>
      <c r="K85" s="20">
        <f t="shared" si="25"/>
        <v>0.32727272727272727</v>
      </c>
      <c r="L85" s="20">
        <f t="shared" si="26"/>
        <v>0.31578947368421051</v>
      </c>
      <c r="M85" s="20">
        <f t="shared" si="23"/>
        <v>2.34375E-2</v>
      </c>
      <c r="N85" s="45">
        <f t="shared" si="24"/>
        <v>9.160305343511449E-3</v>
      </c>
    </row>
    <row r="86" spans="1:14" ht="25.5" x14ac:dyDescent="0.2">
      <c r="A86" s="18"/>
      <c r="B86" s="52" t="s">
        <v>73</v>
      </c>
      <c r="C86" s="49">
        <v>35</v>
      </c>
      <c r="D86" s="19">
        <v>28</v>
      </c>
      <c r="E86" s="19">
        <v>51</v>
      </c>
      <c r="F86" s="19">
        <v>27</v>
      </c>
      <c r="G86" s="20">
        <f t="shared" si="19"/>
        <v>4.5572916666666664E-2</v>
      </c>
      <c r="H86" s="20">
        <f t="shared" si="20"/>
        <v>4.2748091603053436E-2</v>
      </c>
      <c r="I86" s="20">
        <f t="shared" si="21"/>
        <v>6.1224489795918366E-2</v>
      </c>
      <c r="J86" s="20">
        <f t="shared" si="22"/>
        <v>4.712041884816754E-2</v>
      </c>
      <c r="K86" s="20">
        <f t="shared" si="25"/>
        <v>0.45714285714285713</v>
      </c>
      <c r="L86" s="20">
        <f t="shared" si="26"/>
        <v>-3.5714285714285712E-2</v>
      </c>
      <c r="M86" s="20">
        <f t="shared" si="23"/>
        <v>2.0833333333333332E-2</v>
      </c>
      <c r="N86" s="45">
        <f t="shared" si="24"/>
        <v>-1.5267175572519084E-3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5</v>
      </c>
      <c r="D88" s="19">
        <v>3</v>
      </c>
      <c r="E88" s="19">
        <v>6</v>
      </c>
      <c r="F88" s="19">
        <v>0</v>
      </c>
      <c r="G88" s="20">
        <f t="shared" si="19"/>
        <v>6.510416666666667E-3</v>
      </c>
      <c r="H88" s="20">
        <f t="shared" si="20"/>
        <v>4.5801526717557254E-3</v>
      </c>
      <c r="I88" s="20">
        <f t="shared" si="21"/>
        <v>7.2028811524609843E-3</v>
      </c>
      <c r="J88" s="20" t="str">
        <f t="shared" si="22"/>
        <v/>
      </c>
      <c r="K88" s="20">
        <f t="shared" si="25"/>
        <v>0.2</v>
      </c>
      <c r="L88" s="20">
        <f t="shared" si="26"/>
        <v>-1</v>
      </c>
      <c r="M88" s="20">
        <f t="shared" si="23"/>
        <v>1.3020833333333335E-3</v>
      </c>
      <c r="N88" s="45">
        <f t="shared" si="24"/>
        <v>-4.5801526717557254E-3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2</v>
      </c>
      <c r="D91" s="19">
        <v>1</v>
      </c>
      <c r="E91" s="19">
        <v>1</v>
      </c>
      <c r="F91" s="19">
        <v>0</v>
      </c>
      <c r="G91" s="20">
        <f t="shared" si="19"/>
        <v>2.6041666666666665E-3</v>
      </c>
      <c r="H91" s="20">
        <f t="shared" si="20"/>
        <v>1.5267175572519084E-3</v>
      </c>
      <c r="I91" s="20">
        <f t="shared" si="21"/>
        <v>1.2004801920768306E-3</v>
      </c>
      <c r="J91" s="20" t="str">
        <f t="shared" si="22"/>
        <v/>
      </c>
      <c r="K91" s="20">
        <f t="shared" si="25"/>
        <v>-0.5</v>
      </c>
      <c r="L91" s="20">
        <f t="shared" si="26"/>
        <v>-1</v>
      </c>
      <c r="M91" s="20">
        <f t="shared" si="23"/>
        <v>-1.3020833333333333E-3</v>
      </c>
      <c r="N91" s="45">
        <f t="shared" si="24"/>
        <v>-1.5267175572519084E-3</v>
      </c>
    </row>
    <row r="92" spans="1:14" x14ac:dyDescent="0.2">
      <c r="A92" s="18"/>
      <c r="B92" s="52" t="s">
        <v>80</v>
      </c>
      <c r="C92" s="49">
        <v>8</v>
      </c>
      <c r="D92" s="19">
        <v>5</v>
      </c>
      <c r="E92" s="19">
        <v>2</v>
      </c>
      <c r="F92" s="19">
        <v>0</v>
      </c>
      <c r="G92" s="20">
        <f t="shared" si="19"/>
        <v>1.0416666666666666E-2</v>
      </c>
      <c r="H92" s="20">
        <f t="shared" si="20"/>
        <v>7.6335877862595417E-3</v>
      </c>
      <c r="I92" s="20">
        <f t="shared" si="21"/>
        <v>2.4009603841536613E-3</v>
      </c>
      <c r="J92" s="20" t="str">
        <f t="shared" si="22"/>
        <v/>
      </c>
      <c r="K92" s="20">
        <f t="shared" si="25"/>
        <v>-0.75</v>
      </c>
      <c r="L92" s="20">
        <f t="shared" si="26"/>
        <v>-1</v>
      </c>
      <c r="M92" s="20">
        <f t="shared" si="23"/>
        <v>-7.8125E-3</v>
      </c>
      <c r="N92" s="45">
        <f t="shared" si="24"/>
        <v>-7.6335877862595417E-3</v>
      </c>
    </row>
    <row r="93" spans="1:14" x14ac:dyDescent="0.2">
      <c r="A93" s="18"/>
      <c r="B93" s="52" t="s">
        <v>81</v>
      </c>
      <c r="C93" s="49">
        <v>1</v>
      </c>
      <c r="D93" s="19">
        <v>7</v>
      </c>
      <c r="E93" s="19">
        <v>4</v>
      </c>
      <c r="F93" s="19">
        <v>3</v>
      </c>
      <c r="G93" s="20">
        <f t="shared" si="19"/>
        <v>1.3020833333333333E-3</v>
      </c>
      <c r="H93" s="20">
        <f t="shared" si="20"/>
        <v>1.0687022900763359E-2</v>
      </c>
      <c r="I93" s="20">
        <f t="shared" si="21"/>
        <v>4.8019207683073226E-3</v>
      </c>
      <c r="J93" s="20">
        <f t="shared" si="22"/>
        <v>5.235602094240838E-3</v>
      </c>
      <c r="K93" s="20">
        <f t="shared" si="25"/>
        <v>3</v>
      </c>
      <c r="L93" s="20">
        <f t="shared" si="26"/>
        <v>-0.5714285714285714</v>
      </c>
      <c r="M93" s="20">
        <f t="shared" si="23"/>
        <v>3.90625E-3</v>
      </c>
      <c r="N93" s="45">
        <f t="shared" si="24"/>
        <v>-6.1068702290076335E-3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14</v>
      </c>
      <c r="D97" s="19">
        <v>3</v>
      </c>
      <c r="E97" s="19">
        <v>8</v>
      </c>
      <c r="F97" s="19">
        <v>9</v>
      </c>
      <c r="G97" s="20">
        <f t="shared" si="19"/>
        <v>1.8229166666666668E-2</v>
      </c>
      <c r="H97" s="20">
        <f t="shared" si="20"/>
        <v>4.5801526717557254E-3</v>
      </c>
      <c r="I97" s="20">
        <f t="shared" si="21"/>
        <v>9.6038415366146452E-3</v>
      </c>
      <c r="J97" s="20">
        <f t="shared" si="22"/>
        <v>1.5706806282722512E-2</v>
      </c>
      <c r="K97" s="20">
        <f t="shared" si="25"/>
        <v>-0.42857142857142855</v>
      </c>
      <c r="L97" s="20">
        <f t="shared" si="26"/>
        <v>2</v>
      </c>
      <c r="M97" s="20">
        <f t="shared" si="23"/>
        <v>-7.8125E-3</v>
      </c>
      <c r="N97" s="45">
        <f t="shared" si="24"/>
        <v>9.1603053435114507E-3</v>
      </c>
    </row>
    <row r="98" spans="1:14" x14ac:dyDescent="0.2">
      <c r="A98" s="18"/>
      <c r="B98" s="52" t="s">
        <v>86</v>
      </c>
      <c r="C98" s="49">
        <v>1</v>
      </c>
      <c r="D98" s="19">
        <v>1</v>
      </c>
      <c r="E98" s="19">
        <v>2</v>
      </c>
      <c r="F98" s="19">
        <v>1</v>
      </c>
      <c r="G98" s="20">
        <f t="shared" si="19"/>
        <v>1.3020833333333333E-3</v>
      </c>
      <c r="H98" s="20">
        <f t="shared" si="20"/>
        <v>1.5267175572519084E-3</v>
      </c>
      <c r="I98" s="20">
        <f t="shared" si="21"/>
        <v>2.4009603841536613E-3</v>
      </c>
      <c r="J98" s="20">
        <f t="shared" si="22"/>
        <v>1.7452006980802793E-3</v>
      </c>
      <c r="K98" s="20">
        <f t="shared" si="25"/>
        <v>1</v>
      </c>
      <c r="L98" s="20">
        <f t="shared" si="26"/>
        <v>0</v>
      </c>
      <c r="M98" s="20">
        <f t="shared" si="23"/>
        <v>1.3020833333333333E-3</v>
      </c>
      <c r="N98" s="45">
        <f t="shared" si="24"/>
        <v>0</v>
      </c>
    </row>
    <row r="99" spans="1:14" x14ac:dyDescent="0.2">
      <c r="A99" s="18"/>
      <c r="B99" s="52" t="s">
        <v>87</v>
      </c>
      <c r="C99" s="49">
        <v>10</v>
      </c>
      <c r="D99" s="19">
        <v>12</v>
      </c>
      <c r="E99" s="19">
        <v>22</v>
      </c>
      <c r="F99" s="19">
        <v>19</v>
      </c>
      <c r="G99" s="20">
        <f t="shared" si="19"/>
        <v>1.3020833333333334E-2</v>
      </c>
      <c r="H99" s="20">
        <f t="shared" si="20"/>
        <v>1.8320610687022901E-2</v>
      </c>
      <c r="I99" s="20">
        <f t="shared" si="21"/>
        <v>2.6410564225690276E-2</v>
      </c>
      <c r="J99" s="20">
        <f t="shared" si="22"/>
        <v>3.3158813263525308E-2</v>
      </c>
      <c r="K99" s="20">
        <f t="shared" si="25"/>
        <v>1.2</v>
      </c>
      <c r="L99" s="20">
        <f t="shared" si="26"/>
        <v>0.58333333333333337</v>
      </c>
      <c r="M99" s="20">
        <f t="shared" si="23"/>
        <v>1.5625E-2</v>
      </c>
      <c r="N99" s="45">
        <f t="shared" si="24"/>
        <v>1.0687022900763361E-2</v>
      </c>
    </row>
    <row r="100" spans="1:14" x14ac:dyDescent="0.2">
      <c r="A100" s="18"/>
      <c r="B100" s="52" t="s">
        <v>88</v>
      </c>
      <c r="C100" s="49">
        <v>13</v>
      </c>
      <c r="D100" s="19">
        <v>12</v>
      </c>
      <c r="E100" s="19">
        <v>19</v>
      </c>
      <c r="F100" s="19">
        <v>6</v>
      </c>
      <c r="G100" s="20">
        <f t="shared" si="19"/>
        <v>1.6927083333333332E-2</v>
      </c>
      <c r="H100" s="20">
        <f t="shared" si="20"/>
        <v>1.8320610687022901E-2</v>
      </c>
      <c r="I100" s="20">
        <f t="shared" si="21"/>
        <v>2.2809123649459785E-2</v>
      </c>
      <c r="J100" s="20">
        <f t="shared" si="22"/>
        <v>1.0471204188481676E-2</v>
      </c>
      <c r="K100" s="20">
        <f t="shared" si="25"/>
        <v>0.46153846153846156</v>
      </c>
      <c r="L100" s="20">
        <f t="shared" si="26"/>
        <v>-0.5</v>
      </c>
      <c r="M100" s="20">
        <f t="shared" si="23"/>
        <v>7.8125E-3</v>
      </c>
      <c r="N100" s="45">
        <f t="shared" si="24"/>
        <v>-9.1603053435114507E-3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7</v>
      </c>
      <c r="F101" s="19">
        <v>32</v>
      </c>
      <c r="G101" s="20" t="str">
        <f t="shared" si="19"/>
        <v/>
      </c>
      <c r="H101" s="20" t="str">
        <f t="shared" si="20"/>
        <v/>
      </c>
      <c r="I101" s="20">
        <f t="shared" si="21"/>
        <v>8.4033613445378148E-3</v>
      </c>
      <c r="J101" s="20">
        <f t="shared" si="22"/>
        <v>5.5846422338568937E-2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17</v>
      </c>
      <c r="D103" s="19">
        <v>37</v>
      </c>
      <c r="E103" s="19">
        <v>13</v>
      </c>
      <c r="F103" s="19">
        <v>20</v>
      </c>
      <c r="G103" s="20">
        <f t="shared" si="19"/>
        <v>2.2135416666666668E-2</v>
      </c>
      <c r="H103" s="20">
        <f t="shared" si="20"/>
        <v>5.6488549618320609E-2</v>
      </c>
      <c r="I103" s="20">
        <f t="shared" si="21"/>
        <v>1.5606242496998799E-2</v>
      </c>
      <c r="J103" s="20">
        <f t="shared" si="22"/>
        <v>3.4904013961605584E-2</v>
      </c>
      <c r="K103" s="20">
        <f t="shared" si="25"/>
        <v>-0.23529411764705882</v>
      </c>
      <c r="L103" s="20">
        <f t="shared" si="26"/>
        <v>-0.45945945945945948</v>
      </c>
      <c r="M103" s="20">
        <f t="shared" si="23"/>
        <v>-5.2083333333333339E-3</v>
      </c>
      <c r="N103" s="45">
        <f t="shared" si="24"/>
        <v>-2.5954198473282442E-2</v>
      </c>
    </row>
    <row r="104" spans="1:14" x14ac:dyDescent="0.2">
      <c r="A104" s="18"/>
      <c r="B104" s="52" t="s">
        <v>92</v>
      </c>
      <c r="C104" s="49">
        <v>1</v>
      </c>
      <c r="D104" s="19">
        <v>29</v>
      </c>
      <c r="E104" s="19">
        <v>2</v>
      </c>
      <c r="F104" s="19">
        <v>16</v>
      </c>
      <c r="G104" s="20">
        <f t="shared" si="19"/>
        <v>1.3020833333333333E-3</v>
      </c>
      <c r="H104" s="20">
        <f t="shared" si="20"/>
        <v>4.4274809160305344E-2</v>
      </c>
      <c r="I104" s="20">
        <f t="shared" si="21"/>
        <v>2.4009603841536613E-3</v>
      </c>
      <c r="J104" s="20">
        <f t="shared" si="22"/>
        <v>2.7923211169284468E-2</v>
      </c>
      <c r="K104" s="20">
        <f t="shared" si="25"/>
        <v>1</v>
      </c>
      <c r="L104" s="20">
        <f t="shared" si="26"/>
        <v>-0.44827586206896552</v>
      </c>
      <c r="M104" s="20">
        <f t="shared" si="23"/>
        <v>1.3020833333333333E-3</v>
      </c>
      <c r="N104" s="45">
        <f t="shared" si="24"/>
        <v>-1.984732824427481E-2</v>
      </c>
    </row>
    <row r="105" spans="1:14" x14ac:dyDescent="0.2">
      <c r="A105" s="18"/>
      <c r="B105" s="52" t="s">
        <v>93</v>
      </c>
      <c r="C105" s="49">
        <v>4</v>
      </c>
      <c r="D105" s="19">
        <v>16</v>
      </c>
      <c r="E105" s="19">
        <v>2</v>
      </c>
      <c r="F105" s="19">
        <v>9</v>
      </c>
      <c r="G105" s="20">
        <f t="shared" si="19"/>
        <v>5.208333333333333E-3</v>
      </c>
      <c r="H105" s="20">
        <f t="shared" si="20"/>
        <v>2.4427480916030534E-2</v>
      </c>
      <c r="I105" s="20">
        <f t="shared" si="21"/>
        <v>2.4009603841536613E-3</v>
      </c>
      <c r="J105" s="20">
        <f t="shared" si="22"/>
        <v>1.5706806282722512E-2</v>
      </c>
      <c r="K105" s="20">
        <f t="shared" si="25"/>
        <v>-0.5</v>
      </c>
      <c r="L105" s="20">
        <f t="shared" si="26"/>
        <v>-0.4375</v>
      </c>
      <c r="M105" s="20">
        <f t="shared" si="23"/>
        <v>-2.6041666666666665E-3</v>
      </c>
      <c r="N105" s="45">
        <f t="shared" si="24"/>
        <v>-1.0687022900763359E-2</v>
      </c>
    </row>
    <row r="106" spans="1:14" x14ac:dyDescent="0.2">
      <c r="A106" s="18"/>
      <c r="B106" s="52" t="s">
        <v>94</v>
      </c>
      <c r="C106" s="49">
        <v>9</v>
      </c>
      <c r="D106" s="19">
        <v>11</v>
      </c>
      <c r="E106" s="19">
        <v>11</v>
      </c>
      <c r="F106" s="19">
        <v>3</v>
      </c>
      <c r="G106" s="20">
        <f t="shared" si="19"/>
        <v>1.171875E-2</v>
      </c>
      <c r="H106" s="20">
        <f t="shared" si="20"/>
        <v>1.6793893129770993E-2</v>
      </c>
      <c r="I106" s="20">
        <f t="shared" si="21"/>
        <v>1.3205282112845138E-2</v>
      </c>
      <c r="J106" s="20">
        <f t="shared" si="22"/>
        <v>5.235602094240838E-3</v>
      </c>
      <c r="K106" s="20">
        <f t="shared" si="25"/>
        <v>0.22222222222222221</v>
      </c>
      <c r="L106" s="20">
        <f t="shared" si="26"/>
        <v>-0.72727272727272729</v>
      </c>
      <c r="M106" s="20">
        <f t="shared" si="23"/>
        <v>2.6041666666666665E-3</v>
      </c>
      <c r="N106" s="45">
        <f t="shared" si="24"/>
        <v>-1.2213740458015269E-2</v>
      </c>
    </row>
    <row r="107" spans="1:14" x14ac:dyDescent="0.2">
      <c r="A107" s="18"/>
      <c r="B107" s="52" t="s">
        <v>95</v>
      </c>
      <c r="C107" s="49">
        <v>6</v>
      </c>
      <c r="D107" s="19">
        <v>5</v>
      </c>
      <c r="E107" s="19">
        <v>17</v>
      </c>
      <c r="F107" s="19">
        <v>18</v>
      </c>
      <c r="G107" s="20">
        <f t="shared" si="19"/>
        <v>7.8125E-3</v>
      </c>
      <c r="H107" s="20">
        <f t="shared" si="20"/>
        <v>7.6335877862595417E-3</v>
      </c>
      <c r="I107" s="20">
        <f t="shared" si="21"/>
        <v>2.0408163265306121E-2</v>
      </c>
      <c r="J107" s="20">
        <f t="shared" si="22"/>
        <v>3.1413612565445025E-2</v>
      </c>
      <c r="K107" s="20">
        <f t="shared" si="25"/>
        <v>1.8333333333333333</v>
      </c>
      <c r="L107" s="20">
        <f t="shared" si="26"/>
        <v>2.6</v>
      </c>
      <c r="M107" s="20">
        <f t="shared" si="23"/>
        <v>1.4322916666666666E-2</v>
      </c>
      <c r="N107" s="45">
        <f t="shared" si="24"/>
        <v>1.984732824427481E-2</v>
      </c>
    </row>
    <row r="108" spans="1:14" x14ac:dyDescent="0.2">
      <c r="A108" s="18"/>
      <c r="B108" s="52" t="s">
        <v>96</v>
      </c>
      <c r="C108" s="49">
        <v>0</v>
      </c>
      <c r="D108" s="19">
        <v>8</v>
      </c>
      <c r="E108" s="19">
        <v>0</v>
      </c>
      <c r="F108" s="19">
        <v>2</v>
      </c>
      <c r="G108" s="20" t="str">
        <f t="shared" si="19"/>
        <v/>
      </c>
      <c r="H108" s="20">
        <f t="shared" si="20"/>
        <v>1.2213740458015267E-2</v>
      </c>
      <c r="I108" s="20" t="str">
        <f t="shared" si="21"/>
        <v/>
      </c>
      <c r="J108" s="20">
        <f t="shared" si="22"/>
        <v>3.4904013961605585E-3</v>
      </c>
      <c r="K108" s="20" t="str">
        <f t="shared" si="25"/>
        <v xml:space="preserve"> </v>
      </c>
      <c r="L108" s="20">
        <f t="shared" si="26"/>
        <v>-0.75</v>
      </c>
      <c r="M108" s="20" t="str">
        <f t="shared" si="23"/>
        <v/>
      </c>
      <c r="N108" s="45">
        <f t="shared" si="24"/>
        <v>-9.1603053435114507E-3</v>
      </c>
    </row>
    <row r="109" spans="1:14" x14ac:dyDescent="0.2">
      <c r="A109" s="18"/>
      <c r="B109" s="52" t="s">
        <v>97</v>
      </c>
      <c r="C109" s="49">
        <v>2</v>
      </c>
      <c r="D109" s="19">
        <v>4</v>
      </c>
      <c r="E109" s="19">
        <v>0</v>
      </c>
      <c r="F109" s="19">
        <v>3</v>
      </c>
      <c r="G109" s="20">
        <f t="shared" si="19"/>
        <v>2.6041666666666665E-3</v>
      </c>
      <c r="H109" s="20">
        <f t="shared" si="20"/>
        <v>6.1068702290076335E-3</v>
      </c>
      <c r="I109" s="20" t="str">
        <f t="shared" si="21"/>
        <v/>
      </c>
      <c r="J109" s="20">
        <f t="shared" si="22"/>
        <v>5.235602094240838E-3</v>
      </c>
      <c r="K109" s="20">
        <f t="shared" si="25"/>
        <v>-1</v>
      </c>
      <c r="L109" s="20">
        <f t="shared" si="26"/>
        <v>-0.25</v>
      </c>
      <c r="M109" s="20">
        <f t="shared" si="23"/>
        <v>-2.6041666666666665E-3</v>
      </c>
      <c r="N109" s="45">
        <f t="shared" si="24"/>
        <v>-1.5267175572519084E-3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19</v>
      </c>
      <c r="D111" s="19">
        <v>19</v>
      </c>
      <c r="E111" s="19">
        <v>17</v>
      </c>
      <c r="F111" s="19">
        <v>18</v>
      </c>
      <c r="G111" s="20">
        <f t="shared" si="19"/>
        <v>2.4739583333333332E-2</v>
      </c>
      <c r="H111" s="20">
        <f t="shared" si="20"/>
        <v>2.9007633587786259E-2</v>
      </c>
      <c r="I111" s="20">
        <f t="shared" si="21"/>
        <v>2.0408163265306121E-2</v>
      </c>
      <c r="J111" s="20">
        <f t="shared" si="22"/>
        <v>3.1413612565445025E-2</v>
      </c>
      <c r="K111" s="20">
        <f t="shared" si="25"/>
        <v>-0.10526315789473684</v>
      </c>
      <c r="L111" s="20">
        <f t="shared" si="26"/>
        <v>-5.2631578947368418E-2</v>
      </c>
      <c r="M111" s="20">
        <f t="shared" si="23"/>
        <v>-2.6041666666666665E-3</v>
      </c>
      <c r="N111" s="45">
        <f t="shared" si="24"/>
        <v>-1.5267175572519082E-3</v>
      </c>
    </row>
    <row r="112" spans="1:14" x14ac:dyDescent="0.2">
      <c r="A112" s="18"/>
      <c r="B112" s="52" t="s">
        <v>100</v>
      </c>
      <c r="C112" s="49">
        <v>3</v>
      </c>
      <c r="D112" s="19">
        <v>2</v>
      </c>
      <c r="E112" s="19">
        <v>0</v>
      </c>
      <c r="F112" s="19">
        <v>0</v>
      </c>
      <c r="G112" s="20">
        <f t="shared" si="19"/>
        <v>3.90625E-3</v>
      </c>
      <c r="H112" s="20">
        <f t="shared" si="20"/>
        <v>3.0534351145038168E-3</v>
      </c>
      <c r="I112" s="20" t="str">
        <f t="shared" si="21"/>
        <v/>
      </c>
      <c r="J112" s="20" t="str">
        <f t="shared" si="22"/>
        <v/>
      </c>
      <c r="K112" s="20">
        <f t="shared" si="25"/>
        <v>-1</v>
      </c>
      <c r="L112" s="20">
        <f t="shared" si="26"/>
        <v>-1</v>
      </c>
      <c r="M112" s="20">
        <f t="shared" si="23"/>
        <v>-3.90625E-3</v>
      </c>
      <c r="N112" s="45">
        <f t="shared" si="24"/>
        <v>-3.0534351145038168E-3</v>
      </c>
    </row>
    <row r="113" spans="1:14" x14ac:dyDescent="0.2">
      <c r="A113" s="18"/>
      <c r="B113" s="52" t="s">
        <v>101</v>
      </c>
      <c r="C113" s="49">
        <v>1</v>
      </c>
      <c r="D113" s="19">
        <v>5</v>
      </c>
      <c r="E113" s="19">
        <v>0</v>
      </c>
      <c r="F113" s="19">
        <v>3</v>
      </c>
      <c r="G113" s="20">
        <f t="shared" ref="G113:G144" si="27">+IF(C113=0,"",C113/C$81)</f>
        <v>1.3020833333333333E-3</v>
      </c>
      <c r="H113" s="20">
        <f t="shared" ref="H113:H144" si="28">+IF(D113=0,"",D113/D$81)</f>
        <v>7.6335877862595417E-3</v>
      </c>
      <c r="I113" s="20" t="str">
        <f t="shared" ref="I113:I144" si="29">+IF(E113=0,"",E113/E$81)</f>
        <v/>
      </c>
      <c r="J113" s="20">
        <f t="shared" ref="J113:J144" si="30">+IF(F113=0,"",F113/F$81)</f>
        <v>5.235602094240838E-3</v>
      </c>
      <c r="K113" s="20">
        <f t="shared" si="25"/>
        <v>-1</v>
      </c>
      <c r="L113" s="20">
        <f t="shared" si="26"/>
        <v>-0.4</v>
      </c>
      <c r="M113" s="20">
        <f t="shared" ref="M113:M144" si="31">+IF(OR(AND(G113=""),(K113="")),"",G113*K113)</f>
        <v>-1.3020833333333333E-3</v>
      </c>
      <c r="N113" s="45">
        <f t="shared" ref="N113:N144" si="32">+IF(OR(AND(H113=""),(L113="")),"",H113*L113)</f>
        <v>-3.0534351145038168E-3</v>
      </c>
    </row>
    <row r="114" spans="1:14" x14ac:dyDescent="0.2">
      <c r="A114" s="18"/>
      <c r="B114" s="52" t="s">
        <v>102</v>
      </c>
      <c r="C114" s="49">
        <v>2</v>
      </c>
      <c r="D114" s="19">
        <v>5</v>
      </c>
      <c r="E114" s="19">
        <v>0</v>
      </c>
      <c r="F114" s="19">
        <v>1</v>
      </c>
      <c r="G114" s="20">
        <f t="shared" si="27"/>
        <v>2.6041666666666665E-3</v>
      </c>
      <c r="H114" s="20">
        <f t="shared" si="28"/>
        <v>7.6335877862595417E-3</v>
      </c>
      <c r="I114" s="20" t="str">
        <f t="shared" si="29"/>
        <v/>
      </c>
      <c r="J114" s="20">
        <f t="shared" si="30"/>
        <v>1.7452006980802793E-3</v>
      </c>
      <c r="K114" s="20">
        <f t="shared" ref="K114:K145" si="33">+IF(AND(C114=0,E114=0)," ",IF(C114=0,1,IF(E114=0,-1,(E114-C114)/C114)))</f>
        <v>-1</v>
      </c>
      <c r="L114" s="20">
        <f t="shared" ref="L114:L145" si="34">+IF(AND(D114=0,F114=0)," ",IF(D114=0,1,IF(F114=0,-1,(F114-D114)/D114)))</f>
        <v>-0.8</v>
      </c>
      <c r="M114" s="20">
        <f t="shared" si="31"/>
        <v>-2.6041666666666665E-3</v>
      </c>
      <c r="N114" s="45">
        <f t="shared" si="32"/>
        <v>-6.1068702290076335E-3</v>
      </c>
    </row>
    <row r="115" spans="1:14" x14ac:dyDescent="0.2">
      <c r="A115" s="18"/>
      <c r="B115" s="52" t="s">
        <v>103</v>
      </c>
      <c r="C115" s="49">
        <v>3</v>
      </c>
      <c r="D115" s="19">
        <v>12</v>
      </c>
      <c r="E115" s="19">
        <v>8</v>
      </c>
      <c r="F115" s="19">
        <v>14</v>
      </c>
      <c r="G115" s="20">
        <f t="shared" si="27"/>
        <v>3.90625E-3</v>
      </c>
      <c r="H115" s="20">
        <f t="shared" si="28"/>
        <v>1.8320610687022901E-2</v>
      </c>
      <c r="I115" s="20">
        <f t="shared" si="29"/>
        <v>9.6038415366146452E-3</v>
      </c>
      <c r="J115" s="20">
        <f t="shared" si="30"/>
        <v>2.4432809773123908E-2</v>
      </c>
      <c r="K115" s="20">
        <f t="shared" si="33"/>
        <v>1.6666666666666667</v>
      </c>
      <c r="L115" s="20">
        <f t="shared" si="34"/>
        <v>0.16666666666666666</v>
      </c>
      <c r="M115" s="20">
        <f t="shared" si="31"/>
        <v>6.510416666666667E-3</v>
      </c>
      <c r="N115" s="45">
        <f t="shared" si="32"/>
        <v>3.0534351145038168E-3</v>
      </c>
    </row>
    <row r="116" spans="1:14" x14ac:dyDescent="0.2">
      <c r="A116" s="18"/>
      <c r="B116" s="52" t="s">
        <v>104</v>
      </c>
      <c r="C116" s="49">
        <v>24</v>
      </c>
      <c r="D116" s="19">
        <v>20</v>
      </c>
      <c r="E116" s="19">
        <v>19</v>
      </c>
      <c r="F116" s="19">
        <v>7</v>
      </c>
      <c r="G116" s="20">
        <f t="shared" si="27"/>
        <v>3.125E-2</v>
      </c>
      <c r="H116" s="20">
        <f t="shared" si="28"/>
        <v>3.0534351145038167E-2</v>
      </c>
      <c r="I116" s="20">
        <f t="shared" si="29"/>
        <v>2.2809123649459785E-2</v>
      </c>
      <c r="J116" s="20">
        <f t="shared" si="30"/>
        <v>1.2216404886561954E-2</v>
      </c>
      <c r="K116" s="20">
        <f t="shared" si="33"/>
        <v>-0.20833333333333334</v>
      </c>
      <c r="L116" s="20">
        <f t="shared" si="34"/>
        <v>-0.65</v>
      </c>
      <c r="M116" s="20">
        <f t="shared" si="31"/>
        <v>-6.510416666666667E-3</v>
      </c>
      <c r="N116" s="45">
        <f t="shared" si="32"/>
        <v>-1.984732824427481E-2</v>
      </c>
    </row>
    <row r="117" spans="1:14" x14ac:dyDescent="0.2">
      <c r="A117" s="18"/>
      <c r="B117" s="52" t="s">
        <v>105</v>
      </c>
      <c r="C117" s="49">
        <v>0</v>
      </c>
      <c r="D117" s="19">
        <v>1</v>
      </c>
      <c r="E117" s="19">
        <v>0</v>
      </c>
      <c r="F117" s="19">
        <v>1</v>
      </c>
      <c r="G117" s="20" t="str">
        <f t="shared" si="27"/>
        <v/>
      </c>
      <c r="H117" s="20">
        <f t="shared" si="28"/>
        <v>1.5267175572519084E-3</v>
      </c>
      <c r="I117" s="20" t="str">
        <f t="shared" si="29"/>
        <v/>
      </c>
      <c r="J117" s="20">
        <f t="shared" si="30"/>
        <v>1.7452006980802793E-3</v>
      </c>
      <c r="K117" s="20" t="str">
        <f t="shared" si="33"/>
        <v xml:space="preserve"> </v>
      </c>
      <c r="L117" s="20">
        <f t="shared" si="34"/>
        <v>0</v>
      </c>
      <c r="M117" s="20" t="str">
        <f t="shared" si="31"/>
        <v/>
      </c>
      <c r="N117" s="45">
        <f t="shared" si="32"/>
        <v>0</v>
      </c>
    </row>
    <row r="118" spans="1:14" x14ac:dyDescent="0.2">
      <c r="A118" s="18"/>
      <c r="B118" s="52" t="s">
        <v>106</v>
      </c>
      <c r="C118" s="49">
        <v>12</v>
      </c>
      <c r="D118" s="19">
        <v>12</v>
      </c>
      <c r="E118" s="19">
        <v>13</v>
      </c>
      <c r="F118" s="19">
        <v>19</v>
      </c>
      <c r="G118" s="20">
        <f t="shared" si="27"/>
        <v>1.5625E-2</v>
      </c>
      <c r="H118" s="20">
        <f t="shared" si="28"/>
        <v>1.8320610687022901E-2</v>
      </c>
      <c r="I118" s="20">
        <f t="shared" si="29"/>
        <v>1.5606242496998799E-2</v>
      </c>
      <c r="J118" s="20">
        <f t="shared" si="30"/>
        <v>3.3158813263525308E-2</v>
      </c>
      <c r="K118" s="20">
        <f t="shared" si="33"/>
        <v>8.3333333333333329E-2</v>
      </c>
      <c r="L118" s="20">
        <f t="shared" si="34"/>
        <v>0.58333333333333337</v>
      </c>
      <c r="M118" s="20">
        <f t="shared" si="31"/>
        <v>1.3020833333333333E-3</v>
      </c>
      <c r="N118" s="45">
        <f t="shared" si="32"/>
        <v>1.0687022900763361E-2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1</v>
      </c>
      <c r="D120" s="19">
        <v>1</v>
      </c>
      <c r="E120" s="19">
        <v>0</v>
      </c>
      <c r="F120" s="19">
        <v>0</v>
      </c>
      <c r="G120" s="20">
        <f t="shared" si="27"/>
        <v>1.3020833333333333E-3</v>
      </c>
      <c r="H120" s="20">
        <f t="shared" si="28"/>
        <v>1.5267175572519084E-3</v>
      </c>
      <c r="I120" s="20" t="str">
        <f t="shared" si="29"/>
        <v/>
      </c>
      <c r="J120" s="20" t="str">
        <f t="shared" si="30"/>
        <v/>
      </c>
      <c r="K120" s="20">
        <f t="shared" si="33"/>
        <v>-1</v>
      </c>
      <c r="L120" s="20">
        <f t="shared" si="34"/>
        <v>-1</v>
      </c>
      <c r="M120" s="20">
        <f t="shared" si="31"/>
        <v>-1.3020833333333333E-3</v>
      </c>
      <c r="N120" s="45">
        <f t="shared" si="32"/>
        <v>-1.5267175572519084E-3</v>
      </c>
    </row>
    <row r="121" spans="1:14" x14ac:dyDescent="0.2">
      <c r="A121" s="18"/>
      <c r="B121" s="52" t="s">
        <v>109</v>
      </c>
      <c r="C121" s="49">
        <v>5</v>
      </c>
      <c r="D121" s="19">
        <v>3</v>
      </c>
      <c r="E121" s="19">
        <v>3</v>
      </c>
      <c r="F121" s="19">
        <v>4</v>
      </c>
      <c r="G121" s="20">
        <f t="shared" si="27"/>
        <v>6.510416666666667E-3</v>
      </c>
      <c r="H121" s="20">
        <f t="shared" si="28"/>
        <v>4.5801526717557254E-3</v>
      </c>
      <c r="I121" s="20">
        <f t="shared" si="29"/>
        <v>3.6014405762304922E-3</v>
      </c>
      <c r="J121" s="20">
        <f t="shared" si="30"/>
        <v>6.9808027923211171E-3</v>
      </c>
      <c r="K121" s="20">
        <f t="shared" si="33"/>
        <v>-0.4</v>
      </c>
      <c r="L121" s="20">
        <f t="shared" si="34"/>
        <v>0.33333333333333331</v>
      </c>
      <c r="M121" s="20">
        <f t="shared" si="31"/>
        <v>-2.604166666666667E-3</v>
      </c>
      <c r="N121" s="45">
        <f t="shared" si="32"/>
        <v>1.5267175572519084E-3</v>
      </c>
    </row>
    <row r="122" spans="1:14" x14ac:dyDescent="0.2">
      <c r="A122" s="18"/>
      <c r="B122" s="52" t="s">
        <v>110</v>
      </c>
      <c r="C122" s="49">
        <v>1</v>
      </c>
      <c r="D122" s="19">
        <v>3</v>
      </c>
      <c r="E122" s="19">
        <v>1</v>
      </c>
      <c r="F122" s="19">
        <v>1</v>
      </c>
      <c r="G122" s="20">
        <f t="shared" si="27"/>
        <v>1.3020833333333333E-3</v>
      </c>
      <c r="H122" s="20">
        <f t="shared" si="28"/>
        <v>4.5801526717557254E-3</v>
      </c>
      <c r="I122" s="20">
        <f t="shared" si="29"/>
        <v>1.2004801920768306E-3</v>
      </c>
      <c r="J122" s="20">
        <f t="shared" si="30"/>
        <v>1.7452006980802793E-3</v>
      </c>
      <c r="K122" s="20">
        <f t="shared" si="33"/>
        <v>0</v>
      </c>
      <c r="L122" s="20">
        <f t="shared" si="34"/>
        <v>-0.66666666666666663</v>
      </c>
      <c r="M122" s="20">
        <f t="shared" si="31"/>
        <v>0</v>
      </c>
      <c r="N122" s="45">
        <f t="shared" si="32"/>
        <v>-3.0534351145038168E-3</v>
      </c>
    </row>
    <row r="123" spans="1:14" x14ac:dyDescent="0.2">
      <c r="A123" s="18"/>
      <c r="B123" s="52" t="s">
        <v>111</v>
      </c>
      <c r="C123" s="49">
        <v>18</v>
      </c>
      <c r="D123" s="19">
        <v>29</v>
      </c>
      <c r="E123" s="19">
        <v>43</v>
      </c>
      <c r="F123" s="19">
        <v>51</v>
      </c>
      <c r="G123" s="20">
        <f t="shared" si="27"/>
        <v>2.34375E-2</v>
      </c>
      <c r="H123" s="20">
        <f t="shared" si="28"/>
        <v>4.4274809160305344E-2</v>
      </c>
      <c r="I123" s="20">
        <f t="shared" si="29"/>
        <v>5.1620648259303722E-2</v>
      </c>
      <c r="J123" s="20">
        <f t="shared" si="30"/>
        <v>8.9005235602094238E-2</v>
      </c>
      <c r="K123" s="20">
        <f t="shared" si="33"/>
        <v>1.3888888888888888</v>
      </c>
      <c r="L123" s="20">
        <f t="shared" si="34"/>
        <v>0.75862068965517238</v>
      </c>
      <c r="M123" s="20">
        <f t="shared" si="31"/>
        <v>3.2552083333333329E-2</v>
      </c>
      <c r="N123" s="45">
        <f t="shared" si="32"/>
        <v>3.3587786259541987E-2</v>
      </c>
    </row>
    <row r="124" spans="1:14" ht="25.5" x14ac:dyDescent="0.2">
      <c r="A124" s="18"/>
      <c r="B124" s="52" t="s">
        <v>112</v>
      </c>
      <c r="C124" s="49">
        <v>12</v>
      </c>
      <c r="D124" s="19">
        <v>15</v>
      </c>
      <c r="E124" s="19">
        <v>6</v>
      </c>
      <c r="F124" s="19">
        <v>10</v>
      </c>
      <c r="G124" s="20">
        <f t="shared" si="27"/>
        <v>1.5625E-2</v>
      </c>
      <c r="H124" s="20">
        <f t="shared" si="28"/>
        <v>2.2900763358778626E-2</v>
      </c>
      <c r="I124" s="20">
        <f t="shared" si="29"/>
        <v>7.2028811524609843E-3</v>
      </c>
      <c r="J124" s="20">
        <f t="shared" si="30"/>
        <v>1.7452006980802792E-2</v>
      </c>
      <c r="K124" s="20">
        <f t="shared" si="33"/>
        <v>-0.5</v>
      </c>
      <c r="L124" s="20">
        <f t="shared" si="34"/>
        <v>-0.33333333333333331</v>
      </c>
      <c r="M124" s="20">
        <f t="shared" si="31"/>
        <v>-7.8125E-3</v>
      </c>
      <c r="N124" s="45">
        <f t="shared" si="32"/>
        <v>-7.6335877862595417E-3</v>
      </c>
    </row>
    <row r="125" spans="1:14" ht="25.5" x14ac:dyDescent="0.2">
      <c r="A125" s="18"/>
      <c r="B125" s="52" t="s">
        <v>113</v>
      </c>
      <c r="C125" s="49">
        <v>8</v>
      </c>
      <c r="D125" s="19">
        <v>37</v>
      </c>
      <c r="E125" s="19">
        <v>34</v>
      </c>
      <c r="F125" s="19">
        <v>66</v>
      </c>
      <c r="G125" s="20">
        <f t="shared" si="27"/>
        <v>1.0416666666666666E-2</v>
      </c>
      <c r="H125" s="20">
        <f t="shared" si="28"/>
        <v>5.6488549618320609E-2</v>
      </c>
      <c r="I125" s="20">
        <f t="shared" si="29"/>
        <v>4.0816326530612242E-2</v>
      </c>
      <c r="J125" s="20">
        <f t="shared" si="30"/>
        <v>0.11518324607329843</v>
      </c>
      <c r="K125" s="20">
        <f t="shared" si="33"/>
        <v>3.25</v>
      </c>
      <c r="L125" s="20">
        <f t="shared" si="34"/>
        <v>0.78378378378378377</v>
      </c>
      <c r="M125" s="20">
        <f t="shared" si="31"/>
        <v>3.3854166666666664E-2</v>
      </c>
      <c r="N125" s="45">
        <f t="shared" si="32"/>
        <v>4.4274809160305344E-2</v>
      </c>
    </row>
    <row r="126" spans="1:14" x14ac:dyDescent="0.2">
      <c r="A126" s="18"/>
      <c r="B126" s="52" t="s">
        <v>114</v>
      </c>
      <c r="C126" s="49">
        <v>1</v>
      </c>
      <c r="D126" s="19">
        <v>3</v>
      </c>
      <c r="E126" s="19">
        <v>4</v>
      </c>
      <c r="F126" s="19">
        <v>0</v>
      </c>
      <c r="G126" s="20">
        <f t="shared" si="27"/>
        <v>1.3020833333333333E-3</v>
      </c>
      <c r="H126" s="20">
        <f t="shared" si="28"/>
        <v>4.5801526717557254E-3</v>
      </c>
      <c r="I126" s="20">
        <f t="shared" si="29"/>
        <v>4.8019207683073226E-3</v>
      </c>
      <c r="J126" s="20" t="str">
        <f t="shared" si="30"/>
        <v/>
      </c>
      <c r="K126" s="20">
        <f t="shared" si="33"/>
        <v>3</v>
      </c>
      <c r="L126" s="20">
        <f t="shared" si="34"/>
        <v>-1</v>
      </c>
      <c r="M126" s="20">
        <f t="shared" si="31"/>
        <v>3.90625E-3</v>
      </c>
      <c r="N126" s="45">
        <f t="shared" si="32"/>
        <v>-4.5801526717557254E-3</v>
      </c>
    </row>
    <row r="127" spans="1:14" x14ac:dyDescent="0.2">
      <c r="A127" s="18"/>
      <c r="B127" s="52" t="s">
        <v>115</v>
      </c>
      <c r="C127" s="49">
        <v>9</v>
      </c>
      <c r="D127" s="19">
        <v>5</v>
      </c>
      <c r="E127" s="19">
        <v>9</v>
      </c>
      <c r="F127" s="19">
        <v>6</v>
      </c>
      <c r="G127" s="20">
        <f t="shared" si="27"/>
        <v>1.171875E-2</v>
      </c>
      <c r="H127" s="20">
        <f t="shared" si="28"/>
        <v>7.6335877862595417E-3</v>
      </c>
      <c r="I127" s="20">
        <f t="shared" si="29"/>
        <v>1.0804321728691477E-2</v>
      </c>
      <c r="J127" s="20">
        <f t="shared" si="30"/>
        <v>1.0471204188481676E-2</v>
      </c>
      <c r="K127" s="20">
        <f t="shared" si="33"/>
        <v>0</v>
      </c>
      <c r="L127" s="20">
        <f t="shared" si="34"/>
        <v>0.2</v>
      </c>
      <c r="M127" s="20">
        <f t="shared" si="31"/>
        <v>0</v>
      </c>
      <c r="N127" s="45">
        <f t="shared" si="32"/>
        <v>1.5267175572519084E-3</v>
      </c>
    </row>
    <row r="128" spans="1:14" x14ac:dyDescent="0.2">
      <c r="A128" s="18"/>
      <c r="B128" s="52" t="s">
        <v>116</v>
      </c>
      <c r="C128" s="49">
        <v>13</v>
      </c>
      <c r="D128" s="19">
        <v>6</v>
      </c>
      <c r="E128" s="19">
        <v>9</v>
      </c>
      <c r="F128" s="19">
        <v>1</v>
      </c>
      <c r="G128" s="20">
        <f t="shared" si="27"/>
        <v>1.6927083333333332E-2</v>
      </c>
      <c r="H128" s="20">
        <f t="shared" si="28"/>
        <v>9.1603053435114507E-3</v>
      </c>
      <c r="I128" s="20">
        <f t="shared" si="29"/>
        <v>1.0804321728691477E-2</v>
      </c>
      <c r="J128" s="20">
        <f t="shared" si="30"/>
        <v>1.7452006980802793E-3</v>
      </c>
      <c r="K128" s="20">
        <f t="shared" si="33"/>
        <v>-0.30769230769230771</v>
      </c>
      <c r="L128" s="20">
        <f t="shared" si="34"/>
        <v>-0.83333333333333337</v>
      </c>
      <c r="M128" s="20">
        <f t="shared" si="31"/>
        <v>-5.208333333333333E-3</v>
      </c>
      <c r="N128" s="45">
        <f t="shared" si="32"/>
        <v>-7.6335877862595426E-3</v>
      </c>
    </row>
    <row r="129" spans="1:14" x14ac:dyDescent="0.2">
      <c r="A129" s="18"/>
      <c r="B129" s="52" t="s">
        <v>117</v>
      </c>
      <c r="C129" s="49">
        <v>2</v>
      </c>
      <c r="D129" s="19">
        <v>4</v>
      </c>
      <c r="E129" s="19">
        <v>9</v>
      </c>
      <c r="F129" s="19">
        <v>3</v>
      </c>
      <c r="G129" s="20">
        <f t="shared" si="27"/>
        <v>2.6041666666666665E-3</v>
      </c>
      <c r="H129" s="20">
        <f t="shared" si="28"/>
        <v>6.1068702290076335E-3</v>
      </c>
      <c r="I129" s="20">
        <f t="shared" si="29"/>
        <v>1.0804321728691477E-2</v>
      </c>
      <c r="J129" s="20">
        <f t="shared" si="30"/>
        <v>5.235602094240838E-3</v>
      </c>
      <c r="K129" s="20">
        <f t="shared" si="33"/>
        <v>3.5</v>
      </c>
      <c r="L129" s="20">
        <f t="shared" si="34"/>
        <v>-0.25</v>
      </c>
      <c r="M129" s="20">
        <f t="shared" si="31"/>
        <v>9.1145833333333322E-3</v>
      </c>
      <c r="N129" s="45">
        <f t="shared" si="32"/>
        <v>-1.5267175572519084E-3</v>
      </c>
    </row>
    <row r="130" spans="1:14" x14ac:dyDescent="0.2">
      <c r="A130" s="18"/>
      <c r="B130" s="52" t="s">
        <v>118</v>
      </c>
      <c r="C130" s="49">
        <v>1</v>
      </c>
      <c r="D130" s="19">
        <v>0</v>
      </c>
      <c r="E130" s="19">
        <v>0</v>
      </c>
      <c r="F130" s="19">
        <v>0</v>
      </c>
      <c r="G130" s="20">
        <f t="shared" si="27"/>
        <v>1.3020833333333333E-3</v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>
        <f t="shared" si="33"/>
        <v>-1</v>
      </c>
      <c r="L130" s="20" t="str">
        <f t="shared" si="34"/>
        <v xml:space="preserve"> </v>
      </c>
      <c r="M130" s="20">
        <f t="shared" si="31"/>
        <v>-1.3020833333333333E-3</v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3</v>
      </c>
      <c r="D132" s="19">
        <v>1</v>
      </c>
      <c r="E132" s="19">
        <v>3</v>
      </c>
      <c r="F132" s="19">
        <v>1</v>
      </c>
      <c r="G132" s="20">
        <f t="shared" si="27"/>
        <v>3.90625E-3</v>
      </c>
      <c r="H132" s="20">
        <f t="shared" si="28"/>
        <v>1.5267175572519084E-3</v>
      </c>
      <c r="I132" s="20">
        <f t="shared" si="29"/>
        <v>3.6014405762304922E-3</v>
      </c>
      <c r="J132" s="20">
        <f t="shared" si="30"/>
        <v>1.7452006980802793E-3</v>
      </c>
      <c r="K132" s="20">
        <f t="shared" si="33"/>
        <v>0</v>
      </c>
      <c r="L132" s="20">
        <f t="shared" si="34"/>
        <v>0</v>
      </c>
      <c r="M132" s="20">
        <f t="shared" si="31"/>
        <v>0</v>
      </c>
      <c r="N132" s="45">
        <f t="shared" si="32"/>
        <v>0</v>
      </c>
    </row>
    <row r="133" spans="1:14" x14ac:dyDescent="0.2">
      <c r="A133" s="18"/>
      <c r="B133" s="52" t="s">
        <v>121</v>
      </c>
      <c r="C133" s="49">
        <v>19</v>
      </c>
      <c r="D133" s="19">
        <v>1</v>
      </c>
      <c r="E133" s="19">
        <v>12</v>
      </c>
      <c r="F133" s="19">
        <v>0</v>
      </c>
      <c r="G133" s="20">
        <f t="shared" si="27"/>
        <v>2.4739583333333332E-2</v>
      </c>
      <c r="H133" s="20">
        <f t="shared" si="28"/>
        <v>1.5267175572519084E-3</v>
      </c>
      <c r="I133" s="20">
        <f t="shared" si="29"/>
        <v>1.4405762304921969E-2</v>
      </c>
      <c r="J133" s="20" t="str">
        <f t="shared" si="30"/>
        <v/>
      </c>
      <c r="K133" s="20">
        <f t="shared" si="33"/>
        <v>-0.36842105263157893</v>
      </c>
      <c r="L133" s="20">
        <f t="shared" si="34"/>
        <v>-1</v>
      </c>
      <c r="M133" s="20">
        <f t="shared" si="31"/>
        <v>-9.1145833333333322E-3</v>
      </c>
      <c r="N133" s="45">
        <f t="shared" si="32"/>
        <v>-1.5267175572519084E-3</v>
      </c>
    </row>
    <row r="134" spans="1:14" x14ac:dyDescent="0.2">
      <c r="A134" s="18"/>
      <c r="B134" s="52" t="s">
        <v>122</v>
      </c>
      <c r="C134" s="49">
        <v>9</v>
      </c>
      <c r="D134" s="19">
        <v>2</v>
      </c>
      <c r="E134" s="19">
        <v>1</v>
      </c>
      <c r="F134" s="19">
        <v>0</v>
      </c>
      <c r="G134" s="20">
        <f t="shared" si="27"/>
        <v>1.171875E-2</v>
      </c>
      <c r="H134" s="20">
        <f t="shared" si="28"/>
        <v>3.0534351145038168E-3</v>
      </c>
      <c r="I134" s="20">
        <f t="shared" si="29"/>
        <v>1.2004801920768306E-3</v>
      </c>
      <c r="J134" s="20" t="str">
        <f t="shared" si="30"/>
        <v/>
      </c>
      <c r="K134" s="20">
        <f t="shared" si="33"/>
        <v>-0.88888888888888884</v>
      </c>
      <c r="L134" s="20">
        <f t="shared" si="34"/>
        <v>-1</v>
      </c>
      <c r="M134" s="20">
        <f t="shared" si="31"/>
        <v>-1.0416666666666666E-2</v>
      </c>
      <c r="N134" s="45">
        <f t="shared" si="32"/>
        <v>-3.0534351145038168E-3</v>
      </c>
    </row>
    <row r="135" spans="1:14" x14ac:dyDescent="0.2">
      <c r="A135" s="18"/>
      <c r="B135" s="52" t="s">
        <v>123</v>
      </c>
      <c r="C135" s="49">
        <v>12</v>
      </c>
      <c r="D135" s="19">
        <v>6</v>
      </c>
      <c r="E135" s="19">
        <v>9</v>
      </c>
      <c r="F135" s="19">
        <v>2</v>
      </c>
      <c r="G135" s="20">
        <f t="shared" si="27"/>
        <v>1.5625E-2</v>
      </c>
      <c r="H135" s="20">
        <f t="shared" si="28"/>
        <v>9.1603053435114507E-3</v>
      </c>
      <c r="I135" s="20">
        <f t="shared" si="29"/>
        <v>1.0804321728691477E-2</v>
      </c>
      <c r="J135" s="20">
        <f t="shared" si="30"/>
        <v>3.4904013961605585E-3</v>
      </c>
      <c r="K135" s="20">
        <f t="shared" si="33"/>
        <v>-0.25</v>
      </c>
      <c r="L135" s="20">
        <f t="shared" si="34"/>
        <v>-0.66666666666666663</v>
      </c>
      <c r="M135" s="20">
        <f t="shared" si="31"/>
        <v>-3.90625E-3</v>
      </c>
      <c r="N135" s="45">
        <f t="shared" si="32"/>
        <v>-6.1068702290076335E-3</v>
      </c>
    </row>
    <row r="136" spans="1:14" x14ac:dyDescent="0.2">
      <c r="A136" s="18"/>
      <c r="B136" s="52" t="s">
        <v>124</v>
      </c>
      <c r="C136" s="49">
        <v>1</v>
      </c>
      <c r="D136" s="19">
        <v>1</v>
      </c>
      <c r="E136" s="19">
        <v>0</v>
      </c>
      <c r="F136" s="19">
        <v>0</v>
      </c>
      <c r="G136" s="20">
        <f t="shared" si="27"/>
        <v>1.3020833333333333E-3</v>
      </c>
      <c r="H136" s="20">
        <f t="shared" si="28"/>
        <v>1.5267175572519084E-3</v>
      </c>
      <c r="I136" s="20" t="str">
        <f t="shared" si="29"/>
        <v/>
      </c>
      <c r="J136" s="20" t="str">
        <f t="shared" si="30"/>
        <v/>
      </c>
      <c r="K136" s="20">
        <f t="shared" si="33"/>
        <v>-1</v>
      </c>
      <c r="L136" s="20">
        <f t="shared" si="34"/>
        <v>-1</v>
      </c>
      <c r="M136" s="20">
        <f t="shared" si="31"/>
        <v>-1.3020833333333333E-3</v>
      </c>
      <c r="N136" s="45">
        <f t="shared" si="32"/>
        <v>-1.5267175572519084E-3</v>
      </c>
    </row>
    <row r="137" spans="1:14" x14ac:dyDescent="0.2">
      <c r="A137" s="18"/>
      <c r="B137" s="52" t="s">
        <v>125</v>
      </c>
      <c r="C137" s="49">
        <v>46</v>
      </c>
      <c r="D137" s="19">
        <v>14</v>
      </c>
      <c r="E137" s="19">
        <v>25</v>
      </c>
      <c r="F137" s="19">
        <v>10</v>
      </c>
      <c r="G137" s="20">
        <f t="shared" si="27"/>
        <v>5.9895833333333336E-2</v>
      </c>
      <c r="H137" s="20">
        <f t="shared" si="28"/>
        <v>2.1374045801526718E-2</v>
      </c>
      <c r="I137" s="20">
        <f t="shared" si="29"/>
        <v>3.0012004801920768E-2</v>
      </c>
      <c r="J137" s="20">
        <f t="shared" si="30"/>
        <v>1.7452006980802792E-2</v>
      </c>
      <c r="K137" s="20">
        <f t="shared" si="33"/>
        <v>-0.45652173913043476</v>
      </c>
      <c r="L137" s="20">
        <f t="shared" si="34"/>
        <v>-0.2857142857142857</v>
      </c>
      <c r="M137" s="20">
        <f t="shared" si="31"/>
        <v>-2.734375E-2</v>
      </c>
      <c r="N137" s="45">
        <f t="shared" si="32"/>
        <v>-6.1068702290076335E-3</v>
      </c>
    </row>
    <row r="138" spans="1:14" x14ac:dyDescent="0.2">
      <c r="A138" s="18"/>
      <c r="B138" s="52" t="s">
        <v>126</v>
      </c>
      <c r="C138" s="49">
        <v>2</v>
      </c>
      <c r="D138" s="19">
        <v>0</v>
      </c>
      <c r="E138" s="19">
        <v>0</v>
      </c>
      <c r="F138" s="19">
        <v>1</v>
      </c>
      <c r="G138" s="20">
        <f t="shared" si="27"/>
        <v>2.6041666666666665E-3</v>
      </c>
      <c r="H138" s="20" t="str">
        <f t="shared" si="28"/>
        <v/>
      </c>
      <c r="I138" s="20" t="str">
        <f t="shared" si="29"/>
        <v/>
      </c>
      <c r="J138" s="20">
        <f t="shared" si="30"/>
        <v>1.7452006980802793E-3</v>
      </c>
      <c r="K138" s="20">
        <f t="shared" si="33"/>
        <v>-1</v>
      </c>
      <c r="L138" s="20">
        <f t="shared" si="34"/>
        <v>1</v>
      </c>
      <c r="M138" s="20">
        <f t="shared" si="31"/>
        <v>-2.6041666666666665E-3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49</v>
      </c>
      <c r="D139" s="19">
        <v>20</v>
      </c>
      <c r="E139" s="19">
        <v>98</v>
      </c>
      <c r="F139" s="19">
        <v>10</v>
      </c>
      <c r="G139" s="20">
        <f t="shared" si="27"/>
        <v>6.3802083333333329E-2</v>
      </c>
      <c r="H139" s="20">
        <f t="shared" si="28"/>
        <v>3.0534351145038167E-2</v>
      </c>
      <c r="I139" s="20">
        <f t="shared" si="29"/>
        <v>0.11764705882352941</v>
      </c>
      <c r="J139" s="20">
        <f t="shared" si="30"/>
        <v>1.7452006980802792E-2</v>
      </c>
      <c r="K139" s="20">
        <f t="shared" si="33"/>
        <v>1</v>
      </c>
      <c r="L139" s="20">
        <f t="shared" si="34"/>
        <v>-0.5</v>
      </c>
      <c r="M139" s="20">
        <f t="shared" si="31"/>
        <v>6.3802083333333329E-2</v>
      </c>
      <c r="N139" s="45">
        <f t="shared" si="32"/>
        <v>-1.5267175572519083E-2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32</v>
      </c>
      <c r="D141" s="19">
        <v>18</v>
      </c>
      <c r="E141" s="19">
        <v>36</v>
      </c>
      <c r="F141" s="19">
        <v>9</v>
      </c>
      <c r="G141" s="20">
        <f t="shared" si="27"/>
        <v>4.1666666666666664E-2</v>
      </c>
      <c r="H141" s="20">
        <f t="shared" si="28"/>
        <v>2.748091603053435E-2</v>
      </c>
      <c r="I141" s="20">
        <f t="shared" si="29"/>
        <v>4.3217286914765909E-2</v>
      </c>
      <c r="J141" s="20">
        <f t="shared" si="30"/>
        <v>1.5706806282722512E-2</v>
      </c>
      <c r="K141" s="20">
        <f t="shared" si="33"/>
        <v>0.125</v>
      </c>
      <c r="L141" s="20">
        <f t="shared" si="34"/>
        <v>-0.5</v>
      </c>
      <c r="M141" s="20">
        <f t="shared" si="31"/>
        <v>5.208333333333333E-3</v>
      </c>
      <c r="N141" s="45">
        <f t="shared" si="32"/>
        <v>-1.3740458015267175E-2</v>
      </c>
    </row>
    <row r="142" spans="1:14" x14ac:dyDescent="0.2">
      <c r="A142" s="18"/>
      <c r="B142" s="52" t="s">
        <v>130</v>
      </c>
      <c r="C142" s="49">
        <v>9</v>
      </c>
      <c r="D142" s="19">
        <v>23</v>
      </c>
      <c r="E142" s="19">
        <v>10</v>
      </c>
      <c r="F142" s="19">
        <v>12</v>
      </c>
      <c r="G142" s="20">
        <f t="shared" si="27"/>
        <v>1.171875E-2</v>
      </c>
      <c r="H142" s="20">
        <f t="shared" si="28"/>
        <v>3.5114503816793895E-2</v>
      </c>
      <c r="I142" s="20">
        <f t="shared" si="29"/>
        <v>1.2004801920768308E-2</v>
      </c>
      <c r="J142" s="20">
        <f t="shared" si="30"/>
        <v>2.0942408376963352E-2</v>
      </c>
      <c r="K142" s="20">
        <f t="shared" si="33"/>
        <v>0.1111111111111111</v>
      </c>
      <c r="L142" s="20">
        <f t="shared" si="34"/>
        <v>-0.47826086956521741</v>
      </c>
      <c r="M142" s="20">
        <f t="shared" si="31"/>
        <v>1.3020833333333333E-3</v>
      </c>
      <c r="N142" s="45">
        <f t="shared" si="32"/>
        <v>-1.6793893129770993E-2</v>
      </c>
    </row>
    <row r="143" spans="1:14" x14ac:dyDescent="0.2">
      <c r="A143" s="18"/>
      <c r="B143" s="52" t="s">
        <v>131</v>
      </c>
      <c r="C143" s="49">
        <v>1</v>
      </c>
      <c r="D143" s="19">
        <v>0</v>
      </c>
      <c r="E143" s="19">
        <v>0</v>
      </c>
      <c r="F143" s="19">
        <v>0</v>
      </c>
      <c r="G143" s="20">
        <f t="shared" si="27"/>
        <v>1.3020833333333333E-3</v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>
        <f t="shared" si="33"/>
        <v>-1</v>
      </c>
      <c r="L143" s="20" t="str">
        <f t="shared" si="34"/>
        <v xml:space="preserve"> </v>
      </c>
      <c r="M143" s="20">
        <f t="shared" si="31"/>
        <v>-1.3020833333333333E-3</v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15</v>
      </c>
      <c r="D144" s="19">
        <v>32</v>
      </c>
      <c r="E144" s="19">
        <v>22</v>
      </c>
      <c r="F144" s="19">
        <v>11</v>
      </c>
      <c r="G144" s="20">
        <f t="shared" si="27"/>
        <v>1.953125E-2</v>
      </c>
      <c r="H144" s="20">
        <f t="shared" si="28"/>
        <v>4.8854961832061068E-2</v>
      </c>
      <c r="I144" s="20">
        <f t="shared" si="29"/>
        <v>2.6410564225690276E-2</v>
      </c>
      <c r="J144" s="20">
        <f t="shared" si="30"/>
        <v>1.9197207678883072E-2</v>
      </c>
      <c r="K144" s="20">
        <f t="shared" si="33"/>
        <v>0.46666666666666667</v>
      </c>
      <c r="L144" s="20">
        <f t="shared" si="34"/>
        <v>-0.65625</v>
      </c>
      <c r="M144" s="20">
        <f t="shared" si="31"/>
        <v>9.1145833333333339E-3</v>
      </c>
      <c r="N144" s="45">
        <f t="shared" si="32"/>
        <v>-3.2061068702290078E-2</v>
      </c>
    </row>
    <row r="145" spans="1:14" ht="24.75" customHeight="1" x14ac:dyDescent="0.2">
      <c r="A145" s="18"/>
      <c r="B145" s="52" t="s">
        <v>133</v>
      </c>
      <c r="C145" s="49">
        <v>20</v>
      </c>
      <c r="D145" s="19">
        <v>23</v>
      </c>
      <c r="E145" s="19">
        <v>16</v>
      </c>
      <c r="F145" s="19">
        <v>8</v>
      </c>
      <c r="G145" s="20">
        <f t="shared" ref="G145:G180" si="35">+IF(C145=0,"",C145/C$81)</f>
        <v>2.6041666666666668E-2</v>
      </c>
      <c r="H145" s="20">
        <f t="shared" ref="H145:H180" si="36">+IF(D145=0,"",D145/D$81)</f>
        <v>3.5114503816793895E-2</v>
      </c>
      <c r="I145" s="20">
        <f t="shared" ref="I145:I180" si="37">+IF(E145=0,"",E145/E$81)</f>
        <v>1.920768307322929E-2</v>
      </c>
      <c r="J145" s="20">
        <f t="shared" ref="J145:J180" si="38">+IF(F145=0,"",F145/F$81)</f>
        <v>1.3961605584642234E-2</v>
      </c>
      <c r="K145" s="20">
        <f t="shared" si="33"/>
        <v>-0.2</v>
      </c>
      <c r="L145" s="20">
        <f t="shared" si="34"/>
        <v>-0.65217391304347827</v>
      </c>
      <c r="M145" s="20">
        <f t="shared" ref="M145:M180" si="39">+IF(OR(AND(G145=""),(K145="")),"",G145*K145)</f>
        <v>-5.2083333333333339E-3</v>
      </c>
      <c r="N145" s="45">
        <f t="shared" ref="N145:N180" si="40">+IF(OR(AND(H145=""),(L145="")),"",H145*L145)</f>
        <v>-2.2900763358778626E-2</v>
      </c>
    </row>
    <row r="146" spans="1:14" x14ac:dyDescent="0.2">
      <c r="A146" s="18"/>
      <c r="B146" s="52" t="s">
        <v>134</v>
      </c>
      <c r="C146" s="49">
        <v>37</v>
      </c>
      <c r="D146" s="19">
        <v>13</v>
      </c>
      <c r="E146" s="19">
        <v>20</v>
      </c>
      <c r="F146" s="19">
        <v>16</v>
      </c>
      <c r="G146" s="20">
        <f t="shared" si="35"/>
        <v>4.8177083333333336E-2</v>
      </c>
      <c r="H146" s="20">
        <f t="shared" si="36"/>
        <v>1.984732824427481E-2</v>
      </c>
      <c r="I146" s="20">
        <f t="shared" si="37"/>
        <v>2.4009603841536616E-2</v>
      </c>
      <c r="J146" s="20">
        <f t="shared" si="38"/>
        <v>2.7923211169284468E-2</v>
      </c>
      <c r="K146" s="20">
        <f t="shared" ref="K146:K180" si="41">+IF(AND(C146=0,E146=0)," ",IF(C146=0,1,IF(E146=0,-1,(E146-C146)/C146)))</f>
        <v>-0.45945945945945948</v>
      </c>
      <c r="L146" s="20">
        <f t="shared" ref="L146:L180" si="42">+IF(AND(D146=0,F146=0)," ",IF(D146=0,1,IF(F146=0,-1,(F146-D146)/D146)))</f>
        <v>0.23076923076923078</v>
      </c>
      <c r="M146" s="20">
        <f t="shared" si="39"/>
        <v>-2.2135416666666668E-2</v>
      </c>
      <c r="N146" s="45">
        <f t="shared" si="40"/>
        <v>4.5801526717557254E-3</v>
      </c>
    </row>
    <row r="147" spans="1:14" x14ac:dyDescent="0.2">
      <c r="A147" s="18"/>
      <c r="B147" s="52" t="s">
        <v>135</v>
      </c>
      <c r="C147" s="49">
        <v>19</v>
      </c>
      <c r="D147" s="19">
        <v>0</v>
      </c>
      <c r="E147" s="19">
        <v>21</v>
      </c>
      <c r="F147" s="19">
        <v>0</v>
      </c>
      <c r="G147" s="20">
        <f t="shared" si="35"/>
        <v>2.4739583333333332E-2</v>
      </c>
      <c r="H147" s="20" t="str">
        <f t="shared" si="36"/>
        <v/>
      </c>
      <c r="I147" s="20">
        <f t="shared" si="37"/>
        <v>2.5210084033613446E-2</v>
      </c>
      <c r="J147" s="20" t="str">
        <f t="shared" si="38"/>
        <v/>
      </c>
      <c r="K147" s="20">
        <f t="shared" si="41"/>
        <v>0.10526315789473684</v>
      </c>
      <c r="L147" s="20" t="str">
        <f t="shared" si="42"/>
        <v xml:space="preserve"> </v>
      </c>
      <c r="M147" s="20">
        <f t="shared" si="39"/>
        <v>2.6041666666666665E-3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1</v>
      </c>
      <c r="F148" s="19">
        <v>1</v>
      </c>
      <c r="G148" s="20" t="str">
        <f t="shared" si="35"/>
        <v/>
      </c>
      <c r="H148" s="20" t="str">
        <f t="shared" si="36"/>
        <v/>
      </c>
      <c r="I148" s="20">
        <f t="shared" si="37"/>
        <v>1.2004801920768306E-3</v>
      </c>
      <c r="J148" s="20">
        <f t="shared" si="38"/>
        <v>1.7452006980802793E-3</v>
      </c>
      <c r="K148" s="20">
        <f t="shared" si="41"/>
        <v>1</v>
      </c>
      <c r="L148" s="20">
        <f t="shared" si="42"/>
        <v>1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9</v>
      </c>
      <c r="D149" s="19">
        <v>6</v>
      </c>
      <c r="E149" s="19">
        <v>4</v>
      </c>
      <c r="F149" s="19">
        <v>0</v>
      </c>
      <c r="G149" s="20">
        <f t="shared" si="35"/>
        <v>1.171875E-2</v>
      </c>
      <c r="H149" s="20">
        <f t="shared" si="36"/>
        <v>9.1603053435114507E-3</v>
      </c>
      <c r="I149" s="20">
        <f t="shared" si="37"/>
        <v>4.8019207683073226E-3</v>
      </c>
      <c r="J149" s="20" t="str">
        <f t="shared" si="38"/>
        <v/>
      </c>
      <c r="K149" s="20">
        <f t="shared" si="41"/>
        <v>-0.55555555555555558</v>
      </c>
      <c r="L149" s="20">
        <f t="shared" si="42"/>
        <v>-1</v>
      </c>
      <c r="M149" s="20">
        <f t="shared" si="39"/>
        <v>-6.510416666666667E-3</v>
      </c>
      <c r="N149" s="45">
        <f t="shared" si="40"/>
        <v>-9.1603053435114507E-3</v>
      </c>
    </row>
    <row r="150" spans="1:14" x14ac:dyDescent="0.2">
      <c r="A150" s="18"/>
      <c r="B150" s="52" t="s">
        <v>138</v>
      </c>
      <c r="C150" s="49">
        <v>9</v>
      </c>
      <c r="D150" s="19">
        <v>2</v>
      </c>
      <c r="E150" s="19">
        <v>3</v>
      </c>
      <c r="F150" s="19">
        <v>2</v>
      </c>
      <c r="G150" s="20">
        <f t="shared" si="35"/>
        <v>1.171875E-2</v>
      </c>
      <c r="H150" s="20">
        <f t="shared" si="36"/>
        <v>3.0534351145038168E-3</v>
      </c>
      <c r="I150" s="20">
        <f t="shared" si="37"/>
        <v>3.6014405762304922E-3</v>
      </c>
      <c r="J150" s="20">
        <f t="shared" si="38"/>
        <v>3.4904013961605585E-3</v>
      </c>
      <c r="K150" s="20">
        <f t="shared" si="41"/>
        <v>-0.66666666666666663</v>
      </c>
      <c r="L150" s="20">
        <f t="shared" si="42"/>
        <v>0</v>
      </c>
      <c r="M150" s="20">
        <f t="shared" si="39"/>
        <v>-7.8125E-3</v>
      </c>
      <c r="N150" s="45">
        <f t="shared" si="40"/>
        <v>0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2</v>
      </c>
      <c r="D152" s="19">
        <v>1</v>
      </c>
      <c r="E152" s="19">
        <v>4</v>
      </c>
      <c r="F152" s="19">
        <v>0</v>
      </c>
      <c r="G152" s="20">
        <f t="shared" si="35"/>
        <v>2.6041666666666665E-3</v>
      </c>
      <c r="H152" s="20">
        <f t="shared" si="36"/>
        <v>1.5267175572519084E-3</v>
      </c>
      <c r="I152" s="20">
        <f t="shared" si="37"/>
        <v>4.8019207683073226E-3</v>
      </c>
      <c r="J152" s="20" t="str">
        <f t="shared" si="38"/>
        <v/>
      </c>
      <c r="K152" s="20">
        <f t="shared" si="41"/>
        <v>1</v>
      </c>
      <c r="L152" s="20">
        <f t="shared" si="42"/>
        <v>-1</v>
      </c>
      <c r="M152" s="20">
        <f t="shared" si="39"/>
        <v>2.6041666666666665E-3</v>
      </c>
      <c r="N152" s="45">
        <f t="shared" si="40"/>
        <v>-1.5267175572519084E-3</v>
      </c>
    </row>
    <row r="153" spans="1:14" x14ac:dyDescent="0.2">
      <c r="A153" s="18"/>
      <c r="B153" s="52" t="s">
        <v>141</v>
      </c>
      <c r="C153" s="49">
        <v>4</v>
      </c>
      <c r="D153" s="19">
        <v>2</v>
      </c>
      <c r="E153" s="19">
        <v>0</v>
      </c>
      <c r="F153" s="19">
        <v>0</v>
      </c>
      <c r="G153" s="20">
        <f t="shared" si="35"/>
        <v>5.208333333333333E-3</v>
      </c>
      <c r="H153" s="20">
        <f t="shared" si="36"/>
        <v>3.0534351145038168E-3</v>
      </c>
      <c r="I153" s="20" t="str">
        <f t="shared" si="37"/>
        <v/>
      </c>
      <c r="J153" s="20" t="str">
        <f t="shared" si="38"/>
        <v/>
      </c>
      <c r="K153" s="20">
        <f t="shared" si="41"/>
        <v>-1</v>
      </c>
      <c r="L153" s="20">
        <f t="shared" si="42"/>
        <v>-1</v>
      </c>
      <c r="M153" s="20">
        <f t="shared" si="39"/>
        <v>-5.208333333333333E-3</v>
      </c>
      <c r="N153" s="45">
        <f t="shared" si="40"/>
        <v>-3.0534351145038168E-3</v>
      </c>
    </row>
    <row r="154" spans="1:14" ht="25.5" x14ac:dyDescent="0.2">
      <c r="A154" s="18"/>
      <c r="B154" s="52" t="s">
        <v>142</v>
      </c>
      <c r="C154" s="49">
        <v>2</v>
      </c>
      <c r="D154" s="19">
        <v>3</v>
      </c>
      <c r="E154" s="19">
        <v>11</v>
      </c>
      <c r="F154" s="19">
        <v>5</v>
      </c>
      <c r="G154" s="20">
        <f t="shared" si="35"/>
        <v>2.6041666666666665E-3</v>
      </c>
      <c r="H154" s="20">
        <f t="shared" si="36"/>
        <v>4.5801526717557254E-3</v>
      </c>
      <c r="I154" s="20">
        <f t="shared" si="37"/>
        <v>1.3205282112845138E-2</v>
      </c>
      <c r="J154" s="20">
        <f t="shared" si="38"/>
        <v>8.7260034904013961E-3</v>
      </c>
      <c r="K154" s="20">
        <f t="shared" si="41"/>
        <v>4.5</v>
      </c>
      <c r="L154" s="20">
        <f t="shared" si="42"/>
        <v>0.66666666666666663</v>
      </c>
      <c r="M154" s="20">
        <f t="shared" si="39"/>
        <v>1.171875E-2</v>
      </c>
      <c r="N154" s="45">
        <f t="shared" si="40"/>
        <v>3.0534351145038168E-3</v>
      </c>
    </row>
    <row r="155" spans="1:14" ht="25.5" x14ac:dyDescent="0.2">
      <c r="A155" s="18"/>
      <c r="B155" s="52" t="s">
        <v>143</v>
      </c>
      <c r="C155" s="49">
        <v>1</v>
      </c>
      <c r="D155" s="19">
        <v>2</v>
      </c>
      <c r="E155" s="19">
        <v>2</v>
      </c>
      <c r="F155" s="19">
        <v>2</v>
      </c>
      <c r="G155" s="20">
        <f t="shared" si="35"/>
        <v>1.3020833333333333E-3</v>
      </c>
      <c r="H155" s="20">
        <f t="shared" si="36"/>
        <v>3.0534351145038168E-3</v>
      </c>
      <c r="I155" s="20">
        <f t="shared" si="37"/>
        <v>2.4009603841536613E-3</v>
      </c>
      <c r="J155" s="20">
        <f t="shared" si="38"/>
        <v>3.4904013961605585E-3</v>
      </c>
      <c r="K155" s="20">
        <f t="shared" si="41"/>
        <v>1</v>
      </c>
      <c r="L155" s="20">
        <f t="shared" si="42"/>
        <v>0</v>
      </c>
      <c r="M155" s="20">
        <f t="shared" si="39"/>
        <v>1.3020833333333333E-3</v>
      </c>
      <c r="N155" s="45">
        <f t="shared" si="40"/>
        <v>0</v>
      </c>
    </row>
    <row r="156" spans="1:14" ht="25.5" x14ac:dyDescent="0.2">
      <c r="A156" s="18"/>
      <c r="B156" s="52" t="s">
        <v>144</v>
      </c>
      <c r="C156" s="49">
        <v>2</v>
      </c>
      <c r="D156" s="19">
        <v>2</v>
      </c>
      <c r="E156" s="19">
        <v>1</v>
      </c>
      <c r="F156" s="19">
        <v>0</v>
      </c>
      <c r="G156" s="20">
        <f t="shared" si="35"/>
        <v>2.6041666666666665E-3</v>
      </c>
      <c r="H156" s="20">
        <f t="shared" si="36"/>
        <v>3.0534351145038168E-3</v>
      </c>
      <c r="I156" s="20">
        <f t="shared" si="37"/>
        <v>1.2004801920768306E-3</v>
      </c>
      <c r="J156" s="20" t="str">
        <f t="shared" si="38"/>
        <v/>
      </c>
      <c r="K156" s="20">
        <f t="shared" si="41"/>
        <v>-0.5</v>
      </c>
      <c r="L156" s="20">
        <f t="shared" si="42"/>
        <v>-1</v>
      </c>
      <c r="M156" s="20">
        <f t="shared" si="39"/>
        <v>-1.3020833333333333E-3</v>
      </c>
      <c r="N156" s="45">
        <f t="shared" si="40"/>
        <v>-3.0534351145038168E-3</v>
      </c>
    </row>
    <row r="157" spans="1:14" ht="25.5" x14ac:dyDescent="0.2">
      <c r="A157" s="18"/>
      <c r="B157" s="52" t="s">
        <v>145</v>
      </c>
      <c r="C157" s="49">
        <v>16</v>
      </c>
      <c r="D157" s="19">
        <v>5</v>
      </c>
      <c r="E157" s="19">
        <v>0</v>
      </c>
      <c r="F157" s="19">
        <v>1</v>
      </c>
      <c r="G157" s="20">
        <f t="shared" si="35"/>
        <v>2.0833333333333332E-2</v>
      </c>
      <c r="H157" s="20">
        <f t="shared" si="36"/>
        <v>7.6335877862595417E-3</v>
      </c>
      <c r="I157" s="20" t="str">
        <f t="shared" si="37"/>
        <v/>
      </c>
      <c r="J157" s="20">
        <f t="shared" si="38"/>
        <v>1.7452006980802793E-3</v>
      </c>
      <c r="K157" s="20">
        <f t="shared" si="41"/>
        <v>-1</v>
      </c>
      <c r="L157" s="20">
        <f t="shared" si="42"/>
        <v>-0.8</v>
      </c>
      <c r="M157" s="20">
        <f t="shared" si="39"/>
        <v>-2.0833333333333332E-2</v>
      </c>
      <c r="N157" s="45">
        <f t="shared" si="40"/>
        <v>-6.1068702290076335E-3</v>
      </c>
    </row>
    <row r="158" spans="1:14" ht="25.5" x14ac:dyDescent="0.2">
      <c r="A158" s="18"/>
      <c r="B158" s="52" t="s">
        <v>146</v>
      </c>
      <c r="C158" s="49">
        <v>6</v>
      </c>
      <c r="D158" s="19">
        <v>0</v>
      </c>
      <c r="E158" s="19">
        <v>0</v>
      </c>
      <c r="F158" s="19">
        <v>1</v>
      </c>
      <c r="G158" s="20">
        <f t="shared" si="35"/>
        <v>7.8125E-3</v>
      </c>
      <c r="H158" s="20" t="str">
        <f t="shared" si="36"/>
        <v/>
      </c>
      <c r="I158" s="20" t="str">
        <f t="shared" si="37"/>
        <v/>
      </c>
      <c r="J158" s="20">
        <f t="shared" si="38"/>
        <v>1.7452006980802793E-3</v>
      </c>
      <c r="K158" s="20">
        <f t="shared" si="41"/>
        <v>-1</v>
      </c>
      <c r="L158" s="20">
        <f t="shared" si="42"/>
        <v>1</v>
      </c>
      <c r="M158" s="20">
        <f t="shared" si="39"/>
        <v>-7.8125E-3</v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1</v>
      </c>
      <c r="D159" s="19">
        <v>0</v>
      </c>
      <c r="E159" s="19">
        <v>0</v>
      </c>
      <c r="F159" s="19">
        <v>0</v>
      </c>
      <c r="G159" s="20">
        <f t="shared" si="35"/>
        <v>1.3020833333333333E-3</v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>
        <f t="shared" si="41"/>
        <v>-1</v>
      </c>
      <c r="L159" s="20" t="str">
        <f t="shared" si="42"/>
        <v xml:space="preserve"> </v>
      </c>
      <c r="M159" s="20">
        <f t="shared" si="39"/>
        <v>-1.3020833333333333E-3</v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1</v>
      </c>
      <c r="D161" s="19">
        <v>2</v>
      </c>
      <c r="E161" s="19">
        <v>1</v>
      </c>
      <c r="F161" s="19">
        <v>0</v>
      </c>
      <c r="G161" s="20">
        <f t="shared" si="35"/>
        <v>1.3020833333333333E-3</v>
      </c>
      <c r="H161" s="20">
        <f t="shared" si="36"/>
        <v>3.0534351145038168E-3</v>
      </c>
      <c r="I161" s="20">
        <f t="shared" si="37"/>
        <v>1.2004801920768306E-3</v>
      </c>
      <c r="J161" s="20" t="str">
        <f t="shared" si="38"/>
        <v/>
      </c>
      <c r="K161" s="20">
        <f t="shared" si="41"/>
        <v>0</v>
      </c>
      <c r="L161" s="20">
        <f t="shared" si="42"/>
        <v>-1</v>
      </c>
      <c r="M161" s="20">
        <f t="shared" si="39"/>
        <v>0</v>
      </c>
      <c r="N161" s="45">
        <f t="shared" si="40"/>
        <v>-3.0534351145038168E-3</v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1</v>
      </c>
      <c r="D164" s="19">
        <v>0</v>
      </c>
      <c r="E164" s="19">
        <v>0</v>
      </c>
      <c r="F164" s="19">
        <v>1</v>
      </c>
      <c r="G164" s="20">
        <f t="shared" si="35"/>
        <v>1.3020833333333333E-3</v>
      </c>
      <c r="H164" s="20" t="str">
        <f t="shared" si="36"/>
        <v/>
      </c>
      <c r="I164" s="20" t="str">
        <f t="shared" si="37"/>
        <v/>
      </c>
      <c r="J164" s="20">
        <f t="shared" si="38"/>
        <v>1.7452006980802793E-3</v>
      </c>
      <c r="K164" s="20">
        <f t="shared" si="41"/>
        <v>-1</v>
      </c>
      <c r="L164" s="20">
        <f t="shared" si="42"/>
        <v>1</v>
      </c>
      <c r="M164" s="20">
        <f t="shared" si="39"/>
        <v>-1.3020833333333333E-3</v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2</v>
      </c>
      <c r="D165" s="19">
        <v>2</v>
      </c>
      <c r="E165" s="19">
        <v>2</v>
      </c>
      <c r="F165" s="19">
        <v>3</v>
      </c>
      <c r="G165" s="20">
        <f t="shared" si="35"/>
        <v>2.6041666666666665E-3</v>
      </c>
      <c r="H165" s="20">
        <f t="shared" si="36"/>
        <v>3.0534351145038168E-3</v>
      </c>
      <c r="I165" s="20">
        <f t="shared" si="37"/>
        <v>2.4009603841536613E-3</v>
      </c>
      <c r="J165" s="20">
        <f t="shared" si="38"/>
        <v>5.235602094240838E-3</v>
      </c>
      <c r="K165" s="20">
        <f t="shared" si="41"/>
        <v>0</v>
      </c>
      <c r="L165" s="20">
        <f t="shared" si="42"/>
        <v>0.5</v>
      </c>
      <c r="M165" s="20">
        <f t="shared" si="39"/>
        <v>0</v>
      </c>
      <c r="N165" s="45">
        <f t="shared" si="40"/>
        <v>1.5267175572519084E-3</v>
      </c>
    </row>
    <row r="166" spans="1:14" x14ac:dyDescent="0.2">
      <c r="A166" s="18"/>
      <c r="B166" s="52" t="s">
        <v>154</v>
      </c>
      <c r="C166" s="49">
        <v>21</v>
      </c>
      <c r="D166" s="19">
        <v>6</v>
      </c>
      <c r="E166" s="19">
        <v>13</v>
      </c>
      <c r="F166" s="19">
        <v>2</v>
      </c>
      <c r="G166" s="20">
        <f t="shared" si="35"/>
        <v>2.734375E-2</v>
      </c>
      <c r="H166" s="20">
        <f t="shared" si="36"/>
        <v>9.1603053435114507E-3</v>
      </c>
      <c r="I166" s="20">
        <f t="shared" si="37"/>
        <v>1.5606242496998799E-2</v>
      </c>
      <c r="J166" s="20">
        <f t="shared" si="38"/>
        <v>3.4904013961605585E-3</v>
      </c>
      <c r="K166" s="20">
        <f t="shared" si="41"/>
        <v>-0.38095238095238093</v>
      </c>
      <c r="L166" s="20">
        <f t="shared" si="42"/>
        <v>-0.66666666666666663</v>
      </c>
      <c r="M166" s="20">
        <f t="shared" si="39"/>
        <v>-1.0416666666666666E-2</v>
      </c>
      <c r="N166" s="45">
        <f t="shared" si="40"/>
        <v>-6.1068702290076335E-3</v>
      </c>
    </row>
    <row r="167" spans="1:14" x14ac:dyDescent="0.2">
      <c r="A167" s="18"/>
      <c r="B167" s="52" t="s">
        <v>155</v>
      </c>
      <c r="C167" s="49">
        <v>0</v>
      </c>
      <c r="D167" s="19">
        <v>1</v>
      </c>
      <c r="E167" s="19">
        <v>0</v>
      </c>
      <c r="F167" s="19">
        <v>2</v>
      </c>
      <c r="G167" s="20" t="str">
        <f t="shared" si="35"/>
        <v/>
      </c>
      <c r="H167" s="20">
        <f t="shared" si="36"/>
        <v>1.5267175572519084E-3</v>
      </c>
      <c r="I167" s="20" t="str">
        <f t="shared" si="37"/>
        <v/>
      </c>
      <c r="J167" s="20">
        <f t="shared" si="38"/>
        <v>3.4904013961605585E-3</v>
      </c>
      <c r="K167" s="20" t="str">
        <f t="shared" si="41"/>
        <v xml:space="preserve"> </v>
      </c>
      <c r="L167" s="20">
        <f t="shared" si="42"/>
        <v>1</v>
      </c>
      <c r="M167" s="20" t="str">
        <f t="shared" si="39"/>
        <v/>
      </c>
      <c r="N167" s="45">
        <f t="shared" si="40"/>
        <v>1.5267175572519084E-3</v>
      </c>
    </row>
    <row r="168" spans="1:14" ht="25.5" x14ac:dyDescent="0.2">
      <c r="A168" s="18"/>
      <c r="B168" s="52" t="s">
        <v>156</v>
      </c>
      <c r="C168" s="49">
        <v>8</v>
      </c>
      <c r="D168" s="19">
        <v>10</v>
      </c>
      <c r="E168" s="19">
        <v>2</v>
      </c>
      <c r="F168" s="19">
        <v>2</v>
      </c>
      <c r="G168" s="20">
        <f t="shared" si="35"/>
        <v>1.0416666666666666E-2</v>
      </c>
      <c r="H168" s="20">
        <f t="shared" si="36"/>
        <v>1.5267175572519083E-2</v>
      </c>
      <c r="I168" s="20">
        <f t="shared" si="37"/>
        <v>2.4009603841536613E-3</v>
      </c>
      <c r="J168" s="20">
        <f t="shared" si="38"/>
        <v>3.4904013961605585E-3</v>
      </c>
      <c r="K168" s="20">
        <f t="shared" si="41"/>
        <v>-0.75</v>
      </c>
      <c r="L168" s="20">
        <f t="shared" si="42"/>
        <v>-0.8</v>
      </c>
      <c r="M168" s="20">
        <f t="shared" si="39"/>
        <v>-7.8125E-3</v>
      </c>
      <c r="N168" s="45">
        <f t="shared" si="40"/>
        <v>-1.2213740458015267E-2</v>
      </c>
    </row>
    <row r="169" spans="1:14" x14ac:dyDescent="0.2">
      <c r="A169" s="18"/>
      <c r="B169" s="52" t="s">
        <v>157</v>
      </c>
      <c r="C169" s="49">
        <v>1</v>
      </c>
      <c r="D169" s="19">
        <v>2</v>
      </c>
      <c r="E169" s="19">
        <v>3</v>
      </c>
      <c r="F169" s="19">
        <v>1</v>
      </c>
      <c r="G169" s="20">
        <f t="shared" si="35"/>
        <v>1.3020833333333333E-3</v>
      </c>
      <c r="H169" s="20">
        <f t="shared" si="36"/>
        <v>3.0534351145038168E-3</v>
      </c>
      <c r="I169" s="20">
        <f t="shared" si="37"/>
        <v>3.6014405762304922E-3</v>
      </c>
      <c r="J169" s="20">
        <f t="shared" si="38"/>
        <v>1.7452006980802793E-3</v>
      </c>
      <c r="K169" s="20">
        <f t="shared" si="41"/>
        <v>2</v>
      </c>
      <c r="L169" s="20">
        <f t="shared" si="42"/>
        <v>-0.5</v>
      </c>
      <c r="M169" s="20">
        <f t="shared" si="39"/>
        <v>2.6041666666666665E-3</v>
      </c>
      <c r="N169" s="45">
        <f t="shared" si="40"/>
        <v>-1.5267175572519084E-3</v>
      </c>
    </row>
    <row r="170" spans="1:14" ht="25.5" x14ac:dyDescent="0.2">
      <c r="A170" s="18"/>
      <c r="B170" s="52" t="s">
        <v>158</v>
      </c>
      <c r="C170" s="49">
        <v>1</v>
      </c>
      <c r="D170" s="19">
        <v>1</v>
      </c>
      <c r="E170" s="19">
        <v>8</v>
      </c>
      <c r="F170" s="19">
        <v>8</v>
      </c>
      <c r="G170" s="20">
        <f t="shared" si="35"/>
        <v>1.3020833333333333E-3</v>
      </c>
      <c r="H170" s="20">
        <f t="shared" si="36"/>
        <v>1.5267175572519084E-3</v>
      </c>
      <c r="I170" s="20">
        <f t="shared" si="37"/>
        <v>9.6038415366146452E-3</v>
      </c>
      <c r="J170" s="20">
        <f t="shared" si="38"/>
        <v>1.3961605584642234E-2</v>
      </c>
      <c r="K170" s="20">
        <f t="shared" si="41"/>
        <v>7</v>
      </c>
      <c r="L170" s="20">
        <f t="shared" si="42"/>
        <v>7</v>
      </c>
      <c r="M170" s="20">
        <f t="shared" si="39"/>
        <v>9.1145833333333322E-3</v>
      </c>
      <c r="N170" s="45">
        <f t="shared" si="40"/>
        <v>1.0687022900763359E-2</v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1</v>
      </c>
      <c r="F171" s="19">
        <v>2</v>
      </c>
      <c r="G171" s="20" t="str">
        <f t="shared" si="35"/>
        <v/>
      </c>
      <c r="H171" s="20" t="str">
        <f t="shared" si="36"/>
        <v/>
      </c>
      <c r="I171" s="20">
        <f t="shared" si="37"/>
        <v>1.2004801920768306E-3</v>
      </c>
      <c r="J171" s="20">
        <f t="shared" si="38"/>
        <v>3.4904013961605585E-3</v>
      </c>
      <c r="K171" s="20">
        <f t="shared" si="41"/>
        <v>1</v>
      </c>
      <c r="L171" s="20">
        <f t="shared" si="42"/>
        <v>1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1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>
        <f t="shared" si="38"/>
        <v>1.7452006980802793E-3</v>
      </c>
      <c r="K172" s="20" t="str">
        <f t="shared" si="41"/>
        <v xml:space="preserve"> </v>
      </c>
      <c r="L172" s="20">
        <f t="shared" si="42"/>
        <v>1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1</v>
      </c>
      <c r="D173" s="19">
        <v>1</v>
      </c>
      <c r="E173" s="19">
        <v>0</v>
      </c>
      <c r="F173" s="19">
        <v>0</v>
      </c>
      <c r="G173" s="20">
        <f t="shared" si="35"/>
        <v>1.3020833333333333E-3</v>
      </c>
      <c r="H173" s="20">
        <f t="shared" si="36"/>
        <v>1.5267175572519084E-3</v>
      </c>
      <c r="I173" s="20" t="str">
        <f t="shared" si="37"/>
        <v/>
      </c>
      <c r="J173" s="20" t="str">
        <f t="shared" si="38"/>
        <v/>
      </c>
      <c r="K173" s="20">
        <f t="shared" si="41"/>
        <v>-1</v>
      </c>
      <c r="L173" s="20">
        <f t="shared" si="42"/>
        <v>-1</v>
      </c>
      <c r="M173" s="20">
        <f t="shared" si="39"/>
        <v>-1.3020833333333333E-3</v>
      </c>
      <c r="N173" s="45">
        <f t="shared" si="40"/>
        <v>-1.5267175572519084E-3</v>
      </c>
    </row>
    <row r="174" spans="1:14" x14ac:dyDescent="0.2">
      <c r="A174" s="18"/>
      <c r="B174" s="52" t="s">
        <v>162</v>
      </c>
      <c r="C174" s="49">
        <v>1</v>
      </c>
      <c r="D174" s="19">
        <v>1</v>
      </c>
      <c r="E174" s="19">
        <v>1</v>
      </c>
      <c r="F174" s="19">
        <v>1</v>
      </c>
      <c r="G174" s="20">
        <f t="shared" si="35"/>
        <v>1.3020833333333333E-3</v>
      </c>
      <c r="H174" s="20">
        <f t="shared" si="36"/>
        <v>1.5267175572519084E-3</v>
      </c>
      <c r="I174" s="20">
        <f t="shared" si="37"/>
        <v>1.2004801920768306E-3</v>
      </c>
      <c r="J174" s="20">
        <f t="shared" si="38"/>
        <v>1.7452006980802793E-3</v>
      </c>
      <c r="K174" s="20">
        <f t="shared" si="41"/>
        <v>0</v>
      </c>
      <c r="L174" s="20">
        <f t="shared" si="42"/>
        <v>0</v>
      </c>
      <c r="M174" s="20">
        <f t="shared" si="39"/>
        <v>0</v>
      </c>
      <c r="N174" s="45">
        <f t="shared" si="40"/>
        <v>0</v>
      </c>
    </row>
    <row r="175" spans="1:14" x14ac:dyDescent="0.2">
      <c r="A175" s="18"/>
      <c r="B175" s="52" t="s">
        <v>163</v>
      </c>
      <c r="C175" s="49">
        <v>0</v>
      </c>
      <c r="D175" s="19">
        <v>2</v>
      </c>
      <c r="E175" s="19">
        <v>0</v>
      </c>
      <c r="F175" s="19">
        <v>1</v>
      </c>
      <c r="G175" s="20" t="str">
        <f t="shared" si="35"/>
        <v/>
      </c>
      <c r="H175" s="20">
        <f t="shared" si="36"/>
        <v>3.0534351145038168E-3</v>
      </c>
      <c r="I175" s="20" t="str">
        <f t="shared" si="37"/>
        <v/>
      </c>
      <c r="J175" s="20">
        <f t="shared" si="38"/>
        <v>1.7452006980802793E-3</v>
      </c>
      <c r="K175" s="20" t="str">
        <f t="shared" si="41"/>
        <v xml:space="preserve"> </v>
      </c>
      <c r="L175" s="20">
        <f t="shared" si="42"/>
        <v>-0.5</v>
      </c>
      <c r="M175" s="20" t="str">
        <f t="shared" si="39"/>
        <v/>
      </c>
      <c r="N175" s="45">
        <f t="shared" si="40"/>
        <v>-1.5267175572519084E-3</v>
      </c>
    </row>
    <row r="176" spans="1:14" x14ac:dyDescent="0.2">
      <c r="A176" s="18"/>
      <c r="B176" s="52" t="s">
        <v>164</v>
      </c>
      <c r="C176" s="49">
        <v>0</v>
      </c>
      <c r="D176" s="19">
        <v>2</v>
      </c>
      <c r="E176" s="19">
        <v>0</v>
      </c>
      <c r="F176" s="19">
        <v>1</v>
      </c>
      <c r="G176" s="20" t="str">
        <f t="shared" si="35"/>
        <v/>
      </c>
      <c r="H176" s="20">
        <f t="shared" si="36"/>
        <v>3.0534351145038168E-3</v>
      </c>
      <c r="I176" s="20" t="str">
        <f t="shared" si="37"/>
        <v/>
      </c>
      <c r="J176" s="20">
        <f t="shared" si="38"/>
        <v>1.7452006980802793E-3</v>
      </c>
      <c r="K176" s="20" t="str">
        <f t="shared" si="41"/>
        <v xml:space="preserve"> </v>
      </c>
      <c r="L176" s="20">
        <f t="shared" si="42"/>
        <v>-0.5</v>
      </c>
      <c r="M176" s="20" t="str">
        <f t="shared" si="39"/>
        <v/>
      </c>
      <c r="N176" s="45">
        <f t="shared" si="40"/>
        <v>-1.5267175572519084E-3</v>
      </c>
    </row>
    <row r="177" spans="1:14" x14ac:dyDescent="0.2">
      <c r="A177" s="18"/>
      <c r="B177" s="52" t="s">
        <v>165</v>
      </c>
      <c r="C177" s="49">
        <v>55</v>
      </c>
      <c r="D177" s="19">
        <v>44</v>
      </c>
      <c r="E177" s="19">
        <v>50</v>
      </c>
      <c r="F177" s="19">
        <v>37</v>
      </c>
      <c r="G177" s="20">
        <f t="shared" si="35"/>
        <v>7.1614583333333329E-2</v>
      </c>
      <c r="H177" s="20">
        <f t="shared" si="36"/>
        <v>6.7175572519083973E-2</v>
      </c>
      <c r="I177" s="20">
        <f t="shared" si="37"/>
        <v>6.0024009603841535E-2</v>
      </c>
      <c r="J177" s="20">
        <f t="shared" si="38"/>
        <v>6.4572425828970326E-2</v>
      </c>
      <c r="K177" s="20">
        <f t="shared" si="41"/>
        <v>-9.0909090909090912E-2</v>
      </c>
      <c r="L177" s="20">
        <f t="shared" si="42"/>
        <v>-0.15909090909090909</v>
      </c>
      <c r="M177" s="20">
        <f t="shared" si="39"/>
        <v>-6.5104166666666661E-3</v>
      </c>
      <c r="N177" s="45">
        <f t="shared" si="40"/>
        <v>-1.0687022900763359E-2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1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>
        <f t="shared" si="38"/>
        <v>1.7452006980802793E-3</v>
      </c>
      <c r="K178" s="20" t="str">
        <f t="shared" si="41"/>
        <v xml:space="preserve"> 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1</v>
      </c>
      <c r="F179" s="19">
        <v>0</v>
      </c>
      <c r="G179" s="20" t="str">
        <f t="shared" si="35"/>
        <v/>
      </c>
      <c r="H179" s="20" t="str">
        <f t="shared" si="36"/>
        <v/>
      </c>
      <c r="I179" s="20">
        <f t="shared" si="37"/>
        <v>1.2004801920768306E-3</v>
      </c>
      <c r="J179" s="20" t="str">
        <f t="shared" si="38"/>
        <v/>
      </c>
      <c r="K179" s="20">
        <f t="shared" si="41"/>
        <v>1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1089</v>
      </c>
      <c r="D188" s="11">
        <f>SUM(D189:D363)</f>
        <v>904</v>
      </c>
      <c r="E188" s="11">
        <f>SUM(E189:E363)</f>
        <v>1081</v>
      </c>
      <c r="F188" s="10">
        <f>SUM(F189:F363)</f>
        <v>906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-7.3461891643709825E-3</v>
      </c>
      <c r="L188" s="13">
        <f>+IF(AND(D188=0,F188=0),"",IF(D188=0,1,IF(F188=0,-1,(F188-D188)/D188)))</f>
        <v>2.2123893805309734E-3</v>
      </c>
      <c r="M188" s="14">
        <f t="shared" ref="M188:M219" si="47">+IF(OR(AND(G188=""),(K188="")),"",G188*K188)</f>
        <v>-7.3461891643709825E-3</v>
      </c>
      <c r="N188" s="14">
        <f t="shared" ref="N188:N219" si="48">+IF(OR(AND(H188=""),(L188="")),"",H188*L188)</f>
        <v>2.2123893805309734E-3</v>
      </c>
    </row>
    <row r="189" spans="1:14" ht="23.25" customHeight="1" x14ac:dyDescent="0.2">
      <c r="A189" s="18"/>
      <c r="B189" s="51" t="s">
        <v>169</v>
      </c>
      <c r="C189" s="60">
        <v>4</v>
      </c>
      <c r="D189" s="57">
        <v>4</v>
      </c>
      <c r="E189" s="57">
        <v>3</v>
      </c>
      <c r="F189" s="57">
        <v>7</v>
      </c>
      <c r="G189" s="58">
        <f t="shared" si="43"/>
        <v>3.6730945821854912E-3</v>
      </c>
      <c r="H189" s="58">
        <f t="shared" si="44"/>
        <v>4.4247787610619468E-3</v>
      </c>
      <c r="I189" s="58">
        <f t="shared" si="45"/>
        <v>2.7752081406105457E-3</v>
      </c>
      <c r="J189" s="58">
        <f t="shared" si="46"/>
        <v>7.7262693156732896E-3</v>
      </c>
      <c r="K189" s="58">
        <f t="shared" ref="K189:K220" si="49">+IF(AND(C189=0,E189=0)," ",IF(C189=0,1,IF(E189=0,-1,(E189-C189)/C189)))</f>
        <v>-0.25</v>
      </c>
      <c r="L189" s="58">
        <f t="shared" ref="L189:L220" si="50">+IF(AND(D189=0,F189=0)," ",IF(D189=0,1,IF(F189=0,-1,(F189-D189)/D189)))</f>
        <v>0.75</v>
      </c>
      <c r="M189" s="58">
        <f t="shared" si="47"/>
        <v>-9.1827364554637281E-4</v>
      </c>
      <c r="N189" s="59">
        <f t="shared" si="48"/>
        <v>3.3185840707964601E-3</v>
      </c>
    </row>
    <row r="190" spans="1:14" x14ac:dyDescent="0.2">
      <c r="A190" s="18"/>
      <c r="B190" s="52" t="s">
        <v>170</v>
      </c>
      <c r="C190" s="49">
        <v>1</v>
      </c>
      <c r="D190" s="19">
        <v>0</v>
      </c>
      <c r="E190" s="19">
        <v>0</v>
      </c>
      <c r="F190" s="19">
        <v>0</v>
      </c>
      <c r="G190" s="20">
        <f t="shared" si="43"/>
        <v>9.1827364554637281E-4</v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>
        <f t="shared" si="49"/>
        <v>-1</v>
      </c>
      <c r="L190" s="20" t="str">
        <f t="shared" si="50"/>
        <v xml:space="preserve"> </v>
      </c>
      <c r="M190" s="20">
        <f t="shared" si="47"/>
        <v>-9.1827364554637281E-4</v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3</v>
      </c>
      <c r="D191" s="19">
        <v>3</v>
      </c>
      <c r="E191" s="19">
        <v>3</v>
      </c>
      <c r="F191" s="19">
        <v>6</v>
      </c>
      <c r="G191" s="20">
        <f t="shared" si="43"/>
        <v>2.7548209366391185E-3</v>
      </c>
      <c r="H191" s="20">
        <f t="shared" si="44"/>
        <v>3.3185840707964601E-3</v>
      </c>
      <c r="I191" s="20">
        <f t="shared" si="45"/>
        <v>2.7752081406105457E-3</v>
      </c>
      <c r="J191" s="20">
        <f t="shared" si="46"/>
        <v>6.6225165562913907E-3</v>
      </c>
      <c r="K191" s="20">
        <f t="shared" si="49"/>
        <v>0</v>
      </c>
      <c r="L191" s="20">
        <f t="shared" si="50"/>
        <v>1</v>
      </c>
      <c r="M191" s="20">
        <f t="shared" si="47"/>
        <v>0</v>
      </c>
      <c r="N191" s="45">
        <f t="shared" si="48"/>
        <v>3.3185840707964601E-3</v>
      </c>
    </row>
    <row r="192" spans="1:14" ht="27" customHeight="1" x14ac:dyDescent="0.2">
      <c r="A192" s="18"/>
      <c r="B192" s="52" t="s">
        <v>172</v>
      </c>
      <c r="C192" s="49">
        <v>2</v>
      </c>
      <c r="D192" s="19">
        <v>1</v>
      </c>
      <c r="E192" s="19">
        <v>0</v>
      </c>
      <c r="F192" s="19">
        <v>1</v>
      </c>
      <c r="G192" s="20">
        <f t="shared" si="43"/>
        <v>1.8365472910927456E-3</v>
      </c>
      <c r="H192" s="20">
        <f t="shared" si="44"/>
        <v>1.1061946902654867E-3</v>
      </c>
      <c r="I192" s="20" t="str">
        <f t="shared" si="45"/>
        <v/>
      </c>
      <c r="J192" s="20">
        <f t="shared" si="46"/>
        <v>1.1037527593818985E-3</v>
      </c>
      <c r="K192" s="20">
        <f t="shared" si="49"/>
        <v>-1</v>
      </c>
      <c r="L192" s="20">
        <f t="shared" si="50"/>
        <v>0</v>
      </c>
      <c r="M192" s="20">
        <f t="shared" si="47"/>
        <v>-1.8365472910927456E-3</v>
      </c>
      <c r="N192" s="45">
        <f t="shared" si="48"/>
        <v>0</v>
      </c>
    </row>
    <row r="193" spans="1:14" ht="25.5" x14ac:dyDescent="0.2">
      <c r="A193" s="18"/>
      <c r="B193" s="52" t="s">
        <v>173</v>
      </c>
      <c r="C193" s="49">
        <v>22</v>
      </c>
      <c r="D193" s="19">
        <v>20</v>
      </c>
      <c r="E193" s="19">
        <v>2</v>
      </c>
      <c r="F193" s="19">
        <v>11</v>
      </c>
      <c r="G193" s="20">
        <f t="shared" si="43"/>
        <v>2.0202020202020204E-2</v>
      </c>
      <c r="H193" s="20">
        <f t="shared" si="44"/>
        <v>2.2123893805309734E-2</v>
      </c>
      <c r="I193" s="20">
        <f t="shared" si="45"/>
        <v>1.8501387604070306E-3</v>
      </c>
      <c r="J193" s="20">
        <f t="shared" si="46"/>
        <v>1.2141280353200883E-2</v>
      </c>
      <c r="K193" s="20">
        <f t="shared" si="49"/>
        <v>-0.90909090909090906</v>
      </c>
      <c r="L193" s="20">
        <f t="shared" si="50"/>
        <v>-0.45</v>
      </c>
      <c r="M193" s="20">
        <f t="shared" si="47"/>
        <v>-1.8365472910927456E-2</v>
      </c>
      <c r="N193" s="45">
        <f t="shared" si="48"/>
        <v>-9.9557522123893804E-3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168</v>
      </c>
      <c r="D195" s="19">
        <v>81</v>
      </c>
      <c r="E195" s="19">
        <v>133</v>
      </c>
      <c r="F195" s="19">
        <v>72</v>
      </c>
      <c r="G195" s="20">
        <f t="shared" si="43"/>
        <v>0.15426997245179064</v>
      </c>
      <c r="H195" s="20">
        <f t="shared" si="44"/>
        <v>8.9601769911504425E-2</v>
      </c>
      <c r="I195" s="20">
        <f t="shared" si="45"/>
        <v>0.12303422756706753</v>
      </c>
      <c r="J195" s="20">
        <f t="shared" si="46"/>
        <v>7.9470198675496692E-2</v>
      </c>
      <c r="K195" s="20">
        <f t="shared" si="49"/>
        <v>-0.20833333333333334</v>
      </c>
      <c r="L195" s="20">
        <f t="shared" si="50"/>
        <v>-0.1111111111111111</v>
      </c>
      <c r="M195" s="20">
        <f t="shared" si="47"/>
        <v>-3.2139577594123052E-2</v>
      </c>
      <c r="N195" s="45">
        <f t="shared" si="48"/>
        <v>-9.9557522123893804E-3</v>
      </c>
    </row>
    <row r="196" spans="1:14" x14ac:dyDescent="0.2">
      <c r="A196" s="18"/>
      <c r="B196" s="52" t="s">
        <v>176</v>
      </c>
      <c r="C196" s="49">
        <v>1</v>
      </c>
      <c r="D196" s="19">
        <v>3</v>
      </c>
      <c r="E196" s="19">
        <v>0</v>
      </c>
      <c r="F196" s="19">
        <v>1</v>
      </c>
      <c r="G196" s="20">
        <f t="shared" si="43"/>
        <v>9.1827364554637281E-4</v>
      </c>
      <c r="H196" s="20">
        <f t="shared" si="44"/>
        <v>3.3185840707964601E-3</v>
      </c>
      <c r="I196" s="20" t="str">
        <f t="shared" si="45"/>
        <v/>
      </c>
      <c r="J196" s="20">
        <f t="shared" si="46"/>
        <v>1.1037527593818985E-3</v>
      </c>
      <c r="K196" s="20">
        <f t="shared" si="49"/>
        <v>-1</v>
      </c>
      <c r="L196" s="20">
        <f t="shared" si="50"/>
        <v>-0.66666666666666663</v>
      </c>
      <c r="M196" s="20">
        <f t="shared" si="47"/>
        <v>-9.1827364554637281E-4</v>
      </c>
      <c r="N196" s="45">
        <f t="shared" si="48"/>
        <v>-2.2123893805309734E-3</v>
      </c>
    </row>
    <row r="197" spans="1:14" x14ac:dyDescent="0.2">
      <c r="A197" s="18"/>
      <c r="B197" s="52" t="s">
        <v>177</v>
      </c>
      <c r="C197" s="49">
        <v>54</v>
      </c>
      <c r="D197" s="19">
        <v>20</v>
      </c>
      <c r="E197" s="19">
        <v>56</v>
      </c>
      <c r="F197" s="19">
        <v>25</v>
      </c>
      <c r="G197" s="20">
        <f t="shared" si="43"/>
        <v>4.9586776859504134E-2</v>
      </c>
      <c r="H197" s="20">
        <f t="shared" si="44"/>
        <v>2.2123893805309734E-2</v>
      </c>
      <c r="I197" s="20">
        <f t="shared" si="45"/>
        <v>5.1803885291396852E-2</v>
      </c>
      <c r="J197" s="20">
        <f t="shared" si="46"/>
        <v>2.759381898454746E-2</v>
      </c>
      <c r="K197" s="20">
        <f t="shared" si="49"/>
        <v>3.7037037037037035E-2</v>
      </c>
      <c r="L197" s="20">
        <f t="shared" si="50"/>
        <v>0.25</v>
      </c>
      <c r="M197" s="20">
        <f t="shared" si="47"/>
        <v>1.8365472910927456E-3</v>
      </c>
      <c r="N197" s="45">
        <f t="shared" si="48"/>
        <v>5.5309734513274336E-3</v>
      </c>
    </row>
    <row r="198" spans="1:14" x14ac:dyDescent="0.2">
      <c r="A198" s="18"/>
      <c r="B198" s="52" t="s">
        <v>178</v>
      </c>
      <c r="C198" s="49">
        <v>5</v>
      </c>
      <c r="D198" s="19">
        <v>1</v>
      </c>
      <c r="E198" s="19">
        <v>0</v>
      </c>
      <c r="F198" s="19">
        <v>0</v>
      </c>
      <c r="G198" s="20">
        <f t="shared" si="43"/>
        <v>4.5913682277318639E-3</v>
      </c>
      <c r="H198" s="20">
        <f t="shared" si="44"/>
        <v>1.1061946902654867E-3</v>
      </c>
      <c r="I198" s="20" t="str">
        <f t="shared" si="45"/>
        <v/>
      </c>
      <c r="J198" s="20" t="str">
        <f t="shared" si="46"/>
        <v/>
      </c>
      <c r="K198" s="20">
        <f t="shared" si="49"/>
        <v>-1</v>
      </c>
      <c r="L198" s="20">
        <f t="shared" si="50"/>
        <v>-1</v>
      </c>
      <c r="M198" s="20">
        <f t="shared" si="47"/>
        <v>-4.5913682277318639E-3</v>
      </c>
      <c r="N198" s="45">
        <f t="shared" si="48"/>
        <v>-1.1061946902654867E-3</v>
      </c>
    </row>
    <row r="199" spans="1:14" x14ac:dyDescent="0.2">
      <c r="A199" s="18"/>
      <c r="B199" s="52" t="s">
        <v>179</v>
      </c>
      <c r="C199" s="49">
        <v>1</v>
      </c>
      <c r="D199" s="19">
        <v>1</v>
      </c>
      <c r="E199" s="19">
        <v>0</v>
      </c>
      <c r="F199" s="19">
        <v>0</v>
      </c>
      <c r="G199" s="20">
        <f t="shared" si="43"/>
        <v>9.1827364554637281E-4</v>
      </c>
      <c r="H199" s="20">
        <f t="shared" si="44"/>
        <v>1.1061946902654867E-3</v>
      </c>
      <c r="I199" s="20" t="str">
        <f t="shared" si="45"/>
        <v/>
      </c>
      <c r="J199" s="20" t="str">
        <f t="shared" si="46"/>
        <v/>
      </c>
      <c r="K199" s="20">
        <f t="shared" si="49"/>
        <v>-1</v>
      </c>
      <c r="L199" s="20">
        <f t="shared" si="50"/>
        <v>-1</v>
      </c>
      <c r="M199" s="20">
        <f t="shared" si="47"/>
        <v>-9.1827364554637281E-4</v>
      </c>
      <c r="N199" s="45">
        <f t="shared" si="48"/>
        <v>-1.1061946902654867E-3</v>
      </c>
    </row>
    <row r="200" spans="1:14" ht="25.5" x14ac:dyDescent="0.2">
      <c r="A200" s="18"/>
      <c r="B200" s="52" t="s">
        <v>180</v>
      </c>
      <c r="C200" s="49">
        <v>3</v>
      </c>
      <c r="D200" s="19">
        <v>1</v>
      </c>
      <c r="E200" s="19">
        <v>0</v>
      </c>
      <c r="F200" s="19">
        <v>0</v>
      </c>
      <c r="G200" s="20">
        <f t="shared" si="43"/>
        <v>2.7548209366391185E-3</v>
      </c>
      <c r="H200" s="20">
        <f t="shared" si="44"/>
        <v>1.1061946902654867E-3</v>
      </c>
      <c r="I200" s="20" t="str">
        <f t="shared" si="45"/>
        <v/>
      </c>
      <c r="J200" s="20" t="str">
        <f t="shared" si="46"/>
        <v/>
      </c>
      <c r="K200" s="20">
        <f t="shared" si="49"/>
        <v>-1</v>
      </c>
      <c r="L200" s="20">
        <f t="shared" si="50"/>
        <v>-1</v>
      </c>
      <c r="M200" s="20">
        <f t="shared" si="47"/>
        <v>-2.7548209366391185E-3</v>
      </c>
      <c r="N200" s="45">
        <f t="shared" si="48"/>
        <v>-1.1061946902654867E-3</v>
      </c>
    </row>
    <row r="201" spans="1:14" x14ac:dyDescent="0.2">
      <c r="A201" s="18"/>
      <c r="B201" s="52" t="s">
        <v>181</v>
      </c>
      <c r="C201" s="49">
        <v>7</v>
      </c>
      <c r="D201" s="19">
        <v>4</v>
      </c>
      <c r="E201" s="19">
        <v>5</v>
      </c>
      <c r="F201" s="19">
        <v>6</v>
      </c>
      <c r="G201" s="20">
        <f t="shared" si="43"/>
        <v>6.4279155188246093E-3</v>
      </c>
      <c r="H201" s="20">
        <f t="shared" si="44"/>
        <v>4.4247787610619468E-3</v>
      </c>
      <c r="I201" s="20">
        <f t="shared" si="45"/>
        <v>4.6253469010175763E-3</v>
      </c>
      <c r="J201" s="20">
        <f t="shared" si="46"/>
        <v>6.6225165562913907E-3</v>
      </c>
      <c r="K201" s="20">
        <f t="shared" si="49"/>
        <v>-0.2857142857142857</v>
      </c>
      <c r="L201" s="20">
        <f t="shared" si="50"/>
        <v>0.5</v>
      </c>
      <c r="M201" s="20">
        <f t="shared" si="47"/>
        <v>-1.8365472910927454E-3</v>
      </c>
      <c r="N201" s="45">
        <f t="shared" si="48"/>
        <v>2.2123893805309734E-3</v>
      </c>
    </row>
    <row r="202" spans="1:14" x14ac:dyDescent="0.2">
      <c r="A202" s="18"/>
      <c r="B202" s="52" t="s">
        <v>182</v>
      </c>
      <c r="C202" s="49">
        <v>9</v>
      </c>
      <c r="D202" s="19">
        <v>1</v>
      </c>
      <c r="E202" s="19">
        <v>5</v>
      </c>
      <c r="F202" s="19">
        <v>2</v>
      </c>
      <c r="G202" s="20">
        <f t="shared" si="43"/>
        <v>8.2644628099173556E-3</v>
      </c>
      <c r="H202" s="20">
        <f t="shared" si="44"/>
        <v>1.1061946902654867E-3</v>
      </c>
      <c r="I202" s="20">
        <f t="shared" si="45"/>
        <v>4.6253469010175763E-3</v>
      </c>
      <c r="J202" s="20">
        <f t="shared" si="46"/>
        <v>2.2075055187637969E-3</v>
      </c>
      <c r="K202" s="20">
        <f t="shared" si="49"/>
        <v>-0.44444444444444442</v>
      </c>
      <c r="L202" s="20">
        <f t="shared" si="50"/>
        <v>1</v>
      </c>
      <c r="M202" s="20">
        <f t="shared" si="47"/>
        <v>-3.6730945821854912E-3</v>
      </c>
      <c r="N202" s="45">
        <f t="shared" si="48"/>
        <v>1.1061946902654867E-3</v>
      </c>
    </row>
    <row r="203" spans="1:14" x14ac:dyDescent="0.2">
      <c r="A203" s="18"/>
      <c r="B203" s="52" t="s">
        <v>183</v>
      </c>
      <c r="C203" s="49">
        <v>42</v>
      </c>
      <c r="D203" s="19">
        <v>22</v>
      </c>
      <c r="E203" s="19">
        <v>30</v>
      </c>
      <c r="F203" s="19">
        <v>19</v>
      </c>
      <c r="G203" s="20">
        <f t="shared" si="43"/>
        <v>3.8567493112947659E-2</v>
      </c>
      <c r="H203" s="20">
        <f t="shared" si="44"/>
        <v>2.4336283185840708E-2</v>
      </c>
      <c r="I203" s="20">
        <f t="shared" si="45"/>
        <v>2.7752081406105456E-2</v>
      </c>
      <c r="J203" s="20">
        <f t="shared" si="46"/>
        <v>2.097130242825607E-2</v>
      </c>
      <c r="K203" s="20">
        <f t="shared" si="49"/>
        <v>-0.2857142857142857</v>
      </c>
      <c r="L203" s="20">
        <f t="shared" si="50"/>
        <v>-0.13636363636363635</v>
      </c>
      <c r="M203" s="20">
        <f t="shared" si="47"/>
        <v>-1.1019283746556474E-2</v>
      </c>
      <c r="N203" s="45">
        <f t="shared" si="48"/>
        <v>-3.3185840707964597E-3</v>
      </c>
    </row>
    <row r="204" spans="1:14" ht="25.5" x14ac:dyDescent="0.2">
      <c r="A204" s="18"/>
      <c r="B204" s="52" t="s">
        <v>184</v>
      </c>
      <c r="C204" s="49">
        <v>14</v>
      </c>
      <c r="D204" s="19">
        <v>6</v>
      </c>
      <c r="E204" s="19">
        <v>15</v>
      </c>
      <c r="F204" s="19">
        <v>3</v>
      </c>
      <c r="G204" s="20">
        <f t="shared" si="43"/>
        <v>1.2855831037649219E-2</v>
      </c>
      <c r="H204" s="20">
        <f t="shared" si="44"/>
        <v>6.6371681415929203E-3</v>
      </c>
      <c r="I204" s="20">
        <f t="shared" si="45"/>
        <v>1.3876040703052728E-2</v>
      </c>
      <c r="J204" s="20">
        <f t="shared" si="46"/>
        <v>3.3112582781456954E-3</v>
      </c>
      <c r="K204" s="20">
        <f t="shared" si="49"/>
        <v>7.1428571428571425E-2</v>
      </c>
      <c r="L204" s="20">
        <f t="shared" si="50"/>
        <v>-0.5</v>
      </c>
      <c r="M204" s="20">
        <f t="shared" si="47"/>
        <v>9.182736455463727E-4</v>
      </c>
      <c r="N204" s="45">
        <f t="shared" si="48"/>
        <v>-3.3185840707964601E-3</v>
      </c>
    </row>
    <row r="205" spans="1:14" ht="25.5" x14ac:dyDescent="0.2">
      <c r="A205" s="18"/>
      <c r="B205" s="52" t="s">
        <v>185</v>
      </c>
      <c r="C205" s="49">
        <v>1</v>
      </c>
      <c r="D205" s="19">
        <v>4</v>
      </c>
      <c r="E205" s="19">
        <v>2</v>
      </c>
      <c r="F205" s="19">
        <v>0</v>
      </c>
      <c r="G205" s="20">
        <f t="shared" si="43"/>
        <v>9.1827364554637281E-4</v>
      </c>
      <c r="H205" s="20">
        <f t="shared" si="44"/>
        <v>4.4247787610619468E-3</v>
      </c>
      <c r="I205" s="20">
        <f t="shared" si="45"/>
        <v>1.8501387604070306E-3</v>
      </c>
      <c r="J205" s="20" t="str">
        <f t="shared" si="46"/>
        <v/>
      </c>
      <c r="K205" s="20">
        <f t="shared" si="49"/>
        <v>1</v>
      </c>
      <c r="L205" s="20">
        <f t="shared" si="50"/>
        <v>-1</v>
      </c>
      <c r="M205" s="20">
        <f t="shared" si="47"/>
        <v>9.1827364554637281E-4</v>
      </c>
      <c r="N205" s="45">
        <f t="shared" si="48"/>
        <v>-4.4247787610619468E-3</v>
      </c>
    </row>
    <row r="206" spans="1:14" x14ac:dyDescent="0.2">
      <c r="A206" s="18"/>
      <c r="B206" s="52" t="s">
        <v>186</v>
      </c>
      <c r="C206" s="49">
        <v>2</v>
      </c>
      <c r="D206" s="19">
        <v>0</v>
      </c>
      <c r="E206" s="19">
        <v>1</v>
      </c>
      <c r="F206" s="19">
        <v>0</v>
      </c>
      <c r="G206" s="20">
        <f t="shared" si="43"/>
        <v>1.8365472910927456E-3</v>
      </c>
      <c r="H206" s="20" t="str">
        <f t="shared" si="44"/>
        <v/>
      </c>
      <c r="I206" s="20">
        <f t="shared" si="45"/>
        <v>9.2506938020351531E-4</v>
      </c>
      <c r="J206" s="20" t="str">
        <f t="shared" si="46"/>
        <v/>
      </c>
      <c r="K206" s="20">
        <f t="shared" si="49"/>
        <v>-0.5</v>
      </c>
      <c r="L206" s="20" t="str">
        <f t="shared" si="50"/>
        <v xml:space="preserve"> </v>
      </c>
      <c r="M206" s="20">
        <f t="shared" si="47"/>
        <v>-9.1827364554637281E-4</v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5</v>
      </c>
      <c r="D207" s="19">
        <v>5</v>
      </c>
      <c r="E207" s="19">
        <v>4</v>
      </c>
      <c r="F207" s="19">
        <v>4</v>
      </c>
      <c r="G207" s="20">
        <f t="shared" si="43"/>
        <v>4.5913682277318639E-3</v>
      </c>
      <c r="H207" s="20">
        <f t="shared" si="44"/>
        <v>5.5309734513274336E-3</v>
      </c>
      <c r="I207" s="20">
        <f t="shared" si="45"/>
        <v>3.7002775208140612E-3</v>
      </c>
      <c r="J207" s="20">
        <f t="shared" si="46"/>
        <v>4.4150110375275938E-3</v>
      </c>
      <c r="K207" s="20">
        <f t="shared" si="49"/>
        <v>-0.2</v>
      </c>
      <c r="L207" s="20">
        <f t="shared" si="50"/>
        <v>-0.2</v>
      </c>
      <c r="M207" s="20">
        <f t="shared" si="47"/>
        <v>-9.1827364554637281E-4</v>
      </c>
      <c r="N207" s="45">
        <f t="shared" si="48"/>
        <v>-1.1061946902654867E-3</v>
      </c>
    </row>
    <row r="208" spans="1:14" x14ac:dyDescent="0.2">
      <c r="A208" s="18"/>
      <c r="B208" s="52" t="s">
        <v>188</v>
      </c>
      <c r="C208" s="49">
        <v>4</v>
      </c>
      <c r="D208" s="19">
        <v>1</v>
      </c>
      <c r="E208" s="19">
        <v>2</v>
      </c>
      <c r="F208" s="19">
        <v>0</v>
      </c>
      <c r="G208" s="20">
        <f t="shared" si="43"/>
        <v>3.6730945821854912E-3</v>
      </c>
      <c r="H208" s="20">
        <f t="shared" si="44"/>
        <v>1.1061946902654867E-3</v>
      </c>
      <c r="I208" s="20">
        <f t="shared" si="45"/>
        <v>1.8501387604070306E-3</v>
      </c>
      <c r="J208" s="20" t="str">
        <f t="shared" si="46"/>
        <v/>
      </c>
      <c r="K208" s="20">
        <f t="shared" si="49"/>
        <v>-0.5</v>
      </c>
      <c r="L208" s="20">
        <f t="shared" si="50"/>
        <v>-1</v>
      </c>
      <c r="M208" s="20">
        <f t="shared" si="47"/>
        <v>-1.8365472910927456E-3</v>
      </c>
      <c r="N208" s="45">
        <f t="shared" si="48"/>
        <v>-1.1061946902654867E-3</v>
      </c>
    </row>
    <row r="209" spans="1:14" ht="25.5" x14ac:dyDescent="0.2">
      <c r="A209" s="18"/>
      <c r="B209" s="52" t="s">
        <v>189</v>
      </c>
      <c r="C209" s="49">
        <v>31</v>
      </c>
      <c r="D209" s="19">
        <v>31</v>
      </c>
      <c r="E209" s="19">
        <v>28</v>
      </c>
      <c r="F209" s="19">
        <v>19</v>
      </c>
      <c r="G209" s="20">
        <f t="shared" si="43"/>
        <v>2.8466483011937556E-2</v>
      </c>
      <c r="H209" s="20">
        <f t="shared" si="44"/>
        <v>3.4292035398230086E-2</v>
      </c>
      <c r="I209" s="20">
        <f t="shared" si="45"/>
        <v>2.5901942645698426E-2</v>
      </c>
      <c r="J209" s="20">
        <f t="shared" si="46"/>
        <v>2.097130242825607E-2</v>
      </c>
      <c r="K209" s="20">
        <f t="shared" si="49"/>
        <v>-9.6774193548387094E-2</v>
      </c>
      <c r="L209" s="20">
        <f t="shared" si="50"/>
        <v>-0.38709677419354838</v>
      </c>
      <c r="M209" s="20">
        <f t="shared" si="47"/>
        <v>-2.7548209366391181E-3</v>
      </c>
      <c r="N209" s="45">
        <f t="shared" si="48"/>
        <v>-1.3274336283185839E-2</v>
      </c>
    </row>
    <row r="210" spans="1:14" x14ac:dyDescent="0.2">
      <c r="A210" s="18"/>
      <c r="B210" s="52" t="s">
        <v>190</v>
      </c>
      <c r="C210" s="49">
        <v>12</v>
      </c>
      <c r="D210" s="19">
        <v>4</v>
      </c>
      <c r="E210" s="19">
        <v>20</v>
      </c>
      <c r="F210" s="19">
        <v>17</v>
      </c>
      <c r="G210" s="20">
        <f t="shared" si="43"/>
        <v>1.1019283746556474E-2</v>
      </c>
      <c r="H210" s="20">
        <f t="shared" si="44"/>
        <v>4.4247787610619468E-3</v>
      </c>
      <c r="I210" s="20">
        <f t="shared" si="45"/>
        <v>1.8501387604070305E-2</v>
      </c>
      <c r="J210" s="20">
        <f t="shared" si="46"/>
        <v>1.8763796909492272E-2</v>
      </c>
      <c r="K210" s="20">
        <f t="shared" si="49"/>
        <v>0.66666666666666663</v>
      </c>
      <c r="L210" s="20">
        <f t="shared" si="50"/>
        <v>3.25</v>
      </c>
      <c r="M210" s="20">
        <f t="shared" si="47"/>
        <v>7.3461891643709825E-3</v>
      </c>
      <c r="N210" s="45">
        <f t="shared" si="48"/>
        <v>1.4380530973451327E-2</v>
      </c>
    </row>
    <row r="211" spans="1:14" x14ac:dyDescent="0.2">
      <c r="A211" s="18"/>
      <c r="B211" s="52" t="s">
        <v>191</v>
      </c>
      <c r="C211" s="49">
        <v>0</v>
      </c>
      <c r="D211" s="19">
        <v>2</v>
      </c>
      <c r="E211" s="19">
        <v>2</v>
      </c>
      <c r="F211" s="19">
        <v>3</v>
      </c>
      <c r="G211" s="20" t="str">
        <f t="shared" si="43"/>
        <v/>
      </c>
      <c r="H211" s="20">
        <f t="shared" si="44"/>
        <v>2.2123893805309734E-3</v>
      </c>
      <c r="I211" s="20">
        <f t="shared" si="45"/>
        <v>1.8501387604070306E-3</v>
      </c>
      <c r="J211" s="20">
        <f t="shared" si="46"/>
        <v>3.3112582781456954E-3</v>
      </c>
      <c r="K211" s="20">
        <f t="shared" si="49"/>
        <v>1</v>
      </c>
      <c r="L211" s="20">
        <f t="shared" si="50"/>
        <v>0.5</v>
      </c>
      <c r="M211" s="20" t="str">
        <f t="shared" si="47"/>
        <v/>
      </c>
      <c r="N211" s="45">
        <f t="shared" si="48"/>
        <v>1.1061946902654867E-3</v>
      </c>
    </row>
    <row r="212" spans="1:14" x14ac:dyDescent="0.2">
      <c r="A212" s="18"/>
      <c r="B212" s="52" t="s">
        <v>192</v>
      </c>
      <c r="C212" s="49">
        <v>0</v>
      </c>
      <c r="D212" s="19">
        <v>1</v>
      </c>
      <c r="E212" s="19">
        <v>0</v>
      </c>
      <c r="F212" s="19">
        <v>0</v>
      </c>
      <c r="G212" s="20" t="str">
        <f t="shared" si="43"/>
        <v/>
      </c>
      <c r="H212" s="20">
        <f t="shared" si="44"/>
        <v>1.1061946902654867E-3</v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>
        <f t="shared" si="50"/>
        <v>-1</v>
      </c>
      <c r="M212" s="20" t="str">
        <f t="shared" si="47"/>
        <v/>
      </c>
      <c r="N212" s="45">
        <f t="shared" si="48"/>
        <v>-1.1061946902654867E-3</v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1</v>
      </c>
      <c r="E214" s="19">
        <v>1</v>
      </c>
      <c r="F214" s="19">
        <v>0</v>
      </c>
      <c r="G214" s="20" t="str">
        <f t="shared" si="43"/>
        <v/>
      </c>
      <c r="H214" s="20">
        <f t="shared" si="44"/>
        <v>1.1061946902654867E-3</v>
      </c>
      <c r="I214" s="20">
        <f t="shared" si="45"/>
        <v>9.2506938020351531E-4</v>
      </c>
      <c r="J214" s="20" t="str">
        <f t="shared" si="46"/>
        <v/>
      </c>
      <c r="K214" s="20">
        <f t="shared" si="49"/>
        <v>1</v>
      </c>
      <c r="L214" s="20">
        <f t="shared" si="50"/>
        <v>-1</v>
      </c>
      <c r="M214" s="20" t="str">
        <f t="shared" si="47"/>
        <v/>
      </c>
      <c r="N214" s="45">
        <f t="shared" si="48"/>
        <v>-1.1061946902654867E-3</v>
      </c>
    </row>
    <row r="215" spans="1:14" x14ac:dyDescent="0.2">
      <c r="A215" s="18"/>
      <c r="B215" s="52" t="s">
        <v>195</v>
      </c>
      <c r="C215" s="49">
        <v>45</v>
      </c>
      <c r="D215" s="19">
        <v>28</v>
      </c>
      <c r="E215" s="19">
        <v>59</v>
      </c>
      <c r="F215" s="19">
        <v>42</v>
      </c>
      <c r="G215" s="20">
        <f t="shared" si="43"/>
        <v>4.1322314049586778E-2</v>
      </c>
      <c r="H215" s="20">
        <f t="shared" si="44"/>
        <v>3.0973451327433628E-2</v>
      </c>
      <c r="I215" s="20">
        <f t="shared" si="45"/>
        <v>5.4579093432007397E-2</v>
      </c>
      <c r="J215" s="20">
        <f t="shared" si="46"/>
        <v>4.6357615894039736E-2</v>
      </c>
      <c r="K215" s="20">
        <f t="shared" si="49"/>
        <v>0.31111111111111112</v>
      </c>
      <c r="L215" s="20">
        <f t="shared" si="50"/>
        <v>0.5</v>
      </c>
      <c r="M215" s="20">
        <f t="shared" si="47"/>
        <v>1.285583103764922E-2</v>
      </c>
      <c r="N215" s="45">
        <f t="shared" si="48"/>
        <v>1.5486725663716814E-2</v>
      </c>
    </row>
    <row r="216" spans="1:14" ht="26.25" customHeight="1" x14ac:dyDescent="0.2">
      <c r="A216" s="18"/>
      <c r="B216" s="52" t="s">
        <v>196</v>
      </c>
      <c r="C216" s="49">
        <v>17</v>
      </c>
      <c r="D216" s="19">
        <v>10</v>
      </c>
      <c r="E216" s="19">
        <v>0</v>
      </c>
      <c r="F216" s="19">
        <v>7</v>
      </c>
      <c r="G216" s="20">
        <f t="shared" si="43"/>
        <v>1.5610651974288337E-2</v>
      </c>
      <c r="H216" s="20">
        <f t="shared" si="44"/>
        <v>1.1061946902654867E-2</v>
      </c>
      <c r="I216" s="20" t="str">
        <f t="shared" si="45"/>
        <v/>
      </c>
      <c r="J216" s="20">
        <f t="shared" si="46"/>
        <v>7.7262693156732896E-3</v>
      </c>
      <c r="K216" s="20">
        <f t="shared" si="49"/>
        <v>-1</v>
      </c>
      <c r="L216" s="20">
        <f t="shared" si="50"/>
        <v>-0.3</v>
      </c>
      <c r="M216" s="20">
        <f t="shared" si="47"/>
        <v>-1.5610651974288337E-2</v>
      </c>
      <c r="N216" s="45">
        <f t="shared" si="48"/>
        <v>-3.3185840707964601E-3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24</v>
      </c>
      <c r="D218" s="19">
        <v>25</v>
      </c>
      <c r="E218" s="19">
        <v>13</v>
      </c>
      <c r="F218" s="19">
        <v>15</v>
      </c>
      <c r="G218" s="20">
        <f t="shared" si="43"/>
        <v>2.2038567493112948E-2</v>
      </c>
      <c r="H218" s="20">
        <f t="shared" si="44"/>
        <v>2.7654867256637169E-2</v>
      </c>
      <c r="I218" s="20">
        <f t="shared" si="45"/>
        <v>1.2025901942645698E-2</v>
      </c>
      <c r="J218" s="20">
        <f t="shared" si="46"/>
        <v>1.6556291390728478E-2</v>
      </c>
      <c r="K218" s="20">
        <f t="shared" si="49"/>
        <v>-0.45833333333333331</v>
      </c>
      <c r="L218" s="20">
        <f t="shared" si="50"/>
        <v>-0.4</v>
      </c>
      <c r="M218" s="20">
        <f t="shared" si="47"/>
        <v>-1.01010101010101E-2</v>
      </c>
      <c r="N218" s="45">
        <f t="shared" si="48"/>
        <v>-1.1061946902654869E-2</v>
      </c>
    </row>
    <row r="219" spans="1:14" x14ac:dyDescent="0.2">
      <c r="A219" s="18"/>
      <c r="B219" s="52" t="s">
        <v>199</v>
      </c>
      <c r="C219" s="49">
        <v>2</v>
      </c>
      <c r="D219" s="19">
        <v>17</v>
      </c>
      <c r="E219" s="19">
        <v>0</v>
      </c>
      <c r="F219" s="19">
        <v>11</v>
      </c>
      <c r="G219" s="20">
        <f t="shared" si="43"/>
        <v>1.8365472910927456E-3</v>
      </c>
      <c r="H219" s="20">
        <f t="shared" si="44"/>
        <v>1.8805309734513276E-2</v>
      </c>
      <c r="I219" s="20" t="str">
        <f t="shared" si="45"/>
        <v/>
      </c>
      <c r="J219" s="20">
        <f t="shared" si="46"/>
        <v>1.2141280353200883E-2</v>
      </c>
      <c r="K219" s="20">
        <f t="shared" si="49"/>
        <v>-1</v>
      </c>
      <c r="L219" s="20">
        <f t="shared" si="50"/>
        <v>-0.35294117647058826</v>
      </c>
      <c r="M219" s="20">
        <f t="shared" si="47"/>
        <v>-1.8365472910927456E-3</v>
      </c>
      <c r="N219" s="45">
        <f t="shared" si="48"/>
        <v>-6.6371681415929211E-3</v>
      </c>
    </row>
    <row r="220" spans="1:14" x14ac:dyDescent="0.2">
      <c r="A220" s="18"/>
      <c r="B220" s="52" t="s">
        <v>200</v>
      </c>
      <c r="C220" s="49">
        <v>23</v>
      </c>
      <c r="D220" s="19">
        <v>19</v>
      </c>
      <c r="E220" s="19">
        <v>50</v>
      </c>
      <c r="F220" s="19">
        <v>40</v>
      </c>
      <c r="G220" s="20">
        <f t="shared" ref="G220:G251" si="51">+IF(C220=0,"",C220/C$188)</f>
        <v>2.1120293847566574E-2</v>
      </c>
      <c r="H220" s="20">
        <f t="shared" ref="H220:H251" si="52">+IF(D220=0,"",D220/D$188)</f>
        <v>2.1017699115044249E-2</v>
      </c>
      <c r="I220" s="20">
        <f t="shared" ref="I220:I251" si="53">+IF(E220=0,"",E220/E$188)</f>
        <v>4.6253469010175761E-2</v>
      </c>
      <c r="J220" s="20">
        <f t="shared" ref="J220:J251" si="54">+IF(F220=0,"",F220/F$188)</f>
        <v>4.4150110375275942E-2</v>
      </c>
      <c r="K220" s="20">
        <f t="shared" si="49"/>
        <v>1.173913043478261</v>
      </c>
      <c r="L220" s="20">
        <f t="shared" si="50"/>
        <v>1.1052631578947369</v>
      </c>
      <c r="M220" s="20">
        <f t="shared" ref="M220:M251" si="55">+IF(OR(AND(G220=""),(K220="")),"",G220*K220)</f>
        <v>2.4793388429752067E-2</v>
      </c>
      <c r="N220" s="45">
        <f t="shared" ref="N220:N251" si="56">+IF(OR(AND(H220=""),(L220="")),"",H220*L220)</f>
        <v>2.3230088495575226E-2</v>
      </c>
    </row>
    <row r="221" spans="1:14" x14ac:dyDescent="0.2">
      <c r="A221" s="18"/>
      <c r="B221" s="52" t="s">
        <v>201</v>
      </c>
      <c r="C221" s="49">
        <v>1</v>
      </c>
      <c r="D221" s="19">
        <v>13</v>
      </c>
      <c r="E221" s="19">
        <v>0</v>
      </c>
      <c r="F221" s="19">
        <v>18</v>
      </c>
      <c r="G221" s="20">
        <f t="shared" si="51"/>
        <v>9.1827364554637281E-4</v>
      </c>
      <c r="H221" s="20">
        <f t="shared" si="52"/>
        <v>1.4380530973451327E-2</v>
      </c>
      <c r="I221" s="20" t="str">
        <f t="shared" si="53"/>
        <v/>
      </c>
      <c r="J221" s="20">
        <f t="shared" si="54"/>
        <v>1.9867549668874173E-2</v>
      </c>
      <c r="K221" s="20">
        <f t="shared" ref="K221:K252" si="57">+IF(AND(C221=0,E221=0)," ",IF(C221=0,1,IF(E221=0,-1,(E221-C221)/C221)))</f>
        <v>-1</v>
      </c>
      <c r="L221" s="20">
        <f t="shared" ref="L221:L252" si="58">+IF(AND(D221=0,F221=0)," ",IF(D221=0,1,IF(F221=0,-1,(F221-D221)/D221)))</f>
        <v>0.38461538461538464</v>
      </c>
      <c r="M221" s="20">
        <f t="shared" si="55"/>
        <v>-9.1827364554637281E-4</v>
      </c>
      <c r="N221" s="45">
        <f t="shared" si="56"/>
        <v>5.5309734513274336E-3</v>
      </c>
    </row>
    <row r="222" spans="1:14" x14ac:dyDescent="0.2">
      <c r="A222" s="18"/>
      <c r="B222" s="52" t="s">
        <v>202</v>
      </c>
      <c r="C222" s="49">
        <v>0</v>
      </c>
      <c r="D222" s="19">
        <v>11</v>
      </c>
      <c r="E222" s="19">
        <v>1</v>
      </c>
      <c r="F222" s="19">
        <v>4</v>
      </c>
      <c r="G222" s="20" t="str">
        <f t="shared" si="51"/>
        <v/>
      </c>
      <c r="H222" s="20">
        <f t="shared" si="52"/>
        <v>1.2168141592920354E-2</v>
      </c>
      <c r="I222" s="20">
        <f t="shared" si="53"/>
        <v>9.2506938020351531E-4</v>
      </c>
      <c r="J222" s="20">
        <f t="shared" si="54"/>
        <v>4.4150110375275938E-3</v>
      </c>
      <c r="K222" s="20">
        <f t="shared" si="57"/>
        <v>1</v>
      </c>
      <c r="L222" s="20">
        <f t="shared" si="58"/>
        <v>-0.63636363636363635</v>
      </c>
      <c r="M222" s="20" t="str">
        <f t="shared" si="55"/>
        <v/>
      </c>
      <c r="N222" s="45">
        <f t="shared" si="56"/>
        <v>-7.743362831858407E-3</v>
      </c>
    </row>
    <row r="223" spans="1:14" x14ac:dyDescent="0.2">
      <c r="A223" s="18"/>
      <c r="B223" s="52" t="s">
        <v>203</v>
      </c>
      <c r="C223" s="49">
        <v>0</v>
      </c>
      <c r="D223" s="19">
        <v>2</v>
      </c>
      <c r="E223" s="19">
        <v>22</v>
      </c>
      <c r="F223" s="19">
        <v>14</v>
      </c>
      <c r="G223" s="20" t="str">
        <f t="shared" si="51"/>
        <v/>
      </c>
      <c r="H223" s="20">
        <f t="shared" si="52"/>
        <v>2.2123893805309734E-3</v>
      </c>
      <c r="I223" s="20">
        <f t="shared" si="53"/>
        <v>2.0351526364477335E-2</v>
      </c>
      <c r="J223" s="20">
        <f t="shared" si="54"/>
        <v>1.5452538631346579E-2</v>
      </c>
      <c r="K223" s="20">
        <f t="shared" si="57"/>
        <v>1</v>
      </c>
      <c r="L223" s="20">
        <f t="shared" si="58"/>
        <v>6</v>
      </c>
      <c r="M223" s="20" t="str">
        <f t="shared" si="55"/>
        <v/>
      </c>
      <c r="N223" s="45">
        <f t="shared" si="56"/>
        <v>1.3274336283185841E-2</v>
      </c>
    </row>
    <row r="224" spans="1:14" x14ac:dyDescent="0.2">
      <c r="A224" s="18"/>
      <c r="B224" s="52" t="s">
        <v>204</v>
      </c>
      <c r="C224" s="49">
        <v>0</v>
      </c>
      <c r="D224" s="19">
        <v>1</v>
      </c>
      <c r="E224" s="19">
        <v>0</v>
      </c>
      <c r="F224" s="19">
        <v>0</v>
      </c>
      <c r="G224" s="20" t="str">
        <f t="shared" si="51"/>
        <v/>
      </c>
      <c r="H224" s="20">
        <f t="shared" si="52"/>
        <v>1.1061946902654867E-3</v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>
        <f t="shared" si="58"/>
        <v>-1</v>
      </c>
      <c r="M224" s="20" t="str">
        <f t="shared" si="55"/>
        <v/>
      </c>
      <c r="N224" s="45">
        <f t="shared" si="56"/>
        <v>-1.1061946902654867E-3</v>
      </c>
    </row>
    <row r="225" spans="1:14" x14ac:dyDescent="0.2">
      <c r="A225" s="18"/>
      <c r="B225" s="52" t="s">
        <v>205</v>
      </c>
      <c r="C225" s="49">
        <v>16</v>
      </c>
      <c r="D225" s="19">
        <v>16</v>
      </c>
      <c r="E225" s="19">
        <v>0</v>
      </c>
      <c r="F225" s="19">
        <v>4</v>
      </c>
      <c r="G225" s="20">
        <f t="shared" si="51"/>
        <v>1.4692378328741965E-2</v>
      </c>
      <c r="H225" s="20">
        <f t="shared" si="52"/>
        <v>1.7699115044247787E-2</v>
      </c>
      <c r="I225" s="20" t="str">
        <f t="shared" si="53"/>
        <v/>
      </c>
      <c r="J225" s="20">
        <f t="shared" si="54"/>
        <v>4.4150110375275938E-3</v>
      </c>
      <c r="K225" s="20">
        <f t="shared" si="57"/>
        <v>-1</v>
      </c>
      <c r="L225" s="20">
        <f t="shared" si="58"/>
        <v>-0.75</v>
      </c>
      <c r="M225" s="20">
        <f t="shared" si="55"/>
        <v>-1.4692378328741965E-2</v>
      </c>
      <c r="N225" s="45">
        <f t="shared" si="56"/>
        <v>-1.3274336283185841E-2</v>
      </c>
    </row>
    <row r="226" spans="1:14" x14ac:dyDescent="0.2">
      <c r="A226" s="18"/>
      <c r="B226" s="52" t="s">
        <v>206</v>
      </c>
      <c r="C226" s="49">
        <v>12</v>
      </c>
      <c r="D226" s="19">
        <v>22</v>
      </c>
      <c r="E226" s="19">
        <v>14</v>
      </c>
      <c r="F226" s="19">
        <v>14</v>
      </c>
      <c r="G226" s="20">
        <f t="shared" si="51"/>
        <v>1.1019283746556474E-2</v>
      </c>
      <c r="H226" s="20">
        <f t="shared" si="52"/>
        <v>2.4336283185840708E-2</v>
      </c>
      <c r="I226" s="20">
        <f t="shared" si="53"/>
        <v>1.2950971322849213E-2</v>
      </c>
      <c r="J226" s="20">
        <f t="shared" si="54"/>
        <v>1.5452538631346579E-2</v>
      </c>
      <c r="K226" s="20">
        <f t="shared" si="57"/>
        <v>0.16666666666666666</v>
      </c>
      <c r="L226" s="20">
        <f t="shared" si="58"/>
        <v>-0.36363636363636365</v>
      </c>
      <c r="M226" s="20">
        <f t="shared" si="55"/>
        <v>1.8365472910927456E-3</v>
      </c>
      <c r="N226" s="45">
        <f t="shared" si="56"/>
        <v>-8.8495575221238937E-3</v>
      </c>
    </row>
    <row r="227" spans="1:14" x14ac:dyDescent="0.2">
      <c r="A227" s="18"/>
      <c r="B227" s="52" t="s">
        <v>207</v>
      </c>
      <c r="C227" s="49">
        <v>2</v>
      </c>
      <c r="D227" s="19">
        <v>7</v>
      </c>
      <c r="E227" s="19">
        <v>3</v>
      </c>
      <c r="F227" s="19">
        <v>11</v>
      </c>
      <c r="G227" s="20">
        <f t="shared" si="51"/>
        <v>1.8365472910927456E-3</v>
      </c>
      <c r="H227" s="20">
        <f t="shared" si="52"/>
        <v>7.743362831858407E-3</v>
      </c>
      <c r="I227" s="20">
        <f t="shared" si="53"/>
        <v>2.7752081406105457E-3</v>
      </c>
      <c r="J227" s="20">
        <f t="shared" si="54"/>
        <v>1.2141280353200883E-2</v>
      </c>
      <c r="K227" s="20">
        <f t="shared" si="57"/>
        <v>0.5</v>
      </c>
      <c r="L227" s="20">
        <f t="shared" si="58"/>
        <v>0.5714285714285714</v>
      </c>
      <c r="M227" s="20">
        <f t="shared" si="55"/>
        <v>9.1827364554637281E-4</v>
      </c>
      <c r="N227" s="45">
        <f t="shared" si="56"/>
        <v>4.4247787610619468E-3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21</v>
      </c>
      <c r="D230" s="19">
        <v>6</v>
      </c>
      <c r="E230" s="19">
        <v>44</v>
      </c>
      <c r="F230" s="19">
        <v>31</v>
      </c>
      <c r="G230" s="20">
        <f t="shared" si="51"/>
        <v>1.928374655647383E-2</v>
      </c>
      <c r="H230" s="20">
        <f t="shared" si="52"/>
        <v>6.6371681415929203E-3</v>
      </c>
      <c r="I230" s="20">
        <f t="shared" si="53"/>
        <v>4.0703052728954671E-2</v>
      </c>
      <c r="J230" s="20">
        <f t="shared" si="54"/>
        <v>3.4216335540838853E-2</v>
      </c>
      <c r="K230" s="20">
        <f t="shared" si="57"/>
        <v>1.0952380952380953</v>
      </c>
      <c r="L230" s="20">
        <f t="shared" si="58"/>
        <v>4.166666666666667</v>
      </c>
      <c r="M230" s="20">
        <f t="shared" si="55"/>
        <v>2.1120293847566578E-2</v>
      </c>
      <c r="N230" s="45">
        <f t="shared" si="56"/>
        <v>2.7654867256637169E-2</v>
      </c>
    </row>
    <row r="231" spans="1:14" x14ac:dyDescent="0.2">
      <c r="A231" s="18"/>
      <c r="B231" s="52" t="s">
        <v>211</v>
      </c>
      <c r="C231" s="49">
        <v>2</v>
      </c>
      <c r="D231" s="19">
        <v>2</v>
      </c>
      <c r="E231" s="19">
        <v>1</v>
      </c>
      <c r="F231" s="19">
        <v>0</v>
      </c>
      <c r="G231" s="20">
        <f t="shared" si="51"/>
        <v>1.8365472910927456E-3</v>
      </c>
      <c r="H231" s="20">
        <f t="shared" si="52"/>
        <v>2.2123893805309734E-3</v>
      </c>
      <c r="I231" s="20">
        <f t="shared" si="53"/>
        <v>9.2506938020351531E-4</v>
      </c>
      <c r="J231" s="20" t="str">
        <f t="shared" si="54"/>
        <v/>
      </c>
      <c r="K231" s="20">
        <f t="shared" si="57"/>
        <v>-0.5</v>
      </c>
      <c r="L231" s="20">
        <f t="shared" si="58"/>
        <v>-1</v>
      </c>
      <c r="M231" s="20">
        <f t="shared" si="55"/>
        <v>-9.1827364554637281E-4</v>
      </c>
      <c r="N231" s="45">
        <f t="shared" si="56"/>
        <v>-2.2123893805309734E-3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1</v>
      </c>
      <c r="D233" s="19">
        <v>3</v>
      </c>
      <c r="E233" s="19">
        <v>0</v>
      </c>
      <c r="F233" s="19">
        <v>0</v>
      </c>
      <c r="G233" s="20">
        <f t="shared" si="51"/>
        <v>9.1827364554637281E-4</v>
      </c>
      <c r="H233" s="20">
        <f t="shared" si="52"/>
        <v>3.3185840707964601E-3</v>
      </c>
      <c r="I233" s="20" t="str">
        <f t="shared" si="53"/>
        <v/>
      </c>
      <c r="J233" s="20" t="str">
        <f t="shared" si="54"/>
        <v/>
      </c>
      <c r="K233" s="20">
        <f t="shared" si="57"/>
        <v>-1</v>
      </c>
      <c r="L233" s="20">
        <f t="shared" si="58"/>
        <v>-1</v>
      </c>
      <c r="M233" s="20">
        <f t="shared" si="55"/>
        <v>-9.1827364554637281E-4</v>
      </c>
      <c r="N233" s="45">
        <f t="shared" si="56"/>
        <v>-3.3185840707964601E-3</v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8</v>
      </c>
      <c r="D235" s="19">
        <v>1</v>
      </c>
      <c r="E235" s="19">
        <v>17</v>
      </c>
      <c r="F235" s="19">
        <v>24</v>
      </c>
      <c r="G235" s="20">
        <f t="shared" si="51"/>
        <v>7.3461891643709825E-3</v>
      </c>
      <c r="H235" s="20">
        <f t="shared" si="52"/>
        <v>1.1061946902654867E-3</v>
      </c>
      <c r="I235" s="20">
        <f t="shared" si="53"/>
        <v>1.572617946345976E-2</v>
      </c>
      <c r="J235" s="20">
        <f t="shared" si="54"/>
        <v>2.6490066225165563E-2</v>
      </c>
      <c r="K235" s="20">
        <f t="shared" si="57"/>
        <v>1.125</v>
      </c>
      <c r="L235" s="20">
        <f t="shared" si="58"/>
        <v>23</v>
      </c>
      <c r="M235" s="20">
        <f t="shared" si="55"/>
        <v>8.2644628099173556E-3</v>
      </c>
      <c r="N235" s="45">
        <f t="shared" si="56"/>
        <v>2.5442477876106193E-2</v>
      </c>
    </row>
    <row r="236" spans="1:14" x14ac:dyDescent="0.2">
      <c r="A236" s="18"/>
      <c r="B236" s="52" t="s">
        <v>216</v>
      </c>
      <c r="C236" s="49">
        <v>0</v>
      </c>
      <c r="D236" s="19">
        <v>2</v>
      </c>
      <c r="E236" s="19">
        <v>0</v>
      </c>
      <c r="F236" s="19">
        <v>0</v>
      </c>
      <c r="G236" s="20" t="str">
        <f t="shared" si="51"/>
        <v/>
      </c>
      <c r="H236" s="20">
        <f t="shared" si="52"/>
        <v>2.2123893805309734E-3</v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>
        <f t="shared" si="58"/>
        <v>-1</v>
      </c>
      <c r="M236" s="20" t="str">
        <f t="shared" si="55"/>
        <v/>
      </c>
      <c r="N236" s="45">
        <f t="shared" si="56"/>
        <v>-2.2123893805309734E-3</v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1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>
        <f t="shared" si="54"/>
        <v>1.1037527593818985E-3</v>
      </c>
      <c r="K237" s="20" t="str">
        <f t="shared" si="57"/>
        <v xml:space="preserve"> </v>
      </c>
      <c r="L237" s="20">
        <f t="shared" si="58"/>
        <v>1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1</v>
      </c>
      <c r="F239" s="19">
        <v>0</v>
      </c>
      <c r="G239" s="20" t="str">
        <f t="shared" si="51"/>
        <v/>
      </c>
      <c r="H239" s="20" t="str">
        <f t="shared" si="52"/>
        <v/>
      </c>
      <c r="I239" s="20">
        <f t="shared" si="53"/>
        <v>9.2506938020351531E-4</v>
      </c>
      <c r="J239" s="20" t="str">
        <f t="shared" si="54"/>
        <v/>
      </c>
      <c r="K239" s="20">
        <f t="shared" si="57"/>
        <v>1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1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>
        <f t="shared" si="54"/>
        <v>1.1037527593818985E-3</v>
      </c>
      <c r="K240" s="20" t="str">
        <f t="shared" si="57"/>
        <v xml:space="preserve"> </v>
      </c>
      <c r="L240" s="20">
        <f t="shared" si="58"/>
        <v>1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1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>
        <f t="shared" si="54"/>
        <v>1.1037527593818985E-3</v>
      </c>
      <c r="K241" s="20" t="str">
        <f t="shared" si="57"/>
        <v xml:space="preserve"> </v>
      </c>
      <c r="L241" s="20">
        <f t="shared" si="58"/>
        <v>1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92</v>
      </c>
      <c r="D242" s="19">
        <v>109</v>
      </c>
      <c r="E242" s="19">
        <v>33</v>
      </c>
      <c r="F242" s="19">
        <v>89</v>
      </c>
      <c r="G242" s="20">
        <f t="shared" si="51"/>
        <v>8.4481175390266297E-2</v>
      </c>
      <c r="H242" s="20">
        <f t="shared" si="52"/>
        <v>0.12057522123893805</v>
      </c>
      <c r="I242" s="20">
        <f t="shared" si="53"/>
        <v>3.0527289546716005E-2</v>
      </c>
      <c r="J242" s="20">
        <f t="shared" si="54"/>
        <v>9.8233995584988965E-2</v>
      </c>
      <c r="K242" s="20">
        <f t="shared" si="57"/>
        <v>-0.64130434782608692</v>
      </c>
      <c r="L242" s="20">
        <f t="shared" si="58"/>
        <v>-0.1834862385321101</v>
      </c>
      <c r="M242" s="20">
        <f t="shared" si="55"/>
        <v>-5.4178145087235993E-2</v>
      </c>
      <c r="N242" s="45">
        <f t="shared" si="56"/>
        <v>-2.2123893805309734E-2</v>
      </c>
    </row>
    <row r="243" spans="1:14" x14ac:dyDescent="0.2">
      <c r="A243" s="18"/>
      <c r="B243" s="52" t="s">
        <v>223</v>
      </c>
      <c r="C243" s="49">
        <v>2</v>
      </c>
      <c r="D243" s="19">
        <v>0</v>
      </c>
      <c r="E243" s="19">
        <v>0</v>
      </c>
      <c r="F243" s="19">
        <v>1</v>
      </c>
      <c r="G243" s="20">
        <f t="shared" si="51"/>
        <v>1.8365472910927456E-3</v>
      </c>
      <c r="H243" s="20" t="str">
        <f t="shared" si="52"/>
        <v/>
      </c>
      <c r="I243" s="20" t="str">
        <f t="shared" si="53"/>
        <v/>
      </c>
      <c r="J243" s="20">
        <f t="shared" si="54"/>
        <v>1.1037527593818985E-3</v>
      </c>
      <c r="K243" s="20">
        <f t="shared" si="57"/>
        <v>-1</v>
      </c>
      <c r="L243" s="20">
        <f t="shared" si="58"/>
        <v>1</v>
      </c>
      <c r="M243" s="20">
        <f t="shared" si="55"/>
        <v>-1.8365472910927456E-3</v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3</v>
      </c>
      <c r="D244" s="19">
        <v>0</v>
      </c>
      <c r="E244" s="19">
        <v>0</v>
      </c>
      <c r="F244" s="19">
        <v>1</v>
      </c>
      <c r="G244" s="20">
        <f t="shared" si="51"/>
        <v>2.7548209366391185E-3</v>
      </c>
      <c r="H244" s="20" t="str">
        <f t="shared" si="52"/>
        <v/>
      </c>
      <c r="I244" s="20" t="str">
        <f t="shared" si="53"/>
        <v/>
      </c>
      <c r="J244" s="20">
        <f t="shared" si="54"/>
        <v>1.1037527593818985E-3</v>
      </c>
      <c r="K244" s="20">
        <f t="shared" si="57"/>
        <v>-1</v>
      </c>
      <c r="L244" s="20">
        <f t="shared" si="58"/>
        <v>1</v>
      </c>
      <c r="M244" s="20">
        <f t="shared" si="55"/>
        <v>-2.7548209366391185E-3</v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4</v>
      </c>
      <c r="D245" s="19">
        <v>1</v>
      </c>
      <c r="E245" s="19">
        <v>5</v>
      </c>
      <c r="F245" s="19">
        <v>2</v>
      </c>
      <c r="G245" s="20">
        <f t="shared" si="51"/>
        <v>3.6730945821854912E-3</v>
      </c>
      <c r="H245" s="20">
        <f t="shared" si="52"/>
        <v>1.1061946902654867E-3</v>
      </c>
      <c r="I245" s="20">
        <f t="shared" si="53"/>
        <v>4.6253469010175763E-3</v>
      </c>
      <c r="J245" s="20">
        <f t="shared" si="54"/>
        <v>2.2075055187637969E-3</v>
      </c>
      <c r="K245" s="20">
        <f t="shared" si="57"/>
        <v>0.25</v>
      </c>
      <c r="L245" s="20">
        <f t="shared" si="58"/>
        <v>1</v>
      </c>
      <c r="M245" s="20">
        <f t="shared" si="55"/>
        <v>9.1827364554637281E-4</v>
      </c>
      <c r="N245" s="45">
        <f t="shared" si="56"/>
        <v>1.1061946902654867E-3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11</v>
      </c>
      <c r="D248" s="19">
        <v>2</v>
      </c>
      <c r="E248" s="19">
        <v>13</v>
      </c>
      <c r="F248" s="19">
        <v>1</v>
      </c>
      <c r="G248" s="20">
        <f t="shared" si="51"/>
        <v>1.0101010101010102E-2</v>
      </c>
      <c r="H248" s="20">
        <f t="shared" si="52"/>
        <v>2.2123893805309734E-3</v>
      </c>
      <c r="I248" s="20">
        <f t="shared" si="53"/>
        <v>1.2025901942645698E-2</v>
      </c>
      <c r="J248" s="20">
        <f t="shared" si="54"/>
        <v>1.1037527593818985E-3</v>
      </c>
      <c r="K248" s="20">
        <f t="shared" si="57"/>
        <v>0.18181818181818182</v>
      </c>
      <c r="L248" s="20">
        <f t="shared" si="58"/>
        <v>-0.5</v>
      </c>
      <c r="M248" s="20">
        <f t="shared" si="55"/>
        <v>1.8365472910927458E-3</v>
      </c>
      <c r="N248" s="45">
        <f t="shared" si="56"/>
        <v>-1.1061946902654867E-3</v>
      </c>
    </row>
    <row r="249" spans="1:14" x14ac:dyDescent="0.2">
      <c r="A249" s="18"/>
      <c r="B249" s="52" t="s">
        <v>229</v>
      </c>
      <c r="C249" s="49">
        <v>1</v>
      </c>
      <c r="D249" s="19">
        <v>0</v>
      </c>
      <c r="E249" s="19">
        <v>2</v>
      </c>
      <c r="F249" s="19">
        <v>0</v>
      </c>
      <c r="G249" s="20">
        <f t="shared" si="51"/>
        <v>9.1827364554637281E-4</v>
      </c>
      <c r="H249" s="20" t="str">
        <f t="shared" si="52"/>
        <v/>
      </c>
      <c r="I249" s="20">
        <f t="shared" si="53"/>
        <v>1.8501387604070306E-3</v>
      </c>
      <c r="J249" s="20" t="str">
        <f t="shared" si="54"/>
        <v/>
      </c>
      <c r="K249" s="20">
        <f t="shared" si="57"/>
        <v>1</v>
      </c>
      <c r="L249" s="20" t="str">
        <f t="shared" si="58"/>
        <v xml:space="preserve"> </v>
      </c>
      <c r="M249" s="20">
        <f t="shared" si="55"/>
        <v>9.1827364554637281E-4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2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>
        <f t="shared" ref="H252:H283" si="60">+IF(D252=0,"",D252/D$188)</f>
        <v>2.2123893805309734E-3</v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>
        <f t="shared" si="58"/>
        <v>-1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-2.2123893805309734E-3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1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>
        <f t="shared" si="62"/>
        <v>1.1037527593818985E-3</v>
      </c>
      <c r="K253" s="20" t="str">
        <f t="shared" ref="K253:K284" si="65">+IF(AND(C253=0,E253=0)," ",IF(C253=0,1,IF(E253=0,-1,(E253-C253)/C253)))</f>
        <v xml:space="preserve"> </v>
      </c>
      <c r="L253" s="20">
        <f t="shared" ref="L253:L284" si="66">+IF(AND(D253=0,F253=0)," ",IF(D253=0,1,IF(F253=0,-1,(F253-D253)/D253)))</f>
        <v>1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1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>
        <f t="shared" si="62"/>
        <v>1.1037527593818985E-3</v>
      </c>
      <c r="K254" s="20" t="str">
        <f t="shared" si="65"/>
        <v xml:space="preserve"> 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30</v>
      </c>
      <c r="D255" s="19">
        <v>6</v>
      </c>
      <c r="E255" s="19">
        <v>22</v>
      </c>
      <c r="F255" s="19">
        <v>3</v>
      </c>
      <c r="G255" s="20">
        <f t="shared" si="59"/>
        <v>2.7548209366391185E-2</v>
      </c>
      <c r="H255" s="20">
        <f t="shared" si="60"/>
        <v>6.6371681415929203E-3</v>
      </c>
      <c r="I255" s="20">
        <f t="shared" si="61"/>
        <v>2.0351526364477335E-2</v>
      </c>
      <c r="J255" s="20">
        <f t="shared" si="62"/>
        <v>3.3112582781456954E-3</v>
      </c>
      <c r="K255" s="20">
        <f t="shared" si="65"/>
        <v>-0.26666666666666666</v>
      </c>
      <c r="L255" s="20">
        <f t="shared" si="66"/>
        <v>-0.5</v>
      </c>
      <c r="M255" s="20">
        <f t="shared" si="63"/>
        <v>-7.3461891643709825E-3</v>
      </c>
      <c r="N255" s="45">
        <f t="shared" si="64"/>
        <v>-3.3185840707964601E-3</v>
      </c>
    </row>
    <row r="256" spans="1:14" x14ac:dyDescent="0.2">
      <c r="A256" s="18"/>
      <c r="B256" s="52" t="s">
        <v>236</v>
      </c>
      <c r="C256" s="49">
        <v>0</v>
      </c>
      <c r="D256" s="19">
        <v>1</v>
      </c>
      <c r="E256" s="19">
        <v>0</v>
      </c>
      <c r="F256" s="19">
        <v>0</v>
      </c>
      <c r="G256" s="20" t="str">
        <f t="shared" si="59"/>
        <v/>
      </c>
      <c r="H256" s="20">
        <f t="shared" si="60"/>
        <v>1.1061946902654867E-3</v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>
        <f t="shared" si="66"/>
        <v>-1</v>
      </c>
      <c r="M256" s="20" t="str">
        <f t="shared" si="63"/>
        <v/>
      </c>
      <c r="N256" s="45">
        <f t="shared" si="64"/>
        <v>-1.1061946902654867E-3</v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12</v>
      </c>
      <c r="D258" s="19">
        <v>22</v>
      </c>
      <c r="E258" s="19">
        <v>15</v>
      </c>
      <c r="F258" s="19">
        <v>22</v>
      </c>
      <c r="G258" s="20">
        <f t="shared" si="59"/>
        <v>1.1019283746556474E-2</v>
      </c>
      <c r="H258" s="20">
        <f t="shared" si="60"/>
        <v>2.4336283185840708E-2</v>
      </c>
      <c r="I258" s="20">
        <f t="shared" si="61"/>
        <v>1.3876040703052728E-2</v>
      </c>
      <c r="J258" s="20">
        <f t="shared" si="62"/>
        <v>2.4282560706401765E-2</v>
      </c>
      <c r="K258" s="20">
        <f t="shared" si="65"/>
        <v>0.25</v>
      </c>
      <c r="L258" s="20">
        <f t="shared" si="66"/>
        <v>0</v>
      </c>
      <c r="M258" s="20">
        <f t="shared" si="63"/>
        <v>2.7548209366391185E-3</v>
      </c>
      <c r="N258" s="45">
        <f t="shared" si="64"/>
        <v>0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4</v>
      </c>
      <c r="D260" s="19">
        <v>4</v>
      </c>
      <c r="E260" s="19">
        <v>4</v>
      </c>
      <c r="F260" s="19">
        <v>1</v>
      </c>
      <c r="G260" s="20">
        <f t="shared" si="59"/>
        <v>3.6730945821854912E-3</v>
      </c>
      <c r="H260" s="20">
        <f t="shared" si="60"/>
        <v>4.4247787610619468E-3</v>
      </c>
      <c r="I260" s="20">
        <f t="shared" si="61"/>
        <v>3.7002775208140612E-3</v>
      </c>
      <c r="J260" s="20">
        <f t="shared" si="62"/>
        <v>1.1037527593818985E-3</v>
      </c>
      <c r="K260" s="20">
        <f t="shared" si="65"/>
        <v>0</v>
      </c>
      <c r="L260" s="20">
        <f t="shared" si="66"/>
        <v>-0.75</v>
      </c>
      <c r="M260" s="20">
        <f t="shared" si="63"/>
        <v>0</v>
      </c>
      <c r="N260" s="45">
        <f t="shared" si="64"/>
        <v>-3.3185840707964601E-3</v>
      </c>
    </row>
    <row r="261" spans="1:14" x14ac:dyDescent="0.2">
      <c r="A261" s="18"/>
      <c r="B261" s="52" t="s">
        <v>241</v>
      </c>
      <c r="C261" s="49">
        <v>6</v>
      </c>
      <c r="D261" s="19">
        <v>9</v>
      </c>
      <c r="E261" s="19">
        <v>14</v>
      </c>
      <c r="F261" s="19">
        <v>5</v>
      </c>
      <c r="G261" s="20">
        <f t="shared" si="59"/>
        <v>5.5096418732782371E-3</v>
      </c>
      <c r="H261" s="20">
        <f t="shared" si="60"/>
        <v>9.9557522123893804E-3</v>
      </c>
      <c r="I261" s="20">
        <f t="shared" si="61"/>
        <v>1.2950971322849213E-2</v>
      </c>
      <c r="J261" s="20">
        <f t="shared" si="62"/>
        <v>5.5187637969094927E-3</v>
      </c>
      <c r="K261" s="20">
        <f t="shared" si="65"/>
        <v>1.3333333333333333</v>
      </c>
      <c r="L261" s="20">
        <f t="shared" si="66"/>
        <v>-0.44444444444444442</v>
      </c>
      <c r="M261" s="20">
        <f t="shared" si="63"/>
        <v>7.3461891643709825E-3</v>
      </c>
      <c r="N261" s="45">
        <f t="shared" si="64"/>
        <v>-4.4247787610619468E-3</v>
      </c>
    </row>
    <row r="262" spans="1:14" ht="25.5" x14ac:dyDescent="0.2">
      <c r="A262" s="18"/>
      <c r="B262" s="52" t="s">
        <v>242</v>
      </c>
      <c r="C262" s="49">
        <v>1</v>
      </c>
      <c r="D262" s="19">
        <v>0</v>
      </c>
      <c r="E262" s="19">
        <v>0</v>
      </c>
      <c r="F262" s="19">
        <v>0</v>
      </c>
      <c r="G262" s="20">
        <f t="shared" si="59"/>
        <v>9.1827364554637281E-4</v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>
        <f t="shared" si="65"/>
        <v>-1</v>
      </c>
      <c r="L262" s="20" t="str">
        <f t="shared" si="66"/>
        <v xml:space="preserve"> </v>
      </c>
      <c r="M262" s="20">
        <f t="shared" si="63"/>
        <v>-9.1827364554637281E-4</v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2</v>
      </c>
      <c r="D263" s="19">
        <v>1</v>
      </c>
      <c r="E263" s="19">
        <v>1</v>
      </c>
      <c r="F263" s="19">
        <v>0</v>
      </c>
      <c r="G263" s="20">
        <f t="shared" si="59"/>
        <v>1.8365472910927456E-3</v>
      </c>
      <c r="H263" s="20">
        <f t="shared" si="60"/>
        <v>1.1061946902654867E-3</v>
      </c>
      <c r="I263" s="20">
        <f t="shared" si="61"/>
        <v>9.2506938020351531E-4</v>
      </c>
      <c r="J263" s="20" t="str">
        <f t="shared" si="62"/>
        <v/>
      </c>
      <c r="K263" s="20">
        <f t="shared" si="65"/>
        <v>-0.5</v>
      </c>
      <c r="L263" s="20">
        <f t="shared" si="66"/>
        <v>-1</v>
      </c>
      <c r="M263" s="20">
        <f t="shared" si="63"/>
        <v>-9.1827364554637281E-4</v>
      </c>
      <c r="N263" s="45">
        <f t="shared" si="64"/>
        <v>-1.1061946902654867E-3</v>
      </c>
    </row>
    <row r="264" spans="1:14" ht="25.5" x14ac:dyDescent="0.2">
      <c r="A264" s="18"/>
      <c r="B264" s="52" t="s">
        <v>244</v>
      </c>
      <c r="C264" s="49">
        <v>1</v>
      </c>
      <c r="D264" s="19">
        <v>0</v>
      </c>
      <c r="E264" s="19">
        <v>0</v>
      </c>
      <c r="F264" s="19">
        <v>0</v>
      </c>
      <c r="G264" s="20">
        <f t="shared" si="59"/>
        <v>9.1827364554637281E-4</v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>
        <f t="shared" si="65"/>
        <v>-1</v>
      </c>
      <c r="L264" s="20" t="str">
        <f t="shared" si="66"/>
        <v xml:space="preserve"> </v>
      </c>
      <c r="M264" s="20">
        <f t="shared" si="63"/>
        <v>-9.1827364554637281E-4</v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7</v>
      </c>
      <c r="D265" s="19">
        <v>5</v>
      </c>
      <c r="E265" s="19">
        <v>1</v>
      </c>
      <c r="F265" s="19">
        <v>2</v>
      </c>
      <c r="G265" s="20">
        <f t="shared" si="59"/>
        <v>6.4279155188246093E-3</v>
      </c>
      <c r="H265" s="20">
        <f t="shared" si="60"/>
        <v>5.5309734513274336E-3</v>
      </c>
      <c r="I265" s="20">
        <f t="shared" si="61"/>
        <v>9.2506938020351531E-4</v>
      </c>
      <c r="J265" s="20">
        <f t="shared" si="62"/>
        <v>2.2075055187637969E-3</v>
      </c>
      <c r="K265" s="20">
        <f t="shared" si="65"/>
        <v>-0.8571428571428571</v>
      </c>
      <c r="L265" s="20">
        <f t="shared" si="66"/>
        <v>-0.6</v>
      </c>
      <c r="M265" s="20">
        <f t="shared" si="63"/>
        <v>-5.5096418732782362E-3</v>
      </c>
      <c r="N265" s="45">
        <f t="shared" si="64"/>
        <v>-3.3185840707964601E-3</v>
      </c>
    </row>
    <row r="266" spans="1:14" x14ac:dyDescent="0.2">
      <c r="A266" s="18"/>
      <c r="B266" s="52" t="s">
        <v>246</v>
      </c>
      <c r="C266" s="49">
        <v>6</v>
      </c>
      <c r="D266" s="19">
        <v>6</v>
      </c>
      <c r="E266" s="19">
        <v>1</v>
      </c>
      <c r="F266" s="19">
        <v>2</v>
      </c>
      <c r="G266" s="20">
        <f t="shared" si="59"/>
        <v>5.5096418732782371E-3</v>
      </c>
      <c r="H266" s="20">
        <f t="shared" si="60"/>
        <v>6.6371681415929203E-3</v>
      </c>
      <c r="I266" s="20">
        <f t="shared" si="61"/>
        <v>9.2506938020351531E-4</v>
      </c>
      <c r="J266" s="20">
        <f t="shared" si="62"/>
        <v>2.2075055187637969E-3</v>
      </c>
      <c r="K266" s="20">
        <f t="shared" si="65"/>
        <v>-0.83333333333333337</v>
      </c>
      <c r="L266" s="20">
        <f t="shared" si="66"/>
        <v>-0.66666666666666663</v>
      </c>
      <c r="M266" s="20">
        <f t="shared" si="63"/>
        <v>-4.5913682277318648E-3</v>
      </c>
      <c r="N266" s="45">
        <f t="shared" si="64"/>
        <v>-4.4247787610619468E-3</v>
      </c>
    </row>
    <row r="267" spans="1:14" x14ac:dyDescent="0.2">
      <c r="A267" s="18"/>
      <c r="B267" s="52" t="s">
        <v>247</v>
      </c>
      <c r="C267" s="49">
        <v>2</v>
      </c>
      <c r="D267" s="19">
        <v>3</v>
      </c>
      <c r="E267" s="19">
        <v>4</v>
      </c>
      <c r="F267" s="19">
        <v>1</v>
      </c>
      <c r="G267" s="20">
        <f t="shared" si="59"/>
        <v>1.8365472910927456E-3</v>
      </c>
      <c r="H267" s="20">
        <f t="shared" si="60"/>
        <v>3.3185840707964601E-3</v>
      </c>
      <c r="I267" s="20">
        <f t="shared" si="61"/>
        <v>3.7002775208140612E-3</v>
      </c>
      <c r="J267" s="20">
        <f t="shared" si="62"/>
        <v>1.1037527593818985E-3</v>
      </c>
      <c r="K267" s="20">
        <f t="shared" si="65"/>
        <v>1</v>
      </c>
      <c r="L267" s="20">
        <f t="shared" si="66"/>
        <v>-0.66666666666666663</v>
      </c>
      <c r="M267" s="20">
        <f t="shared" si="63"/>
        <v>1.8365472910927456E-3</v>
      </c>
      <c r="N267" s="45">
        <f t="shared" si="64"/>
        <v>-2.2123893805309734E-3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10</v>
      </c>
      <c r="F270" s="19">
        <v>4</v>
      </c>
      <c r="G270" s="20" t="str">
        <f t="shared" si="59"/>
        <v/>
      </c>
      <c r="H270" s="20" t="str">
        <f t="shared" si="60"/>
        <v/>
      </c>
      <c r="I270" s="20">
        <f t="shared" si="61"/>
        <v>9.2506938020351526E-3</v>
      </c>
      <c r="J270" s="20">
        <f t="shared" si="62"/>
        <v>4.4150110375275938E-3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1</v>
      </c>
      <c r="F271" s="19">
        <v>0</v>
      </c>
      <c r="G271" s="20" t="str">
        <f t="shared" si="59"/>
        <v/>
      </c>
      <c r="H271" s="20" t="str">
        <f t="shared" si="60"/>
        <v/>
      </c>
      <c r="I271" s="20">
        <f t="shared" si="61"/>
        <v>9.2506938020351531E-4</v>
      </c>
      <c r="J271" s="20" t="str">
        <f t="shared" si="62"/>
        <v/>
      </c>
      <c r="K271" s="20">
        <f t="shared" si="65"/>
        <v>1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1</v>
      </c>
      <c r="D272" s="19">
        <v>2</v>
      </c>
      <c r="E272" s="19">
        <v>0</v>
      </c>
      <c r="F272" s="19">
        <v>1</v>
      </c>
      <c r="G272" s="20">
        <f t="shared" si="59"/>
        <v>9.1827364554637281E-4</v>
      </c>
      <c r="H272" s="20">
        <f t="shared" si="60"/>
        <v>2.2123893805309734E-3</v>
      </c>
      <c r="I272" s="20" t="str">
        <f t="shared" si="61"/>
        <v/>
      </c>
      <c r="J272" s="20">
        <f t="shared" si="62"/>
        <v>1.1037527593818985E-3</v>
      </c>
      <c r="K272" s="20">
        <f t="shared" si="65"/>
        <v>-1</v>
      </c>
      <c r="L272" s="20">
        <f t="shared" si="66"/>
        <v>-0.5</v>
      </c>
      <c r="M272" s="20">
        <f t="shared" si="63"/>
        <v>-9.1827364554637281E-4</v>
      </c>
      <c r="N272" s="45">
        <f t="shared" si="64"/>
        <v>-1.1061946902654867E-3</v>
      </c>
    </row>
    <row r="273" spans="1:14" x14ac:dyDescent="0.2">
      <c r="A273" s="18"/>
      <c r="B273" s="52" t="s">
        <v>253</v>
      </c>
      <c r="C273" s="49">
        <v>0</v>
      </c>
      <c r="D273" s="19">
        <v>1</v>
      </c>
      <c r="E273" s="19">
        <v>0</v>
      </c>
      <c r="F273" s="19">
        <v>0</v>
      </c>
      <c r="G273" s="20" t="str">
        <f t="shared" si="59"/>
        <v/>
      </c>
      <c r="H273" s="20">
        <f t="shared" si="60"/>
        <v>1.1061946902654867E-3</v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>
        <f t="shared" si="66"/>
        <v>-1</v>
      </c>
      <c r="M273" s="20" t="str">
        <f t="shared" si="63"/>
        <v/>
      </c>
      <c r="N273" s="45">
        <f t="shared" si="64"/>
        <v>-1.1061946902654867E-3</v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1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>
        <f t="shared" si="62"/>
        <v>1.1037527593818985E-3</v>
      </c>
      <c r="K274" s="20" t="str">
        <f t="shared" si="65"/>
        <v xml:space="preserve"> </v>
      </c>
      <c r="L274" s="20">
        <f t="shared" si="66"/>
        <v>1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10</v>
      </c>
      <c r="D275" s="19">
        <v>5</v>
      </c>
      <c r="E275" s="19">
        <v>2</v>
      </c>
      <c r="F275" s="19">
        <v>1</v>
      </c>
      <c r="G275" s="20">
        <f t="shared" si="59"/>
        <v>9.1827364554637279E-3</v>
      </c>
      <c r="H275" s="20">
        <f t="shared" si="60"/>
        <v>5.5309734513274336E-3</v>
      </c>
      <c r="I275" s="20">
        <f t="shared" si="61"/>
        <v>1.8501387604070306E-3</v>
      </c>
      <c r="J275" s="20">
        <f t="shared" si="62"/>
        <v>1.1037527593818985E-3</v>
      </c>
      <c r="K275" s="20">
        <f t="shared" si="65"/>
        <v>-0.8</v>
      </c>
      <c r="L275" s="20">
        <f t="shared" si="66"/>
        <v>-0.8</v>
      </c>
      <c r="M275" s="20">
        <f t="shared" si="63"/>
        <v>-7.3461891643709825E-3</v>
      </c>
      <c r="N275" s="45">
        <f t="shared" si="64"/>
        <v>-4.4247787610619468E-3</v>
      </c>
    </row>
    <row r="276" spans="1:14" ht="25.5" x14ac:dyDescent="0.2">
      <c r="A276" s="18"/>
      <c r="B276" s="52" t="s">
        <v>256</v>
      </c>
      <c r="C276" s="49">
        <v>10</v>
      </c>
      <c r="D276" s="19">
        <v>2</v>
      </c>
      <c r="E276" s="19">
        <v>9</v>
      </c>
      <c r="F276" s="19">
        <v>3</v>
      </c>
      <c r="G276" s="20">
        <f t="shared" si="59"/>
        <v>9.1827364554637279E-3</v>
      </c>
      <c r="H276" s="20">
        <f t="shared" si="60"/>
        <v>2.2123893805309734E-3</v>
      </c>
      <c r="I276" s="20">
        <f t="shared" si="61"/>
        <v>8.3256244218316375E-3</v>
      </c>
      <c r="J276" s="20">
        <f t="shared" si="62"/>
        <v>3.3112582781456954E-3</v>
      </c>
      <c r="K276" s="20">
        <f t="shared" si="65"/>
        <v>-0.1</v>
      </c>
      <c r="L276" s="20">
        <f t="shared" si="66"/>
        <v>0.5</v>
      </c>
      <c r="M276" s="20">
        <f t="shared" si="63"/>
        <v>-9.1827364554637281E-4</v>
      </c>
      <c r="N276" s="45">
        <f t="shared" si="64"/>
        <v>1.1061946902654867E-3</v>
      </c>
    </row>
    <row r="277" spans="1:14" x14ac:dyDescent="0.2">
      <c r="A277" s="18"/>
      <c r="B277" s="52" t="s">
        <v>257</v>
      </c>
      <c r="C277" s="49">
        <v>2</v>
      </c>
      <c r="D277" s="19">
        <v>0</v>
      </c>
      <c r="E277" s="19">
        <v>51</v>
      </c>
      <c r="F277" s="19">
        <v>7</v>
      </c>
      <c r="G277" s="20">
        <f t="shared" si="59"/>
        <v>1.8365472910927456E-3</v>
      </c>
      <c r="H277" s="20" t="str">
        <f t="shared" si="60"/>
        <v/>
      </c>
      <c r="I277" s="20">
        <f t="shared" si="61"/>
        <v>4.7178538390379277E-2</v>
      </c>
      <c r="J277" s="20">
        <f t="shared" si="62"/>
        <v>7.7262693156732896E-3</v>
      </c>
      <c r="K277" s="20">
        <f t="shared" si="65"/>
        <v>24.5</v>
      </c>
      <c r="L277" s="20">
        <f t="shared" si="66"/>
        <v>1</v>
      </c>
      <c r="M277" s="20">
        <f t="shared" si="63"/>
        <v>4.4995408631772267E-2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1</v>
      </c>
      <c r="F278" s="19">
        <v>1</v>
      </c>
      <c r="G278" s="20" t="str">
        <f t="shared" si="59"/>
        <v/>
      </c>
      <c r="H278" s="20" t="str">
        <f t="shared" si="60"/>
        <v/>
      </c>
      <c r="I278" s="20">
        <f t="shared" si="61"/>
        <v>9.2506938020351531E-4</v>
      </c>
      <c r="J278" s="20">
        <f t="shared" si="62"/>
        <v>1.1037527593818985E-3</v>
      </c>
      <c r="K278" s="20">
        <f t="shared" si="65"/>
        <v>1</v>
      </c>
      <c r="L278" s="20">
        <f t="shared" si="66"/>
        <v>1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4</v>
      </c>
      <c r="D279" s="19">
        <v>6</v>
      </c>
      <c r="E279" s="19">
        <v>8</v>
      </c>
      <c r="F279" s="19">
        <v>18</v>
      </c>
      <c r="G279" s="20">
        <f t="shared" si="59"/>
        <v>3.6730945821854912E-3</v>
      </c>
      <c r="H279" s="20">
        <f t="shared" si="60"/>
        <v>6.6371681415929203E-3</v>
      </c>
      <c r="I279" s="20">
        <f t="shared" si="61"/>
        <v>7.4005550416281225E-3</v>
      </c>
      <c r="J279" s="20">
        <f t="shared" si="62"/>
        <v>1.9867549668874173E-2</v>
      </c>
      <c r="K279" s="20">
        <f t="shared" si="65"/>
        <v>1</v>
      </c>
      <c r="L279" s="20">
        <f t="shared" si="66"/>
        <v>2</v>
      </c>
      <c r="M279" s="20">
        <f t="shared" si="63"/>
        <v>3.6730945821854912E-3</v>
      </c>
      <c r="N279" s="45">
        <f t="shared" si="64"/>
        <v>1.3274336283185841E-2</v>
      </c>
    </row>
    <row r="280" spans="1:14" x14ac:dyDescent="0.2">
      <c r="A280" s="18"/>
      <c r="B280" s="52" t="s">
        <v>260</v>
      </c>
      <c r="C280" s="49">
        <v>0</v>
      </c>
      <c r="D280" s="19">
        <v>1</v>
      </c>
      <c r="E280" s="19">
        <v>42</v>
      </c>
      <c r="F280" s="19">
        <v>22</v>
      </c>
      <c r="G280" s="20" t="str">
        <f t="shared" si="59"/>
        <v/>
      </c>
      <c r="H280" s="20">
        <f t="shared" si="60"/>
        <v>1.1061946902654867E-3</v>
      </c>
      <c r="I280" s="20">
        <f t="shared" si="61"/>
        <v>3.8852913968547641E-2</v>
      </c>
      <c r="J280" s="20">
        <f t="shared" si="62"/>
        <v>2.4282560706401765E-2</v>
      </c>
      <c r="K280" s="20">
        <f t="shared" si="65"/>
        <v>1</v>
      </c>
      <c r="L280" s="20">
        <f t="shared" si="66"/>
        <v>21</v>
      </c>
      <c r="M280" s="20" t="str">
        <f t="shared" si="63"/>
        <v/>
      </c>
      <c r="N280" s="45">
        <f t="shared" si="64"/>
        <v>2.3230088495575223E-2</v>
      </c>
    </row>
    <row r="281" spans="1:14" x14ac:dyDescent="0.2">
      <c r="A281" s="18"/>
      <c r="B281" s="52" t="s">
        <v>261</v>
      </c>
      <c r="C281" s="49">
        <v>36</v>
      </c>
      <c r="D281" s="19">
        <v>103</v>
      </c>
      <c r="E281" s="19">
        <v>82</v>
      </c>
      <c r="F281" s="19">
        <v>70</v>
      </c>
      <c r="G281" s="20">
        <f t="shared" si="59"/>
        <v>3.3057851239669422E-2</v>
      </c>
      <c r="H281" s="20">
        <f t="shared" si="60"/>
        <v>0.11393805309734513</v>
      </c>
      <c r="I281" s="20">
        <f t="shared" si="61"/>
        <v>7.5855689176688251E-2</v>
      </c>
      <c r="J281" s="20">
        <f t="shared" si="62"/>
        <v>7.7262693156732898E-2</v>
      </c>
      <c r="K281" s="20">
        <f t="shared" si="65"/>
        <v>1.2777777777777777</v>
      </c>
      <c r="L281" s="20">
        <f t="shared" si="66"/>
        <v>-0.32038834951456313</v>
      </c>
      <c r="M281" s="20">
        <f t="shared" si="63"/>
        <v>4.2240587695133149E-2</v>
      </c>
      <c r="N281" s="45">
        <f t="shared" si="64"/>
        <v>-3.6504424778761063E-2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1</v>
      </c>
      <c r="D283" s="19">
        <v>1</v>
      </c>
      <c r="E283" s="19">
        <v>6</v>
      </c>
      <c r="F283" s="19">
        <v>1</v>
      </c>
      <c r="G283" s="20">
        <f t="shared" si="59"/>
        <v>9.1827364554637281E-4</v>
      </c>
      <c r="H283" s="20">
        <f t="shared" si="60"/>
        <v>1.1061946902654867E-3</v>
      </c>
      <c r="I283" s="20">
        <f t="shared" si="61"/>
        <v>5.5504162812210914E-3</v>
      </c>
      <c r="J283" s="20">
        <f t="shared" si="62"/>
        <v>1.1037527593818985E-3</v>
      </c>
      <c r="K283" s="20">
        <f t="shared" si="65"/>
        <v>5</v>
      </c>
      <c r="L283" s="20">
        <f t="shared" si="66"/>
        <v>0</v>
      </c>
      <c r="M283" s="20">
        <f t="shared" si="63"/>
        <v>4.5913682277318639E-3</v>
      </c>
      <c r="N283" s="45">
        <f t="shared" si="64"/>
        <v>0</v>
      </c>
    </row>
    <row r="284" spans="1:14" x14ac:dyDescent="0.2">
      <c r="A284" s="18"/>
      <c r="B284" s="52" t="s">
        <v>264</v>
      </c>
      <c r="C284" s="49">
        <v>8</v>
      </c>
      <c r="D284" s="19">
        <v>2</v>
      </c>
      <c r="E284" s="19">
        <v>1</v>
      </c>
      <c r="F284" s="19">
        <v>12</v>
      </c>
      <c r="G284" s="20">
        <f t="shared" ref="G284:G315" si="67">+IF(C284=0,"",C284/C$188)</f>
        <v>7.3461891643709825E-3</v>
      </c>
      <c r="H284" s="20">
        <f t="shared" ref="H284:H315" si="68">+IF(D284=0,"",D284/D$188)</f>
        <v>2.2123893805309734E-3</v>
      </c>
      <c r="I284" s="20">
        <f t="shared" ref="I284:I315" si="69">+IF(E284=0,"",E284/E$188)</f>
        <v>9.2506938020351531E-4</v>
      </c>
      <c r="J284" s="20">
        <f t="shared" ref="J284:J315" si="70">+IF(F284=0,"",F284/F$188)</f>
        <v>1.3245033112582781E-2</v>
      </c>
      <c r="K284" s="20">
        <f t="shared" si="65"/>
        <v>-0.875</v>
      </c>
      <c r="L284" s="20">
        <f t="shared" si="66"/>
        <v>5</v>
      </c>
      <c r="M284" s="20">
        <f t="shared" ref="M284:M315" si="71">+IF(OR(AND(G284=""),(K284="")),"",G284*K284)</f>
        <v>-6.4279155188246093E-3</v>
      </c>
      <c r="N284" s="45">
        <f t="shared" ref="N284:N315" si="72">+IF(OR(AND(H284=""),(L284="")),"",H284*L284)</f>
        <v>1.1061946902654867E-2</v>
      </c>
    </row>
    <row r="285" spans="1:14" ht="24.75" customHeight="1" x14ac:dyDescent="0.2">
      <c r="A285" s="18"/>
      <c r="B285" s="52" t="s">
        <v>265</v>
      </c>
      <c r="C285" s="49">
        <v>2</v>
      </c>
      <c r="D285" s="19">
        <v>0</v>
      </c>
      <c r="E285" s="19">
        <v>1</v>
      </c>
      <c r="F285" s="19">
        <v>0</v>
      </c>
      <c r="G285" s="20">
        <f t="shared" si="67"/>
        <v>1.8365472910927456E-3</v>
      </c>
      <c r="H285" s="20" t="str">
        <f t="shared" si="68"/>
        <v/>
      </c>
      <c r="I285" s="20">
        <f t="shared" si="69"/>
        <v>9.2506938020351531E-4</v>
      </c>
      <c r="J285" s="20" t="str">
        <f t="shared" si="70"/>
        <v/>
      </c>
      <c r="K285" s="20">
        <f t="shared" ref="K285:K316" si="73">+IF(AND(C285=0,E285=0)," ",IF(C285=0,1,IF(E285=0,-1,(E285-C285)/C285)))</f>
        <v>-0.5</v>
      </c>
      <c r="L285" s="20" t="str">
        <f t="shared" ref="L285:L316" si="74">+IF(AND(D285=0,F285=0)," ",IF(D285=0,1,IF(F285=0,-1,(F285-D285)/D285)))</f>
        <v xml:space="preserve"> </v>
      </c>
      <c r="M285" s="20">
        <f t="shared" si="71"/>
        <v>-9.1827364554637281E-4</v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21</v>
      </c>
      <c r="D286" s="19">
        <v>6</v>
      </c>
      <c r="E286" s="19">
        <v>13</v>
      </c>
      <c r="F286" s="19">
        <v>4</v>
      </c>
      <c r="G286" s="20">
        <f t="shared" si="67"/>
        <v>1.928374655647383E-2</v>
      </c>
      <c r="H286" s="20">
        <f t="shared" si="68"/>
        <v>6.6371681415929203E-3</v>
      </c>
      <c r="I286" s="20">
        <f t="shared" si="69"/>
        <v>1.2025901942645698E-2</v>
      </c>
      <c r="J286" s="20">
        <f t="shared" si="70"/>
        <v>4.4150110375275938E-3</v>
      </c>
      <c r="K286" s="20">
        <f t="shared" si="73"/>
        <v>-0.38095238095238093</v>
      </c>
      <c r="L286" s="20">
        <f t="shared" si="74"/>
        <v>-0.33333333333333331</v>
      </c>
      <c r="M286" s="20">
        <f t="shared" si="71"/>
        <v>-7.3461891643709825E-3</v>
      </c>
      <c r="N286" s="45">
        <f t="shared" si="72"/>
        <v>-2.2123893805309734E-3</v>
      </c>
    </row>
    <row r="287" spans="1:14" x14ac:dyDescent="0.2">
      <c r="A287" s="18"/>
      <c r="B287" s="52" t="s">
        <v>267</v>
      </c>
      <c r="C287" s="49">
        <v>0</v>
      </c>
      <c r="D287" s="19">
        <v>2</v>
      </c>
      <c r="E287" s="19">
        <v>0</v>
      </c>
      <c r="F287" s="19">
        <v>0</v>
      </c>
      <c r="G287" s="20" t="str">
        <f t="shared" si="67"/>
        <v/>
      </c>
      <c r="H287" s="20">
        <f t="shared" si="68"/>
        <v>2.2123893805309734E-3</v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>
        <f t="shared" si="74"/>
        <v>-1</v>
      </c>
      <c r="M287" s="20" t="str">
        <f t="shared" si="71"/>
        <v/>
      </c>
      <c r="N287" s="45">
        <f t="shared" si="72"/>
        <v>-2.2123893805309734E-3</v>
      </c>
    </row>
    <row r="288" spans="1:14" x14ac:dyDescent="0.2">
      <c r="A288" s="18"/>
      <c r="B288" s="52" t="s">
        <v>268</v>
      </c>
      <c r="C288" s="49">
        <v>3</v>
      </c>
      <c r="D288" s="19">
        <v>1</v>
      </c>
      <c r="E288" s="19">
        <v>3</v>
      </c>
      <c r="F288" s="19">
        <v>1</v>
      </c>
      <c r="G288" s="20">
        <f t="shared" si="67"/>
        <v>2.7548209366391185E-3</v>
      </c>
      <c r="H288" s="20">
        <f t="shared" si="68"/>
        <v>1.1061946902654867E-3</v>
      </c>
      <c r="I288" s="20">
        <f t="shared" si="69"/>
        <v>2.7752081406105457E-3</v>
      </c>
      <c r="J288" s="20">
        <f t="shared" si="70"/>
        <v>1.1037527593818985E-3</v>
      </c>
      <c r="K288" s="20">
        <f t="shared" si="73"/>
        <v>0</v>
      </c>
      <c r="L288" s="20">
        <f t="shared" si="74"/>
        <v>0</v>
      </c>
      <c r="M288" s="20">
        <f t="shared" si="71"/>
        <v>0</v>
      </c>
      <c r="N288" s="45">
        <f t="shared" si="72"/>
        <v>0</v>
      </c>
    </row>
    <row r="289" spans="1:14" x14ac:dyDescent="0.2">
      <c r="A289" s="18"/>
      <c r="B289" s="52" t="s">
        <v>269</v>
      </c>
      <c r="C289" s="49">
        <v>2</v>
      </c>
      <c r="D289" s="19">
        <v>0</v>
      </c>
      <c r="E289" s="19">
        <v>0</v>
      </c>
      <c r="F289" s="19">
        <v>0</v>
      </c>
      <c r="G289" s="20">
        <f t="shared" si="67"/>
        <v>1.8365472910927456E-3</v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>
        <f t="shared" si="73"/>
        <v>-1</v>
      </c>
      <c r="L289" s="20" t="str">
        <f t="shared" si="74"/>
        <v xml:space="preserve"> </v>
      </c>
      <c r="M289" s="20">
        <f t="shared" si="71"/>
        <v>-1.8365472910927456E-3</v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1</v>
      </c>
      <c r="E291" s="19">
        <v>23</v>
      </c>
      <c r="F291" s="19">
        <v>1</v>
      </c>
      <c r="G291" s="20" t="str">
        <f t="shared" si="67"/>
        <v/>
      </c>
      <c r="H291" s="20">
        <f t="shared" si="68"/>
        <v>1.1061946902654867E-3</v>
      </c>
      <c r="I291" s="20">
        <f t="shared" si="69"/>
        <v>2.1276595744680851E-2</v>
      </c>
      <c r="J291" s="20">
        <f t="shared" si="70"/>
        <v>1.1037527593818985E-3</v>
      </c>
      <c r="K291" s="20">
        <f t="shared" si="73"/>
        <v>1</v>
      </c>
      <c r="L291" s="20">
        <f t="shared" si="74"/>
        <v>0</v>
      </c>
      <c r="M291" s="20" t="str">
        <f t="shared" si="71"/>
        <v/>
      </c>
      <c r="N291" s="45">
        <f t="shared" si="72"/>
        <v>0</v>
      </c>
    </row>
    <row r="292" spans="1:14" x14ac:dyDescent="0.2">
      <c r="A292" s="18"/>
      <c r="B292" s="52" t="s">
        <v>272</v>
      </c>
      <c r="C292" s="49">
        <v>3</v>
      </c>
      <c r="D292" s="19">
        <v>5</v>
      </c>
      <c r="E292" s="19">
        <v>1</v>
      </c>
      <c r="F292" s="19">
        <v>2</v>
      </c>
      <c r="G292" s="20">
        <f t="shared" si="67"/>
        <v>2.7548209366391185E-3</v>
      </c>
      <c r="H292" s="20">
        <f t="shared" si="68"/>
        <v>5.5309734513274336E-3</v>
      </c>
      <c r="I292" s="20">
        <f t="shared" si="69"/>
        <v>9.2506938020351531E-4</v>
      </c>
      <c r="J292" s="20">
        <f t="shared" si="70"/>
        <v>2.2075055187637969E-3</v>
      </c>
      <c r="K292" s="20">
        <f t="shared" si="73"/>
        <v>-0.66666666666666663</v>
      </c>
      <c r="L292" s="20">
        <f t="shared" si="74"/>
        <v>-0.6</v>
      </c>
      <c r="M292" s="20">
        <f t="shared" si="71"/>
        <v>-1.8365472910927456E-3</v>
      </c>
      <c r="N292" s="45">
        <f t="shared" si="72"/>
        <v>-3.3185840707964601E-3</v>
      </c>
    </row>
    <row r="293" spans="1:14" ht="25.5" x14ac:dyDescent="0.2">
      <c r="A293" s="18"/>
      <c r="B293" s="52" t="s">
        <v>273</v>
      </c>
      <c r="C293" s="49">
        <v>40</v>
      </c>
      <c r="D293" s="19">
        <v>23</v>
      </c>
      <c r="E293" s="19">
        <v>28</v>
      </c>
      <c r="F293" s="19">
        <v>19</v>
      </c>
      <c r="G293" s="20">
        <f t="shared" si="67"/>
        <v>3.6730945821854911E-2</v>
      </c>
      <c r="H293" s="20">
        <f t="shared" si="68"/>
        <v>2.5442477876106196E-2</v>
      </c>
      <c r="I293" s="20">
        <f t="shared" si="69"/>
        <v>2.5901942645698426E-2</v>
      </c>
      <c r="J293" s="20">
        <f t="shared" si="70"/>
        <v>2.097130242825607E-2</v>
      </c>
      <c r="K293" s="20">
        <f t="shared" si="73"/>
        <v>-0.3</v>
      </c>
      <c r="L293" s="20">
        <f t="shared" si="74"/>
        <v>-0.17391304347826086</v>
      </c>
      <c r="M293" s="20">
        <f t="shared" si="71"/>
        <v>-1.1019283746556472E-2</v>
      </c>
      <c r="N293" s="45">
        <f t="shared" si="72"/>
        <v>-4.4247787610619468E-3</v>
      </c>
    </row>
    <row r="294" spans="1:14" x14ac:dyDescent="0.2">
      <c r="A294" s="18"/>
      <c r="B294" s="52" t="s">
        <v>274</v>
      </c>
      <c r="C294" s="49">
        <v>6</v>
      </c>
      <c r="D294" s="19">
        <v>1</v>
      </c>
      <c r="E294" s="19">
        <v>6</v>
      </c>
      <c r="F294" s="19">
        <v>3</v>
      </c>
      <c r="G294" s="20">
        <f t="shared" si="67"/>
        <v>5.5096418732782371E-3</v>
      </c>
      <c r="H294" s="20">
        <f t="shared" si="68"/>
        <v>1.1061946902654867E-3</v>
      </c>
      <c r="I294" s="20">
        <f t="shared" si="69"/>
        <v>5.5504162812210914E-3</v>
      </c>
      <c r="J294" s="20">
        <f t="shared" si="70"/>
        <v>3.3112582781456954E-3</v>
      </c>
      <c r="K294" s="20">
        <f t="shared" si="73"/>
        <v>0</v>
      </c>
      <c r="L294" s="20">
        <f t="shared" si="74"/>
        <v>2</v>
      </c>
      <c r="M294" s="20">
        <f t="shared" si="71"/>
        <v>0</v>
      </c>
      <c r="N294" s="45">
        <f t="shared" si="72"/>
        <v>2.2123893805309734E-3</v>
      </c>
    </row>
    <row r="295" spans="1:14" x14ac:dyDescent="0.2">
      <c r="A295" s="18"/>
      <c r="B295" s="52" t="s">
        <v>275</v>
      </c>
      <c r="C295" s="49">
        <v>2</v>
      </c>
      <c r="D295" s="19">
        <v>4</v>
      </c>
      <c r="E295" s="19">
        <v>0</v>
      </c>
      <c r="F295" s="19">
        <v>1</v>
      </c>
      <c r="G295" s="20">
        <f t="shared" si="67"/>
        <v>1.8365472910927456E-3</v>
      </c>
      <c r="H295" s="20">
        <f t="shared" si="68"/>
        <v>4.4247787610619468E-3</v>
      </c>
      <c r="I295" s="20" t="str">
        <f t="shared" si="69"/>
        <v/>
      </c>
      <c r="J295" s="20">
        <f t="shared" si="70"/>
        <v>1.1037527593818985E-3</v>
      </c>
      <c r="K295" s="20">
        <f t="shared" si="73"/>
        <v>-1</v>
      </c>
      <c r="L295" s="20">
        <f t="shared" si="74"/>
        <v>-0.75</v>
      </c>
      <c r="M295" s="20">
        <f t="shared" si="71"/>
        <v>-1.8365472910927456E-3</v>
      </c>
      <c r="N295" s="45">
        <f t="shared" si="72"/>
        <v>-3.3185840707964601E-3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1</v>
      </c>
      <c r="E297" s="19">
        <v>2</v>
      </c>
      <c r="F297" s="19">
        <v>0</v>
      </c>
      <c r="G297" s="20" t="str">
        <f t="shared" si="67"/>
        <v/>
      </c>
      <c r="H297" s="20">
        <f t="shared" si="68"/>
        <v>1.1061946902654867E-3</v>
      </c>
      <c r="I297" s="20">
        <f t="shared" si="69"/>
        <v>1.8501387604070306E-3</v>
      </c>
      <c r="J297" s="20" t="str">
        <f t="shared" si="70"/>
        <v/>
      </c>
      <c r="K297" s="20">
        <f t="shared" si="73"/>
        <v>1</v>
      </c>
      <c r="L297" s="20">
        <f t="shared" si="74"/>
        <v>-1</v>
      </c>
      <c r="M297" s="20" t="str">
        <f t="shared" si="71"/>
        <v/>
      </c>
      <c r="N297" s="45">
        <f t="shared" si="72"/>
        <v>-1.1061946902654867E-3</v>
      </c>
    </row>
    <row r="298" spans="1:14" x14ac:dyDescent="0.2">
      <c r="A298" s="18"/>
      <c r="B298" s="52" t="s">
        <v>278</v>
      </c>
      <c r="C298" s="49">
        <v>0</v>
      </c>
      <c r="D298" s="19">
        <v>2</v>
      </c>
      <c r="E298" s="19">
        <v>0</v>
      </c>
      <c r="F298" s="19">
        <v>0</v>
      </c>
      <c r="G298" s="20" t="str">
        <f t="shared" si="67"/>
        <v/>
      </c>
      <c r="H298" s="20">
        <f t="shared" si="68"/>
        <v>2.2123893805309734E-3</v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>
        <f t="shared" si="74"/>
        <v>-1</v>
      </c>
      <c r="M298" s="20" t="str">
        <f t="shared" si="71"/>
        <v/>
      </c>
      <c r="N298" s="45">
        <f t="shared" si="72"/>
        <v>-2.2123893805309734E-3</v>
      </c>
    </row>
    <row r="299" spans="1:14" x14ac:dyDescent="0.2">
      <c r="A299" s="18"/>
      <c r="B299" s="52" t="s">
        <v>279</v>
      </c>
      <c r="C299" s="49">
        <v>0</v>
      </c>
      <c r="D299" s="19">
        <v>3</v>
      </c>
      <c r="E299" s="19">
        <v>1</v>
      </c>
      <c r="F299" s="19">
        <v>1</v>
      </c>
      <c r="G299" s="20" t="str">
        <f t="shared" si="67"/>
        <v/>
      </c>
      <c r="H299" s="20">
        <f t="shared" si="68"/>
        <v>3.3185840707964601E-3</v>
      </c>
      <c r="I299" s="20">
        <f t="shared" si="69"/>
        <v>9.2506938020351531E-4</v>
      </c>
      <c r="J299" s="20">
        <f t="shared" si="70"/>
        <v>1.1037527593818985E-3</v>
      </c>
      <c r="K299" s="20">
        <f t="shared" si="73"/>
        <v>1</v>
      </c>
      <c r="L299" s="20">
        <f t="shared" si="74"/>
        <v>-0.66666666666666663</v>
      </c>
      <c r="M299" s="20" t="str">
        <f t="shared" si="71"/>
        <v/>
      </c>
      <c r="N299" s="45">
        <f t="shared" si="72"/>
        <v>-2.2123893805309734E-3</v>
      </c>
    </row>
    <row r="300" spans="1:14" x14ac:dyDescent="0.2">
      <c r="A300" s="18"/>
      <c r="B300" s="52" t="s">
        <v>280</v>
      </c>
      <c r="C300" s="49">
        <v>0</v>
      </c>
      <c r="D300" s="19">
        <v>2</v>
      </c>
      <c r="E300" s="19">
        <v>0</v>
      </c>
      <c r="F300" s="19">
        <v>8</v>
      </c>
      <c r="G300" s="20" t="str">
        <f t="shared" si="67"/>
        <v/>
      </c>
      <c r="H300" s="20">
        <f t="shared" si="68"/>
        <v>2.2123893805309734E-3</v>
      </c>
      <c r="I300" s="20" t="str">
        <f t="shared" si="69"/>
        <v/>
      </c>
      <c r="J300" s="20">
        <f t="shared" si="70"/>
        <v>8.8300220750551876E-3</v>
      </c>
      <c r="K300" s="20" t="str">
        <f t="shared" si="73"/>
        <v xml:space="preserve"> </v>
      </c>
      <c r="L300" s="20">
        <f t="shared" si="74"/>
        <v>3</v>
      </c>
      <c r="M300" s="20" t="str">
        <f t="shared" si="71"/>
        <v/>
      </c>
      <c r="N300" s="45">
        <f t="shared" si="72"/>
        <v>6.6371681415929203E-3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13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>
        <f t="shared" si="70"/>
        <v>1.434878587196468E-2</v>
      </c>
      <c r="K301" s="20" t="str">
        <f t="shared" si="73"/>
        <v xml:space="preserve"> </v>
      </c>
      <c r="L301" s="20">
        <f t="shared" si="74"/>
        <v>1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4</v>
      </c>
      <c r="D304" s="19">
        <v>1</v>
      </c>
      <c r="E304" s="19">
        <v>4</v>
      </c>
      <c r="F304" s="19">
        <v>1</v>
      </c>
      <c r="G304" s="20">
        <f t="shared" si="67"/>
        <v>3.6730945821854912E-3</v>
      </c>
      <c r="H304" s="20">
        <f t="shared" si="68"/>
        <v>1.1061946902654867E-3</v>
      </c>
      <c r="I304" s="20">
        <f t="shared" si="69"/>
        <v>3.7002775208140612E-3</v>
      </c>
      <c r="J304" s="20">
        <f t="shared" si="70"/>
        <v>1.1037527593818985E-3</v>
      </c>
      <c r="K304" s="20">
        <f t="shared" si="73"/>
        <v>0</v>
      </c>
      <c r="L304" s="20">
        <f t="shared" si="74"/>
        <v>0</v>
      </c>
      <c r="M304" s="20">
        <f t="shared" si="71"/>
        <v>0</v>
      </c>
      <c r="N304" s="45">
        <f t="shared" si="72"/>
        <v>0</v>
      </c>
    </row>
    <row r="305" spans="1:14" x14ac:dyDescent="0.2">
      <c r="A305" s="18"/>
      <c r="B305" s="52" t="s">
        <v>285</v>
      </c>
      <c r="C305" s="49">
        <v>1</v>
      </c>
      <c r="D305" s="19">
        <v>0</v>
      </c>
      <c r="E305" s="19">
        <v>2</v>
      </c>
      <c r="F305" s="19">
        <v>1</v>
      </c>
      <c r="G305" s="20">
        <f t="shared" si="67"/>
        <v>9.1827364554637281E-4</v>
      </c>
      <c r="H305" s="20" t="str">
        <f t="shared" si="68"/>
        <v/>
      </c>
      <c r="I305" s="20">
        <f t="shared" si="69"/>
        <v>1.8501387604070306E-3</v>
      </c>
      <c r="J305" s="20">
        <f t="shared" si="70"/>
        <v>1.1037527593818985E-3</v>
      </c>
      <c r="K305" s="20">
        <f t="shared" si="73"/>
        <v>1</v>
      </c>
      <c r="L305" s="20">
        <f t="shared" si="74"/>
        <v>1</v>
      </c>
      <c r="M305" s="20">
        <f t="shared" si="71"/>
        <v>9.1827364554637281E-4</v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7</v>
      </c>
      <c r="D306" s="19">
        <v>9</v>
      </c>
      <c r="E306" s="19">
        <v>41</v>
      </c>
      <c r="F306" s="19">
        <v>29</v>
      </c>
      <c r="G306" s="20">
        <f t="shared" si="67"/>
        <v>6.4279155188246093E-3</v>
      </c>
      <c r="H306" s="20">
        <f t="shared" si="68"/>
        <v>9.9557522123893804E-3</v>
      </c>
      <c r="I306" s="20">
        <f t="shared" si="69"/>
        <v>3.7927844588344126E-2</v>
      </c>
      <c r="J306" s="20">
        <f t="shared" si="70"/>
        <v>3.2008830022075052E-2</v>
      </c>
      <c r="K306" s="20">
        <f t="shared" si="73"/>
        <v>4.8571428571428568</v>
      </c>
      <c r="L306" s="20">
        <f t="shared" si="74"/>
        <v>2.2222222222222223</v>
      </c>
      <c r="M306" s="20">
        <f t="shared" si="71"/>
        <v>3.1221303948576671E-2</v>
      </c>
      <c r="N306" s="45">
        <f t="shared" si="72"/>
        <v>2.2123893805309734E-2</v>
      </c>
    </row>
    <row r="307" spans="1:14" x14ac:dyDescent="0.2">
      <c r="A307" s="18"/>
      <c r="B307" s="52" t="s">
        <v>287</v>
      </c>
      <c r="C307" s="49">
        <v>17</v>
      </c>
      <c r="D307" s="19">
        <v>10</v>
      </c>
      <c r="E307" s="19">
        <v>3</v>
      </c>
      <c r="F307" s="19">
        <v>2</v>
      </c>
      <c r="G307" s="20">
        <f t="shared" si="67"/>
        <v>1.5610651974288337E-2</v>
      </c>
      <c r="H307" s="20">
        <f t="shared" si="68"/>
        <v>1.1061946902654867E-2</v>
      </c>
      <c r="I307" s="20">
        <f t="shared" si="69"/>
        <v>2.7752081406105457E-3</v>
      </c>
      <c r="J307" s="20">
        <f t="shared" si="70"/>
        <v>2.2075055187637969E-3</v>
      </c>
      <c r="K307" s="20">
        <f t="shared" si="73"/>
        <v>-0.82352941176470584</v>
      </c>
      <c r="L307" s="20">
        <f t="shared" si="74"/>
        <v>-0.8</v>
      </c>
      <c r="M307" s="20">
        <f t="shared" si="71"/>
        <v>-1.2855831037649219E-2</v>
      </c>
      <c r="N307" s="45">
        <f t="shared" si="72"/>
        <v>-8.8495575221238937E-3</v>
      </c>
    </row>
    <row r="308" spans="1:14" x14ac:dyDescent="0.2">
      <c r="A308" s="18"/>
      <c r="B308" s="52" t="s">
        <v>288</v>
      </c>
      <c r="C308" s="49">
        <v>4</v>
      </c>
      <c r="D308" s="19">
        <v>3</v>
      </c>
      <c r="E308" s="19">
        <v>3</v>
      </c>
      <c r="F308" s="19">
        <v>2</v>
      </c>
      <c r="G308" s="20">
        <f t="shared" si="67"/>
        <v>3.6730945821854912E-3</v>
      </c>
      <c r="H308" s="20">
        <f t="shared" si="68"/>
        <v>3.3185840707964601E-3</v>
      </c>
      <c r="I308" s="20">
        <f t="shared" si="69"/>
        <v>2.7752081406105457E-3</v>
      </c>
      <c r="J308" s="20">
        <f t="shared" si="70"/>
        <v>2.2075055187637969E-3</v>
      </c>
      <c r="K308" s="20">
        <f t="shared" si="73"/>
        <v>-0.25</v>
      </c>
      <c r="L308" s="20">
        <f t="shared" si="74"/>
        <v>-0.33333333333333331</v>
      </c>
      <c r="M308" s="20">
        <f t="shared" si="71"/>
        <v>-9.1827364554637281E-4</v>
      </c>
      <c r="N308" s="45">
        <f t="shared" si="72"/>
        <v>-1.1061946902654867E-3</v>
      </c>
    </row>
    <row r="309" spans="1:14" x14ac:dyDescent="0.2">
      <c r="A309" s="18"/>
      <c r="B309" s="52" t="s">
        <v>289</v>
      </c>
      <c r="C309" s="49">
        <v>8</v>
      </c>
      <c r="D309" s="19">
        <v>4</v>
      </c>
      <c r="E309" s="19">
        <v>4</v>
      </c>
      <c r="F309" s="19">
        <v>6</v>
      </c>
      <c r="G309" s="20">
        <f t="shared" si="67"/>
        <v>7.3461891643709825E-3</v>
      </c>
      <c r="H309" s="20">
        <f t="shared" si="68"/>
        <v>4.4247787610619468E-3</v>
      </c>
      <c r="I309" s="20">
        <f t="shared" si="69"/>
        <v>3.7002775208140612E-3</v>
      </c>
      <c r="J309" s="20">
        <f t="shared" si="70"/>
        <v>6.6225165562913907E-3</v>
      </c>
      <c r="K309" s="20">
        <f t="shared" si="73"/>
        <v>-0.5</v>
      </c>
      <c r="L309" s="20">
        <f t="shared" si="74"/>
        <v>0.5</v>
      </c>
      <c r="M309" s="20">
        <f t="shared" si="71"/>
        <v>-3.6730945821854912E-3</v>
      </c>
      <c r="N309" s="45">
        <f t="shared" si="72"/>
        <v>2.2123893805309734E-3</v>
      </c>
    </row>
    <row r="310" spans="1:14" x14ac:dyDescent="0.2">
      <c r="A310" s="18"/>
      <c r="B310" s="52" t="s">
        <v>290</v>
      </c>
      <c r="C310" s="49">
        <v>4</v>
      </c>
      <c r="D310" s="19">
        <v>1</v>
      </c>
      <c r="E310" s="19">
        <v>0</v>
      </c>
      <c r="F310" s="19">
        <v>0</v>
      </c>
      <c r="G310" s="20">
        <f t="shared" si="67"/>
        <v>3.6730945821854912E-3</v>
      </c>
      <c r="H310" s="20">
        <f t="shared" si="68"/>
        <v>1.1061946902654867E-3</v>
      </c>
      <c r="I310" s="20" t="str">
        <f t="shared" si="69"/>
        <v/>
      </c>
      <c r="J310" s="20" t="str">
        <f t="shared" si="70"/>
        <v/>
      </c>
      <c r="K310" s="20">
        <f t="shared" si="73"/>
        <v>-1</v>
      </c>
      <c r="L310" s="20">
        <f t="shared" si="74"/>
        <v>-1</v>
      </c>
      <c r="M310" s="20">
        <f t="shared" si="71"/>
        <v>-3.6730945821854912E-3</v>
      </c>
      <c r="N310" s="45">
        <f t="shared" si="72"/>
        <v>-1.1061946902654867E-3</v>
      </c>
    </row>
    <row r="311" spans="1:14" ht="25.5" x14ac:dyDescent="0.2">
      <c r="A311" s="18"/>
      <c r="B311" s="52" t="s">
        <v>291</v>
      </c>
      <c r="C311" s="49">
        <v>28</v>
      </c>
      <c r="D311" s="19">
        <v>6</v>
      </c>
      <c r="E311" s="19">
        <v>48</v>
      </c>
      <c r="F311" s="19">
        <v>18</v>
      </c>
      <c r="G311" s="20">
        <f t="shared" si="67"/>
        <v>2.5711662075298437E-2</v>
      </c>
      <c r="H311" s="20">
        <f t="shared" si="68"/>
        <v>6.6371681415929203E-3</v>
      </c>
      <c r="I311" s="20">
        <f t="shared" si="69"/>
        <v>4.4403330249768731E-2</v>
      </c>
      <c r="J311" s="20">
        <f t="shared" si="70"/>
        <v>1.9867549668874173E-2</v>
      </c>
      <c r="K311" s="20">
        <f t="shared" si="73"/>
        <v>0.7142857142857143</v>
      </c>
      <c r="L311" s="20">
        <f t="shared" si="74"/>
        <v>2</v>
      </c>
      <c r="M311" s="20">
        <f t="shared" si="71"/>
        <v>1.8365472910927456E-2</v>
      </c>
      <c r="N311" s="45">
        <f t="shared" si="72"/>
        <v>1.3274336283185841E-2</v>
      </c>
    </row>
    <row r="312" spans="1:14" x14ac:dyDescent="0.2">
      <c r="A312" s="18"/>
      <c r="B312" s="52" t="s">
        <v>292</v>
      </c>
      <c r="C312" s="49">
        <v>3</v>
      </c>
      <c r="D312" s="19">
        <v>4</v>
      </c>
      <c r="E312" s="19">
        <v>4</v>
      </c>
      <c r="F312" s="19">
        <v>7</v>
      </c>
      <c r="G312" s="20">
        <f t="shared" si="67"/>
        <v>2.7548209366391185E-3</v>
      </c>
      <c r="H312" s="20">
        <f t="shared" si="68"/>
        <v>4.4247787610619468E-3</v>
      </c>
      <c r="I312" s="20">
        <f t="shared" si="69"/>
        <v>3.7002775208140612E-3</v>
      </c>
      <c r="J312" s="20">
        <f t="shared" si="70"/>
        <v>7.7262693156732896E-3</v>
      </c>
      <c r="K312" s="20">
        <f t="shared" si="73"/>
        <v>0.33333333333333331</v>
      </c>
      <c r="L312" s="20">
        <f t="shared" si="74"/>
        <v>0.75</v>
      </c>
      <c r="M312" s="20">
        <f t="shared" si="71"/>
        <v>9.1827364554637281E-4</v>
      </c>
      <c r="N312" s="45">
        <f t="shared" si="72"/>
        <v>3.3185840707964601E-3</v>
      </c>
    </row>
    <row r="313" spans="1:14" x14ac:dyDescent="0.2">
      <c r="A313" s="18"/>
      <c r="B313" s="52" t="s">
        <v>293</v>
      </c>
      <c r="C313" s="49">
        <v>2</v>
      </c>
      <c r="D313" s="19">
        <v>0</v>
      </c>
      <c r="E313" s="19">
        <v>0</v>
      </c>
      <c r="F313" s="19">
        <v>0</v>
      </c>
      <c r="G313" s="20">
        <f t="shared" si="67"/>
        <v>1.8365472910927456E-3</v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>
        <f t="shared" si="73"/>
        <v>-1</v>
      </c>
      <c r="L313" s="20" t="str">
        <f t="shared" si="74"/>
        <v xml:space="preserve"> </v>
      </c>
      <c r="M313" s="20">
        <f t="shared" si="71"/>
        <v>-1.8365472910927456E-3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1</v>
      </c>
      <c r="D315" s="19">
        <v>1</v>
      </c>
      <c r="E315" s="19">
        <v>0</v>
      </c>
      <c r="F315" s="19">
        <v>0</v>
      </c>
      <c r="G315" s="20">
        <f t="shared" si="67"/>
        <v>9.1827364554637281E-4</v>
      </c>
      <c r="H315" s="20">
        <f t="shared" si="68"/>
        <v>1.1061946902654867E-3</v>
      </c>
      <c r="I315" s="20" t="str">
        <f t="shared" si="69"/>
        <v/>
      </c>
      <c r="J315" s="20" t="str">
        <f t="shared" si="70"/>
        <v/>
      </c>
      <c r="K315" s="20">
        <f t="shared" si="73"/>
        <v>-1</v>
      </c>
      <c r="L315" s="20">
        <f t="shared" si="74"/>
        <v>-1</v>
      </c>
      <c r="M315" s="20">
        <f t="shared" si="71"/>
        <v>-9.1827364554637281E-4</v>
      </c>
      <c r="N315" s="45">
        <f t="shared" si="72"/>
        <v>-1.1061946902654867E-3</v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20</v>
      </c>
      <c r="D318" s="19">
        <v>13</v>
      </c>
      <c r="E318" s="19">
        <v>7</v>
      </c>
      <c r="F318" s="19">
        <v>3</v>
      </c>
      <c r="G318" s="20">
        <f t="shared" si="75"/>
        <v>1.8365472910927456E-2</v>
      </c>
      <c r="H318" s="20">
        <f t="shared" si="76"/>
        <v>1.4380530973451327E-2</v>
      </c>
      <c r="I318" s="20">
        <f t="shared" si="77"/>
        <v>6.4754856614246065E-3</v>
      </c>
      <c r="J318" s="20">
        <f t="shared" si="78"/>
        <v>3.3112582781456954E-3</v>
      </c>
      <c r="K318" s="20">
        <f t="shared" si="81"/>
        <v>-0.65</v>
      </c>
      <c r="L318" s="20">
        <f t="shared" si="82"/>
        <v>-0.76923076923076927</v>
      </c>
      <c r="M318" s="20">
        <f t="shared" si="79"/>
        <v>-1.1937557392102846E-2</v>
      </c>
      <c r="N318" s="45">
        <f t="shared" si="80"/>
        <v>-1.1061946902654867E-2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4</v>
      </c>
      <c r="E320" s="19">
        <v>0</v>
      </c>
      <c r="F320" s="19">
        <v>2</v>
      </c>
      <c r="G320" s="20" t="str">
        <f t="shared" si="75"/>
        <v/>
      </c>
      <c r="H320" s="20">
        <f t="shared" si="76"/>
        <v>4.4247787610619468E-3</v>
      </c>
      <c r="I320" s="20" t="str">
        <f t="shared" si="77"/>
        <v/>
      </c>
      <c r="J320" s="20">
        <f t="shared" si="78"/>
        <v>2.2075055187637969E-3</v>
      </c>
      <c r="K320" s="20" t="str">
        <f t="shared" si="81"/>
        <v xml:space="preserve"> </v>
      </c>
      <c r="L320" s="20">
        <f t="shared" si="82"/>
        <v>-0.5</v>
      </c>
      <c r="M320" s="20" t="str">
        <f t="shared" si="79"/>
        <v/>
      </c>
      <c r="N320" s="45">
        <f t="shared" si="80"/>
        <v>-2.2123893805309734E-3</v>
      </c>
    </row>
    <row r="321" spans="1:14" ht="25.5" x14ac:dyDescent="0.2">
      <c r="A321" s="18"/>
      <c r="B321" s="52" t="s">
        <v>301</v>
      </c>
      <c r="C321" s="49">
        <v>0</v>
      </c>
      <c r="D321" s="19">
        <v>2</v>
      </c>
      <c r="E321" s="19">
        <v>0</v>
      </c>
      <c r="F321" s="19">
        <v>0</v>
      </c>
      <c r="G321" s="20" t="str">
        <f t="shared" si="75"/>
        <v/>
      </c>
      <c r="H321" s="20">
        <f t="shared" si="76"/>
        <v>2.2123893805309734E-3</v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>
        <f t="shared" si="82"/>
        <v>-1</v>
      </c>
      <c r="M321" s="20" t="str">
        <f t="shared" si="79"/>
        <v/>
      </c>
      <c r="N321" s="45">
        <f t="shared" si="80"/>
        <v>-2.2123893805309734E-3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1</v>
      </c>
      <c r="D323" s="19">
        <v>0</v>
      </c>
      <c r="E323" s="19">
        <v>0</v>
      </c>
      <c r="F323" s="19">
        <v>0</v>
      </c>
      <c r="G323" s="20">
        <f t="shared" si="75"/>
        <v>9.1827364554637281E-4</v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>
        <f t="shared" si="81"/>
        <v>-1</v>
      </c>
      <c r="L323" s="20" t="str">
        <f t="shared" si="82"/>
        <v xml:space="preserve"> </v>
      </c>
      <c r="M323" s="20">
        <f t="shared" si="79"/>
        <v>-9.1827364554637281E-4</v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18</v>
      </c>
      <c r="D324" s="19">
        <v>11</v>
      </c>
      <c r="E324" s="19">
        <v>4</v>
      </c>
      <c r="F324" s="19">
        <v>9</v>
      </c>
      <c r="G324" s="20">
        <f t="shared" si="75"/>
        <v>1.6528925619834711E-2</v>
      </c>
      <c r="H324" s="20">
        <f t="shared" si="76"/>
        <v>1.2168141592920354E-2</v>
      </c>
      <c r="I324" s="20">
        <f t="shared" si="77"/>
        <v>3.7002775208140612E-3</v>
      </c>
      <c r="J324" s="20">
        <f t="shared" si="78"/>
        <v>9.9337748344370865E-3</v>
      </c>
      <c r="K324" s="20">
        <f t="shared" si="81"/>
        <v>-0.77777777777777779</v>
      </c>
      <c r="L324" s="20">
        <f t="shared" si="82"/>
        <v>-0.18181818181818182</v>
      </c>
      <c r="M324" s="20">
        <f t="shared" si="79"/>
        <v>-1.285583103764922E-2</v>
      </c>
      <c r="N324" s="45">
        <f t="shared" si="80"/>
        <v>-2.2123893805309734E-3</v>
      </c>
    </row>
    <row r="325" spans="1:14" x14ac:dyDescent="0.2">
      <c r="A325" s="18"/>
      <c r="B325" s="52" t="s">
        <v>305</v>
      </c>
      <c r="C325" s="49">
        <v>1</v>
      </c>
      <c r="D325" s="19">
        <v>1</v>
      </c>
      <c r="E325" s="19">
        <v>0</v>
      </c>
      <c r="F325" s="19">
        <v>0</v>
      </c>
      <c r="G325" s="20">
        <f t="shared" si="75"/>
        <v>9.1827364554637281E-4</v>
      </c>
      <c r="H325" s="20">
        <f t="shared" si="76"/>
        <v>1.1061946902654867E-3</v>
      </c>
      <c r="I325" s="20" t="str">
        <f t="shared" si="77"/>
        <v/>
      </c>
      <c r="J325" s="20" t="str">
        <f t="shared" si="78"/>
        <v/>
      </c>
      <c r="K325" s="20">
        <f t="shared" si="81"/>
        <v>-1</v>
      </c>
      <c r="L325" s="20">
        <f t="shared" si="82"/>
        <v>-1</v>
      </c>
      <c r="M325" s="20">
        <f t="shared" si="79"/>
        <v>-9.1827364554637281E-4</v>
      </c>
      <c r="N325" s="45">
        <f t="shared" si="80"/>
        <v>-1.1061946902654867E-3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1</v>
      </c>
      <c r="F326" s="19">
        <v>0</v>
      </c>
      <c r="G326" s="20" t="str">
        <f t="shared" si="75"/>
        <v/>
      </c>
      <c r="H326" s="20" t="str">
        <f t="shared" si="76"/>
        <v/>
      </c>
      <c r="I326" s="20">
        <f t="shared" si="77"/>
        <v>9.2506938020351531E-4</v>
      </c>
      <c r="J326" s="20" t="str">
        <f t="shared" si="78"/>
        <v/>
      </c>
      <c r="K326" s="20">
        <f t="shared" si="81"/>
        <v>1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53</v>
      </c>
      <c r="D327" s="19">
        <v>46</v>
      </c>
      <c r="E327" s="19">
        <v>1</v>
      </c>
      <c r="F327" s="19">
        <v>16</v>
      </c>
      <c r="G327" s="20">
        <f t="shared" si="75"/>
        <v>4.8668503213957756E-2</v>
      </c>
      <c r="H327" s="20">
        <f t="shared" si="76"/>
        <v>5.0884955752212392E-2</v>
      </c>
      <c r="I327" s="20">
        <f t="shared" si="77"/>
        <v>9.2506938020351531E-4</v>
      </c>
      <c r="J327" s="20">
        <f t="shared" si="78"/>
        <v>1.7660044150110375E-2</v>
      </c>
      <c r="K327" s="20">
        <f t="shared" si="81"/>
        <v>-0.98113207547169812</v>
      </c>
      <c r="L327" s="20">
        <f t="shared" si="82"/>
        <v>-0.65217391304347827</v>
      </c>
      <c r="M327" s="20">
        <f t="shared" si="79"/>
        <v>-4.7750229568411386E-2</v>
      </c>
      <c r="N327" s="45">
        <f t="shared" si="80"/>
        <v>-3.3185840707964605E-2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2</v>
      </c>
      <c r="E329" s="19">
        <v>0</v>
      </c>
      <c r="F329" s="19">
        <v>0</v>
      </c>
      <c r="G329" s="20" t="str">
        <f t="shared" si="75"/>
        <v/>
      </c>
      <c r="H329" s="20">
        <f t="shared" si="76"/>
        <v>2.2123893805309734E-3</v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>
        <f t="shared" si="82"/>
        <v>-1</v>
      </c>
      <c r="M329" s="20" t="str">
        <f t="shared" si="79"/>
        <v/>
      </c>
      <c r="N329" s="45">
        <f t="shared" si="80"/>
        <v>-2.2123893805309734E-3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1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>
        <f t="shared" si="78"/>
        <v>1.1037527593818985E-3</v>
      </c>
      <c r="K331" s="20" t="str">
        <f t="shared" si="81"/>
        <v xml:space="preserve"> </v>
      </c>
      <c r="L331" s="20">
        <f t="shared" si="82"/>
        <v>1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1</v>
      </c>
      <c r="E332" s="19">
        <v>0</v>
      </c>
      <c r="F332" s="19">
        <v>4</v>
      </c>
      <c r="G332" s="20" t="str">
        <f t="shared" si="75"/>
        <v/>
      </c>
      <c r="H332" s="20">
        <f t="shared" si="76"/>
        <v>1.1061946902654867E-3</v>
      </c>
      <c r="I332" s="20" t="str">
        <f t="shared" si="77"/>
        <v/>
      </c>
      <c r="J332" s="20">
        <f t="shared" si="78"/>
        <v>4.4150110375275938E-3</v>
      </c>
      <c r="K332" s="20" t="str">
        <f t="shared" si="81"/>
        <v xml:space="preserve"> </v>
      </c>
      <c r="L332" s="20">
        <f t="shared" si="82"/>
        <v>3</v>
      </c>
      <c r="M332" s="20" t="str">
        <f t="shared" si="79"/>
        <v/>
      </c>
      <c r="N332" s="45">
        <f t="shared" si="80"/>
        <v>3.3185840707964601E-3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1</v>
      </c>
      <c r="E334" s="19">
        <v>0</v>
      </c>
      <c r="F334" s="19">
        <v>0</v>
      </c>
      <c r="G334" s="20" t="str">
        <f t="shared" si="75"/>
        <v/>
      </c>
      <c r="H334" s="20">
        <f t="shared" si="76"/>
        <v>1.1061946902654867E-3</v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>
        <f t="shared" si="82"/>
        <v>-1</v>
      </c>
      <c r="M334" s="20" t="str">
        <f t="shared" si="79"/>
        <v/>
      </c>
      <c r="N334" s="45">
        <f t="shared" si="80"/>
        <v>-1.1061946902654867E-3</v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2</v>
      </c>
      <c r="D336" s="19">
        <v>4</v>
      </c>
      <c r="E336" s="19">
        <v>1</v>
      </c>
      <c r="F336" s="19">
        <v>7</v>
      </c>
      <c r="G336" s="20">
        <f t="shared" si="75"/>
        <v>1.8365472910927456E-3</v>
      </c>
      <c r="H336" s="20">
        <f t="shared" si="76"/>
        <v>4.4247787610619468E-3</v>
      </c>
      <c r="I336" s="20">
        <f t="shared" si="77"/>
        <v>9.2506938020351531E-4</v>
      </c>
      <c r="J336" s="20">
        <f t="shared" si="78"/>
        <v>7.7262693156732896E-3</v>
      </c>
      <c r="K336" s="20">
        <f t="shared" si="81"/>
        <v>-0.5</v>
      </c>
      <c r="L336" s="20">
        <f t="shared" si="82"/>
        <v>0.75</v>
      </c>
      <c r="M336" s="20">
        <f t="shared" si="79"/>
        <v>-9.1827364554637281E-4</v>
      </c>
      <c r="N336" s="45">
        <f t="shared" si="80"/>
        <v>3.3185840707964601E-3</v>
      </c>
    </row>
    <row r="337" spans="1:14" x14ac:dyDescent="0.2">
      <c r="A337" s="18"/>
      <c r="B337" s="52" t="s">
        <v>317</v>
      </c>
      <c r="C337" s="49">
        <v>0</v>
      </c>
      <c r="D337" s="19">
        <v>1</v>
      </c>
      <c r="E337" s="19">
        <v>0</v>
      </c>
      <c r="F337" s="19">
        <v>0</v>
      </c>
      <c r="G337" s="20" t="str">
        <f t="shared" si="75"/>
        <v/>
      </c>
      <c r="H337" s="20">
        <f t="shared" si="76"/>
        <v>1.1061946902654867E-3</v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>
        <f t="shared" si="82"/>
        <v>-1</v>
      </c>
      <c r="M337" s="20" t="str">
        <f t="shared" si="79"/>
        <v/>
      </c>
      <c r="N337" s="45">
        <f t="shared" si="80"/>
        <v>-1.1061946902654867E-3</v>
      </c>
    </row>
    <row r="338" spans="1:14" ht="25.5" x14ac:dyDescent="0.2">
      <c r="A338" s="18"/>
      <c r="B338" s="52" t="s">
        <v>318</v>
      </c>
      <c r="C338" s="49">
        <v>4</v>
      </c>
      <c r="D338" s="19">
        <v>15</v>
      </c>
      <c r="E338" s="19">
        <v>4</v>
      </c>
      <c r="F338" s="19">
        <v>16</v>
      </c>
      <c r="G338" s="20">
        <f t="shared" si="75"/>
        <v>3.6730945821854912E-3</v>
      </c>
      <c r="H338" s="20">
        <f t="shared" si="76"/>
        <v>1.6592920353982302E-2</v>
      </c>
      <c r="I338" s="20">
        <f t="shared" si="77"/>
        <v>3.7002775208140612E-3</v>
      </c>
      <c r="J338" s="20">
        <f t="shared" si="78"/>
        <v>1.7660044150110375E-2</v>
      </c>
      <c r="K338" s="20">
        <f t="shared" si="81"/>
        <v>0</v>
      </c>
      <c r="L338" s="20">
        <f t="shared" si="82"/>
        <v>6.6666666666666666E-2</v>
      </c>
      <c r="M338" s="20">
        <f t="shared" si="79"/>
        <v>0</v>
      </c>
      <c r="N338" s="45">
        <f t="shared" si="80"/>
        <v>1.1061946902654867E-3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1</v>
      </c>
      <c r="E339" s="19">
        <v>0</v>
      </c>
      <c r="F339" s="19">
        <v>0</v>
      </c>
      <c r="G339" s="20" t="str">
        <f t="shared" si="75"/>
        <v/>
      </c>
      <c r="H339" s="20">
        <f t="shared" si="76"/>
        <v>1.1061946902654867E-3</v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>
        <f t="shared" si="82"/>
        <v>-1</v>
      </c>
      <c r="M339" s="20" t="str">
        <f t="shared" si="79"/>
        <v/>
      </c>
      <c r="N339" s="45">
        <f t="shared" si="80"/>
        <v>-1.1061946902654867E-3</v>
      </c>
    </row>
    <row r="340" spans="1:14" ht="25.5" x14ac:dyDescent="0.2">
      <c r="A340" s="18"/>
      <c r="B340" s="52" t="s">
        <v>320</v>
      </c>
      <c r="C340" s="49">
        <v>1</v>
      </c>
      <c r="D340" s="19">
        <v>1</v>
      </c>
      <c r="E340" s="19">
        <v>0</v>
      </c>
      <c r="F340" s="19">
        <v>1</v>
      </c>
      <c r="G340" s="20">
        <f t="shared" si="75"/>
        <v>9.1827364554637281E-4</v>
      </c>
      <c r="H340" s="20">
        <f t="shared" si="76"/>
        <v>1.1061946902654867E-3</v>
      </c>
      <c r="I340" s="20" t="str">
        <f t="shared" si="77"/>
        <v/>
      </c>
      <c r="J340" s="20">
        <f t="shared" si="78"/>
        <v>1.1037527593818985E-3</v>
      </c>
      <c r="K340" s="20">
        <f t="shared" si="81"/>
        <v>-1</v>
      </c>
      <c r="L340" s="20">
        <f t="shared" si="82"/>
        <v>0</v>
      </c>
      <c r="M340" s="20">
        <f t="shared" si="79"/>
        <v>-9.1827364554637281E-4</v>
      </c>
      <c r="N340" s="45">
        <f t="shared" si="80"/>
        <v>0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1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>
        <f t="shared" si="78"/>
        <v>1.1037527593818985E-3</v>
      </c>
      <c r="K342" s="20" t="str">
        <f t="shared" si="81"/>
        <v xml:space="preserve"> </v>
      </c>
      <c r="L342" s="20">
        <f t="shared" si="82"/>
        <v>1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3</v>
      </c>
      <c r="E343" s="19">
        <v>1</v>
      </c>
      <c r="F343" s="19">
        <v>0</v>
      </c>
      <c r="G343" s="20" t="str">
        <f t="shared" si="75"/>
        <v/>
      </c>
      <c r="H343" s="20">
        <f t="shared" si="76"/>
        <v>3.3185840707964601E-3</v>
      </c>
      <c r="I343" s="20">
        <f t="shared" si="77"/>
        <v>9.2506938020351531E-4</v>
      </c>
      <c r="J343" s="20" t="str">
        <f t="shared" si="78"/>
        <v/>
      </c>
      <c r="K343" s="20">
        <f t="shared" si="81"/>
        <v>1</v>
      </c>
      <c r="L343" s="20">
        <f t="shared" si="82"/>
        <v>-1</v>
      </c>
      <c r="M343" s="20" t="str">
        <f t="shared" si="79"/>
        <v/>
      </c>
      <c r="N343" s="45">
        <f t="shared" si="80"/>
        <v>-3.3185840707964601E-3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1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>
        <f t="shared" si="78"/>
        <v>1.1037527593818985E-3</v>
      </c>
      <c r="K344" s="20" t="str">
        <f t="shared" si="81"/>
        <v xml:space="preserve"> </v>
      </c>
      <c r="L344" s="20">
        <f t="shared" si="82"/>
        <v>1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1</v>
      </c>
      <c r="D346" s="19">
        <v>2</v>
      </c>
      <c r="E346" s="19">
        <v>0</v>
      </c>
      <c r="F346" s="19">
        <v>1</v>
      </c>
      <c r="G346" s="20">
        <f t="shared" si="75"/>
        <v>9.1827364554637281E-4</v>
      </c>
      <c r="H346" s="20">
        <f t="shared" si="76"/>
        <v>2.2123893805309734E-3</v>
      </c>
      <c r="I346" s="20" t="str">
        <f t="shared" si="77"/>
        <v/>
      </c>
      <c r="J346" s="20">
        <f t="shared" si="78"/>
        <v>1.1037527593818985E-3</v>
      </c>
      <c r="K346" s="20">
        <f t="shared" si="81"/>
        <v>-1</v>
      </c>
      <c r="L346" s="20">
        <f t="shared" si="82"/>
        <v>-0.5</v>
      </c>
      <c r="M346" s="20">
        <f t="shared" si="79"/>
        <v>-9.1827364554637281E-4</v>
      </c>
      <c r="N346" s="45">
        <f t="shared" si="80"/>
        <v>-1.1061946902654867E-3</v>
      </c>
    </row>
    <row r="347" spans="1:14" ht="25.5" x14ac:dyDescent="0.2">
      <c r="A347" s="18"/>
      <c r="B347" s="52" t="s">
        <v>327</v>
      </c>
      <c r="C347" s="49">
        <v>4</v>
      </c>
      <c r="D347" s="19">
        <v>1</v>
      </c>
      <c r="E347" s="19">
        <v>8</v>
      </c>
      <c r="F347" s="19">
        <v>5</v>
      </c>
      <c r="G347" s="20">
        <f t="shared" si="75"/>
        <v>3.6730945821854912E-3</v>
      </c>
      <c r="H347" s="20">
        <f t="shared" si="76"/>
        <v>1.1061946902654867E-3</v>
      </c>
      <c r="I347" s="20">
        <f t="shared" si="77"/>
        <v>7.4005550416281225E-3</v>
      </c>
      <c r="J347" s="20">
        <f t="shared" si="78"/>
        <v>5.5187637969094927E-3</v>
      </c>
      <c r="K347" s="20">
        <f t="shared" si="81"/>
        <v>1</v>
      </c>
      <c r="L347" s="20">
        <f t="shared" si="82"/>
        <v>4</v>
      </c>
      <c r="M347" s="20">
        <f t="shared" si="79"/>
        <v>3.6730945821854912E-3</v>
      </c>
      <c r="N347" s="45">
        <f t="shared" si="80"/>
        <v>4.4247787610619468E-3</v>
      </c>
    </row>
    <row r="348" spans="1:14" x14ac:dyDescent="0.2">
      <c r="A348" s="18"/>
      <c r="B348" s="52" t="s">
        <v>328</v>
      </c>
      <c r="C348" s="49">
        <v>1</v>
      </c>
      <c r="D348" s="19">
        <v>4</v>
      </c>
      <c r="E348" s="19">
        <v>0</v>
      </c>
      <c r="F348" s="19">
        <v>2</v>
      </c>
      <c r="G348" s="20">
        <f t="shared" ref="G348:G363" si="83">+IF(C348=0,"",C348/C$188)</f>
        <v>9.1827364554637281E-4</v>
      </c>
      <c r="H348" s="20">
        <f t="shared" ref="H348:H363" si="84">+IF(D348=0,"",D348/D$188)</f>
        <v>4.4247787610619468E-3</v>
      </c>
      <c r="I348" s="20" t="str">
        <f t="shared" ref="I348:I363" si="85">+IF(E348=0,"",E348/E$188)</f>
        <v/>
      </c>
      <c r="J348" s="20">
        <f t="shared" ref="J348:J363" si="86">+IF(F348=0,"",F348/F$188)</f>
        <v>2.2075055187637969E-3</v>
      </c>
      <c r="K348" s="20">
        <f t="shared" si="81"/>
        <v>-1</v>
      </c>
      <c r="L348" s="20">
        <f t="shared" si="82"/>
        <v>-0.5</v>
      </c>
      <c r="M348" s="20">
        <f t="shared" ref="M348:M363" si="87">+IF(OR(AND(G348=""),(K348="")),"",G348*K348)</f>
        <v>-9.1827364554637281E-4</v>
      </c>
      <c r="N348" s="45">
        <f t="shared" ref="N348:N363" si="88">+IF(OR(AND(H348=""),(L348="")),"",H348*L348)</f>
        <v>-2.2123893805309734E-3</v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1</v>
      </c>
      <c r="E351" s="19">
        <v>0</v>
      </c>
      <c r="F351" s="19">
        <v>0</v>
      </c>
      <c r="G351" s="20" t="str">
        <f t="shared" si="83"/>
        <v/>
      </c>
      <c r="H351" s="20">
        <f t="shared" si="84"/>
        <v>1.1061946902654867E-3</v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>
        <f t="shared" si="90"/>
        <v>-1</v>
      </c>
      <c r="M351" s="20" t="str">
        <f t="shared" si="87"/>
        <v/>
      </c>
      <c r="N351" s="45">
        <f t="shared" si="88"/>
        <v>-1.1061946902654867E-3</v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1</v>
      </c>
      <c r="F352" s="19">
        <v>2</v>
      </c>
      <c r="G352" s="20" t="str">
        <f t="shared" si="83"/>
        <v/>
      </c>
      <c r="H352" s="20" t="str">
        <f t="shared" si="84"/>
        <v/>
      </c>
      <c r="I352" s="20">
        <f t="shared" si="85"/>
        <v>9.2506938020351531E-4</v>
      </c>
      <c r="J352" s="20">
        <f t="shared" si="86"/>
        <v>2.2075055187637969E-3</v>
      </c>
      <c r="K352" s="20">
        <f t="shared" si="89"/>
        <v>1</v>
      </c>
      <c r="L352" s="20">
        <f t="shared" si="90"/>
        <v>1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1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>
        <f t="shared" si="86"/>
        <v>1.1037527593818985E-3</v>
      </c>
      <c r="K353" s="20" t="str">
        <f t="shared" si="89"/>
        <v xml:space="preserve"> </v>
      </c>
      <c r="L353" s="20">
        <f t="shared" si="90"/>
        <v>1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1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>
        <f t="shared" si="86"/>
        <v>1.1037527593818985E-3</v>
      </c>
      <c r="K357" s="20" t="str">
        <f t="shared" si="89"/>
        <v xml:space="preserve"> </v>
      </c>
      <c r="L357" s="20">
        <f t="shared" si="90"/>
        <v>1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2</v>
      </c>
      <c r="E358" s="19">
        <v>0</v>
      </c>
      <c r="F358" s="19">
        <v>0</v>
      </c>
      <c r="G358" s="20" t="str">
        <f t="shared" si="83"/>
        <v/>
      </c>
      <c r="H358" s="20">
        <f t="shared" si="84"/>
        <v>2.2123893805309734E-3</v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>
        <f t="shared" si="90"/>
        <v>-1</v>
      </c>
      <c r="M358" s="20" t="str">
        <f t="shared" si="87"/>
        <v/>
      </c>
      <c r="N358" s="45">
        <f t="shared" si="88"/>
        <v>-2.2123893805309734E-3</v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1</v>
      </c>
      <c r="D361" s="19">
        <v>2</v>
      </c>
      <c r="E361" s="19">
        <v>1</v>
      </c>
      <c r="F361" s="19">
        <v>4</v>
      </c>
      <c r="G361" s="20">
        <f t="shared" si="83"/>
        <v>9.1827364554637281E-4</v>
      </c>
      <c r="H361" s="20">
        <f t="shared" si="84"/>
        <v>2.2123893805309734E-3</v>
      </c>
      <c r="I361" s="20">
        <f t="shared" si="85"/>
        <v>9.2506938020351531E-4</v>
      </c>
      <c r="J361" s="20">
        <f t="shared" si="86"/>
        <v>4.4150110375275938E-3</v>
      </c>
      <c r="K361" s="20">
        <f t="shared" si="89"/>
        <v>0</v>
      </c>
      <c r="L361" s="20">
        <f t="shared" si="90"/>
        <v>1</v>
      </c>
      <c r="M361" s="20">
        <f t="shared" si="87"/>
        <v>0</v>
      </c>
      <c r="N361" s="45">
        <f t="shared" si="88"/>
        <v>2.2123893805309734E-3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1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>
        <f t="shared" si="86"/>
        <v>1.1037527593818985E-3</v>
      </c>
      <c r="K362" s="20" t="str">
        <f t="shared" si="89"/>
        <v xml:space="preserve"> </v>
      </c>
      <c r="L362" s="20">
        <f t="shared" si="90"/>
        <v>1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3</v>
      </c>
      <c r="D363" s="46">
        <v>0</v>
      </c>
      <c r="E363" s="46">
        <v>0</v>
      </c>
      <c r="F363" s="46">
        <v>2</v>
      </c>
      <c r="G363" s="47">
        <f t="shared" si="83"/>
        <v>2.7548209366391185E-3</v>
      </c>
      <c r="H363" s="47" t="str">
        <f t="shared" si="84"/>
        <v/>
      </c>
      <c r="I363" s="47" t="str">
        <f t="shared" si="85"/>
        <v/>
      </c>
      <c r="J363" s="47">
        <f t="shared" si="86"/>
        <v>2.2075055187637969E-3</v>
      </c>
      <c r="K363" s="47">
        <f t="shared" si="89"/>
        <v>-1</v>
      </c>
      <c r="L363" s="47">
        <f t="shared" si="90"/>
        <v>1</v>
      </c>
      <c r="M363" s="47">
        <f t="shared" si="87"/>
        <v>-2.7548209366391185E-3</v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4106</v>
      </c>
      <c r="D371" s="11">
        <f>SUM(D372:D604)</f>
        <v>3595</v>
      </c>
      <c r="E371" s="11">
        <f>SUM(E372:E604)</f>
        <v>4331</v>
      </c>
      <c r="F371" s="10">
        <f>SUM(F372:F604)</f>
        <v>3375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5.4797856794934242E-2</v>
      </c>
      <c r="L371" s="13">
        <f>+IF(AND(D371=0,F371=0),"",IF(D371=0,1,IF(F371=0,-1,(F371-D371)/D371)))</f>
        <v>-6.1196105702364396E-2</v>
      </c>
      <c r="M371" s="14">
        <f t="shared" ref="M371:M434" si="95">+IF(OR(AND(G371=""),(K371="")),"",G371*K371)</f>
        <v>5.4797856794934242E-2</v>
      </c>
      <c r="N371" s="14">
        <f t="shared" ref="N371:N434" si="96">+IF(OR(AND(H371=""),(L371="")),"",H371*L371)</f>
        <v>-6.1196105702364396E-2</v>
      </c>
    </row>
    <row r="372" spans="1:14" x14ac:dyDescent="0.2">
      <c r="A372" s="18"/>
      <c r="B372" s="51" t="s">
        <v>344</v>
      </c>
      <c r="C372" s="60">
        <v>61</v>
      </c>
      <c r="D372" s="57">
        <v>6</v>
      </c>
      <c r="E372" s="57">
        <v>65</v>
      </c>
      <c r="F372" s="57">
        <v>3</v>
      </c>
      <c r="G372" s="58">
        <f t="shared" si="91"/>
        <v>1.4856307842182172E-2</v>
      </c>
      <c r="H372" s="58">
        <f t="shared" si="92"/>
        <v>1.6689847009735744E-3</v>
      </c>
      <c r="I372" s="58">
        <f t="shared" si="93"/>
        <v>1.500808127453244E-2</v>
      </c>
      <c r="J372" s="58">
        <f t="shared" si="94"/>
        <v>8.8888888888888893E-4</v>
      </c>
      <c r="K372" s="58">
        <f t="shared" ref="K372:K435" si="97">+IF(AND(C372=0,E372=0)," ",IF(C372=0,1,IF(E372=0,-1,(E372-C372)/C372)))</f>
        <v>6.5573770491803282E-2</v>
      </c>
      <c r="L372" s="58">
        <f t="shared" ref="L372:L435" si="98">+IF(AND(D372=0,F372=0)," ",IF(D372=0,1,IF(F372=0,-1,(F372-D372)/D372)))</f>
        <v>-0.5</v>
      </c>
      <c r="M372" s="58">
        <f t="shared" si="95"/>
        <v>9.7418412079883102E-4</v>
      </c>
      <c r="N372" s="59">
        <f t="shared" si="96"/>
        <v>-8.3449235048678721E-4</v>
      </c>
    </row>
    <row r="373" spans="1:14" x14ac:dyDescent="0.2">
      <c r="A373" s="18"/>
      <c r="B373" s="52" t="s">
        <v>345</v>
      </c>
      <c r="C373" s="49">
        <v>22</v>
      </c>
      <c r="D373" s="19">
        <v>3</v>
      </c>
      <c r="E373" s="19">
        <v>13</v>
      </c>
      <c r="F373" s="19">
        <v>1</v>
      </c>
      <c r="G373" s="20">
        <f t="shared" si="91"/>
        <v>5.3580126643935702E-3</v>
      </c>
      <c r="H373" s="20">
        <f t="shared" si="92"/>
        <v>8.3449235048678721E-4</v>
      </c>
      <c r="I373" s="20">
        <f t="shared" si="93"/>
        <v>3.0016162549064882E-3</v>
      </c>
      <c r="J373" s="20">
        <f t="shared" si="94"/>
        <v>2.9629629629629629E-4</v>
      </c>
      <c r="K373" s="20">
        <f t="shared" si="97"/>
        <v>-0.40909090909090912</v>
      </c>
      <c r="L373" s="20">
        <f t="shared" si="98"/>
        <v>-0.66666666666666663</v>
      </c>
      <c r="M373" s="20">
        <f t="shared" si="95"/>
        <v>-2.1919142717973699E-3</v>
      </c>
      <c r="N373" s="45">
        <f t="shared" si="96"/>
        <v>-5.5632823365785807E-4</v>
      </c>
    </row>
    <row r="374" spans="1:14" x14ac:dyDescent="0.2">
      <c r="A374" s="18"/>
      <c r="B374" s="52" t="s">
        <v>346</v>
      </c>
      <c r="C374" s="49">
        <v>41</v>
      </c>
      <c r="D374" s="19">
        <v>36</v>
      </c>
      <c r="E374" s="19">
        <v>4</v>
      </c>
      <c r="F374" s="19">
        <v>1</v>
      </c>
      <c r="G374" s="20">
        <f t="shared" si="91"/>
        <v>9.985387238188018E-3</v>
      </c>
      <c r="H374" s="20">
        <f t="shared" si="92"/>
        <v>1.0013908205841447E-2</v>
      </c>
      <c r="I374" s="20">
        <f t="shared" si="93"/>
        <v>9.2357423227891944E-4</v>
      </c>
      <c r="J374" s="20">
        <f t="shared" si="94"/>
        <v>2.9629629629629629E-4</v>
      </c>
      <c r="K374" s="20">
        <f t="shared" si="97"/>
        <v>-0.90243902439024393</v>
      </c>
      <c r="L374" s="20">
        <f t="shared" si="98"/>
        <v>-0.97222222222222221</v>
      </c>
      <c r="M374" s="20">
        <f t="shared" si="95"/>
        <v>-9.0112031173891875E-3</v>
      </c>
      <c r="N374" s="45">
        <f t="shared" si="96"/>
        <v>-9.7357440890125171E-3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1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>
        <f t="shared" si="94"/>
        <v>2.9629629629629629E-4</v>
      </c>
      <c r="K376" s="20" t="str">
        <f t="shared" si="97"/>
        <v xml:space="preserve"> </v>
      </c>
      <c r="L376" s="20">
        <f t="shared" si="98"/>
        <v>1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162</v>
      </c>
      <c r="D377" s="19">
        <v>65</v>
      </c>
      <c r="E377" s="19">
        <v>66</v>
      </c>
      <c r="F377" s="19">
        <v>40</v>
      </c>
      <c r="G377" s="20">
        <f t="shared" si="91"/>
        <v>3.9454456892352656E-2</v>
      </c>
      <c r="H377" s="20">
        <f t="shared" si="92"/>
        <v>1.8080667593880391E-2</v>
      </c>
      <c r="I377" s="20">
        <f t="shared" si="93"/>
        <v>1.523897483260217E-2</v>
      </c>
      <c r="J377" s="20">
        <f t="shared" si="94"/>
        <v>1.1851851851851851E-2</v>
      </c>
      <c r="K377" s="20">
        <f t="shared" si="97"/>
        <v>-0.59259259259259256</v>
      </c>
      <c r="L377" s="20">
        <f t="shared" si="98"/>
        <v>-0.38461538461538464</v>
      </c>
      <c r="M377" s="20">
        <f t="shared" si="95"/>
        <v>-2.3380418899171942E-2</v>
      </c>
      <c r="N377" s="45">
        <f t="shared" si="96"/>
        <v>-6.9541029207232279E-3</v>
      </c>
    </row>
    <row r="378" spans="1:14" x14ac:dyDescent="0.2">
      <c r="A378" s="18"/>
      <c r="B378" s="52" t="s">
        <v>350</v>
      </c>
      <c r="C378" s="49">
        <v>15</v>
      </c>
      <c r="D378" s="19">
        <v>3</v>
      </c>
      <c r="E378" s="19">
        <v>10</v>
      </c>
      <c r="F378" s="19">
        <v>6</v>
      </c>
      <c r="G378" s="20">
        <f t="shared" si="91"/>
        <v>3.653190452995616E-3</v>
      </c>
      <c r="H378" s="20">
        <f t="shared" si="92"/>
        <v>8.3449235048678721E-4</v>
      </c>
      <c r="I378" s="20">
        <f t="shared" si="93"/>
        <v>2.3089355806972986E-3</v>
      </c>
      <c r="J378" s="20">
        <f t="shared" si="94"/>
        <v>1.7777777777777779E-3</v>
      </c>
      <c r="K378" s="20">
        <f t="shared" si="97"/>
        <v>-0.33333333333333331</v>
      </c>
      <c r="L378" s="20">
        <f t="shared" si="98"/>
        <v>1</v>
      </c>
      <c r="M378" s="20">
        <f t="shared" si="95"/>
        <v>-1.2177301509985385E-3</v>
      </c>
      <c r="N378" s="45">
        <f t="shared" si="96"/>
        <v>8.3449235048678721E-4</v>
      </c>
    </row>
    <row r="379" spans="1:14" x14ac:dyDescent="0.2">
      <c r="A379" s="18"/>
      <c r="B379" s="52" t="s">
        <v>351</v>
      </c>
      <c r="C379" s="49">
        <v>6</v>
      </c>
      <c r="D379" s="19">
        <v>2</v>
      </c>
      <c r="E379" s="19">
        <v>1</v>
      </c>
      <c r="F379" s="19">
        <v>1</v>
      </c>
      <c r="G379" s="20">
        <f t="shared" si="91"/>
        <v>1.4612761811982464E-3</v>
      </c>
      <c r="H379" s="20">
        <f t="shared" si="92"/>
        <v>5.5632823365785818E-4</v>
      </c>
      <c r="I379" s="20">
        <f t="shared" si="93"/>
        <v>2.3089355806972986E-4</v>
      </c>
      <c r="J379" s="20">
        <f t="shared" si="94"/>
        <v>2.9629629629629629E-4</v>
      </c>
      <c r="K379" s="20">
        <f t="shared" si="97"/>
        <v>-0.83333333333333337</v>
      </c>
      <c r="L379" s="20">
        <f t="shared" si="98"/>
        <v>-0.5</v>
      </c>
      <c r="M379" s="20">
        <f t="shared" si="95"/>
        <v>-1.2177301509985387E-3</v>
      </c>
      <c r="N379" s="45">
        <f t="shared" si="96"/>
        <v>-2.7816411682892909E-4</v>
      </c>
    </row>
    <row r="380" spans="1:14" x14ac:dyDescent="0.2">
      <c r="A380" s="18"/>
      <c r="B380" s="52" t="s">
        <v>352</v>
      </c>
      <c r="C380" s="49">
        <v>15</v>
      </c>
      <c r="D380" s="19">
        <v>25</v>
      </c>
      <c r="E380" s="19">
        <v>7</v>
      </c>
      <c r="F380" s="19">
        <v>6</v>
      </c>
      <c r="G380" s="20">
        <f t="shared" si="91"/>
        <v>3.653190452995616E-3</v>
      </c>
      <c r="H380" s="20">
        <f t="shared" si="92"/>
        <v>6.954102920723227E-3</v>
      </c>
      <c r="I380" s="20">
        <f t="shared" si="93"/>
        <v>1.6162549064881089E-3</v>
      </c>
      <c r="J380" s="20">
        <f t="shared" si="94"/>
        <v>1.7777777777777779E-3</v>
      </c>
      <c r="K380" s="20">
        <f t="shared" si="97"/>
        <v>-0.53333333333333333</v>
      </c>
      <c r="L380" s="20">
        <f t="shared" si="98"/>
        <v>-0.76</v>
      </c>
      <c r="M380" s="20">
        <f t="shared" si="95"/>
        <v>-1.9483682415976618E-3</v>
      </c>
      <c r="N380" s="45">
        <f t="shared" si="96"/>
        <v>-5.2851182197496526E-3</v>
      </c>
    </row>
    <row r="381" spans="1:14" x14ac:dyDescent="0.2">
      <c r="A381" s="18"/>
      <c r="B381" s="52" t="s">
        <v>353</v>
      </c>
      <c r="C381" s="49">
        <v>8</v>
      </c>
      <c r="D381" s="19">
        <v>2</v>
      </c>
      <c r="E381" s="19">
        <v>2</v>
      </c>
      <c r="F381" s="19">
        <v>0</v>
      </c>
      <c r="G381" s="20">
        <f t="shared" si="91"/>
        <v>1.948368241597662E-3</v>
      </c>
      <c r="H381" s="20">
        <f t="shared" si="92"/>
        <v>5.5632823365785818E-4</v>
      </c>
      <c r="I381" s="20">
        <f t="shared" si="93"/>
        <v>4.6178711613945972E-4</v>
      </c>
      <c r="J381" s="20" t="str">
        <f t="shared" si="94"/>
        <v/>
      </c>
      <c r="K381" s="20">
        <f t="shared" si="97"/>
        <v>-0.75</v>
      </c>
      <c r="L381" s="20">
        <f t="shared" si="98"/>
        <v>-1</v>
      </c>
      <c r="M381" s="20">
        <f t="shared" si="95"/>
        <v>-1.4612761811982466E-3</v>
      </c>
      <c r="N381" s="45">
        <f t="shared" si="96"/>
        <v>-5.5632823365785818E-4</v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468</v>
      </c>
      <c r="D383" s="19">
        <v>237</v>
      </c>
      <c r="E383" s="19">
        <v>230</v>
      </c>
      <c r="F383" s="19">
        <v>96</v>
      </c>
      <c r="G383" s="20">
        <f t="shared" si="91"/>
        <v>0.11397954213346323</v>
      </c>
      <c r="H383" s="20">
        <f t="shared" si="92"/>
        <v>6.5924895688456192E-2</v>
      </c>
      <c r="I383" s="20">
        <f t="shared" si="93"/>
        <v>5.3105518356037863E-2</v>
      </c>
      <c r="J383" s="20">
        <f t="shared" si="94"/>
        <v>2.8444444444444446E-2</v>
      </c>
      <c r="K383" s="20">
        <f t="shared" si="97"/>
        <v>-0.50854700854700852</v>
      </c>
      <c r="L383" s="20">
        <f t="shared" si="98"/>
        <v>-0.59493670886075944</v>
      </c>
      <c r="M383" s="20">
        <f t="shared" si="95"/>
        <v>-5.796395518753044E-2</v>
      </c>
      <c r="N383" s="45">
        <f t="shared" si="96"/>
        <v>-3.9221140472878994E-2</v>
      </c>
    </row>
    <row r="384" spans="1:14" x14ac:dyDescent="0.2">
      <c r="A384" s="18"/>
      <c r="B384" s="52" t="s">
        <v>356</v>
      </c>
      <c r="C384" s="49">
        <v>192</v>
      </c>
      <c r="D384" s="19">
        <v>38</v>
      </c>
      <c r="E384" s="19">
        <v>87</v>
      </c>
      <c r="F384" s="19">
        <v>19</v>
      </c>
      <c r="G384" s="20">
        <f t="shared" si="91"/>
        <v>4.6760837798343884E-2</v>
      </c>
      <c r="H384" s="20">
        <f t="shared" si="92"/>
        <v>1.0570236439499305E-2</v>
      </c>
      <c r="I384" s="20">
        <f t="shared" si="93"/>
        <v>2.0087739552066497E-2</v>
      </c>
      <c r="J384" s="20">
        <f t="shared" si="94"/>
        <v>5.6296296296296294E-3</v>
      </c>
      <c r="K384" s="20">
        <f t="shared" si="97"/>
        <v>-0.546875</v>
      </c>
      <c r="L384" s="20">
        <f t="shared" si="98"/>
        <v>-0.5</v>
      </c>
      <c r="M384" s="20">
        <f t="shared" si="95"/>
        <v>-2.5572333170969311E-2</v>
      </c>
      <c r="N384" s="45">
        <f t="shared" si="96"/>
        <v>-5.2851182197496526E-3</v>
      </c>
    </row>
    <row r="385" spans="1:14" x14ac:dyDescent="0.2">
      <c r="A385" s="18"/>
      <c r="B385" s="52" t="s">
        <v>357</v>
      </c>
      <c r="C385" s="49">
        <v>0</v>
      </c>
      <c r="D385" s="19">
        <v>1</v>
      </c>
      <c r="E385" s="19">
        <v>1</v>
      </c>
      <c r="F385" s="19">
        <v>0</v>
      </c>
      <c r="G385" s="20" t="str">
        <f t="shared" si="91"/>
        <v/>
      </c>
      <c r="H385" s="20">
        <f t="shared" si="92"/>
        <v>2.7816411682892909E-4</v>
      </c>
      <c r="I385" s="20">
        <f t="shared" si="93"/>
        <v>2.3089355806972986E-4</v>
      </c>
      <c r="J385" s="20" t="str">
        <f t="shared" si="94"/>
        <v/>
      </c>
      <c r="K385" s="20">
        <f t="shared" si="97"/>
        <v>1</v>
      </c>
      <c r="L385" s="20">
        <f t="shared" si="98"/>
        <v>-1</v>
      </c>
      <c r="M385" s="20" t="str">
        <f t="shared" si="95"/>
        <v/>
      </c>
      <c r="N385" s="45">
        <f t="shared" si="96"/>
        <v>-2.7816411682892909E-4</v>
      </c>
    </row>
    <row r="386" spans="1:14" x14ac:dyDescent="0.2">
      <c r="A386" s="18"/>
      <c r="B386" s="52" t="s">
        <v>358</v>
      </c>
      <c r="C386" s="49">
        <v>35</v>
      </c>
      <c r="D386" s="19">
        <v>15</v>
      </c>
      <c r="E386" s="19">
        <v>14</v>
      </c>
      <c r="F386" s="19">
        <v>2</v>
      </c>
      <c r="G386" s="20">
        <f t="shared" si="91"/>
        <v>8.5241110569897714E-3</v>
      </c>
      <c r="H386" s="20">
        <f t="shared" si="92"/>
        <v>4.172461752433936E-3</v>
      </c>
      <c r="I386" s="20">
        <f t="shared" si="93"/>
        <v>3.2325098129762178E-3</v>
      </c>
      <c r="J386" s="20">
        <f t="shared" si="94"/>
        <v>5.9259259259259258E-4</v>
      </c>
      <c r="K386" s="20">
        <f t="shared" si="97"/>
        <v>-0.6</v>
      </c>
      <c r="L386" s="20">
        <f t="shared" si="98"/>
        <v>-0.8666666666666667</v>
      </c>
      <c r="M386" s="20">
        <f t="shared" si="95"/>
        <v>-5.114466634193863E-3</v>
      </c>
      <c r="N386" s="45">
        <f t="shared" si="96"/>
        <v>-3.6161335187760782E-3</v>
      </c>
    </row>
    <row r="387" spans="1:14" x14ac:dyDescent="0.2">
      <c r="A387" s="18"/>
      <c r="B387" s="52" t="s">
        <v>359</v>
      </c>
      <c r="C387" s="49">
        <v>60</v>
      </c>
      <c r="D387" s="19">
        <v>10</v>
      </c>
      <c r="E387" s="19">
        <v>58</v>
      </c>
      <c r="F387" s="19">
        <v>8</v>
      </c>
      <c r="G387" s="20">
        <f t="shared" si="91"/>
        <v>1.4612761811982464E-2</v>
      </c>
      <c r="H387" s="20">
        <f t="shared" si="92"/>
        <v>2.7816411682892906E-3</v>
      </c>
      <c r="I387" s="20">
        <f t="shared" si="93"/>
        <v>1.3391826368044332E-2</v>
      </c>
      <c r="J387" s="20">
        <f t="shared" si="94"/>
        <v>2.3703703703703703E-3</v>
      </c>
      <c r="K387" s="20">
        <f t="shared" si="97"/>
        <v>-3.3333333333333333E-2</v>
      </c>
      <c r="L387" s="20">
        <f t="shared" si="98"/>
        <v>-0.2</v>
      </c>
      <c r="M387" s="20">
        <f t="shared" si="95"/>
        <v>-4.8709206039941545E-4</v>
      </c>
      <c r="N387" s="45">
        <f t="shared" si="96"/>
        <v>-5.5632823365785818E-4</v>
      </c>
    </row>
    <row r="388" spans="1:14" x14ac:dyDescent="0.2">
      <c r="A388" s="18"/>
      <c r="B388" s="52" t="s">
        <v>360</v>
      </c>
      <c r="C388" s="49">
        <v>6</v>
      </c>
      <c r="D388" s="19">
        <v>3</v>
      </c>
      <c r="E388" s="19">
        <v>20</v>
      </c>
      <c r="F388" s="19">
        <v>20</v>
      </c>
      <c r="G388" s="20">
        <f t="shared" si="91"/>
        <v>1.4612761811982464E-3</v>
      </c>
      <c r="H388" s="20">
        <f t="shared" si="92"/>
        <v>8.3449235048678721E-4</v>
      </c>
      <c r="I388" s="20">
        <f t="shared" si="93"/>
        <v>4.6178711613945973E-3</v>
      </c>
      <c r="J388" s="20">
        <f t="shared" si="94"/>
        <v>5.9259259259259256E-3</v>
      </c>
      <c r="K388" s="20">
        <f t="shared" si="97"/>
        <v>2.3333333333333335</v>
      </c>
      <c r="L388" s="20">
        <f t="shared" si="98"/>
        <v>5.666666666666667</v>
      </c>
      <c r="M388" s="20">
        <f t="shared" si="95"/>
        <v>3.4096444227959084E-3</v>
      </c>
      <c r="N388" s="45">
        <f t="shared" si="96"/>
        <v>4.7287899860917948E-3</v>
      </c>
    </row>
    <row r="389" spans="1:14" x14ac:dyDescent="0.2">
      <c r="A389" s="18"/>
      <c r="B389" s="52" t="s">
        <v>361</v>
      </c>
      <c r="C389" s="49">
        <v>4</v>
      </c>
      <c r="D389" s="19">
        <v>2</v>
      </c>
      <c r="E389" s="19">
        <v>1</v>
      </c>
      <c r="F389" s="19">
        <v>2</v>
      </c>
      <c r="G389" s="20">
        <f t="shared" si="91"/>
        <v>9.7418412079883102E-4</v>
      </c>
      <c r="H389" s="20">
        <f t="shared" si="92"/>
        <v>5.5632823365785818E-4</v>
      </c>
      <c r="I389" s="20">
        <f t="shared" si="93"/>
        <v>2.3089355806972986E-4</v>
      </c>
      <c r="J389" s="20">
        <f t="shared" si="94"/>
        <v>5.9259259259259258E-4</v>
      </c>
      <c r="K389" s="20">
        <f t="shared" si="97"/>
        <v>-0.75</v>
      </c>
      <c r="L389" s="20">
        <f t="shared" si="98"/>
        <v>0</v>
      </c>
      <c r="M389" s="20">
        <f t="shared" si="95"/>
        <v>-7.3063809059912329E-4</v>
      </c>
      <c r="N389" s="45">
        <f t="shared" si="96"/>
        <v>0</v>
      </c>
    </row>
    <row r="390" spans="1:14" x14ac:dyDescent="0.2">
      <c r="A390" s="18"/>
      <c r="B390" s="52" t="s">
        <v>362</v>
      </c>
      <c r="C390" s="49">
        <v>1</v>
      </c>
      <c r="D390" s="19">
        <v>0</v>
      </c>
      <c r="E390" s="19">
        <v>2</v>
      </c>
      <c r="F390" s="19">
        <v>0</v>
      </c>
      <c r="G390" s="20">
        <f t="shared" si="91"/>
        <v>2.4354603019970775E-4</v>
      </c>
      <c r="H390" s="20" t="str">
        <f t="shared" si="92"/>
        <v/>
      </c>
      <c r="I390" s="20">
        <f t="shared" si="93"/>
        <v>4.6178711613945972E-4</v>
      </c>
      <c r="J390" s="20" t="str">
        <f t="shared" si="94"/>
        <v/>
      </c>
      <c r="K390" s="20">
        <f t="shared" si="97"/>
        <v>1</v>
      </c>
      <c r="L390" s="20" t="str">
        <f t="shared" si="98"/>
        <v xml:space="preserve"> </v>
      </c>
      <c r="M390" s="20">
        <f t="shared" si="95"/>
        <v>2.4354603019970775E-4</v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575</v>
      </c>
      <c r="D391" s="19">
        <v>376</v>
      </c>
      <c r="E391" s="19">
        <v>597</v>
      </c>
      <c r="F391" s="19">
        <v>287</v>
      </c>
      <c r="G391" s="20">
        <f t="shared" si="91"/>
        <v>0.14003896736483196</v>
      </c>
      <c r="H391" s="20">
        <f t="shared" si="92"/>
        <v>0.10458970792767733</v>
      </c>
      <c r="I391" s="20">
        <f t="shared" si="93"/>
        <v>0.13784345416762872</v>
      </c>
      <c r="J391" s="20">
        <f t="shared" si="94"/>
        <v>8.5037037037037036E-2</v>
      </c>
      <c r="K391" s="20">
        <f t="shared" si="97"/>
        <v>3.826086956521739E-2</v>
      </c>
      <c r="L391" s="20">
        <f t="shared" si="98"/>
        <v>-0.23670212765957446</v>
      </c>
      <c r="M391" s="20">
        <f t="shared" si="95"/>
        <v>5.3580126643935702E-3</v>
      </c>
      <c r="N391" s="45">
        <f t="shared" si="96"/>
        <v>-2.4756606397774685E-2</v>
      </c>
    </row>
    <row r="392" spans="1:14" x14ac:dyDescent="0.2">
      <c r="A392" s="18"/>
      <c r="B392" s="52" t="s">
        <v>364</v>
      </c>
      <c r="C392" s="49">
        <v>1</v>
      </c>
      <c r="D392" s="19">
        <v>1</v>
      </c>
      <c r="E392" s="19">
        <v>2</v>
      </c>
      <c r="F392" s="19">
        <v>0</v>
      </c>
      <c r="G392" s="20">
        <f t="shared" si="91"/>
        <v>2.4354603019970775E-4</v>
      </c>
      <c r="H392" s="20">
        <f t="shared" si="92"/>
        <v>2.7816411682892909E-4</v>
      </c>
      <c r="I392" s="20">
        <f t="shared" si="93"/>
        <v>4.6178711613945972E-4</v>
      </c>
      <c r="J392" s="20" t="str">
        <f t="shared" si="94"/>
        <v/>
      </c>
      <c r="K392" s="20">
        <f t="shared" si="97"/>
        <v>1</v>
      </c>
      <c r="L392" s="20">
        <f t="shared" si="98"/>
        <v>-1</v>
      </c>
      <c r="M392" s="20">
        <f t="shared" si="95"/>
        <v>2.4354603019970775E-4</v>
      </c>
      <c r="N392" s="45">
        <f t="shared" si="96"/>
        <v>-2.7816411682892909E-4</v>
      </c>
    </row>
    <row r="393" spans="1:14" x14ac:dyDescent="0.2">
      <c r="A393" s="18"/>
      <c r="B393" s="52" t="s">
        <v>365</v>
      </c>
      <c r="C393" s="49">
        <v>1</v>
      </c>
      <c r="D393" s="19">
        <v>0</v>
      </c>
      <c r="E393" s="19">
        <v>0</v>
      </c>
      <c r="F393" s="19">
        <v>0</v>
      </c>
      <c r="G393" s="20">
        <f t="shared" si="91"/>
        <v>2.4354603019970775E-4</v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>
        <f t="shared" si="97"/>
        <v>-1</v>
      </c>
      <c r="L393" s="20" t="str">
        <f t="shared" si="98"/>
        <v xml:space="preserve"> </v>
      </c>
      <c r="M393" s="20">
        <f t="shared" si="95"/>
        <v>-2.4354603019970775E-4</v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33</v>
      </c>
      <c r="E394" s="19">
        <v>2</v>
      </c>
      <c r="F394" s="19">
        <v>22</v>
      </c>
      <c r="G394" s="20" t="str">
        <f t="shared" si="91"/>
        <v/>
      </c>
      <c r="H394" s="20">
        <f t="shared" si="92"/>
        <v>9.1794158553546584E-3</v>
      </c>
      <c r="I394" s="20">
        <f t="shared" si="93"/>
        <v>4.6178711613945972E-4</v>
      </c>
      <c r="J394" s="20">
        <f t="shared" si="94"/>
        <v>6.5185185185185181E-3</v>
      </c>
      <c r="K394" s="20">
        <f t="shared" si="97"/>
        <v>1</v>
      </c>
      <c r="L394" s="20">
        <f t="shared" si="98"/>
        <v>-0.33333333333333331</v>
      </c>
      <c r="M394" s="20" t="str">
        <f t="shared" si="95"/>
        <v/>
      </c>
      <c r="N394" s="45">
        <f t="shared" si="96"/>
        <v>-3.0598052851182195E-3</v>
      </c>
    </row>
    <row r="395" spans="1:14" x14ac:dyDescent="0.2">
      <c r="A395" s="18"/>
      <c r="B395" s="52" t="s">
        <v>367</v>
      </c>
      <c r="C395" s="49">
        <v>91</v>
      </c>
      <c r="D395" s="19">
        <v>281</v>
      </c>
      <c r="E395" s="19">
        <v>110</v>
      </c>
      <c r="F395" s="19">
        <v>346</v>
      </c>
      <c r="G395" s="20">
        <f t="shared" si="91"/>
        <v>2.2162688748173405E-2</v>
      </c>
      <c r="H395" s="20">
        <f t="shared" si="92"/>
        <v>7.816411682892907E-2</v>
      </c>
      <c r="I395" s="20">
        <f t="shared" si="93"/>
        <v>2.5398291387670285E-2</v>
      </c>
      <c r="J395" s="20">
        <f t="shared" si="94"/>
        <v>0.10251851851851852</v>
      </c>
      <c r="K395" s="20">
        <f t="shared" si="97"/>
        <v>0.2087912087912088</v>
      </c>
      <c r="L395" s="20">
        <f t="shared" si="98"/>
        <v>0.23131672597864769</v>
      </c>
      <c r="M395" s="20">
        <f t="shared" si="95"/>
        <v>4.6273745737944478E-3</v>
      </c>
      <c r="N395" s="45">
        <f t="shared" si="96"/>
        <v>1.8080667593880391E-2</v>
      </c>
    </row>
    <row r="396" spans="1:14" x14ac:dyDescent="0.2">
      <c r="A396" s="18"/>
      <c r="B396" s="52" t="s">
        <v>368</v>
      </c>
      <c r="C396" s="49">
        <v>13</v>
      </c>
      <c r="D396" s="19">
        <v>12</v>
      </c>
      <c r="E396" s="19">
        <v>29</v>
      </c>
      <c r="F396" s="19">
        <v>18</v>
      </c>
      <c r="G396" s="20">
        <f t="shared" si="91"/>
        <v>3.1660983925962008E-3</v>
      </c>
      <c r="H396" s="20">
        <f t="shared" si="92"/>
        <v>3.3379694019471488E-3</v>
      </c>
      <c r="I396" s="20">
        <f t="shared" si="93"/>
        <v>6.6959131840221659E-3</v>
      </c>
      <c r="J396" s="20">
        <f t="shared" si="94"/>
        <v>5.3333333333333332E-3</v>
      </c>
      <c r="K396" s="20">
        <f t="shared" si="97"/>
        <v>1.2307692307692308</v>
      </c>
      <c r="L396" s="20">
        <f t="shared" si="98"/>
        <v>0.5</v>
      </c>
      <c r="M396" s="20">
        <f t="shared" si="95"/>
        <v>3.8967364831953241E-3</v>
      </c>
      <c r="N396" s="45">
        <f t="shared" si="96"/>
        <v>1.6689847009735744E-3</v>
      </c>
    </row>
    <row r="397" spans="1:14" x14ac:dyDescent="0.2">
      <c r="A397" s="18"/>
      <c r="B397" s="52" t="s">
        <v>369</v>
      </c>
      <c r="C397" s="49">
        <v>1</v>
      </c>
      <c r="D397" s="19">
        <v>1</v>
      </c>
      <c r="E397" s="19">
        <v>0</v>
      </c>
      <c r="F397" s="19">
        <v>0</v>
      </c>
      <c r="G397" s="20">
        <f t="shared" si="91"/>
        <v>2.4354603019970775E-4</v>
      </c>
      <c r="H397" s="20">
        <f t="shared" si="92"/>
        <v>2.7816411682892909E-4</v>
      </c>
      <c r="I397" s="20" t="str">
        <f t="shared" si="93"/>
        <v/>
      </c>
      <c r="J397" s="20" t="str">
        <f t="shared" si="94"/>
        <v/>
      </c>
      <c r="K397" s="20">
        <f t="shared" si="97"/>
        <v>-1</v>
      </c>
      <c r="L397" s="20">
        <f t="shared" si="98"/>
        <v>-1</v>
      </c>
      <c r="M397" s="20">
        <f t="shared" si="95"/>
        <v>-2.4354603019970775E-4</v>
      </c>
      <c r="N397" s="45">
        <f t="shared" si="96"/>
        <v>-2.7816411682892909E-4</v>
      </c>
    </row>
    <row r="398" spans="1:14" x14ac:dyDescent="0.2">
      <c r="A398" s="18"/>
      <c r="B398" s="52" t="s">
        <v>370</v>
      </c>
      <c r="C398" s="49">
        <v>2</v>
      </c>
      <c r="D398" s="19">
        <v>0</v>
      </c>
      <c r="E398" s="19">
        <v>0</v>
      </c>
      <c r="F398" s="19">
        <v>2</v>
      </c>
      <c r="G398" s="20">
        <f t="shared" si="91"/>
        <v>4.8709206039941551E-4</v>
      </c>
      <c r="H398" s="20" t="str">
        <f t="shared" si="92"/>
        <v/>
      </c>
      <c r="I398" s="20" t="str">
        <f t="shared" si="93"/>
        <v/>
      </c>
      <c r="J398" s="20">
        <f t="shared" si="94"/>
        <v>5.9259259259259258E-4</v>
      </c>
      <c r="K398" s="20">
        <f t="shared" si="97"/>
        <v>-1</v>
      </c>
      <c r="L398" s="20">
        <f t="shared" si="98"/>
        <v>1</v>
      </c>
      <c r="M398" s="20">
        <f t="shared" si="95"/>
        <v>-4.8709206039941551E-4</v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2</v>
      </c>
      <c r="F399" s="19">
        <v>3</v>
      </c>
      <c r="G399" s="20" t="str">
        <f t="shared" si="91"/>
        <v/>
      </c>
      <c r="H399" s="20" t="str">
        <f t="shared" si="92"/>
        <v/>
      </c>
      <c r="I399" s="20">
        <f t="shared" si="93"/>
        <v>4.6178711613945972E-4</v>
      </c>
      <c r="J399" s="20">
        <f t="shared" si="94"/>
        <v>8.8888888888888893E-4</v>
      </c>
      <c r="K399" s="20">
        <f t="shared" si="97"/>
        <v>1</v>
      </c>
      <c r="L399" s="20">
        <f t="shared" si="98"/>
        <v>1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5</v>
      </c>
      <c r="D400" s="19">
        <v>5</v>
      </c>
      <c r="E400" s="19">
        <v>4</v>
      </c>
      <c r="F400" s="19">
        <v>0</v>
      </c>
      <c r="G400" s="20">
        <f t="shared" si="91"/>
        <v>1.2177301509985387E-3</v>
      </c>
      <c r="H400" s="20">
        <f t="shared" si="92"/>
        <v>1.3908205841446453E-3</v>
      </c>
      <c r="I400" s="20">
        <f t="shared" si="93"/>
        <v>9.2357423227891944E-4</v>
      </c>
      <c r="J400" s="20" t="str">
        <f t="shared" si="94"/>
        <v/>
      </c>
      <c r="K400" s="20">
        <f t="shared" si="97"/>
        <v>-0.2</v>
      </c>
      <c r="L400" s="20">
        <f t="shared" si="98"/>
        <v>-1</v>
      </c>
      <c r="M400" s="20">
        <f t="shared" si="95"/>
        <v>-2.4354603019970775E-4</v>
      </c>
      <c r="N400" s="45">
        <f t="shared" si="96"/>
        <v>-1.3908205841446453E-3</v>
      </c>
    </row>
    <row r="401" spans="1:14" x14ac:dyDescent="0.2">
      <c r="A401" s="18"/>
      <c r="B401" s="52" t="s">
        <v>373</v>
      </c>
      <c r="C401" s="49">
        <v>9</v>
      </c>
      <c r="D401" s="19">
        <v>13</v>
      </c>
      <c r="E401" s="19">
        <v>6</v>
      </c>
      <c r="F401" s="19">
        <v>1</v>
      </c>
      <c r="G401" s="20">
        <f t="shared" si="91"/>
        <v>2.1919142717973699E-3</v>
      </c>
      <c r="H401" s="20">
        <f t="shared" si="92"/>
        <v>3.6161335187760778E-3</v>
      </c>
      <c r="I401" s="20">
        <f t="shared" si="93"/>
        <v>1.3853613484183791E-3</v>
      </c>
      <c r="J401" s="20">
        <f t="shared" si="94"/>
        <v>2.9629629629629629E-4</v>
      </c>
      <c r="K401" s="20">
        <f t="shared" si="97"/>
        <v>-0.33333333333333331</v>
      </c>
      <c r="L401" s="20">
        <f t="shared" si="98"/>
        <v>-0.92307692307692313</v>
      </c>
      <c r="M401" s="20">
        <f t="shared" si="95"/>
        <v>-7.3063809059912329E-4</v>
      </c>
      <c r="N401" s="45">
        <f t="shared" si="96"/>
        <v>-3.3379694019471488E-3</v>
      </c>
    </row>
    <row r="402" spans="1:14" x14ac:dyDescent="0.2">
      <c r="A402" s="18"/>
      <c r="B402" s="52" t="s">
        <v>374</v>
      </c>
      <c r="C402" s="49">
        <v>20</v>
      </c>
      <c r="D402" s="19">
        <v>13</v>
      </c>
      <c r="E402" s="19">
        <v>48</v>
      </c>
      <c r="F402" s="19">
        <v>17</v>
      </c>
      <c r="G402" s="20">
        <f t="shared" si="91"/>
        <v>4.870920603994155E-3</v>
      </c>
      <c r="H402" s="20">
        <f t="shared" si="92"/>
        <v>3.6161335187760778E-3</v>
      </c>
      <c r="I402" s="20">
        <f t="shared" si="93"/>
        <v>1.1082890787347033E-2</v>
      </c>
      <c r="J402" s="20">
        <f t="shared" si="94"/>
        <v>5.0370370370370369E-3</v>
      </c>
      <c r="K402" s="20">
        <f t="shared" si="97"/>
        <v>1.4</v>
      </c>
      <c r="L402" s="20">
        <f t="shared" si="98"/>
        <v>0.30769230769230771</v>
      </c>
      <c r="M402" s="20">
        <f t="shared" si="95"/>
        <v>6.8192888455918168E-3</v>
      </c>
      <c r="N402" s="45">
        <f t="shared" si="96"/>
        <v>1.1126564673157164E-3</v>
      </c>
    </row>
    <row r="403" spans="1:14" x14ac:dyDescent="0.2">
      <c r="A403" s="18"/>
      <c r="B403" s="52" t="s">
        <v>375</v>
      </c>
      <c r="C403" s="49">
        <v>1</v>
      </c>
      <c r="D403" s="19">
        <v>0</v>
      </c>
      <c r="E403" s="19">
        <v>0</v>
      </c>
      <c r="F403" s="19">
        <v>0</v>
      </c>
      <c r="G403" s="20">
        <f t="shared" si="91"/>
        <v>2.4354603019970775E-4</v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>
        <f t="shared" si="97"/>
        <v>-1</v>
      </c>
      <c r="L403" s="20" t="str">
        <f t="shared" si="98"/>
        <v xml:space="preserve"> </v>
      </c>
      <c r="M403" s="20">
        <f t="shared" si="95"/>
        <v>-2.4354603019970775E-4</v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3</v>
      </c>
      <c r="D404" s="19">
        <v>41</v>
      </c>
      <c r="E404" s="19">
        <v>3</v>
      </c>
      <c r="F404" s="19">
        <v>15</v>
      </c>
      <c r="G404" s="20">
        <f t="shared" si="91"/>
        <v>7.3063809059912318E-4</v>
      </c>
      <c r="H404" s="20">
        <f t="shared" si="92"/>
        <v>1.1404728789986092E-2</v>
      </c>
      <c r="I404" s="20">
        <f t="shared" si="93"/>
        <v>6.9268067420918955E-4</v>
      </c>
      <c r="J404" s="20">
        <f t="shared" si="94"/>
        <v>4.4444444444444444E-3</v>
      </c>
      <c r="K404" s="20">
        <f t="shared" si="97"/>
        <v>0</v>
      </c>
      <c r="L404" s="20">
        <f t="shared" si="98"/>
        <v>-0.63414634146341464</v>
      </c>
      <c r="M404" s="20">
        <f t="shared" si="95"/>
        <v>0</v>
      </c>
      <c r="N404" s="45">
        <f t="shared" si="96"/>
        <v>-7.2322670375521555E-3</v>
      </c>
    </row>
    <row r="405" spans="1:14" ht="25.5" x14ac:dyDescent="0.2">
      <c r="A405" s="18"/>
      <c r="B405" s="52" t="s">
        <v>377</v>
      </c>
      <c r="C405" s="49">
        <v>35</v>
      </c>
      <c r="D405" s="19">
        <v>47</v>
      </c>
      <c r="E405" s="19">
        <v>9</v>
      </c>
      <c r="F405" s="19">
        <v>13</v>
      </c>
      <c r="G405" s="20">
        <f t="shared" si="91"/>
        <v>8.5241110569897714E-3</v>
      </c>
      <c r="H405" s="20">
        <f t="shared" si="92"/>
        <v>1.3073713490959666E-2</v>
      </c>
      <c r="I405" s="20">
        <f t="shared" si="93"/>
        <v>2.0780420226275687E-3</v>
      </c>
      <c r="J405" s="20">
        <f t="shared" si="94"/>
        <v>3.851851851851852E-3</v>
      </c>
      <c r="K405" s="20">
        <f t="shared" si="97"/>
        <v>-0.74285714285714288</v>
      </c>
      <c r="L405" s="20">
        <f t="shared" si="98"/>
        <v>-0.72340425531914898</v>
      </c>
      <c r="M405" s="20">
        <f t="shared" si="95"/>
        <v>-6.3321967851924016E-3</v>
      </c>
      <c r="N405" s="45">
        <f t="shared" si="96"/>
        <v>-9.4575799721835895E-3</v>
      </c>
    </row>
    <row r="406" spans="1:14" x14ac:dyDescent="0.2">
      <c r="A406" s="18"/>
      <c r="B406" s="52" t="s">
        <v>378</v>
      </c>
      <c r="C406" s="49">
        <v>80</v>
      </c>
      <c r="D406" s="19">
        <v>14</v>
      </c>
      <c r="E406" s="19">
        <v>94</v>
      </c>
      <c r="F406" s="19">
        <v>18</v>
      </c>
      <c r="G406" s="20">
        <f t="shared" si="91"/>
        <v>1.948368241597662E-2</v>
      </c>
      <c r="H406" s="20">
        <f t="shared" si="92"/>
        <v>3.8942976356050071E-3</v>
      </c>
      <c r="I406" s="20">
        <f t="shared" si="93"/>
        <v>2.1703994458554605E-2</v>
      </c>
      <c r="J406" s="20">
        <f t="shared" si="94"/>
        <v>5.3333333333333332E-3</v>
      </c>
      <c r="K406" s="20">
        <f t="shared" si="97"/>
        <v>0.17499999999999999</v>
      </c>
      <c r="L406" s="20">
        <f t="shared" si="98"/>
        <v>0.2857142857142857</v>
      </c>
      <c r="M406" s="20">
        <f t="shared" si="95"/>
        <v>3.4096444227959084E-3</v>
      </c>
      <c r="N406" s="45">
        <f t="shared" si="96"/>
        <v>1.1126564673157164E-3</v>
      </c>
    </row>
    <row r="407" spans="1:14" x14ac:dyDescent="0.2">
      <c r="A407" s="18"/>
      <c r="B407" s="52" t="s">
        <v>379</v>
      </c>
      <c r="C407" s="49">
        <v>27</v>
      </c>
      <c r="D407" s="19">
        <v>3</v>
      </c>
      <c r="E407" s="19">
        <v>22</v>
      </c>
      <c r="F407" s="19">
        <v>1</v>
      </c>
      <c r="G407" s="20">
        <f t="shared" si="91"/>
        <v>6.5757428153921087E-3</v>
      </c>
      <c r="H407" s="20">
        <f t="shared" si="92"/>
        <v>8.3449235048678721E-4</v>
      </c>
      <c r="I407" s="20">
        <f t="shared" si="93"/>
        <v>5.0796582775340564E-3</v>
      </c>
      <c r="J407" s="20">
        <f t="shared" si="94"/>
        <v>2.9629629629629629E-4</v>
      </c>
      <c r="K407" s="20">
        <f t="shared" si="97"/>
        <v>-0.18518518518518517</v>
      </c>
      <c r="L407" s="20">
        <f t="shared" si="98"/>
        <v>-0.66666666666666663</v>
      </c>
      <c r="M407" s="20">
        <f t="shared" si="95"/>
        <v>-1.2177301509985385E-3</v>
      </c>
      <c r="N407" s="45">
        <f t="shared" si="96"/>
        <v>-5.5632823365785807E-4</v>
      </c>
    </row>
    <row r="408" spans="1:14" x14ac:dyDescent="0.2">
      <c r="A408" s="18"/>
      <c r="B408" s="52" t="s">
        <v>380</v>
      </c>
      <c r="C408" s="49">
        <v>6</v>
      </c>
      <c r="D408" s="19">
        <v>2</v>
      </c>
      <c r="E408" s="19">
        <v>67</v>
      </c>
      <c r="F408" s="19">
        <v>11</v>
      </c>
      <c r="G408" s="20">
        <f t="shared" si="91"/>
        <v>1.4612761811982464E-3</v>
      </c>
      <c r="H408" s="20">
        <f t="shared" si="92"/>
        <v>5.5632823365785818E-4</v>
      </c>
      <c r="I408" s="20">
        <f t="shared" si="93"/>
        <v>1.5469868390671901E-2</v>
      </c>
      <c r="J408" s="20">
        <f t="shared" si="94"/>
        <v>3.2592592592592591E-3</v>
      </c>
      <c r="K408" s="20">
        <f t="shared" si="97"/>
        <v>10.166666666666666</v>
      </c>
      <c r="L408" s="20">
        <f t="shared" si="98"/>
        <v>4.5</v>
      </c>
      <c r="M408" s="20">
        <f t="shared" si="95"/>
        <v>1.485630784218217E-2</v>
      </c>
      <c r="N408" s="45">
        <f t="shared" si="96"/>
        <v>2.5034770514603616E-3</v>
      </c>
    </row>
    <row r="409" spans="1:14" x14ac:dyDescent="0.2">
      <c r="A409" s="18"/>
      <c r="B409" s="52" t="s">
        <v>381</v>
      </c>
      <c r="C409" s="49">
        <v>1</v>
      </c>
      <c r="D409" s="19">
        <v>2</v>
      </c>
      <c r="E409" s="19">
        <v>4</v>
      </c>
      <c r="F409" s="19">
        <v>0</v>
      </c>
      <c r="G409" s="20">
        <f t="shared" si="91"/>
        <v>2.4354603019970775E-4</v>
      </c>
      <c r="H409" s="20">
        <f t="shared" si="92"/>
        <v>5.5632823365785818E-4</v>
      </c>
      <c r="I409" s="20">
        <f t="shared" si="93"/>
        <v>9.2357423227891944E-4</v>
      </c>
      <c r="J409" s="20" t="str">
        <f t="shared" si="94"/>
        <v/>
      </c>
      <c r="K409" s="20">
        <f t="shared" si="97"/>
        <v>3</v>
      </c>
      <c r="L409" s="20">
        <f t="shared" si="98"/>
        <v>-1</v>
      </c>
      <c r="M409" s="20">
        <f t="shared" si="95"/>
        <v>7.3063809059912329E-4</v>
      </c>
      <c r="N409" s="45">
        <f t="shared" si="96"/>
        <v>-5.5632823365785818E-4</v>
      </c>
    </row>
    <row r="410" spans="1:14" x14ac:dyDescent="0.2">
      <c r="A410" s="18"/>
      <c r="B410" s="52" t="s">
        <v>382</v>
      </c>
      <c r="C410" s="49">
        <v>46</v>
      </c>
      <c r="D410" s="19">
        <v>13</v>
      </c>
      <c r="E410" s="19">
        <v>42</v>
      </c>
      <c r="F410" s="19">
        <v>15</v>
      </c>
      <c r="G410" s="20">
        <f t="shared" si="91"/>
        <v>1.1203117389186557E-2</v>
      </c>
      <c r="H410" s="20">
        <f t="shared" si="92"/>
        <v>3.6161335187760778E-3</v>
      </c>
      <c r="I410" s="20">
        <f t="shared" si="93"/>
        <v>9.6975294389286537E-3</v>
      </c>
      <c r="J410" s="20">
        <f t="shared" si="94"/>
        <v>4.4444444444444444E-3</v>
      </c>
      <c r="K410" s="20">
        <f t="shared" si="97"/>
        <v>-8.6956521739130432E-2</v>
      </c>
      <c r="L410" s="20">
        <f t="shared" si="98"/>
        <v>0.15384615384615385</v>
      </c>
      <c r="M410" s="20">
        <f t="shared" si="95"/>
        <v>-9.7418412079883102E-4</v>
      </c>
      <c r="N410" s="45">
        <f t="shared" si="96"/>
        <v>5.5632823365785818E-4</v>
      </c>
    </row>
    <row r="411" spans="1:14" x14ac:dyDescent="0.2">
      <c r="A411" s="18"/>
      <c r="B411" s="52" t="s">
        <v>383</v>
      </c>
      <c r="C411" s="49">
        <v>0</v>
      </c>
      <c r="D411" s="19">
        <v>6</v>
      </c>
      <c r="E411" s="19">
        <v>0</v>
      </c>
      <c r="F411" s="19">
        <v>3</v>
      </c>
      <c r="G411" s="20" t="str">
        <f t="shared" si="91"/>
        <v/>
      </c>
      <c r="H411" s="20">
        <f t="shared" si="92"/>
        <v>1.6689847009735744E-3</v>
      </c>
      <c r="I411" s="20" t="str">
        <f t="shared" si="93"/>
        <v/>
      </c>
      <c r="J411" s="20">
        <f t="shared" si="94"/>
        <v>8.8888888888888893E-4</v>
      </c>
      <c r="K411" s="20" t="str">
        <f t="shared" si="97"/>
        <v xml:space="preserve"> </v>
      </c>
      <c r="L411" s="20">
        <f t="shared" si="98"/>
        <v>-0.5</v>
      </c>
      <c r="M411" s="20" t="str">
        <f t="shared" si="95"/>
        <v/>
      </c>
      <c r="N411" s="45">
        <f t="shared" si="96"/>
        <v>-8.3449235048678721E-4</v>
      </c>
    </row>
    <row r="412" spans="1:14" x14ac:dyDescent="0.2">
      <c r="A412" s="18"/>
      <c r="B412" s="52" t="s">
        <v>384</v>
      </c>
      <c r="C412" s="49">
        <v>3</v>
      </c>
      <c r="D412" s="19">
        <v>2</v>
      </c>
      <c r="E412" s="19">
        <v>6</v>
      </c>
      <c r="F412" s="19">
        <v>0</v>
      </c>
      <c r="G412" s="20">
        <f t="shared" si="91"/>
        <v>7.3063809059912318E-4</v>
      </c>
      <c r="H412" s="20">
        <f t="shared" si="92"/>
        <v>5.5632823365785818E-4</v>
      </c>
      <c r="I412" s="20">
        <f t="shared" si="93"/>
        <v>1.3853613484183791E-3</v>
      </c>
      <c r="J412" s="20" t="str">
        <f t="shared" si="94"/>
        <v/>
      </c>
      <c r="K412" s="20">
        <f t="shared" si="97"/>
        <v>1</v>
      </c>
      <c r="L412" s="20">
        <f t="shared" si="98"/>
        <v>-1</v>
      </c>
      <c r="M412" s="20">
        <f t="shared" si="95"/>
        <v>7.3063809059912318E-4</v>
      </c>
      <c r="N412" s="45">
        <f t="shared" si="96"/>
        <v>-5.5632823365785818E-4</v>
      </c>
    </row>
    <row r="413" spans="1:14" x14ac:dyDescent="0.2">
      <c r="A413" s="18"/>
      <c r="B413" s="52" t="s">
        <v>385</v>
      </c>
      <c r="C413" s="49">
        <v>107</v>
      </c>
      <c r="D413" s="19">
        <v>4</v>
      </c>
      <c r="E413" s="19">
        <v>64</v>
      </c>
      <c r="F413" s="19">
        <v>5</v>
      </c>
      <c r="G413" s="20">
        <f t="shared" si="91"/>
        <v>2.605942523136873E-2</v>
      </c>
      <c r="H413" s="20">
        <f t="shared" si="92"/>
        <v>1.1126564673157164E-3</v>
      </c>
      <c r="I413" s="20">
        <f t="shared" si="93"/>
        <v>1.4777187716462711E-2</v>
      </c>
      <c r="J413" s="20">
        <f t="shared" si="94"/>
        <v>1.4814814814814814E-3</v>
      </c>
      <c r="K413" s="20">
        <f t="shared" si="97"/>
        <v>-0.40186915887850466</v>
      </c>
      <c r="L413" s="20">
        <f t="shared" si="98"/>
        <v>0.25</v>
      </c>
      <c r="M413" s="20">
        <f t="shared" si="95"/>
        <v>-1.0472479298587434E-2</v>
      </c>
      <c r="N413" s="45">
        <f t="shared" si="96"/>
        <v>2.7816411682892909E-4</v>
      </c>
    </row>
    <row r="414" spans="1:14" x14ac:dyDescent="0.2">
      <c r="A414" s="18"/>
      <c r="B414" s="52" t="s">
        <v>386</v>
      </c>
      <c r="C414" s="49">
        <v>1</v>
      </c>
      <c r="D414" s="19">
        <v>1</v>
      </c>
      <c r="E414" s="19">
        <v>0</v>
      </c>
      <c r="F414" s="19">
        <v>1</v>
      </c>
      <c r="G414" s="20">
        <f t="shared" si="91"/>
        <v>2.4354603019970775E-4</v>
      </c>
      <c r="H414" s="20">
        <f t="shared" si="92"/>
        <v>2.7816411682892909E-4</v>
      </c>
      <c r="I414" s="20" t="str">
        <f t="shared" si="93"/>
        <v/>
      </c>
      <c r="J414" s="20">
        <f t="shared" si="94"/>
        <v>2.9629629629629629E-4</v>
      </c>
      <c r="K414" s="20">
        <f t="shared" si="97"/>
        <v>-1</v>
      </c>
      <c r="L414" s="20">
        <f t="shared" si="98"/>
        <v>0</v>
      </c>
      <c r="M414" s="20">
        <f t="shared" si="95"/>
        <v>-2.4354603019970775E-4</v>
      </c>
      <c r="N414" s="45">
        <f t="shared" si="96"/>
        <v>0</v>
      </c>
    </row>
    <row r="415" spans="1:14" x14ac:dyDescent="0.2">
      <c r="A415" s="18"/>
      <c r="B415" s="52" t="s">
        <v>387</v>
      </c>
      <c r="C415" s="49">
        <v>1</v>
      </c>
      <c r="D415" s="19">
        <v>0</v>
      </c>
      <c r="E415" s="19">
        <v>0</v>
      </c>
      <c r="F415" s="19">
        <v>0</v>
      </c>
      <c r="G415" s="20">
        <f t="shared" si="91"/>
        <v>2.4354603019970775E-4</v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>
        <f t="shared" si="97"/>
        <v>-1</v>
      </c>
      <c r="L415" s="20" t="str">
        <f t="shared" si="98"/>
        <v xml:space="preserve"> </v>
      </c>
      <c r="M415" s="20">
        <f t="shared" si="95"/>
        <v>-2.4354603019970775E-4</v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1</v>
      </c>
      <c r="D416" s="19">
        <v>4</v>
      </c>
      <c r="E416" s="19">
        <v>1</v>
      </c>
      <c r="F416" s="19">
        <v>1</v>
      </c>
      <c r="G416" s="20">
        <f t="shared" si="91"/>
        <v>2.4354603019970775E-4</v>
      </c>
      <c r="H416" s="20">
        <f t="shared" si="92"/>
        <v>1.1126564673157164E-3</v>
      </c>
      <c r="I416" s="20">
        <f t="shared" si="93"/>
        <v>2.3089355806972986E-4</v>
      </c>
      <c r="J416" s="20">
        <f t="shared" si="94"/>
        <v>2.9629629629629629E-4</v>
      </c>
      <c r="K416" s="20">
        <f t="shared" si="97"/>
        <v>0</v>
      </c>
      <c r="L416" s="20">
        <f t="shared" si="98"/>
        <v>-0.75</v>
      </c>
      <c r="M416" s="20">
        <f t="shared" si="95"/>
        <v>0</v>
      </c>
      <c r="N416" s="45">
        <f t="shared" si="96"/>
        <v>-8.3449235048678721E-4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862</v>
      </c>
      <c r="D419" s="19">
        <v>571</v>
      </c>
      <c r="E419" s="19">
        <v>1506</v>
      </c>
      <c r="F419" s="19">
        <v>925</v>
      </c>
      <c r="G419" s="20">
        <f t="shared" si="91"/>
        <v>0.20993667803214808</v>
      </c>
      <c r="H419" s="20">
        <f t="shared" si="92"/>
        <v>0.15883171070931851</v>
      </c>
      <c r="I419" s="20">
        <f t="shared" si="93"/>
        <v>0.34772569845301315</v>
      </c>
      <c r="J419" s="20">
        <f t="shared" si="94"/>
        <v>0.27407407407407408</v>
      </c>
      <c r="K419" s="20">
        <f t="shared" si="97"/>
        <v>0.74709976798143851</v>
      </c>
      <c r="L419" s="20">
        <f t="shared" si="98"/>
        <v>0.61996497373029769</v>
      </c>
      <c r="M419" s="20">
        <f t="shared" si="95"/>
        <v>0.15684364344861179</v>
      </c>
      <c r="N419" s="45">
        <f t="shared" si="96"/>
        <v>9.8470097357440889E-2</v>
      </c>
    </row>
    <row r="420" spans="1:14" x14ac:dyDescent="0.2">
      <c r="A420" s="18"/>
      <c r="B420" s="52" t="s">
        <v>392</v>
      </c>
      <c r="C420" s="49">
        <v>1</v>
      </c>
      <c r="D420" s="19">
        <v>5</v>
      </c>
      <c r="E420" s="19">
        <v>1</v>
      </c>
      <c r="F420" s="19">
        <v>1</v>
      </c>
      <c r="G420" s="20">
        <f t="shared" si="91"/>
        <v>2.4354603019970775E-4</v>
      </c>
      <c r="H420" s="20">
        <f t="shared" si="92"/>
        <v>1.3908205841446453E-3</v>
      </c>
      <c r="I420" s="20">
        <f t="shared" si="93"/>
        <v>2.3089355806972986E-4</v>
      </c>
      <c r="J420" s="20">
        <f t="shared" si="94"/>
        <v>2.9629629629629629E-4</v>
      </c>
      <c r="K420" s="20">
        <f t="shared" si="97"/>
        <v>0</v>
      </c>
      <c r="L420" s="20">
        <f t="shared" si="98"/>
        <v>-0.8</v>
      </c>
      <c r="M420" s="20">
        <f t="shared" si="95"/>
        <v>0</v>
      </c>
      <c r="N420" s="45">
        <f t="shared" si="96"/>
        <v>-1.1126564673157164E-3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1</v>
      </c>
      <c r="F421" s="19">
        <v>0</v>
      </c>
      <c r="G421" s="20" t="str">
        <f t="shared" si="91"/>
        <v/>
      </c>
      <c r="H421" s="20" t="str">
        <f t="shared" si="92"/>
        <v/>
      </c>
      <c r="I421" s="20">
        <f t="shared" si="93"/>
        <v>2.3089355806972986E-4</v>
      </c>
      <c r="J421" s="20" t="str">
        <f t="shared" si="94"/>
        <v/>
      </c>
      <c r="K421" s="20">
        <f t="shared" si="97"/>
        <v>1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144</v>
      </c>
      <c r="D422" s="19">
        <v>87</v>
      </c>
      <c r="E422" s="19">
        <v>77</v>
      </c>
      <c r="F422" s="19">
        <v>32</v>
      </c>
      <c r="G422" s="20">
        <f t="shared" si="91"/>
        <v>3.5070628348757918E-2</v>
      </c>
      <c r="H422" s="20">
        <f t="shared" si="92"/>
        <v>2.420027816411683E-2</v>
      </c>
      <c r="I422" s="20">
        <f t="shared" si="93"/>
        <v>1.77788039713692E-2</v>
      </c>
      <c r="J422" s="20">
        <f t="shared" si="94"/>
        <v>9.4814814814814814E-3</v>
      </c>
      <c r="K422" s="20">
        <f t="shared" si="97"/>
        <v>-0.46527777777777779</v>
      </c>
      <c r="L422" s="20">
        <f t="shared" si="98"/>
        <v>-0.63218390804597702</v>
      </c>
      <c r="M422" s="20">
        <f t="shared" si="95"/>
        <v>-1.6317584023380422E-2</v>
      </c>
      <c r="N422" s="45">
        <f t="shared" si="96"/>
        <v>-1.5299026425591099E-2</v>
      </c>
    </row>
    <row r="423" spans="1:14" x14ac:dyDescent="0.2">
      <c r="A423" s="18"/>
      <c r="B423" s="52" t="s">
        <v>395</v>
      </c>
      <c r="C423" s="49">
        <v>191</v>
      </c>
      <c r="D423" s="19">
        <v>81</v>
      </c>
      <c r="E423" s="19">
        <v>144</v>
      </c>
      <c r="F423" s="19">
        <v>48</v>
      </c>
      <c r="G423" s="20">
        <f t="shared" si="91"/>
        <v>4.6517291768144182E-2</v>
      </c>
      <c r="H423" s="20">
        <f t="shared" si="92"/>
        <v>2.2531293463143254E-2</v>
      </c>
      <c r="I423" s="20">
        <f t="shared" si="93"/>
        <v>3.3248672362041098E-2</v>
      </c>
      <c r="J423" s="20">
        <f t="shared" si="94"/>
        <v>1.4222222222222223E-2</v>
      </c>
      <c r="K423" s="20">
        <f t="shared" si="97"/>
        <v>-0.24607329842931938</v>
      </c>
      <c r="L423" s="20">
        <f t="shared" si="98"/>
        <v>-0.40740740740740738</v>
      </c>
      <c r="M423" s="20">
        <f t="shared" si="95"/>
        <v>-1.1446663419386265E-2</v>
      </c>
      <c r="N423" s="45">
        <f t="shared" si="96"/>
        <v>-9.1794158553546584E-3</v>
      </c>
    </row>
    <row r="424" spans="1:14" x14ac:dyDescent="0.2">
      <c r="A424" s="18"/>
      <c r="B424" s="52" t="s">
        <v>396</v>
      </c>
      <c r="C424" s="49">
        <v>56</v>
      </c>
      <c r="D424" s="19">
        <v>15</v>
      </c>
      <c r="E424" s="19">
        <v>58</v>
      </c>
      <c r="F424" s="19">
        <v>18</v>
      </c>
      <c r="G424" s="20">
        <f t="shared" si="91"/>
        <v>1.3638577691183634E-2</v>
      </c>
      <c r="H424" s="20">
        <f t="shared" si="92"/>
        <v>4.172461752433936E-3</v>
      </c>
      <c r="I424" s="20">
        <f t="shared" si="93"/>
        <v>1.3391826368044332E-2</v>
      </c>
      <c r="J424" s="20">
        <f t="shared" si="94"/>
        <v>5.3333333333333332E-3</v>
      </c>
      <c r="K424" s="20">
        <f t="shared" si="97"/>
        <v>3.5714285714285712E-2</v>
      </c>
      <c r="L424" s="20">
        <f t="shared" si="98"/>
        <v>0.2</v>
      </c>
      <c r="M424" s="20">
        <f t="shared" si="95"/>
        <v>4.8709206039941545E-4</v>
      </c>
      <c r="N424" s="45">
        <f t="shared" si="96"/>
        <v>8.3449235048678721E-4</v>
      </c>
    </row>
    <row r="425" spans="1:14" x14ac:dyDescent="0.2">
      <c r="A425" s="18"/>
      <c r="B425" s="52" t="s">
        <v>397</v>
      </c>
      <c r="C425" s="49">
        <v>1</v>
      </c>
      <c r="D425" s="19">
        <v>2</v>
      </c>
      <c r="E425" s="19">
        <v>0</v>
      </c>
      <c r="F425" s="19">
        <v>0</v>
      </c>
      <c r="G425" s="20">
        <f t="shared" si="91"/>
        <v>2.4354603019970775E-4</v>
      </c>
      <c r="H425" s="20">
        <f t="shared" si="92"/>
        <v>5.5632823365785818E-4</v>
      </c>
      <c r="I425" s="20" t="str">
        <f t="shared" si="93"/>
        <v/>
      </c>
      <c r="J425" s="20" t="str">
        <f t="shared" si="94"/>
        <v/>
      </c>
      <c r="K425" s="20">
        <f t="shared" si="97"/>
        <v>-1</v>
      </c>
      <c r="L425" s="20">
        <f t="shared" si="98"/>
        <v>-1</v>
      </c>
      <c r="M425" s="20">
        <f t="shared" si="95"/>
        <v>-2.4354603019970775E-4</v>
      </c>
      <c r="N425" s="45">
        <f t="shared" si="96"/>
        <v>-5.5632823365785818E-4</v>
      </c>
    </row>
    <row r="426" spans="1:14" x14ac:dyDescent="0.2">
      <c r="A426" s="18"/>
      <c r="B426" s="52" t="s">
        <v>398</v>
      </c>
      <c r="C426" s="49">
        <v>4</v>
      </c>
      <c r="D426" s="19">
        <v>1</v>
      </c>
      <c r="E426" s="19">
        <v>2</v>
      </c>
      <c r="F426" s="19">
        <v>0</v>
      </c>
      <c r="G426" s="20">
        <f t="shared" si="91"/>
        <v>9.7418412079883102E-4</v>
      </c>
      <c r="H426" s="20">
        <f t="shared" si="92"/>
        <v>2.7816411682892909E-4</v>
      </c>
      <c r="I426" s="20">
        <f t="shared" si="93"/>
        <v>4.6178711613945972E-4</v>
      </c>
      <c r="J426" s="20" t="str">
        <f t="shared" si="94"/>
        <v/>
      </c>
      <c r="K426" s="20">
        <f t="shared" si="97"/>
        <v>-0.5</v>
      </c>
      <c r="L426" s="20">
        <f t="shared" si="98"/>
        <v>-1</v>
      </c>
      <c r="M426" s="20">
        <f t="shared" si="95"/>
        <v>-4.8709206039941551E-4</v>
      </c>
      <c r="N426" s="45">
        <f t="shared" si="96"/>
        <v>-2.7816411682892909E-4</v>
      </c>
    </row>
    <row r="427" spans="1:14" ht="25.5" x14ac:dyDescent="0.2">
      <c r="A427" s="18"/>
      <c r="B427" s="52" t="s">
        <v>399</v>
      </c>
      <c r="C427" s="49">
        <v>8</v>
      </c>
      <c r="D427" s="19">
        <v>4</v>
      </c>
      <c r="E427" s="19">
        <v>5</v>
      </c>
      <c r="F427" s="19">
        <v>2</v>
      </c>
      <c r="G427" s="20">
        <f t="shared" si="91"/>
        <v>1.948368241597662E-3</v>
      </c>
      <c r="H427" s="20">
        <f t="shared" si="92"/>
        <v>1.1126564673157164E-3</v>
      </c>
      <c r="I427" s="20">
        <f t="shared" si="93"/>
        <v>1.1544677903486493E-3</v>
      </c>
      <c r="J427" s="20">
        <f t="shared" si="94"/>
        <v>5.9259259259259258E-4</v>
      </c>
      <c r="K427" s="20">
        <f t="shared" si="97"/>
        <v>-0.375</v>
      </c>
      <c r="L427" s="20">
        <f t="shared" si="98"/>
        <v>-0.5</v>
      </c>
      <c r="M427" s="20">
        <f t="shared" si="95"/>
        <v>-7.3063809059912329E-4</v>
      </c>
      <c r="N427" s="45">
        <f t="shared" si="96"/>
        <v>-5.5632823365785818E-4</v>
      </c>
    </row>
    <row r="428" spans="1:14" x14ac:dyDescent="0.2">
      <c r="A428" s="18"/>
      <c r="B428" s="52" t="s">
        <v>400</v>
      </c>
      <c r="C428" s="49">
        <v>12</v>
      </c>
      <c r="D428" s="19">
        <v>3</v>
      </c>
      <c r="E428" s="19">
        <v>4</v>
      </c>
      <c r="F428" s="19">
        <v>1</v>
      </c>
      <c r="G428" s="20">
        <f t="shared" si="91"/>
        <v>2.9225523623964927E-3</v>
      </c>
      <c r="H428" s="20">
        <f t="shared" si="92"/>
        <v>8.3449235048678721E-4</v>
      </c>
      <c r="I428" s="20">
        <f t="shared" si="93"/>
        <v>9.2357423227891944E-4</v>
      </c>
      <c r="J428" s="20">
        <f t="shared" si="94"/>
        <v>2.9629629629629629E-4</v>
      </c>
      <c r="K428" s="20">
        <f t="shared" si="97"/>
        <v>-0.66666666666666663</v>
      </c>
      <c r="L428" s="20">
        <f t="shared" si="98"/>
        <v>-0.66666666666666663</v>
      </c>
      <c r="M428" s="20">
        <f t="shared" si="95"/>
        <v>-1.9483682415976618E-3</v>
      </c>
      <c r="N428" s="45">
        <f t="shared" si="96"/>
        <v>-5.5632823365785807E-4</v>
      </c>
    </row>
    <row r="429" spans="1:14" x14ac:dyDescent="0.2">
      <c r="A429" s="18"/>
      <c r="B429" s="52" t="s">
        <v>401</v>
      </c>
      <c r="C429" s="49">
        <v>8</v>
      </c>
      <c r="D429" s="19">
        <v>2</v>
      </c>
      <c r="E429" s="19">
        <v>28</v>
      </c>
      <c r="F429" s="19">
        <v>13</v>
      </c>
      <c r="G429" s="20">
        <f t="shared" si="91"/>
        <v>1.948368241597662E-3</v>
      </c>
      <c r="H429" s="20">
        <f t="shared" si="92"/>
        <v>5.5632823365785818E-4</v>
      </c>
      <c r="I429" s="20">
        <f t="shared" si="93"/>
        <v>6.4650196259524355E-3</v>
      </c>
      <c r="J429" s="20">
        <f t="shared" si="94"/>
        <v>3.851851851851852E-3</v>
      </c>
      <c r="K429" s="20">
        <f t="shared" si="97"/>
        <v>2.5</v>
      </c>
      <c r="L429" s="20">
        <f t="shared" si="98"/>
        <v>5.5</v>
      </c>
      <c r="M429" s="20">
        <f t="shared" si="95"/>
        <v>4.870920603994155E-3</v>
      </c>
      <c r="N429" s="45">
        <f t="shared" si="96"/>
        <v>3.0598052851182199E-3</v>
      </c>
    </row>
    <row r="430" spans="1:14" x14ac:dyDescent="0.2">
      <c r="A430" s="18"/>
      <c r="B430" s="52" t="s">
        <v>402</v>
      </c>
      <c r="C430" s="49">
        <v>6</v>
      </c>
      <c r="D430" s="19">
        <v>3</v>
      </c>
      <c r="E430" s="19">
        <v>35</v>
      </c>
      <c r="F430" s="19">
        <v>8</v>
      </c>
      <c r="G430" s="20">
        <f t="shared" si="91"/>
        <v>1.4612761811982464E-3</v>
      </c>
      <c r="H430" s="20">
        <f t="shared" si="92"/>
        <v>8.3449235048678721E-4</v>
      </c>
      <c r="I430" s="20">
        <f t="shared" si="93"/>
        <v>8.0812745324405442E-3</v>
      </c>
      <c r="J430" s="20">
        <f t="shared" si="94"/>
        <v>2.3703703703703703E-3</v>
      </c>
      <c r="K430" s="20">
        <f t="shared" si="97"/>
        <v>4.833333333333333</v>
      </c>
      <c r="L430" s="20">
        <f t="shared" si="98"/>
        <v>1.6666666666666667</v>
      </c>
      <c r="M430" s="20">
        <f t="shared" si="95"/>
        <v>7.062834875791524E-3</v>
      </c>
      <c r="N430" s="45">
        <f t="shared" si="96"/>
        <v>1.3908205841446455E-3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1</v>
      </c>
      <c r="F431" s="19">
        <v>0</v>
      </c>
      <c r="G431" s="20" t="str">
        <f t="shared" si="91"/>
        <v/>
      </c>
      <c r="H431" s="20" t="str">
        <f t="shared" si="92"/>
        <v/>
      </c>
      <c r="I431" s="20">
        <f t="shared" si="93"/>
        <v>2.3089355806972986E-4</v>
      </c>
      <c r="J431" s="20" t="str">
        <f t="shared" si="94"/>
        <v/>
      </c>
      <c r="K431" s="20">
        <f t="shared" si="97"/>
        <v>1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16</v>
      </c>
      <c r="D432" s="19">
        <v>14</v>
      </c>
      <c r="E432" s="19">
        <v>3</v>
      </c>
      <c r="F432" s="19">
        <v>1</v>
      </c>
      <c r="G432" s="20">
        <f t="shared" si="91"/>
        <v>3.8967364831953241E-3</v>
      </c>
      <c r="H432" s="20">
        <f t="shared" si="92"/>
        <v>3.8942976356050071E-3</v>
      </c>
      <c r="I432" s="20">
        <f t="shared" si="93"/>
        <v>6.9268067420918955E-4</v>
      </c>
      <c r="J432" s="20">
        <f t="shared" si="94"/>
        <v>2.9629629629629629E-4</v>
      </c>
      <c r="K432" s="20">
        <f t="shared" si="97"/>
        <v>-0.8125</v>
      </c>
      <c r="L432" s="20">
        <f t="shared" si="98"/>
        <v>-0.9285714285714286</v>
      </c>
      <c r="M432" s="20">
        <f t="shared" si="95"/>
        <v>-3.1660983925962008E-3</v>
      </c>
      <c r="N432" s="45">
        <f t="shared" si="96"/>
        <v>-3.6161335187760782E-3</v>
      </c>
    </row>
    <row r="433" spans="1:14" ht="25.5" x14ac:dyDescent="0.2">
      <c r="A433" s="18"/>
      <c r="B433" s="52" t="s">
        <v>405</v>
      </c>
      <c r="C433" s="49">
        <v>0</v>
      </c>
      <c r="D433" s="19">
        <v>6</v>
      </c>
      <c r="E433" s="19">
        <v>1</v>
      </c>
      <c r="F433" s="19">
        <v>7</v>
      </c>
      <c r="G433" s="20" t="str">
        <f t="shared" si="91"/>
        <v/>
      </c>
      <c r="H433" s="20">
        <f t="shared" si="92"/>
        <v>1.6689847009735744E-3</v>
      </c>
      <c r="I433" s="20">
        <f t="shared" si="93"/>
        <v>2.3089355806972986E-4</v>
      </c>
      <c r="J433" s="20">
        <f t="shared" si="94"/>
        <v>2.0740740740740741E-3</v>
      </c>
      <c r="K433" s="20">
        <f t="shared" si="97"/>
        <v>1</v>
      </c>
      <c r="L433" s="20">
        <f t="shared" si="98"/>
        <v>0.16666666666666666</v>
      </c>
      <c r="M433" s="20" t="str">
        <f t="shared" si="95"/>
        <v/>
      </c>
      <c r="N433" s="45">
        <f t="shared" si="96"/>
        <v>2.7816411682892903E-4</v>
      </c>
    </row>
    <row r="434" spans="1:14" x14ac:dyDescent="0.2">
      <c r="A434" s="18"/>
      <c r="B434" s="52" t="s">
        <v>406</v>
      </c>
      <c r="C434" s="49">
        <v>8</v>
      </c>
      <c r="D434" s="19">
        <v>7</v>
      </c>
      <c r="E434" s="19">
        <v>11</v>
      </c>
      <c r="F434" s="19">
        <v>13</v>
      </c>
      <c r="G434" s="20">
        <f t="shared" si="91"/>
        <v>1.948368241597662E-3</v>
      </c>
      <c r="H434" s="20">
        <f t="shared" si="92"/>
        <v>1.9471488178025036E-3</v>
      </c>
      <c r="I434" s="20">
        <f t="shared" si="93"/>
        <v>2.5398291387670282E-3</v>
      </c>
      <c r="J434" s="20">
        <f t="shared" si="94"/>
        <v>3.851851851851852E-3</v>
      </c>
      <c r="K434" s="20">
        <f t="shared" si="97"/>
        <v>0.375</v>
      </c>
      <c r="L434" s="20">
        <f t="shared" si="98"/>
        <v>0.8571428571428571</v>
      </c>
      <c r="M434" s="20">
        <f t="shared" si="95"/>
        <v>7.3063809059912329E-4</v>
      </c>
      <c r="N434" s="45">
        <f t="shared" si="96"/>
        <v>1.6689847009735744E-3</v>
      </c>
    </row>
    <row r="435" spans="1:14" x14ac:dyDescent="0.2">
      <c r="A435" s="18"/>
      <c r="B435" s="52" t="s">
        <v>407</v>
      </c>
      <c r="C435" s="49">
        <v>30</v>
      </c>
      <c r="D435" s="19">
        <v>26</v>
      </c>
      <c r="E435" s="19">
        <v>97</v>
      </c>
      <c r="F435" s="19">
        <v>39</v>
      </c>
      <c r="G435" s="20">
        <f t="shared" ref="G435:G498" si="99">+IF(C435=0,"",C435/C$371)</f>
        <v>7.306380905991232E-3</v>
      </c>
      <c r="H435" s="20">
        <f t="shared" ref="H435:H498" si="100">+IF(D435=0,"",D435/D$371)</f>
        <v>7.2322670375521555E-3</v>
      </c>
      <c r="I435" s="20">
        <f t="shared" ref="I435:I498" si="101">+IF(E435=0,"",E435/E$371)</f>
        <v>2.2396675132763794E-2</v>
      </c>
      <c r="J435" s="20">
        <f t="shared" ref="J435:J498" si="102">+IF(F435=0,"",F435/F$371)</f>
        <v>1.1555555555555555E-2</v>
      </c>
      <c r="K435" s="20">
        <f t="shared" si="97"/>
        <v>2.2333333333333334</v>
      </c>
      <c r="L435" s="20">
        <f t="shared" si="98"/>
        <v>0.5</v>
      </c>
      <c r="M435" s="20">
        <f t="shared" ref="M435:M498" si="103">+IF(OR(AND(G435=""),(K435="")),"",G435*K435)</f>
        <v>1.6317584023380419E-2</v>
      </c>
      <c r="N435" s="45">
        <f t="shared" ref="N435:N498" si="104">+IF(OR(AND(H435=""),(L435="")),"",H435*L435)</f>
        <v>3.6161335187760778E-3</v>
      </c>
    </row>
    <row r="436" spans="1:14" x14ac:dyDescent="0.2">
      <c r="A436" s="18"/>
      <c r="B436" s="52" t="s">
        <v>408</v>
      </c>
      <c r="C436" s="49">
        <v>4</v>
      </c>
      <c r="D436" s="19">
        <v>1</v>
      </c>
      <c r="E436" s="19">
        <v>7</v>
      </c>
      <c r="F436" s="19">
        <v>11</v>
      </c>
      <c r="G436" s="20">
        <f t="shared" si="99"/>
        <v>9.7418412079883102E-4</v>
      </c>
      <c r="H436" s="20">
        <f t="shared" si="100"/>
        <v>2.7816411682892909E-4</v>
      </c>
      <c r="I436" s="20">
        <f t="shared" si="101"/>
        <v>1.6162549064881089E-3</v>
      </c>
      <c r="J436" s="20">
        <f t="shared" si="102"/>
        <v>3.2592592592592591E-3</v>
      </c>
      <c r="K436" s="20">
        <f t="shared" ref="K436:K499" si="105">+IF(AND(C436=0,E436=0)," ",IF(C436=0,1,IF(E436=0,-1,(E436-C436)/C436)))</f>
        <v>0.75</v>
      </c>
      <c r="L436" s="20">
        <f t="shared" ref="L436:L499" si="106">+IF(AND(D436=0,F436=0)," ",IF(D436=0,1,IF(F436=0,-1,(F436-D436)/D436)))</f>
        <v>10</v>
      </c>
      <c r="M436" s="20">
        <f t="shared" si="103"/>
        <v>7.3063809059912329E-4</v>
      </c>
      <c r="N436" s="45">
        <f t="shared" si="104"/>
        <v>2.781641168289291E-3</v>
      </c>
    </row>
    <row r="437" spans="1:14" x14ac:dyDescent="0.2">
      <c r="A437" s="18"/>
      <c r="B437" s="52" t="s">
        <v>409</v>
      </c>
      <c r="C437" s="49">
        <v>12</v>
      </c>
      <c r="D437" s="19">
        <v>9</v>
      </c>
      <c r="E437" s="19">
        <v>8</v>
      </c>
      <c r="F437" s="19">
        <v>3</v>
      </c>
      <c r="G437" s="20">
        <f t="shared" si="99"/>
        <v>2.9225523623964927E-3</v>
      </c>
      <c r="H437" s="20">
        <f t="shared" si="100"/>
        <v>2.5034770514603616E-3</v>
      </c>
      <c r="I437" s="20">
        <f t="shared" si="101"/>
        <v>1.8471484645578389E-3</v>
      </c>
      <c r="J437" s="20">
        <f t="shared" si="102"/>
        <v>8.8888888888888893E-4</v>
      </c>
      <c r="K437" s="20">
        <f t="shared" si="105"/>
        <v>-0.33333333333333331</v>
      </c>
      <c r="L437" s="20">
        <f t="shared" si="106"/>
        <v>-0.66666666666666663</v>
      </c>
      <c r="M437" s="20">
        <f t="shared" si="103"/>
        <v>-9.7418412079883091E-4</v>
      </c>
      <c r="N437" s="45">
        <f t="shared" si="104"/>
        <v>-1.6689847009735744E-3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4</v>
      </c>
      <c r="F438" s="19">
        <v>2</v>
      </c>
      <c r="G438" s="20" t="str">
        <f t="shared" si="99"/>
        <v/>
      </c>
      <c r="H438" s="20" t="str">
        <f t="shared" si="100"/>
        <v/>
      </c>
      <c r="I438" s="20">
        <f t="shared" si="101"/>
        <v>9.2357423227891944E-4</v>
      </c>
      <c r="J438" s="20">
        <f t="shared" si="102"/>
        <v>5.9259259259259258E-4</v>
      </c>
      <c r="K438" s="20">
        <f t="shared" si="105"/>
        <v>1</v>
      </c>
      <c r="L438" s="20">
        <f t="shared" si="106"/>
        <v>1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1</v>
      </c>
      <c r="D440" s="19">
        <v>0</v>
      </c>
      <c r="E440" s="19">
        <v>0</v>
      </c>
      <c r="F440" s="19">
        <v>0</v>
      </c>
      <c r="G440" s="20">
        <f t="shared" si="99"/>
        <v>2.4354603019970775E-4</v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>
        <f t="shared" si="105"/>
        <v>-1</v>
      </c>
      <c r="L440" s="20" t="str">
        <f t="shared" si="106"/>
        <v xml:space="preserve"> </v>
      </c>
      <c r="M440" s="20">
        <f t="shared" si="103"/>
        <v>-2.4354603019970775E-4</v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2</v>
      </c>
      <c r="E441" s="19">
        <v>0</v>
      </c>
      <c r="F441" s="19">
        <v>0</v>
      </c>
      <c r="G441" s="20" t="str">
        <f t="shared" si="99"/>
        <v/>
      </c>
      <c r="H441" s="20">
        <f t="shared" si="100"/>
        <v>5.5632823365785818E-4</v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>
        <f t="shared" si="106"/>
        <v>-1</v>
      </c>
      <c r="M441" s="20" t="str">
        <f t="shared" si="103"/>
        <v/>
      </c>
      <c r="N441" s="45">
        <f t="shared" si="104"/>
        <v>-5.5632823365785818E-4</v>
      </c>
    </row>
    <row r="442" spans="1:14" x14ac:dyDescent="0.2">
      <c r="A442" s="18"/>
      <c r="B442" s="52" t="s">
        <v>414</v>
      </c>
      <c r="C442" s="49">
        <v>4</v>
      </c>
      <c r="D442" s="19">
        <v>2</v>
      </c>
      <c r="E442" s="19">
        <v>2</v>
      </c>
      <c r="F442" s="19">
        <v>2</v>
      </c>
      <c r="G442" s="20">
        <f t="shared" si="99"/>
        <v>9.7418412079883102E-4</v>
      </c>
      <c r="H442" s="20">
        <f t="shared" si="100"/>
        <v>5.5632823365785818E-4</v>
      </c>
      <c r="I442" s="20">
        <f t="shared" si="101"/>
        <v>4.6178711613945972E-4</v>
      </c>
      <c r="J442" s="20">
        <f t="shared" si="102"/>
        <v>5.9259259259259258E-4</v>
      </c>
      <c r="K442" s="20">
        <f t="shared" si="105"/>
        <v>-0.5</v>
      </c>
      <c r="L442" s="20">
        <f t="shared" si="106"/>
        <v>0</v>
      </c>
      <c r="M442" s="20">
        <f t="shared" si="103"/>
        <v>-4.8709206039941551E-4</v>
      </c>
      <c r="N442" s="45">
        <f t="shared" si="104"/>
        <v>0</v>
      </c>
    </row>
    <row r="443" spans="1:14" x14ac:dyDescent="0.2">
      <c r="A443" s="18"/>
      <c r="B443" s="52" t="s">
        <v>415</v>
      </c>
      <c r="C443" s="49">
        <v>1</v>
      </c>
      <c r="D443" s="19">
        <v>0</v>
      </c>
      <c r="E443" s="19">
        <v>0</v>
      </c>
      <c r="F443" s="19">
        <v>0</v>
      </c>
      <c r="G443" s="20">
        <f t="shared" si="99"/>
        <v>2.4354603019970775E-4</v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>
        <f t="shared" si="105"/>
        <v>-1</v>
      </c>
      <c r="L443" s="20" t="str">
        <f t="shared" si="106"/>
        <v xml:space="preserve"> </v>
      </c>
      <c r="M443" s="20">
        <f t="shared" si="103"/>
        <v>-2.4354603019970775E-4</v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2</v>
      </c>
      <c r="E444" s="19">
        <v>1</v>
      </c>
      <c r="F444" s="19">
        <v>0</v>
      </c>
      <c r="G444" s="20" t="str">
        <f t="shared" si="99"/>
        <v/>
      </c>
      <c r="H444" s="20">
        <f t="shared" si="100"/>
        <v>5.5632823365785818E-4</v>
      </c>
      <c r="I444" s="20">
        <f t="shared" si="101"/>
        <v>2.3089355806972986E-4</v>
      </c>
      <c r="J444" s="20" t="str">
        <f t="shared" si="102"/>
        <v/>
      </c>
      <c r="K444" s="20">
        <f t="shared" si="105"/>
        <v>1</v>
      </c>
      <c r="L444" s="20">
        <f t="shared" si="106"/>
        <v>-1</v>
      </c>
      <c r="M444" s="20" t="str">
        <f t="shared" si="103"/>
        <v/>
      </c>
      <c r="N444" s="45">
        <f t="shared" si="104"/>
        <v>-5.5632823365785818E-4</v>
      </c>
    </row>
    <row r="445" spans="1:14" x14ac:dyDescent="0.2">
      <c r="A445" s="18"/>
      <c r="B445" s="52" t="s">
        <v>417</v>
      </c>
      <c r="C445" s="49">
        <v>0</v>
      </c>
      <c r="D445" s="19">
        <v>8</v>
      </c>
      <c r="E445" s="19">
        <v>0</v>
      </c>
      <c r="F445" s="19">
        <v>16</v>
      </c>
      <c r="G445" s="20" t="str">
        <f t="shared" si="99"/>
        <v/>
      </c>
      <c r="H445" s="20">
        <f t="shared" si="100"/>
        <v>2.2253129346314327E-3</v>
      </c>
      <c r="I445" s="20" t="str">
        <f t="shared" si="101"/>
        <v/>
      </c>
      <c r="J445" s="20">
        <f t="shared" si="102"/>
        <v>4.7407407407407407E-3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>
        <f t="shared" si="104"/>
        <v>2.2253129346314327E-3</v>
      </c>
    </row>
    <row r="446" spans="1:14" x14ac:dyDescent="0.2">
      <c r="A446" s="18"/>
      <c r="B446" s="52" t="s">
        <v>418</v>
      </c>
      <c r="C446" s="49">
        <v>87</v>
      </c>
      <c r="D446" s="19">
        <v>172</v>
      </c>
      <c r="E446" s="19">
        <v>27</v>
      </c>
      <c r="F446" s="19">
        <v>88</v>
      </c>
      <c r="G446" s="20">
        <f t="shared" si="99"/>
        <v>2.1188504627374573E-2</v>
      </c>
      <c r="H446" s="20">
        <f t="shared" si="100"/>
        <v>4.7844228094575801E-2</v>
      </c>
      <c r="I446" s="20">
        <f t="shared" si="101"/>
        <v>6.234126067882706E-3</v>
      </c>
      <c r="J446" s="20">
        <f t="shared" si="102"/>
        <v>2.6074074074074072E-2</v>
      </c>
      <c r="K446" s="20">
        <f t="shared" si="105"/>
        <v>-0.68965517241379315</v>
      </c>
      <c r="L446" s="20">
        <f t="shared" si="106"/>
        <v>-0.48837209302325579</v>
      </c>
      <c r="M446" s="20">
        <f t="shared" si="103"/>
        <v>-1.4612761811982466E-2</v>
      </c>
      <c r="N446" s="45">
        <f t="shared" si="104"/>
        <v>-2.3365785813630042E-2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1</v>
      </c>
      <c r="E447" s="19">
        <v>0</v>
      </c>
      <c r="F447" s="19">
        <v>0</v>
      </c>
      <c r="G447" s="20" t="str">
        <f t="shared" si="99"/>
        <v/>
      </c>
      <c r="H447" s="20">
        <f t="shared" si="100"/>
        <v>2.7816411682892909E-4</v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>
        <f t="shared" si="106"/>
        <v>-1</v>
      </c>
      <c r="M447" s="20" t="str">
        <f t="shared" si="103"/>
        <v/>
      </c>
      <c r="N447" s="45">
        <f t="shared" si="104"/>
        <v>-2.7816411682892909E-4</v>
      </c>
    </row>
    <row r="448" spans="1:14" x14ac:dyDescent="0.2">
      <c r="A448" s="18"/>
      <c r="B448" s="52" t="s">
        <v>420</v>
      </c>
      <c r="C448" s="49">
        <v>4</v>
      </c>
      <c r="D448" s="19">
        <v>0</v>
      </c>
      <c r="E448" s="19">
        <v>2</v>
      </c>
      <c r="F448" s="19">
        <v>1</v>
      </c>
      <c r="G448" s="20">
        <f t="shared" si="99"/>
        <v>9.7418412079883102E-4</v>
      </c>
      <c r="H448" s="20" t="str">
        <f t="shared" si="100"/>
        <v/>
      </c>
      <c r="I448" s="20">
        <f t="shared" si="101"/>
        <v>4.6178711613945972E-4</v>
      </c>
      <c r="J448" s="20">
        <f t="shared" si="102"/>
        <v>2.9629629629629629E-4</v>
      </c>
      <c r="K448" s="20">
        <f t="shared" si="105"/>
        <v>-0.5</v>
      </c>
      <c r="L448" s="20">
        <f t="shared" si="106"/>
        <v>1</v>
      </c>
      <c r="M448" s="20">
        <f t="shared" si="103"/>
        <v>-4.8709206039941551E-4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7</v>
      </c>
      <c r="D449" s="19">
        <v>0</v>
      </c>
      <c r="E449" s="19">
        <v>7</v>
      </c>
      <c r="F449" s="19">
        <v>0</v>
      </c>
      <c r="G449" s="20">
        <f t="shared" si="99"/>
        <v>1.7048222113979542E-3</v>
      </c>
      <c r="H449" s="20" t="str">
        <f t="shared" si="100"/>
        <v/>
      </c>
      <c r="I449" s="20">
        <f t="shared" si="101"/>
        <v>1.6162549064881089E-3</v>
      </c>
      <c r="J449" s="20" t="str">
        <f t="shared" si="102"/>
        <v/>
      </c>
      <c r="K449" s="20">
        <f t="shared" si="105"/>
        <v>0</v>
      </c>
      <c r="L449" s="20" t="str">
        <f t="shared" si="106"/>
        <v xml:space="preserve"> </v>
      </c>
      <c r="M449" s="20">
        <f t="shared" si="103"/>
        <v>0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25</v>
      </c>
      <c r="D450" s="19">
        <v>18</v>
      </c>
      <c r="E450" s="19">
        <v>63</v>
      </c>
      <c r="F450" s="19">
        <v>12</v>
      </c>
      <c r="G450" s="20">
        <f t="shared" si="99"/>
        <v>6.0886507549926935E-3</v>
      </c>
      <c r="H450" s="20">
        <f t="shared" si="100"/>
        <v>5.0069541029207233E-3</v>
      </c>
      <c r="I450" s="20">
        <f t="shared" si="101"/>
        <v>1.4546294158392981E-2</v>
      </c>
      <c r="J450" s="20">
        <f t="shared" si="102"/>
        <v>3.5555555555555557E-3</v>
      </c>
      <c r="K450" s="20">
        <f t="shared" si="105"/>
        <v>1.52</v>
      </c>
      <c r="L450" s="20">
        <f t="shared" si="106"/>
        <v>-0.33333333333333331</v>
      </c>
      <c r="M450" s="20">
        <f t="shared" si="103"/>
        <v>9.2547491475888938E-3</v>
      </c>
      <c r="N450" s="45">
        <f t="shared" si="104"/>
        <v>-1.6689847009735744E-3</v>
      </c>
    </row>
    <row r="451" spans="1:14" x14ac:dyDescent="0.2">
      <c r="A451" s="18"/>
      <c r="B451" s="52" t="s">
        <v>423</v>
      </c>
      <c r="C451" s="49">
        <v>6</v>
      </c>
      <c r="D451" s="19">
        <v>3</v>
      </c>
      <c r="E451" s="19">
        <v>5</v>
      </c>
      <c r="F451" s="19">
        <v>3</v>
      </c>
      <c r="G451" s="20">
        <f t="shared" si="99"/>
        <v>1.4612761811982464E-3</v>
      </c>
      <c r="H451" s="20">
        <f t="shared" si="100"/>
        <v>8.3449235048678721E-4</v>
      </c>
      <c r="I451" s="20">
        <f t="shared" si="101"/>
        <v>1.1544677903486493E-3</v>
      </c>
      <c r="J451" s="20">
        <f t="shared" si="102"/>
        <v>8.8888888888888893E-4</v>
      </c>
      <c r="K451" s="20">
        <f t="shared" si="105"/>
        <v>-0.16666666666666666</v>
      </c>
      <c r="L451" s="20">
        <f t="shared" si="106"/>
        <v>0</v>
      </c>
      <c r="M451" s="20">
        <f t="shared" si="103"/>
        <v>-2.4354603019970773E-4</v>
      </c>
      <c r="N451" s="45">
        <f t="shared" si="104"/>
        <v>0</v>
      </c>
    </row>
    <row r="452" spans="1:14" x14ac:dyDescent="0.2">
      <c r="A452" s="18"/>
      <c r="B452" s="52" t="s">
        <v>424</v>
      </c>
      <c r="C452" s="49">
        <v>0</v>
      </c>
      <c r="D452" s="19">
        <v>2</v>
      </c>
      <c r="E452" s="19">
        <v>0</v>
      </c>
      <c r="F452" s="19">
        <v>0</v>
      </c>
      <c r="G452" s="20" t="str">
        <f t="shared" si="99"/>
        <v/>
      </c>
      <c r="H452" s="20">
        <f t="shared" si="100"/>
        <v>5.5632823365785818E-4</v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>
        <f t="shared" si="106"/>
        <v>-1</v>
      </c>
      <c r="M452" s="20" t="str">
        <f t="shared" si="103"/>
        <v/>
      </c>
      <c r="N452" s="45">
        <f t="shared" si="104"/>
        <v>-5.5632823365785818E-4</v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7</v>
      </c>
      <c r="D454" s="19">
        <v>0</v>
      </c>
      <c r="E454" s="19">
        <v>30</v>
      </c>
      <c r="F454" s="19">
        <v>1</v>
      </c>
      <c r="G454" s="20">
        <f t="shared" si="99"/>
        <v>1.7048222113979542E-3</v>
      </c>
      <c r="H454" s="20" t="str">
        <f t="shared" si="100"/>
        <v/>
      </c>
      <c r="I454" s="20">
        <f t="shared" si="101"/>
        <v>6.9268067420918955E-3</v>
      </c>
      <c r="J454" s="20">
        <f t="shared" si="102"/>
        <v>2.9629629629629629E-4</v>
      </c>
      <c r="K454" s="20">
        <f t="shared" si="105"/>
        <v>3.2857142857142856</v>
      </c>
      <c r="L454" s="20">
        <f t="shared" si="106"/>
        <v>1</v>
      </c>
      <c r="M454" s="20">
        <f t="shared" si="103"/>
        <v>5.6015586945932783E-3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20</v>
      </c>
      <c r="D455" s="19">
        <v>0</v>
      </c>
      <c r="E455" s="19">
        <v>6</v>
      </c>
      <c r="F455" s="19">
        <v>0</v>
      </c>
      <c r="G455" s="20">
        <f t="shared" si="99"/>
        <v>4.870920603994155E-3</v>
      </c>
      <c r="H455" s="20" t="str">
        <f t="shared" si="100"/>
        <v/>
      </c>
      <c r="I455" s="20">
        <f t="shared" si="101"/>
        <v>1.3853613484183791E-3</v>
      </c>
      <c r="J455" s="20" t="str">
        <f t="shared" si="102"/>
        <v/>
      </c>
      <c r="K455" s="20">
        <f t="shared" si="105"/>
        <v>-0.7</v>
      </c>
      <c r="L455" s="20" t="str">
        <f t="shared" si="106"/>
        <v xml:space="preserve"> </v>
      </c>
      <c r="M455" s="20">
        <f t="shared" si="103"/>
        <v>-3.4096444227959084E-3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15</v>
      </c>
      <c r="D456" s="19">
        <v>2</v>
      </c>
      <c r="E456" s="19">
        <v>1</v>
      </c>
      <c r="F456" s="19">
        <v>0</v>
      </c>
      <c r="G456" s="20">
        <f t="shared" si="99"/>
        <v>3.653190452995616E-3</v>
      </c>
      <c r="H456" s="20">
        <f t="shared" si="100"/>
        <v>5.5632823365785818E-4</v>
      </c>
      <c r="I456" s="20">
        <f t="shared" si="101"/>
        <v>2.3089355806972986E-4</v>
      </c>
      <c r="J456" s="20" t="str">
        <f t="shared" si="102"/>
        <v/>
      </c>
      <c r="K456" s="20">
        <f t="shared" si="105"/>
        <v>-0.93333333333333335</v>
      </c>
      <c r="L456" s="20">
        <f t="shared" si="106"/>
        <v>-1</v>
      </c>
      <c r="M456" s="20">
        <f t="shared" si="103"/>
        <v>-3.4096444227959084E-3</v>
      </c>
      <c r="N456" s="45">
        <f t="shared" si="104"/>
        <v>-5.5632823365785818E-4</v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4</v>
      </c>
      <c r="F457" s="19">
        <v>2</v>
      </c>
      <c r="G457" s="20" t="str">
        <f t="shared" si="99"/>
        <v/>
      </c>
      <c r="H457" s="20" t="str">
        <f t="shared" si="100"/>
        <v/>
      </c>
      <c r="I457" s="20">
        <f t="shared" si="101"/>
        <v>9.2357423227891944E-4</v>
      </c>
      <c r="J457" s="20">
        <f t="shared" si="102"/>
        <v>5.9259259259259258E-4</v>
      </c>
      <c r="K457" s="20">
        <f t="shared" si="105"/>
        <v>1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2</v>
      </c>
      <c r="F458" s="19">
        <v>0</v>
      </c>
      <c r="G458" s="20" t="str">
        <f t="shared" si="99"/>
        <v/>
      </c>
      <c r="H458" s="20" t="str">
        <f t="shared" si="100"/>
        <v/>
      </c>
      <c r="I458" s="20">
        <f t="shared" si="101"/>
        <v>4.6178711613945972E-4</v>
      </c>
      <c r="J458" s="20" t="str">
        <f t="shared" si="102"/>
        <v/>
      </c>
      <c r="K458" s="20">
        <f t="shared" si="105"/>
        <v>1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2</v>
      </c>
      <c r="E459" s="19">
        <v>1</v>
      </c>
      <c r="F459" s="19">
        <v>0</v>
      </c>
      <c r="G459" s="20" t="str">
        <f t="shared" si="99"/>
        <v/>
      </c>
      <c r="H459" s="20">
        <f t="shared" si="100"/>
        <v>5.5632823365785818E-4</v>
      </c>
      <c r="I459" s="20">
        <f t="shared" si="101"/>
        <v>2.3089355806972986E-4</v>
      </c>
      <c r="J459" s="20" t="str">
        <f t="shared" si="102"/>
        <v/>
      </c>
      <c r="K459" s="20">
        <f t="shared" si="105"/>
        <v>1</v>
      </c>
      <c r="L459" s="20">
        <f t="shared" si="106"/>
        <v>-1</v>
      </c>
      <c r="M459" s="20" t="str">
        <f t="shared" si="103"/>
        <v/>
      </c>
      <c r="N459" s="45">
        <f t="shared" si="104"/>
        <v>-5.5632823365785818E-4</v>
      </c>
    </row>
    <row r="460" spans="1:14" ht="25.5" x14ac:dyDescent="0.2">
      <c r="A460" s="18"/>
      <c r="B460" s="52" t="s">
        <v>432</v>
      </c>
      <c r="C460" s="49">
        <v>42</v>
      </c>
      <c r="D460" s="19">
        <v>62</v>
      </c>
      <c r="E460" s="19">
        <v>18</v>
      </c>
      <c r="F460" s="19">
        <v>20</v>
      </c>
      <c r="G460" s="20">
        <f t="shared" si="99"/>
        <v>1.0228933268387726E-2</v>
      </c>
      <c r="H460" s="20">
        <f t="shared" si="100"/>
        <v>1.7246175243393603E-2</v>
      </c>
      <c r="I460" s="20">
        <f t="shared" si="101"/>
        <v>4.1560840452551373E-3</v>
      </c>
      <c r="J460" s="20">
        <f t="shared" si="102"/>
        <v>5.9259259259259256E-3</v>
      </c>
      <c r="K460" s="20">
        <f t="shared" si="105"/>
        <v>-0.5714285714285714</v>
      </c>
      <c r="L460" s="20">
        <f t="shared" si="106"/>
        <v>-0.67741935483870963</v>
      </c>
      <c r="M460" s="20">
        <f t="shared" si="103"/>
        <v>-5.8451047247929863E-3</v>
      </c>
      <c r="N460" s="45">
        <f t="shared" si="104"/>
        <v>-1.1682892906815021E-2</v>
      </c>
    </row>
    <row r="461" spans="1:14" x14ac:dyDescent="0.2">
      <c r="A461" s="18"/>
      <c r="B461" s="52" t="s">
        <v>433</v>
      </c>
      <c r="C461" s="49">
        <v>0</v>
      </c>
      <c r="D461" s="19">
        <v>9</v>
      </c>
      <c r="E461" s="19">
        <v>10</v>
      </c>
      <c r="F461" s="19">
        <v>9</v>
      </c>
      <c r="G461" s="20" t="str">
        <f t="shared" si="99"/>
        <v/>
      </c>
      <c r="H461" s="20">
        <f t="shared" si="100"/>
        <v>2.5034770514603616E-3</v>
      </c>
      <c r="I461" s="20">
        <f t="shared" si="101"/>
        <v>2.3089355806972986E-3</v>
      </c>
      <c r="J461" s="20">
        <f t="shared" si="102"/>
        <v>2.6666666666666666E-3</v>
      </c>
      <c r="K461" s="20">
        <f t="shared" si="105"/>
        <v>1</v>
      </c>
      <c r="L461" s="20">
        <f t="shared" si="106"/>
        <v>0</v>
      </c>
      <c r="M461" s="20" t="str">
        <f t="shared" si="103"/>
        <v/>
      </c>
      <c r="N461" s="45">
        <f t="shared" si="104"/>
        <v>0</v>
      </c>
    </row>
    <row r="462" spans="1:14" ht="25.5" x14ac:dyDescent="0.2">
      <c r="A462" s="18"/>
      <c r="B462" s="52" t="s">
        <v>434</v>
      </c>
      <c r="C462" s="49">
        <v>0</v>
      </c>
      <c r="D462" s="19">
        <v>1</v>
      </c>
      <c r="E462" s="19">
        <v>0</v>
      </c>
      <c r="F462" s="19">
        <v>0</v>
      </c>
      <c r="G462" s="20" t="str">
        <f t="shared" si="99"/>
        <v/>
      </c>
      <c r="H462" s="20">
        <f t="shared" si="100"/>
        <v>2.7816411682892909E-4</v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>
        <f t="shared" si="106"/>
        <v>-1</v>
      </c>
      <c r="M462" s="20" t="str">
        <f t="shared" si="103"/>
        <v/>
      </c>
      <c r="N462" s="45">
        <f t="shared" si="104"/>
        <v>-2.7816411682892909E-4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3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8.3449235048678721E-4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-8.3449235048678721E-4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1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>
        <f t="shared" si="102"/>
        <v>2.9629629629629629E-4</v>
      </c>
      <c r="K465" s="20" t="str">
        <f t="shared" si="105"/>
        <v xml:space="preserve"> </v>
      </c>
      <c r="L465" s="20">
        <f t="shared" si="106"/>
        <v>1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1</v>
      </c>
      <c r="E466" s="19">
        <v>0</v>
      </c>
      <c r="F466" s="19">
        <v>0</v>
      </c>
      <c r="G466" s="20" t="str">
        <f t="shared" si="99"/>
        <v/>
      </c>
      <c r="H466" s="20">
        <f t="shared" si="100"/>
        <v>2.7816411682892909E-4</v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>
        <f t="shared" si="106"/>
        <v>-1</v>
      </c>
      <c r="M466" s="20" t="str">
        <f t="shared" si="103"/>
        <v/>
      </c>
      <c r="N466" s="45">
        <f t="shared" si="104"/>
        <v>-2.7816411682892909E-4</v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4</v>
      </c>
      <c r="E468" s="19">
        <v>0</v>
      </c>
      <c r="F468" s="19">
        <v>0</v>
      </c>
      <c r="G468" s="20" t="str">
        <f t="shared" si="99"/>
        <v/>
      </c>
      <c r="H468" s="20">
        <f t="shared" si="100"/>
        <v>1.1126564673157164E-3</v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>
        <f t="shared" si="106"/>
        <v>-1</v>
      </c>
      <c r="M468" s="20" t="str">
        <f t="shared" si="103"/>
        <v/>
      </c>
      <c r="N468" s="45">
        <f t="shared" si="104"/>
        <v>-1.1126564673157164E-3</v>
      </c>
    </row>
    <row r="469" spans="1:14" x14ac:dyDescent="0.2">
      <c r="A469" s="18"/>
      <c r="B469" s="52" t="s">
        <v>441</v>
      </c>
      <c r="C469" s="49">
        <v>0</v>
      </c>
      <c r="D469" s="19">
        <v>12</v>
      </c>
      <c r="E469" s="19">
        <v>0</v>
      </c>
      <c r="F469" s="19">
        <v>10</v>
      </c>
      <c r="G469" s="20" t="str">
        <f t="shared" si="99"/>
        <v/>
      </c>
      <c r="H469" s="20">
        <f t="shared" si="100"/>
        <v>3.3379694019471488E-3</v>
      </c>
      <c r="I469" s="20" t="str">
        <f t="shared" si="101"/>
        <v/>
      </c>
      <c r="J469" s="20">
        <f t="shared" si="102"/>
        <v>2.9629629629629628E-3</v>
      </c>
      <c r="K469" s="20" t="str">
        <f t="shared" si="105"/>
        <v xml:space="preserve"> </v>
      </c>
      <c r="L469" s="20">
        <f t="shared" si="106"/>
        <v>-0.16666666666666666</v>
      </c>
      <c r="M469" s="20" t="str">
        <f t="shared" si="103"/>
        <v/>
      </c>
      <c r="N469" s="45">
        <f t="shared" si="104"/>
        <v>-5.5632823365785807E-4</v>
      </c>
    </row>
    <row r="470" spans="1:14" x14ac:dyDescent="0.2">
      <c r="A470" s="18"/>
      <c r="B470" s="52" t="s">
        <v>442</v>
      </c>
      <c r="C470" s="49">
        <v>63</v>
      </c>
      <c r="D470" s="19">
        <v>64</v>
      </c>
      <c r="E470" s="19">
        <v>90</v>
      </c>
      <c r="F470" s="19">
        <v>83</v>
      </c>
      <c r="G470" s="20">
        <f t="shared" si="99"/>
        <v>1.5343399902581588E-2</v>
      </c>
      <c r="H470" s="20">
        <f t="shared" si="100"/>
        <v>1.7802503477051462E-2</v>
      </c>
      <c r="I470" s="20">
        <f t="shared" si="101"/>
        <v>2.0780420226275687E-2</v>
      </c>
      <c r="J470" s="20">
        <f t="shared" si="102"/>
        <v>2.4592592592592593E-2</v>
      </c>
      <c r="K470" s="20">
        <f t="shared" si="105"/>
        <v>0.42857142857142855</v>
      </c>
      <c r="L470" s="20">
        <f t="shared" si="106"/>
        <v>0.296875</v>
      </c>
      <c r="M470" s="20">
        <f t="shared" si="103"/>
        <v>6.5757428153921087E-3</v>
      </c>
      <c r="N470" s="45">
        <f t="shared" si="104"/>
        <v>5.2851182197496526E-3</v>
      </c>
    </row>
    <row r="471" spans="1:14" x14ac:dyDescent="0.2">
      <c r="A471" s="18"/>
      <c r="B471" s="52" t="s">
        <v>443</v>
      </c>
      <c r="C471" s="49">
        <v>23</v>
      </c>
      <c r="D471" s="19">
        <v>26</v>
      </c>
      <c r="E471" s="19">
        <v>20</v>
      </c>
      <c r="F471" s="19">
        <v>11</v>
      </c>
      <c r="G471" s="20">
        <f t="shared" si="99"/>
        <v>5.6015586945932783E-3</v>
      </c>
      <c r="H471" s="20">
        <f t="shared" si="100"/>
        <v>7.2322670375521555E-3</v>
      </c>
      <c r="I471" s="20">
        <f t="shared" si="101"/>
        <v>4.6178711613945973E-3</v>
      </c>
      <c r="J471" s="20">
        <f t="shared" si="102"/>
        <v>3.2592592592592591E-3</v>
      </c>
      <c r="K471" s="20">
        <f t="shared" si="105"/>
        <v>-0.13043478260869565</v>
      </c>
      <c r="L471" s="20">
        <f t="shared" si="106"/>
        <v>-0.57692307692307687</v>
      </c>
      <c r="M471" s="20">
        <f t="shared" si="103"/>
        <v>-7.3063809059912318E-4</v>
      </c>
      <c r="N471" s="45">
        <f t="shared" si="104"/>
        <v>-4.1724617524339352E-3</v>
      </c>
    </row>
    <row r="472" spans="1:14" x14ac:dyDescent="0.2">
      <c r="A472" s="18"/>
      <c r="B472" s="52" t="s">
        <v>444</v>
      </c>
      <c r="C472" s="49">
        <v>1</v>
      </c>
      <c r="D472" s="19">
        <v>45</v>
      </c>
      <c r="E472" s="19">
        <v>1</v>
      </c>
      <c r="F472" s="19">
        <v>0</v>
      </c>
      <c r="G472" s="20">
        <f t="shared" si="99"/>
        <v>2.4354603019970775E-4</v>
      </c>
      <c r="H472" s="20">
        <f t="shared" si="100"/>
        <v>1.2517385257301807E-2</v>
      </c>
      <c r="I472" s="20">
        <f t="shared" si="101"/>
        <v>2.3089355806972986E-4</v>
      </c>
      <c r="J472" s="20" t="str">
        <f t="shared" si="102"/>
        <v/>
      </c>
      <c r="K472" s="20">
        <f t="shared" si="105"/>
        <v>0</v>
      </c>
      <c r="L472" s="20">
        <f t="shared" si="106"/>
        <v>-1</v>
      </c>
      <c r="M472" s="20">
        <f t="shared" si="103"/>
        <v>0</v>
      </c>
      <c r="N472" s="45">
        <f t="shared" si="104"/>
        <v>-1.2517385257301807E-2</v>
      </c>
    </row>
    <row r="473" spans="1:14" x14ac:dyDescent="0.2">
      <c r="A473" s="18"/>
      <c r="B473" s="52" t="s">
        <v>445</v>
      </c>
      <c r="C473" s="49">
        <v>15</v>
      </c>
      <c r="D473" s="19">
        <v>21</v>
      </c>
      <c r="E473" s="19">
        <v>54</v>
      </c>
      <c r="F473" s="19">
        <v>65</v>
      </c>
      <c r="G473" s="20">
        <f t="shared" si="99"/>
        <v>3.653190452995616E-3</v>
      </c>
      <c r="H473" s="20">
        <f t="shared" si="100"/>
        <v>5.8414464534075105E-3</v>
      </c>
      <c r="I473" s="20">
        <f t="shared" si="101"/>
        <v>1.2468252135765412E-2</v>
      </c>
      <c r="J473" s="20">
        <f t="shared" si="102"/>
        <v>1.9259259259259261E-2</v>
      </c>
      <c r="K473" s="20">
        <f t="shared" si="105"/>
        <v>2.6</v>
      </c>
      <c r="L473" s="20">
        <f t="shared" si="106"/>
        <v>2.0952380952380953</v>
      </c>
      <c r="M473" s="20">
        <f t="shared" si="103"/>
        <v>9.4982951777886019E-3</v>
      </c>
      <c r="N473" s="45">
        <f t="shared" si="104"/>
        <v>1.223922114047288E-2</v>
      </c>
    </row>
    <row r="474" spans="1:14" x14ac:dyDescent="0.2">
      <c r="A474" s="18"/>
      <c r="B474" s="52" t="s">
        <v>446</v>
      </c>
      <c r="C474" s="49">
        <v>0</v>
      </c>
      <c r="D474" s="19">
        <v>1</v>
      </c>
      <c r="E474" s="19">
        <v>0</v>
      </c>
      <c r="F474" s="19">
        <v>0</v>
      </c>
      <c r="G474" s="20" t="str">
        <f t="shared" si="99"/>
        <v/>
      </c>
      <c r="H474" s="20">
        <f t="shared" si="100"/>
        <v>2.7816411682892909E-4</v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>
        <f t="shared" si="106"/>
        <v>-1</v>
      </c>
      <c r="M474" s="20" t="str">
        <f t="shared" si="103"/>
        <v/>
      </c>
      <c r="N474" s="45">
        <f t="shared" si="104"/>
        <v>-2.7816411682892909E-4</v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2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>
        <f t="shared" si="102"/>
        <v>5.9259259259259258E-4</v>
      </c>
      <c r="K476" s="20" t="str">
        <f t="shared" si="105"/>
        <v xml:space="preserve"> </v>
      </c>
      <c r="L476" s="20">
        <f t="shared" si="106"/>
        <v>1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1</v>
      </c>
      <c r="F477" s="19">
        <v>0</v>
      </c>
      <c r="G477" s="20" t="str">
        <f t="shared" si="99"/>
        <v/>
      </c>
      <c r="H477" s="20" t="str">
        <f t="shared" si="100"/>
        <v/>
      </c>
      <c r="I477" s="20">
        <f t="shared" si="101"/>
        <v>2.3089355806972986E-4</v>
      </c>
      <c r="J477" s="20" t="str">
        <f t="shared" si="102"/>
        <v/>
      </c>
      <c r="K477" s="20">
        <f t="shared" si="105"/>
        <v>1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1</v>
      </c>
      <c r="E478" s="19">
        <v>2</v>
      </c>
      <c r="F478" s="19">
        <v>2</v>
      </c>
      <c r="G478" s="20">
        <f t="shared" si="99"/>
        <v>2.4354603019970775E-4</v>
      </c>
      <c r="H478" s="20">
        <f t="shared" si="100"/>
        <v>2.7816411682892909E-4</v>
      </c>
      <c r="I478" s="20">
        <f t="shared" si="101"/>
        <v>4.6178711613945972E-4</v>
      </c>
      <c r="J478" s="20">
        <f t="shared" si="102"/>
        <v>5.9259259259259258E-4</v>
      </c>
      <c r="K478" s="20">
        <f t="shared" si="105"/>
        <v>1</v>
      </c>
      <c r="L478" s="20">
        <f t="shared" si="106"/>
        <v>1</v>
      </c>
      <c r="M478" s="20">
        <f t="shared" si="103"/>
        <v>2.4354603019970775E-4</v>
      </c>
      <c r="N478" s="45">
        <f t="shared" si="104"/>
        <v>2.7816411682892909E-4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5</v>
      </c>
      <c r="E481" s="19">
        <v>0</v>
      </c>
      <c r="F481" s="19">
        <v>3</v>
      </c>
      <c r="G481" s="20" t="str">
        <f t="shared" si="99"/>
        <v/>
      </c>
      <c r="H481" s="20">
        <f t="shared" si="100"/>
        <v>1.3908205841446453E-3</v>
      </c>
      <c r="I481" s="20" t="str">
        <f t="shared" si="101"/>
        <v/>
      </c>
      <c r="J481" s="20">
        <f t="shared" si="102"/>
        <v>8.8888888888888893E-4</v>
      </c>
      <c r="K481" s="20" t="str">
        <f t="shared" si="105"/>
        <v xml:space="preserve"> </v>
      </c>
      <c r="L481" s="20">
        <f t="shared" si="106"/>
        <v>-0.4</v>
      </c>
      <c r="M481" s="20" t="str">
        <f t="shared" si="103"/>
        <v/>
      </c>
      <c r="N481" s="45">
        <f t="shared" si="104"/>
        <v>-5.5632823365785818E-4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7</v>
      </c>
      <c r="D483" s="19">
        <v>36</v>
      </c>
      <c r="E483" s="19">
        <v>1</v>
      </c>
      <c r="F483" s="19">
        <v>20</v>
      </c>
      <c r="G483" s="20">
        <f t="shared" si="99"/>
        <v>1.7048222113979542E-3</v>
      </c>
      <c r="H483" s="20">
        <f t="shared" si="100"/>
        <v>1.0013908205841447E-2</v>
      </c>
      <c r="I483" s="20">
        <f t="shared" si="101"/>
        <v>2.3089355806972986E-4</v>
      </c>
      <c r="J483" s="20">
        <f t="shared" si="102"/>
        <v>5.9259259259259256E-3</v>
      </c>
      <c r="K483" s="20">
        <f t="shared" si="105"/>
        <v>-0.8571428571428571</v>
      </c>
      <c r="L483" s="20">
        <f t="shared" si="106"/>
        <v>-0.44444444444444442</v>
      </c>
      <c r="M483" s="20">
        <f t="shared" si="103"/>
        <v>-1.4612761811982464E-3</v>
      </c>
      <c r="N483" s="45">
        <f t="shared" si="104"/>
        <v>-4.4506258692628645E-3</v>
      </c>
    </row>
    <row r="484" spans="1:14" x14ac:dyDescent="0.2">
      <c r="A484" s="18"/>
      <c r="B484" s="52" t="s">
        <v>456</v>
      </c>
      <c r="C484" s="49">
        <v>0</v>
      </c>
      <c r="D484" s="19">
        <v>14</v>
      </c>
      <c r="E484" s="19">
        <v>29</v>
      </c>
      <c r="F484" s="19">
        <v>45</v>
      </c>
      <c r="G484" s="20" t="str">
        <f t="shared" si="99"/>
        <v/>
      </c>
      <c r="H484" s="20">
        <f t="shared" si="100"/>
        <v>3.8942976356050071E-3</v>
      </c>
      <c r="I484" s="20">
        <f t="shared" si="101"/>
        <v>6.6959131840221659E-3</v>
      </c>
      <c r="J484" s="20">
        <f t="shared" si="102"/>
        <v>1.3333333333333334E-2</v>
      </c>
      <c r="K484" s="20">
        <f t="shared" si="105"/>
        <v>1</v>
      </c>
      <c r="L484" s="20">
        <f t="shared" si="106"/>
        <v>2.2142857142857144</v>
      </c>
      <c r="M484" s="20" t="str">
        <f t="shared" si="103"/>
        <v/>
      </c>
      <c r="N484" s="45">
        <f t="shared" si="104"/>
        <v>8.6230876216968014E-3</v>
      </c>
    </row>
    <row r="485" spans="1:14" x14ac:dyDescent="0.2">
      <c r="A485" s="18"/>
      <c r="B485" s="52" t="s">
        <v>457</v>
      </c>
      <c r="C485" s="49">
        <v>0</v>
      </c>
      <c r="D485" s="19">
        <v>4</v>
      </c>
      <c r="E485" s="19">
        <v>0</v>
      </c>
      <c r="F485" s="19">
        <v>4</v>
      </c>
      <c r="G485" s="20" t="str">
        <f t="shared" si="99"/>
        <v/>
      </c>
      <c r="H485" s="20">
        <f t="shared" si="100"/>
        <v>1.1126564673157164E-3</v>
      </c>
      <c r="I485" s="20" t="str">
        <f t="shared" si="101"/>
        <v/>
      </c>
      <c r="J485" s="20">
        <f t="shared" si="102"/>
        <v>1.1851851851851852E-3</v>
      </c>
      <c r="K485" s="20" t="str">
        <f t="shared" si="105"/>
        <v xml:space="preserve"> </v>
      </c>
      <c r="L485" s="20">
        <f t="shared" si="106"/>
        <v>0</v>
      </c>
      <c r="M485" s="20" t="str">
        <f t="shared" si="103"/>
        <v/>
      </c>
      <c r="N485" s="45">
        <f t="shared" si="104"/>
        <v>0</v>
      </c>
    </row>
    <row r="486" spans="1:14" ht="25.5" x14ac:dyDescent="0.2">
      <c r="A486" s="18"/>
      <c r="B486" s="52" t="s">
        <v>458</v>
      </c>
      <c r="C486" s="49">
        <v>0</v>
      </c>
      <c r="D486" s="19">
        <v>4</v>
      </c>
      <c r="E486" s="19">
        <v>0</v>
      </c>
      <c r="F486" s="19">
        <v>3</v>
      </c>
      <c r="G486" s="20" t="str">
        <f t="shared" si="99"/>
        <v/>
      </c>
      <c r="H486" s="20">
        <f t="shared" si="100"/>
        <v>1.1126564673157164E-3</v>
      </c>
      <c r="I486" s="20" t="str">
        <f t="shared" si="101"/>
        <v/>
      </c>
      <c r="J486" s="20">
        <f t="shared" si="102"/>
        <v>8.8888888888888893E-4</v>
      </c>
      <c r="K486" s="20" t="str">
        <f t="shared" si="105"/>
        <v xml:space="preserve"> </v>
      </c>
      <c r="L486" s="20">
        <f t="shared" si="106"/>
        <v>-0.25</v>
      </c>
      <c r="M486" s="20" t="str">
        <f t="shared" si="103"/>
        <v/>
      </c>
      <c r="N486" s="45">
        <f t="shared" si="104"/>
        <v>-2.7816411682892909E-4</v>
      </c>
    </row>
    <row r="487" spans="1:14" ht="25.5" x14ac:dyDescent="0.2">
      <c r="A487" s="18"/>
      <c r="B487" s="52" t="s">
        <v>459</v>
      </c>
      <c r="C487" s="49">
        <v>14</v>
      </c>
      <c r="D487" s="19">
        <v>20</v>
      </c>
      <c r="E487" s="19">
        <v>1</v>
      </c>
      <c r="F487" s="19">
        <v>11</v>
      </c>
      <c r="G487" s="20">
        <f t="shared" si="99"/>
        <v>3.4096444227959084E-3</v>
      </c>
      <c r="H487" s="20">
        <f t="shared" si="100"/>
        <v>5.5632823365785811E-3</v>
      </c>
      <c r="I487" s="20">
        <f t="shared" si="101"/>
        <v>2.3089355806972986E-4</v>
      </c>
      <c r="J487" s="20">
        <f t="shared" si="102"/>
        <v>3.2592592592592591E-3</v>
      </c>
      <c r="K487" s="20">
        <f t="shared" si="105"/>
        <v>-0.9285714285714286</v>
      </c>
      <c r="L487" s="20">
        <f t="shared" si="106"/>
        <v>-0.45</v>
      </c>
      <c r="M487" s="20">
        <f t="shared" si="103"/>
        <v>-3.1660983925962008E-3</v>
      </c>
      <c r="N487" s="45">
        <f t="shared" si="104"/>
        <v>-2.5034770514603616E-3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5</v>
      </c>
      <c r="E489" s="19">
        <v>0</v>
      </c>
      <c r="F489" s="19">
        <v>1</v>
      </c>
      <c r="G489" s="20" t="str">
        <f t="shared" si="99"/>
        <v/>
      </c>
      <c r="H489" s="20">
        <f t="shared" si="100"/>
        <v>1.3908205841446453E-3</v>
      </c>
      <c r="I489" s="20" t="str">
        <f t="shared" si="101"/>
        <v/>
      </c>
      <c r="J489" s="20">
        <f t="shared" si="102"/>
        <v>2.9629629629629629E-4</v>
      </c>
      <c r="K489" s="20" t="str">
        <f t="shared" si="105"/>
        <v xml:space="preserve"> </v>
      </c>
      <c r="L489" s="20">
        <f t="shared" si="106"/>
        <v>-0.8</v>
      </c>
      <c r="M489" s="20" t="str">
        <f t="shared" si="103"/>
        <v/>
      </c>
      <c r="N489" s="45">
        <f t="shared" si="104"/>
        <v>-1.1126564673157164E-3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3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>
        <f t="shared" si="102"/>
        <v>8.8888888888888893E-4</v>
      </c>
      <c r="K491" s="20" t="str">
        <f t="shared" si="105"/>
        <v xml:space="preserve"> </v>
      </c>
      <c r="L491" s="20">
        <f t="shared" si="106"/>
        <v>1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2</v>
      </c>
      <c r="D492" s="19">
        <v>2</v>
      </c>
      <c r="E492" s="19">
        <v>0</v>
      </c>
      <c r="F492" s="19">
        <v>0</v>
      </c>
      <c r="G492" s="20">
        <f t="shared" si="99"/>
        <v>4.8709206039941551E-4</v>
      </c>
      <c r="H492" s="20">
        <f t="shared" si="100"/>
        <v>5.5632823365785818E-4</v>
      </c>
      <c r="I492" s="20" t="str">
        <f t="shared" si="101"/>
        <v/>
      </c>
      <c r="J492" s="20" t="str">
        <f t="shared" si="102"/>
        <v/>
      </c>
      <c r="K492" s="20">
        <f t="shared" si="105"/>
        <v>-1</v>
      </c>
      <c r="L492" s="20">
        <f t="shared" si="106"/>
        <v>-1</v>
      </c>
      <c r="M492" s="20">
        <f t="shared" si="103"/>
        <v>-4.8709206039941551E-4</v>
      </c>
      <c r="N492" s="45">
        <f t="shared" si="104"/>
        <v>-5.5632823365785818E-4</v>
      </c>
    </row>
    <row r="493" spans="1:14" x14ac:dyDescent="0.2">
      <c r="A493" s="18"/>
      <c r="B493" s="52" t="s">
        <v>465</v>
      </c>
      <c r="C493" s="49">
        <v>0</v>
      </c>
      <c r="D493" s="19">
        <v>20</v>
      </c>
      <c r="E493" s="19">
        <v>2</v>
      </c>
      <c r="F493" s="19">
        <v>45</v>
      </c>
      <c r="G493" s="20" t="str">
        <f t="shared" si="99"/>
        <v/>
      </c>
      <c r="H493" s="20">
        <f t="shared" si="100"/>
        <v>5.5632823365785811E-3</v>
      </c>
      <c r="I493" s="20">
        <f t="shared" si="101"/>
        <v>4.6178711613945972E-4</v>
      </c>
      <c r="J493" s="20">
        <f t="shared" si="102"/>
        <v>1.3333333333333334E-2</v>
      </c>
      <c r="K493" s="20">
        <f t="shared" si="105"/>
        <v>1</v>
      </c>
      <c r="L493" s="20">
        <f t="shared" si="106"/>
        <v>1.25</v>
      </c>
      <c r="M493" s="20" t="str">
        <f t="shared" si="103"/>
        <v/>
      </c>
      <c r="N493" s="45">
        <f t="shared" si="104"/>
        <v>6.9541029207232262E-3</v>
      </c>
    </row>
    <row r="494" spans="1:14" x14ac:dyDescent="0.2">
      <c r="A494" s="18"/>
      <c r="B494" s="52" t="s">
        <v>466</v>
      </c>
      <c r="C494" s="49">
        <v>0</v>
      </c>
      <c r="D494" s="19">
        <v>4</v>
      </c>
      <c r="E494" s="19">
        <v>0</v>
      </c>
      <c r="F494" s="19">
        <v>5</v>
      </c>
      <c r="G494" s="20" t="str">
        <f t="shared" si="99"/>
        <v/>
      </c>
      <c r="H494" s="20">
        <f t="shared" si="100"/>
        <v>1.1126564673157164E-3</v>
      </c>
      <c r="I494" s="20" t="str">
        <f t="shared" si="101"/>
        <v/>
      </c>
      <c r="J494" s="20">
        <f t="shared" si="102"/>
        <v>1.4814814814814814E-3</v>
      </c>
      <c r="K494" s="20" t="str">
        <f t="shared" si="105"/>
        <v xml:space="preserve"> </v>
      </c>
      <c r="L494" s="20">
        <f t="shared" si="106"/>
        <v>0.25</v>
      </c>
      <c r="M494" s="20" t="str">
        <f t="shared" si="103"/>
        <v/>
      </c>
      <c r="N494" s="45">
        <f t="shared" si="104"/>
        <v>2.7816411682892909E-4</v>
      </c>
    </row>
    <row r="495" spans="1:14" x14ac:dyDescent="0.2">
      <c r="A495" s="18"/>
      <c r="B495" s="52" t="s">
        <v>467</v>
      </c>
      <c r="C495" s="49">
        <v>0</v>
      </c>
      <c r="D495" s="19">
        <v>1</v>
      </c>
      <c r="E495" s="19">
        <v>0</v>
      </c>
      <c r="F495" s="19">
        <v>0</v>
      </c>
      <c r="G495" s="20" t="str">
        <f t="shared" si="99"/>
        <v/>
      </c>
      <c r="H495" s="20">
        <f t="shared" si="100"/>
        <v>2.7816411682892909E-4</v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>
        <f t="shared" si="106"/>
        <v>-1</v>
      </c>
      <c r="M495" s="20" t="str">
        <f t="shared" si="103"/>
        <v/>
      </c>
      <c r="N495" s="45">
        <f t="shared" si="104"/>
        <v>-2.7816411682892909E-4</v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9</v>
      </c>
      <c r="E497" s="19">
        <v>1</v>
      </c>
      <c r="F497" s="19">
        <v>6</v>
      </c>
      <c r="G497" s="20" t="str">
        <f t="shared" si="99"/>
        <v/>
      </c>
      <c r="H497" s="20">
        <f t="shared" si="100"/>
        <v>2.5034770514603616E-3</v>
      </c>
      <c r="I497" s="20">
        <f t="shared" si="101"/>
        <v>2.3089355806972986E-4</v>
      </c>
      <c r="J497" s="20">
        <f t="shared" si="102"/>
        <v>1.7777777777777779E-3</v>
      </c>
      <c r="K497" s="20">
        <f t="shared" si="105"/>
        <v>1</v>
      </c>
      <c r="L497" s="20">
        <f t="shared" si="106"/>
        <v>-0.33333333333333331</v>
      </c>
      <c r="M497" s="20" t="str">
        <f t="shared" si="103"/>
        <v/>
      </c>
      <c r="N497" s="45">
        <f t="shared" si="104"/>
        <v>-8.3449235048678721E-4</v>
      </c>
    </row>
    <row r="498" spans="1:14" x14ac:dyDescent="0.2">
      <c r="A498" s="18"/>
      <c r="B498" s="52" t="s">
        <v>470</v>
      </c>
      <c r="C498" s="49">
        <v>0</v>
      </c>
      <c r="D498" s="19">
        <v>3</v>
      </c>
      <c r="E498" s="19">
        <v>0</v>
      </c>
      <c r="F498" s="19">
        <v>3</v>
      </c>
      <c r="G498" s="20" t="str">
        <f t="shared" si="99"/>
        <v/>
      </c>
      <c r="H498" s="20">
        <f t="shared" si="100"/>
        <v>8.3449235048678721E-4</v>
      </c>
      <c r="I498" s="20" t="str">
        <f t="shared" si="101"/>
        <v/>
      </c>
      <c r="J498" s="20">
        <f t="shared" si="102"/>
        <v>8.8888888888888893E-4</v>
      </c>
      <c r="K498" s="20" t="str">
        <f t="shared" si="105"/>
        <v xml:space="preserve"> </v>
      </c>
      <c r="L498" s="20">
        <f t="shared" si="106"/>
        <v>0</v>
      </c>
      <c r="M498" s="20" t="str">
        <f t="shared" si="103"/>
        <v/>
      </c>
      <c r="N498" s="45">
        <f t="shared" si="104"/>
        <v>0</v>
      </c>
    </row>
    <row r="499" spans="1:14" x14ac:dyDescent="0.2">
      <c r="A499" s="18"/>
      <c r="B499" s="52" t="s">
        <v>471</v>
      </c>
      <c r="C499" s="49">
        <v>1</v>
      </c>
      <c r="D499" s="19">
        <v>90</v>
      </c>
      <c r="E499" s="19">
        <v>1</v>
      </c>
      <c r="F499" s="19">
        <v>71</v>
      </c>
      <c r="G499" s="20">
        <f t="shared" ref="G499:G562" si="107">+IF(C499=0,"",C499/C$371)</f>
        <v>2.4354603019970775E-4</v>
      </c>
      <c r="H499" s="20">
        <f t="shared" ref="H499:H562" si="108">+IF(D499=0,"",D499/D$371)</f>
        <v>2.5034770514603615E-2</v>
      </c>
      <c r="I499" s="20">
        <f t="shared" ref="I499:I562" si="109">+IF(E499=0,"",E499/E$371)</f>
        <v>2.3089355806972986E-4</v>
      </c>
      <c r="J499" s="20">
        <f t="shared" ref="J499:J562" si="110">+IF(F499=0,"",F499/F$371)</f>
        <v>2.1037037037037038E-2</v>
      </c>
      <c r="K499" s="20">
        <f t="shared" si="105"/>
        <v>0</v>
      </c>
      <c r="L499" s="20">
        <f t="shared" si="106"/>
        <v>-0.21111111111111111</v>
      </c>
      <c r="M499" s="20">
        <f t="shared" ref="M499:M562" si="111">+IF(OR(AND(G499=""),(K499="")),"",G499*K499)</f>
        <v>0</v>
      </c>
      <c r="N499" s="45">
        <f t="shared" ref="N499:N562" si="112">+IF(OR(AND(H499=""),(L499="")),"",H499*L499)</f>
        <v>-5.2851182197496517E-3</v>
      </c>
    </row>
    <row r="500" spans="1:14" x14ac:dyDescent="0.2">
      <c r="A500" s="18"/>
      <c r="B500" s="52" t="s">
        <v>472</v>
      </c>
      <c r="C500" s="49">
        <v>2</v>
      </c>
      <c r="D500" s="19">
        <v>4</v>
      </c>
      <c r="E500" s="19">
        <v>0</v>
      </c>
      <c r="F500" s="19">
        <v>0</v>
      </c>
      <c r="G500" s="20">
        <f t="shared" si="107"/>
        <v>4.8709206039941551E-4</v>
      </c>
      <c r="H500" s="20">
        <f t="shared" si="108"/>
        <v>1.1126564673157164E-3</v>
      </c>
      <c r="I500" s="20" t="str">
        <f t="shared" si="109"/>
        <v/>
      </c>
      <c r="J500" s="20" t="str">
        <f t="shared" si="110"/>
        <v/>
      </c>
      <c r="K500" s="20">
        <f t="shared" ref="K500:K563" si="113">+IF(AND(C500=0,E500=0)," ",IF(C500=0,1,IF(E500=0,-1,(E500-C500)/C500)))</f>
        <v>-1</v>
      </c>
      <c r="L500" s="20">
        <f t="shared" ref="L500:L563" si="114">+IF(AND(D500=0,F500=0)," ",IF(D500=0,1,IF(F500=0,-1,(F500-D500)/D500)))</f>
        <v>-1</v>
      </c>
      <c r="M500" s="20">
        <f t="shared" si="111"/>
        <v>-4.8709206039941551E-4</v>
      </c>
      <c r="N500" s="45">
        <f t="shared" si="112"/>
        <v>-1.1126564673157164E-3</v>
      </c>
    </row>
    <row r="501" spans="1:14" x14ac:dyDescent="0.2">
      <c r="A501" s="18"/>
      <c r="B501" s="52" t="s">
        <v>473</v>
      </c>
      <c r="C501" s="49">
        <v>0</v>
      </c>
      <c r="D501" s="19">
        <v>2</v>
      </c>
      <c r="E501" s="19">
        <v>6</v>
      </c>
      <c r="F501" s="19">
        <v>1</v>
      </c>
      <c r="G501" s="20" t="str">
        <f t="shared" si="107"/>
        <v/>
      </c>
      <c r="H501" s="20">
        <f t="shared" si="108"/>
        <v>5.5632823365785818E-4</v>
      </c>
      <c r="I501" s="20">
        <f t="shared" si="109"/>
        <v>1.3853613484183791E-3</v>
      </c>
      <c r="J501" s="20">
        <f t="shared" si="110"/>
        <v>2.9629629629629629E-4</v>
      </c>
      <c r="K501" s="20">
        <f t="shared" si="113"/>
        <v>1</v>
      </c>
      <c r="L501" s="20">
        <f t="shared" si="114"/>
        <v>-0.5</v>
      </c>
      <c r="M501" s="20" t="str">
        <f t="shared" si="111"/>
        <v/>
      </c>
      <c r="N501" s="45">
        <f t="shared" si="112"/>
        <v>-2.7816411682892909E-4</v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1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>
        <f t="shared" si="110"/>
        <v>2.9629629629629629E-4</v>
      </c>
      <c r="K503" s="20" t="str">
        <f t="shared" si="113"/>
        <v xml:space="preserve"> </v>
      </c>
      <c r="L503" s="20">
        <f t="shared" si="114"/>
        <v>1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3</v>
      </c>
      <c r="E504" s="19">
        <v>0</v>
      </c>
      <c r="F504" s="19">
        <v>5</v>
      </c>
      <c r="G504" s="20" t="str">
        <f t="shared" si="107"/>
        <v/>
      </c>
      <c r="H504" s="20">
        <f t="shared" si="108"/>
        <v>8.3449235048678721E-4</v>
      </c>
      <c r="I504" s="20" t="str">
        <f t="shared" si="109"/>
        <v/>
      </c>
      <c r="J504" s="20">
        <f t="shared" si="110"/>
        <v>1.4814814814814814E-3</v>
      </c>
      <c r="K504" s="20" t="str">
        <f t="shared" si="113"/>
        <v xml:space="preserve"> </v>
      </c>
      <c r="L504" s="20">
        <f t="shared" si="114"/>
        <v>0.66666666666666663</v>
      </c>
      <c r="M504" s="20" t="str">
        <f t="shared" si="111"/>
        <v/>
      </c>
      <c r="N504" s="45">
        <f t="shared" si="112"/>
        <v>5.5632823365785807E-4</v>
      </c>
    </row>
    <row r="505" spans="1:14" x14ac:dyDescent="0.2">
      <c r="A505" s="18"/>
      <c r="B505" s="52" t="s">
        <v>477</v>
      </c>
      <c r="C505" s="49">
        <v>2</v>
      </c>
      <c r="D505" s="19">
        <v>0</v>
      </c>
      <c r="E505" s="19">
        <v>0</v>
      </c>
      <c r="F505" s="19">
        <v>1</v>
      </c>
      <c r="G505" s="20">
        <f t="shared" si="107"/>
        <v>4.8709206039941551E-4</v>
      </c>
      <c r="H505" s="20" t="str">
        <f t="shared" si="108"/>
        <v/>
      </c>
      <c r="I505" s="20" t="str">
        <f t="shared" si="109"/>
        <v/>
      </c>
      <c r="J505" s="20">
        <f t="shared" si="110"/>
        <v>2.9629629629629629E-4</v>
      </c>
      <c r="K505" s="20">
        <f t="shared" si="113"/>
        <v>-1</v>
      </c>
      <c r="L505" s="20">
        <f t="shared" si="114"/>
        <v>1</v>
      </c>
      <c r="M505" s="20">
        <f t="shared" si="111"/>
        <v>-4.8709206039941551E-4</v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4</v>
      </c>
      <c r="D506" s="19">
        <v>1</v>
      </c>
      <c r="E506" s="19">
        <v>0</v>
      </c>
      <c r="F506" s="19">
        <v>0</v>
      </c>
      <c r="G506" s="20">
        <f t="shared" si="107"/>
        <v>9.7418412079883102E-4</v>
      </c>
      <c r="H506" s="20">
        <f t="shared" si="108"/>
        <v>2.7816411682892909E-4</v>
      </c>
      <c r="I506" s="20" t="str">
        <f t="shared" si="109"/>
        <v/>
      </c>
      <c r="J506" s="20" t="str">
        <f t="shared" si="110"/>
        <v/>
      </c>
      <c r="K506" s="20">
        <f t="shared" si="113"/>
        <v>-1</v>
      </c>
      <c r="L506" s="20">
        <f t="shared" si="114"/>
        <v>-1</v>
      </c>
      <c r="M506" s="20">
        <f t="shared" si="111"/>
        <v>-9.7418412079883102E-4</v>
      </c>
      <c r="N506" s="45">
        <f t="shared" si="112"/>
        <v>-2.7816411682892909E-4</v>
      </c>
    </row>
    <row r="507" spans="1:14" x14ac:dyDescent="0.2">
      <c r="A507" s="18"/>
      <c r="B507" s="52" t="s">
        <v>479</v>
      </c>
      <c r="C507" s="49">
        <v>1</v>
      </c>
      <c r="D507" s="19">
        <v>51</v>
      </c>
      <c r="E507" s="19">
        <v>3</v>
      </c>
      <c r="F507" s="19">
        <v>18</v>
      </c>
      <c r="G507" s="20">
        <f t="shared" si="107"/>
        <v>2.4354603019970775E-4</v>
      </c>
      <c r="H507" s="20">
        <f t="shared" si="108"/>
        <v>1.4186369958275382E-2</v>
      </c>
      <c r="I507" s="20">
        <f t="shared" si="109"/>
        <v>6.9268067420918955E-4</v>
      </c>
      <c r="J507" s="20">
        <f t="shared" si="110"/>
        <v>5.3333333333333332E-3</v>
      </c>
      <c r="K507" s="20">
        <f t="shared" si="113"/>
        <v>2</v>
      </c>
      <c r="L507" s="20">
        <f t="shared" si="114"/>
        <v>-0.6470588235294118</v>
      </c>
      <c r="M507" s="20">
        <f t="shared" si="111"/>
        <v>4.8709206039941551E-4</v>
      </c>
      <c r="N507" s="45">
        <f t="shared" si="112"/>
        <v>-9.1794158553546584E-3</v>
      </c>
    </row>
    <row r="508" spans="1:14" ht="25.5" x14ac:dyDescent="0.2">
      <c r="A508" s="18"/>
      <c r="B508" s="52" t="s">
        <v>480</v>
      </c>
      <c r="C508" s="49">
        <v>1</v>
      </c>
      <c r="D508" s="19">
        <v>2</v>
      </c>
      <c r="E508" s="19">
        <v>1</v>
      </c>
      <c r="F508" s="19">
        <v>2</v>
      </c>
      <c r="G508" s="20">
        <f t="shared" si="107"/>
        <v>2.4354603019970775E-4</v>
      </c>
      <c r="H508" s="20">
        <f t="shared" si="108"/>
        <v>5.5632823365785818E-4</v>
      </c>
      <c r="I508" s="20">
        <f t="shared" si="109"/>
        <v>2.3089355806972986E-4</v>
      </c>
      <c r="J508" s="20">
        <f t="shared" si="110"/>
        <v>5.9259259259259258E-4</v>
      </c>
      <c r="K508" s="20">
        <f t="shared" si="113"/>
        <v>0</v>
      </c>
      <c r="L508" s="20">
        <f t="shared" si="114"/>
        <v>0</v>
      </c>
      <c r="M508" s="20">
        <f t="shared" si="111"/>
        <v>0</v>
      </c>
      <c r="N508" s="45">
        <f t="shared" si="112"/>
        <v>0</v>
      </c>
    </row>
    <row r="509" spans="1:14" x14ac:dyDescent="0.2">
      <c r="A509" s="18"/>
      <c r="B509" s="52" t="s">
        <v>481</v>
      </c>
      <c r="C509" s="49">
        <v>1</v>
      </c>
      <c r="D509" s="19">
        <v>3</v>
      </c>
      <c r="E509" s="19">
        <v>0</v>
      </c>
      <c r="F509" s="19">
        <v>0</v>
      </c>
      <c r="G509" s="20">
        <f t="shared" si="107"/>
        <v>2.4354603019970775E-4</v>
      </c>
      <c r="H509" s="20">
        <f t="shared" si="108"/>
        <v>8.3449235048678721E-4</v>
      </c>
      <c r="I509" s="20" t="str">
        <f t="shared" si="109"/>
        <v/>
      </c>
      <c r="J509" s="20" t="str">
        <f t="shared" si="110"/>
        <v/>
      </c>
      <c r="K509" s="20">
        <f t="shared" si="113"/>
        <v>-1</v>
      </c>
      <c r="L509" s="20">
        <f t="shared" si="114"/>
        <v>-1</v>
      </c>
      <c r="M509" s="20">
        <f t="shared" si="111"/>
        <v>-2.4354603019970775E-4</v>
      </c>
      <c r="N509" s="45">
        <f t="shared" si="112"/>
        <v>-8.3449235048678721E-4</v>
      </c>
    </row>
    <row r="510" spans="1:14" x14ac:dyDescent="0.2">
      <c r="A510" s="18"/>
      <c r="B510" s="52" t="s">
        <v>482</v>
      </c>
      <c r="C510" s="49">
        <v>0</v>
      </c>
      <c r="D510" s="19">
        <v>3</v>
      </c>
      <c r="E510" s="19">
        <v>0</v>
      </c>
      <c r="F510" s="19">
        <v>3</v>
      </c>
      <c r="G510" s="20" t="str">
        <f t="shared" si="107"/>
        <v/>
      </c>
      <c r="H510" s="20">
        <f t="shared" si="108"/>
        <v>8.3449235048678721E-4</v>
      </c>
      <c r="I510" s="20" t="str">
        <f t="shared" si="109"/>
        <v/>
      </c>
      <c r="J510" s="20">
        <f t="shared" si="110"/>
        <v>8.8888888888888893E-4</v>
      </c>
      <c r="K510" s="20" t="str">
        <f t="shared" si="113"/>
        <v xml:space="preserve"> </v>
      </c>
      <c r="L510" s="20">
        <f t="shared" si="114"/>
        <v>0</v>
      </c>
      <c r="M510" s="20" t="str">
        <f t="shared" si="111"/>
        <v/>
      </c>
      <c r="N510" s="45">
        <f t="shared" si="112"/>
        <v>0</v>
      </c>
    </row>
    <row r="511" spans="1:14" x14ac:dyDescent="0.2">
      <c r="A511" s="18"/>
      <c r="B511" s="52" t="s">
        <v>483</v>
      </c>
      <c r="C511" s="49">
        <v>2</v>
      </c>
      <c r="D511" s="19">
        <v>2</v>
      </c>
      <c r="E511" s="19">
        <v>0</v>
      </c>
      <c r="F511" s="19">
        <v>3</v>
      </c>
      <c r="G511" s="20">
        <f t="shared" si="107"/>
        <v>4.8709206039941551E-4</v>
      </c>
      <c r="H511" s="20">
        <f t="shared" si="108"/>
        <v>5.5632823365785818E-4</v>
      </c>
      <c r="I511" s="20" t="str">
        <f t="shared" si="109"/>
        <v/>
      </c>
      <c r="J511" s="20">
        <f t="shared" si="110"/>
        <v>8.8888888888888893E-4</v>
      </c>
      <c r="K511" s="20">
        <f t="shared" si="113"/>
        <v>-1</v>
      </c>
      <c r="L511" s="20">
        <f t="shared" si="114"/>
        <v>0.5</v>
      </c>
      <c r="M511" s="20">
        <f t="shared" si="111"/>
        <v>-4.8709206039941551E-4</v>
      </c>
      <c r="N511" s="45">
        <f t="shared" si="112"/>
        <v>2.7816411682892909E-4</v>
      </c>
    </row>
    <row r="512" spans="1:14" x14ac:dyDescent="0.2">
      <c r="A512" s="18"/>
      <c r="B512" s="52" t="s">
        <v>484</v>
      </c>
      <c r="C512" s="49">
        <v>0</v>
      </c>
      <c r="D512" s="19">
        <v>79</v>
      </c>
      <c r="E512" s="19">
        <v>0</v>
      </c>
      <c r="F512" s="19">
        <v>30</v>
      </c>
      <c r="G512" s="20" t="str">
        <f t="shared" si="107"/>
        <v/>
      </c>
      <c r="H512" s="20">
        <f t="shared" si="108"/>
        <v>2.1974965229485395E-2</v>
      </c>
      <c r="I512" s="20" t="str">
        <f t="shared" si="109"/>
        <v/>
      </c>
      <c r="J512" s="20">
        <f t="shared" si="110"/>
        <v>8.8888888888888889E-3</v>
      </c>
      <c r="K512" s="20" t="str">
        <f t="shared" si="113"/>
        <v xml:space="preserve"> </v>
      </c>
      <c r="L512" s="20">
        <f t="shared" si="114"/>
        <v>-0.620253164556962</v>
      </c>
      <c r="M512" s="20" t="str">
        <f t="shared" si="111"/>
        <v/>
      </c>
      <c r="N512" s="45">
        <f t="shared" si="112"/>
        <v>-1.3630041724617523E-2</v>
      </c>
    </row>
    <row r="513" spans="1:14" x14ac:dyDescent="0.2">
      <c r="A513" s="18"/>
      <c r="B513" s="52" t="s">
        <v>485</v>
      </c>
      <c r="C513" s="49">
        <v>0</v>
      </c>
      <c r="D513" s="19">
        <v>2</v>
      </c>
      <c r="E513" s="19">
        <v>0</v>
      </c>
      <c r="F513" s="19">
        <v>2</v>
      </c>
      <c r="G513" s="20" t="str">
        <f t="shared" si="107"/>
        <v/>
      </c>
      <c r="H513" s="20">
        <f t="shared" si="108"/>
        <v>5.5632823365785818E-4</v>
      </c>
      <c r="I513" s="20" t="str">
        <f t="shared" si="109"/>
        <v/>
      </c>
      <c r="J513" s="20">
        <f t="shared" si="110"/>
        <v>5.9259259259259258E-4</v>
      </c>
      <c r="K513" s="20" t="str">
        <f t="shared" si="113"/>
        <v xml:space="preserve"> </v>
      </c>
      <c r="L513" s="20">
        <f t="shared" si="114"/>
        <v>0</v>
      </c>
      <c r="M513" s="20" t="str">
        <f t="shared" si="111"/>
        <v/>
      </c>
      <c r="N513" s="45">
        <f t="shared" si="112"/>
        <v>0</v>
      </c>
    </row>
    <row r="514" spans="1:14" x14ac:dyDescent="0.2">
      <c r="A514" s="18"/>
      <c r="B514" s="52" t="s">
        <v>486</v>
      </c>
      <c r="C514" s="49">
        <v>3</v>
      </c>
      <c r="D514" s="19">
        <v>19</v>
      </c>
      <c r="E514" s="19">
        <v>0</v>
      </c>
      <c r="F514" s="19">
        <v>37</v>
      </c>
      <c r="G514" s="20">
        <f t="shared" si="107"/>
        <v>7.3063809059912318E-4</v>
      </c>
      <c r="H514" s="20">
        <f t="shared" si="108"/>
        <v>5.2851182197496526E-3</v>
      </c>
      <c r="I514" s="20" t="str">
        <f t="shared" si="109"/>
        <v/>
      </c>
      <c r="J514" s="20">
        <f t="shared" si="110"/>
        <v>1.0962962962962963E-2</v>
      </c>
      <c r="K514" s="20">
        <f t="shared" si="113"/>
        <v>-1</v>
      </c>
      <c r="L514" s="20">
        <f t="shared" si="114"/>
        <v>0.94736842105263153</v>
      </c>
      <c r="M514" s="20">
        <f t="shared" si="111"/>
        <v>-7.3063809059912318E-4</v>
      </c>
      <c r="N514" s="45">
        <f t="shared" si="112"/>
        <v>5.0069541029207233E-3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5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1.4814814814814814E-3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2</v>
      </c>
      <c r="E516" s="19">
        <v>0</v>
      </c>
      <c r="F516" s="19">
        <v>0</v>
      </c>
      <c r="G516" s="20" t="str">
        <f t="shared" si="107"/>
        <v/>
      </c>
      <c r="H516" s="20">
        <f t="shared" si="108"/>
        <v>5.5632823365785818E-4</v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>
        <f t="shared" si="114"/>
        <v>-1</v>
      </c>
      <c r="M516" s="20" t="str">
        <f t="shared" si="111"/>
        <v/>
      </c>
      <c r="N516" s="45">
        <f t="shared" si="112"/>
        <v>-5.5632823365785818E-4</v>
      </c>
    </row>
    <row r="517" spans="1:14" x14ac:dyDescent="0.2">
      <c r="A517" s="18"/>
      <c r="B517" s="52" t="s">
        <v>489</v>
      </c>
      <c r="C517" s="49">
        <v>0</v>
      </c>
      <c r="D517" s="19">
        <v>21</v>
      </c>
      <c r="E517" s="19">
        <v>0</v>
      </c>
      <c r="F517" s="19">
        <v>1</v>
      </c>
      <c r="G517" s="20" t="str">
        <f t="shared" si="107"/>
        <v/>
      </c>
      <c r="H517" s="20">
        <f t="shared" si="108"/>
        <v>5.8414464534075105E-3</v>
      </c>
      <c r="I517" s="20" t="str">
        <f t="shared" si="109"/>
        <v/>
      </c>
      <c r="J517" s="20">
        <f t="shared" si="110"/>
        <v>2.9629629629629629E-4</v>
      </c>
      <c r="K517" s="20" t="str">
        <f t="shared" si="113"/>
        <v xml:space="preserve"> </v>
      </c>
      <c r="L517" s="20">
        <f t="shared" si="114"/>
        <v>-0.95238095238095233</v>
      </c>
      <c r="M517" s="20" t="str">
        <f t="shared" si="111"/>
        <v/>
      </c>
      <c r="N517" s="45">
        <f t="shared" si="112"/>
        <v>-5.5632823365785811E-3</v>
      </c>
    </row>
    <row r="518" spans="1:14" x14ac:dyDescent="0.2">
      <c r="A518" s="18"/>
      <c r="B518" s="52" t="s">
        <v>490</v>
      </c>
      <c r="C518" s="49">
        <v>3</v>
      </c>
      <c r="D518" s="19">
        <v>8</v>
      </c>
      <c r="E518" s="19">
        <v>4</v>
      </c>
      <c r="F518" s="19">
        <v>12</v>
      </c>
      <c r="G518" s="20">
        <f t="shared" si="107"/>
        <v>7.3063809059912318E-4</v>
      </c>
      <c r="H518" s="20">
        <f t="shared" si="108"/>
        <v>2.2253129346314327E-3</v>
      </c>
      <c r="I518" s="20">
        <f t="shared" si="109"/>
        <v>9.2357423227891944E-4</v>
      </c>
      <c r="J518" s="20">
        <f t="shared" si="110"/>
        <v>3.5555555555555557E-3</v>
      </c>
      <c r="K518" s="20">
        <f t="shared" si="113"/>
        <v>0.33333333333333331</v>
      </c>
      <c r="L518" s="20">
        <f t="shared" si="114"/>
        <v>0.5</v>
      </c>
      <c r="M518" s="20">
        <f t="shared" si="111"/>
        <v>2.4354603019970773E-4</v>
      </c>
      <c r="N518" s="45">
        <f t="shared" si="112"/>
        <v>1.1126564673157164E-3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3</v>
      </c>
      <c r="D520" s="19">
        <v>1</v>
      </c>
      <c r="E520" s="19">
        <v>1</v>
      </c>
      <c r="F520" s="19">
        <v>1</v>
      </c>
      <c r="G520" s="20">
        <f t="shared" si="107"/>
        <v>7.3063809059912318E-4</v>
      </c>
      <c r="H520" s="20">
        <f t="shared" si="108"/>
        <v>2.7816411682892909E-4</v>
      </c>
      <c r="I520" s="20">
        <f t="shared" si="109"/>
        <v>2.3089355806972986E-4</v>
      </c>
      <c r="J520" s="20">
        <f t="shared" si="110"/>
        <v>2.9629629629629629E-4</v>
      </c>
      <c r="K520" s="20">
        <f t="shared" si="113"/>
        <v>-0.66666666666666663</v>
      </c>
      <c r="L520" s="20">
        <f t="shared" si="114"/>
        <v>0</v>
      </c>
      <c r="M520" s="20">
        <f t="shared" si="111"/>
        <v>-4.8709206039941545E-4</v>
      </c>
      <c r="N520" s="45">
        <f t="shared" si="112"/>
        <v>0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1</v>
      </c>
      <c r="E521" s="19">
        <v>0</v>
      </c>
      <c r="F521" s="19">
        <v>0</v>
      </c>
      <c r="G521" s="20" t="str">
        <f t="shared" si="107"/>
        <v/>
      </c>
      <c r="H521" s="20">
        <f t="shared" si="108"/>
        <v>2.7816411682892909E-4</v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>
        <f t="shared" si="114"/>
        <v>-1</v>
      </c>
      <c r="M521" s="20" t="str">
        <f t="shared" si="111"/>
        <v/>
      </c>
      <c r="N521" s="45">
        <f t="shared" si="112"/>
        <v>-2.7816411682892909E-4</v>
      </c>
    </row>
    <row r="522" spans="1:14" ht="25.5" x14ac:dyDescent="0.2">
      <c r="A522" s="18"/>
      <c r="B522" s="52" t="s">
        <v>494</v>
      </c>
      <c r="C522" s="49">
        <v>2</v>
      </c>
      <c r="D522" s="19">
        <v>0</v>
      </c>
      <c r="E522" s="19">
        <v>1</v>
      </c>
      <c r="F522" s="19">
        <v>0</v>
      </c>
      <c r="G522" s="20">
        <f t="shared" si="107"/>
        <v>4.8709206039941551E-4</v>
      </c>
      <c r="H522" s="20" t="str">
        <f t="shared" si="108"/>
        <v/>
      </c>
      <c r="I522" s="20">
        <f t="shared" si="109"/>
        <v>2.3089355806972986E-4</v>
      </c>
      <c r="J522" s="20" t="str">
        <f t="shared" si="110"/>
        <v/>
      </c>
      <c r="K522" s="20">
        <f t="shared" si="113"/>
        <v>-0.5</v>
      </c>
      <c r="L522" s="20" t="str">
        <f t="shared" si="114"/>
        <v xml:space="preserve"> </v>
      </c>
      <c r="M522" s="20">
        <f t="shared" si="111"/>
        <v>-2.4354603019970775E-4</v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3</v>
      </c>
      <c r="D523" s="19">
        <v>3</v>
      </c>
      <c r="E523" s="19">
        <v>0</v>
      </c>
      <c r="F523" s="19">
        <v>1</v>
      </c>
      <c r="G523" s="20">
        <f t="shared" si="107"/>
        <v>7.3063809059912318E-4</v>
      </c>
      <c r="H523" s="20">
        <f t="shared" si="108"/>
        <v>8.3449235048678721E-4</v>
      </c>
      <c r="I523" s="20" t="str">
        <f t="shared" si="109"/>
        <v/>
      </c>
      <c r="J523" s="20">
        <f t="shared" si="110"/>
        <v>2.9629629629629629E-4</v>
      </c>
      <c r="K523" s="20">
        <f t="shared" si="113"/>
        <v>-1</v>
      </c>
      <c r="L523" s="20">
        <f t="shared" si="114"/>
        <v>-0.66666666666666663</v>
      </c>
      <c r="M523" s="20">
        <f t="shared" si="111"/>
        <v>-7.3063809059912318E-4</v>
      </c>
      <c r="N523" s="45">
        <f t="shared" si="112"/>
        <v>-5.5632823365785807E-4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1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>
        <f t="shared" si="110"/>
        <v>2.9629629629629629E-4</v>
      </c>
      <c r="K525" s="20" t="str">
        <f t="shared" si="113"/>
        <v xml:space="preserve"> </v>
      </c>
      <c r="L525" s="20">
        <f t="shared" si="114"/>
        <v>1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8</v>
      </c>
      <c r="E526" s="19">
        <v>2</v>
      </c>
      <c r="F526" s="19">
        <v>5</v>
      </c>
      <c r="G526" s="20" t="str">
        <f t="shared" si="107"/>
        <v/>
      </c>
      <c r="H526" s="20">
        <f t="shared" si="108"/>
        <v>2.2253129346314327E-3</v>
      </c>
      <c r="I526" s="20">
        <f t="shared" si="109"/>
        <v>4.6178711613945972E-4</v>
      </c>
      <c r="J526" s="20">
        <f t="shared" si="110"/>
        <v>1.4814814814814814E-3</v>
      </c>
      <c r="K526" s="20">
        <f t="shared" si="113"/>
        <v>1</v>
      </c>
      <c r="L526" s="20">
        <f t="shared" si="114"/>
        <v>-0.375</v>
      </c>
      <c r="M526" s="20" t="str">
        <f t="shared" si="111"/>
        <v/>
      </c>
      <c r="N526" s="45">
        <f t="shared" si="112"/>
        <v>-8.3449235048678721E-4</v>
      </c>
    </row>
    <row r="527" spans="1:14" ht="25.5" x14ac:dyDescent="0.2">
      <c r="A527" s="18"/>
      <c r="B527" s="52" t="s">
        <v>499</v>
      </c>
      <c r="C527" s="49">
        <v>1</v>
      </c>
      <c r="D527" s="19">
        <v>1</v>
      </c>
      <c r="E527" s="19">
        <v>0</v>
      </c>
      <c r="F527" s="19">
        <v>0</v>
      </c>
      <c r="G527" s="20">
        <f t="shared" si="107"/>
        <v>2.4354603019970775E-4</v>
      </c>
      <c r="H527" s="20">
        <f t="shared" si="108"/>
        <v>2.7816411682892909E-4</v>
      </c>
      <c r="I527" s="20" t="str">
        <f t="shared" si="109"/>
        <v/>
      </c>
      <c r="J527" s="20" t="str">
        <f t="shared" si="110"/>
        <v/>
      </c>
      <c r="K527" s="20">
        <f t="shared" si="113"/>
        <v>-1</v>
      </c>
      <c r="L527" s="20">
        <f t="shared" si="114"/>
        <v>-1</v>
      </c>
      <c r="M527" s="20">
        <f t="shared" si="111"/>
        <v>-2.4354603019970775E-4</v>
      </c>
      <c r="N527" s="45">
        <f t="shared" si="112"/>
        <v>-2.7816411682892909E-4</v>
      </c>
    </row>
    <row r="528" spans="1:14" x14ac:dyDescent="0.2">
      <c r="A528" s="18"/>
      <c r="B528" s="52" t="s">
        <v>500</v>
      </c>
      <c r="C528" s="49">
        <v>4</v>
      </c>
      <c r="D528" s="19">
        <v>8</v>
      </c>
      <c r="E528" s="19">
        <v>2</v>
      </c>
      <c r="F528" s="19">
        <v>2</v>
      </c>
      <c r="G528" s="20">
        <f t="shared" si="107"/>
        <v>9.7418412079883102E-4</v>
      </c>
      <c r="H528" s="20">
        <f t="shared" si="108"/>
        <v>2.2253129346314327E-3</v>
      </c>
      <c r="I528" s="20">
        <f t="shared" si="109"/>
        <v>4.6178711613945972E-4</v>
      </c>
      <c r="J528" s="20">
        <f t="shared" si="110"/>
        <v>5.9259259259259258E-4</v>
      </c>
      <c r="K528" s="20">
        <f t="shared" si="113"/>
        <v>-0.5</v>
      </c>
      <c r="L528" s="20">
        <f t="shared" si="114"/>
        <v>-0.75</v>
      </c>
      <c r="M528" s="20">
        <f t="shared" si="111"/>
        <v>-4.8709206039941551E-4</v>
      </c>
      <c r="N528" s="45">
        <f t="shared" si="112"/>
        <v>-1.6689847009735744E-3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1</v>
      </c>
      <c r="D530" s="19">
        <v>4</v>
      </c>
      <c r="E530" s="19">
        <v>0</v>
      </c>
      <c r="F530" s="19">
        <v>1</v>
      </c>
      <c r="G530" s="20">
        <f t="shared" si="107"/>
        <v>2.4354603019970775E-4</v>
      </c>
      <c r="H530" s="20">
        <f t="shared" si="108"/>
        <v>1.1126564673157164E-3</v>
      </c>
      <c r="I530" s="20" t="str">
        <f t="shared" si="109"/>
        <v/>
      </c>
      <c r="J530" s="20">
        <f t="shared" si="110"/>
        <v>2.9629629629629629E-4</v>
      </c>
      <c r="K530" s="20">
        <f t="shared" si="113"/>
        <v>-1</v>
      </c>
      <c r="L530" s="20">
        <f t="shared" si="114"/>
        <v>-0.75</v>
      </c>
      <c r="M530" s="20">
        <f t="shared" si="111"/>
        <v>-2.4354603019970775E-4</v>
      </c>
      <c r="N530" s="45">
        <f t="shared" si="112"/>
        <v>-8.3449235048678721E-4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1</v>
      </c>
      <c r="E532" s="19">
        <v>0</v>
      </c>
      <c r="F532" s="19">
        <v>0</v>
      </c>
      <c r="G532" s="20" t="str">
        <f t="shared" si="107"/>
        <v/>
      </c>
      <c r="H532" s="20">
        <f t="shared" si="108"/>
        <v>2.7816411682892909E-4</v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>
        <f t="shared" si="114"/>
        <v>-1</v>
      </c>
      <c r="M532" s="20" t="str">
        <f t="shared" si="111"/>
        <v/>
      </c>
      <c r="N532" s="45">
        <f t="shared" si="112"/>
        <v>-2.7816411682892909E-4</v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1</v>
      </c>
      <c r="F534" s="19">
        <v>0</v>
      </c>
      <c r="G534" s="20" t="str">
        <f t="shared" si="107"/>
        <v/>
      </c>
      <c r="H534" s="20" t="str">
        <f t="shared" si="108"/>
        <v/>
      </c>
      <c r="I534" s="20">
        <f t="shared" si="109"/>
        <v>2.3089355806972986E-4</v>
      </c>
      <c r="J534" s="20" t="str">
        <f t="shared" si="110"/>
        <v/>
      </c>
      <c r="K534" s="20">
        <f t="shared" si="113"/>
        <v>1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3</v>
      </c>
      <c r="D535" s="19">
        <v>1</v>
      </c>
      <c r="E535" s="19">
        <v>2</v>
      </c>
      <c r="F535" s="19">
        <v>4</v>
      </c>
      <c r="G535" s="20">
        <f t="shared" si="107"/>
        <v>7.3063809059912318E-4</v>
      </c>
      <c r="H535" s="20">
        <f t="shared" si="108"/>
        <v>2.7816411682892909E-4</v>
      </c>
      <c r="I535" s="20">
        <f t="shared" si="109"/>
        <v>4.6178711613945972E-4</v>
      </c>
      <c r="J535" s="20">
        <f t="shared" si="110"/>
        <v>1.1851851851851852E-3</v>
      </c>
      <c r="K535" s="20">
        <f t="shared" si="113"/>
        <v>-0.33333333333333331</v>
      </c>
      <c r="L535" s="20">
        <f t="shared" si="114"/>
        <v>3</v>
      </c>
      <c r="M535" s="20">
        <f t="shared" si="111"/>
        <v>-2.4354603019970773E-4</v>
      </c>
      <c r="N535" s="45">
        <f t="shared" si="112"/>
        <v>8.3449235048678721E-4</v>
      </c>
    </row>
    <row r="536" spans="1:14" x14ac:dyDescent="0.2">
      <c r="A536" s="18"/>
      <c r="B536" s="52" t="s">
        <v>508</v>
      </c>
      <c r="C536" s="49">
        <v>1</v>
      </c>
      <c r="D536" s="19">
        <v>2</v>
      </c>
      <c r="E536" s="19">
        <v>15</v>
      </c>
      <c r="F536" s="19">
        <v>7</v>
      </c>
      <c r="G536" s="20">
        <f t="shared" si="107"/>
        <v>2.4354603019970775E-4</v>
      </c>
      <c r="H536" s="20">
        <f t="shared" si="108"/>
        <v>5.5632823365785818E-4</v>
      </c>
      <c r="I536" s="20">
        <f t="shared" si="109"/>
        <v>3.4634033710459478E-3</v>
      </c>
      <c r="J536" s="20">
        <f t="shared" si="110"/>
        <v>2.0740740740740741E-3</v>
      </c>
      <c r="K536" s="20">
        <f t="shared" si="113"/>
        <v>14</v>
      </c>
      <c r="L536" s="20">
        <f t="shared" si="114"/>
        <v>2.5</v>
      </c>
      <c r="M536" s="20">
        <f t="shared" si="111"/>
        <v>3.4096444227959084E-3</v>
      </c>
      <c r="N536" s="45">
        <f t="shared" si="112"/>
        <v>1.3908205841446455E-3</v>
      </c>
    </row>
    <row r="537" spans="1:14" ht="25.5" x14ac:dyDescent="0.2">
      <c r="A537" s="18"/>
      <c r="B537" s="52" t="s">
        <v>509</v>
      </c>
      <c r="C537" s="49">
        <v>2</v>
      </c>
      <c r="D537" s="19">
        <v>1</v>
      </c>
      <c r="E537" s="19">
        <v>3</v>
      </c>
      <c r="F537" s="19">
        <v>12</v>
      </c>
      <c r="G537" s="20">
        <f t="shared" si="107"/>
        <v>4.8709206039941551E-4</v>
      </c>
      <c r="H537" s="20">
        <f t="shared" si="108"/>
        <v>2.7816411682892909E-4</v>
      </c>
      <c r="I537" s="20">
        <f t="shared" si="109"/>
        <v>6.9268067420918955E-4</v>
      </c>
      <c r="J537" s="20">
        <f t="shared" si="110"/>
        <v>3.5555555555555557E-3</v>
      </c>
      <c r="K537" s="20">
        <f t="shared" si="113"/>
        <v>0.5</v>
      </c>
      <c r="L537" s="20">
        <f t="shared" si="114"/>
        <v>11</v>
      </c>
      <c r="M537" s="20">
        <f t="shared" si="111"/>
        <v>2.4354603019970775E-4</v>
      </c>
      <c r="N537" s="45">
        <f t="shared" si="112"/>
        <v>3.0598052851182199E-3</v>
      </c>
    </row>
    <row r="538" spans="1:14" x14ac:dyDescent="0.2">
      <c r="A538" s="18"/>
      <c r="B538" s="52" t="s">
        <v>510</v>
      </c>
      <c r="C538" s="49">
        <v>1</v>
      </c>
      <c r="D538" s="19">
        <v>1</v>
      </c>
      <c r="E538" s="19">
        <v>3</v>
      </c>
      <c r="F538" s="19">
        <v>2</v>
      </c>
      <c r="G538" s="20">
        <f t="shared" si="107"/>
        <v>2.4354603019970775E-4</v>
      </c>
      <c r="H538" s="20">
        <f t="shared" si="108"/>
        <v>2.7816411682892909E-4</v>
      </c>
      <c r="I538" s="20">
        <f t="shared" si="109"/>
        <v>6.9268067420918955E-4</v>
      </c>
      <c r="J538" s="20">
        <f t="shared" si="110"/>
        <v>5.9259259259259258E-4</v>
      </c>
      <c r="K538" s="20">
        <f t="shared" si="113"/>
        <v>2</v>
      </c>
      <c r="L538" s="20">
        <f t="shared" si="114"/>
        <v>1</v>
      </c>
      <c r="M538" s="20">
        <f t="shared" si="111"/>
        <v>4.8709206039941551E-4</v>
      </c>
      <c r="N538" s="45">
        <f t="shared" si="112"/>
        <v>2.7816411682892909E-4</v>
      </c>
    </row>
    <row r="539" spans="1:14" x14ac:dyDescent="0.2">
      <c r="A539" s="18"/>
      <c r="B539" s="52" t="s">
        <v>511</v>
      </c>
      <c r="C539" s="49">
        <v>105</v>
      </c>
      <c r="D539" s="19">
        <v>38</v>
      </c>
      <c r="E539" s="19">
        <v>63</v>
      </c>
      <c r="F539" s="19">
        <v>17</v>
      </c>
      <c r="G539" s="20">
        <f t="shared" si="107"/>
        <v>2.5572333170969314E-2</v>
      </c>
      <c r="H539" s="20">
        <f t="shared" si="108"/>
        <v>1.0570236439499305E-2</v>
      </c>
      <c r="I539" s="20">
        <f t="shared" si="109"/>
        <v>1.4546294158392981E-2</v>
      </c>
      <c r="J539" s="20">
        <f t="shared" si="110"/>
        <v>5.0370370370370369E-3</v>
      </c>
      <c r="K539" s="20">
        <f t="shared" si="113"/>
        <v>-0.4</v>
      </c>
      <c r="L539" s="20">
        <f t="shared" si="114"/>
        <v>-0.55263157894736847</v>
      </c>
      <c r="M539" s="20">
        <f t="shared" si="111"/>
        <v>-1.0228933268387726E-2</v>
      </c>
      <c r="N539" s="45">
        <f t="shared" si="112"/>
        <v>-5.8414464534075113E-3</v>
      </c>
    </row>
    <row r="540" spans="1:14" x14ac:dyDescent="0.2">
      <c r="A540" s="18"/>
      <c r="B540" s="52" t="s">
        <v>512</v>
      </c>
      <c r="C540" s="49">
        <v>38</v>
      </c>
      <c r="D540" s="19">
        <v>7</v>
      </c>
      <c r="E540" s="19">
        <v>28</v>
      </c>
      <c r="F540" s="19">
        <v>4</v>
      </c>
      <c r="G540" s="20">
        <f t="shared" si="107"/>
        <v>9.2547491475888938E-3</v>
      </c>
      <c r="H540" s="20">
        <f t="shared" si="108"/>
        <v>1.9471488178025036E-3</v>
      </c>
      <c r="I540" s="20">
        <f t="shared" si="109"/>
        <v>6.4650196259524355E-3</v>
      </c>
      <c r="J540" s="20">
        <f t="shared" si="110"/>
        <v>1.1851851851851852E-3</v>
      </c>
      <c r="K540" s="20">
        <f t="shared" si="113"/>
        <v>-0.26315789473684209</v>
      </c>
      <c r="L540" s="20">
        <f t="shared" si="114"/>
        <v>-0.42857142857142855</v>
      </c>
      <c r="M540" s="20">
        <f t="shared" si="111"/>
        <v>-2.4354603019970771E-3</v>
      </c>
      <c r="N540" s="45">
        <f t="shared" si="112"/>
        <v>-8.3449235048678721E-4</v>
      </c>
    </row>
    <row r="541" spans="1:14" ht="38.25" x14ac:dyDescent="0.2">
      <c r="A541" s="18"/>
      <c r="B541" s="52" t="s">
        <v>513</v>
      </c>
      <c r="C541" s="49">
        <v>7</v>
      </c>
      <c r="D541" s="19">
        <v>2</v>
      </c>
      <c r="E541" s="19">
        <v>7</v>
      </c>
      <c r="F541" s="19">
        <v>3</v>
      </c>
      <c r="G541" s="20">
        <f t="shared" si="107"/>
        <v>1.7048222113979542E-3</v>
      </c>
      <c r="H541" s="20">
        <f t="shared" si="108"/>
        <v>5.5632823365785818E-4</v>
      </c>
      <c r="I541" s="20">
        <f t="shared" si="109"/>
        <v>1.6162549064881089E-3</v>
      </c>
      <c r="J541" s="20">
        <f t="shared" si="110"/>
        <v>8.8888888888888893E-4</v>
      </c>
      <c r="K541" s="20">
        <f t="shared" si="113"/>
        <v>0</v>
      </c>
      <c r="L541" s="20">
        <f t="shared" si="114"/>
        <v>0.5</v>
      </c>
      <c r="M541" s="20">
        <f t="shared" si="111"/>
        <v>0</v>
      </c>
      <c r="N541" s="45">
        <f t="shared" si="112"/>
        <v>2.7816411682892909E-4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1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>
        <f t="shared" si="110"/>
        <v>2.9629629629629629E-4</v>
      </c>
      <c r="K542" s="20" t="str">
        <f t="shared" si="113"/>
        <v xml:space="preserve"> </v>
      </c>
      <c r="L542" s="20">
        <f t="shared" si="114"/>
        <v>1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8</v>
      </c>
      <c r="D543" s="19">
        <v>2</v>
      </c>
      <c r="E543" s="19">
        <v>4</v>
      </c>
      <c r="F543" s="19">
        <v>3</v>
      </c>
      <c r="G543" s="20">
        <f t="shared" si="107"/>
        <v>1.948368241597662E-3</v>
      </c>
      <c r="H543" s="20">
        <f t="shared" si="108"/>
        <v>5.5632823365785818E-4</v>
      </c>
      <c r="I543" s="20">
        <f t="shared" si="109"/>
        <v>9.2357423227891944E-4</v>
      </c>
      <c r="J543" s="20">
        <f t="shared" si="110"/>
        <v>8.8888888888888893E-4</v>
      </c>
      <c r="K543" s="20">
        <f t="shared" si="113"/>
        <v>-0.5</v>
      </c>
      <c r="L543" s="20">
        <f t="shared" si="114"/>
        <v>0.5</v>
      </c>
      <c r="M543" s="20">
        <f t="shared" si="111"/>
        <v>-9.7418412079883102E-4</v>
      </c>
      <c r="N543" s="45">
        <f t="shared" si="112"/>
        <v>2.7816411682892909E-4</v>
      </c>
    </row>
    <row r="544" spans="1:14" ht="25.5" x14ac:dyDescent="0.2">
      <c r="A544" s="18"/>
      <c r="B544" s="52" t="s">
        <v>516</v>
      </c>
      <c r="C544" s="49">
        <v>5</v>
      </c>
      <c r="D544" s="19">
        <v>4</v>
      </c>
      <c r="E544" s="19">
        <v>3</v>
      </c>
      <c r="F544" s="19">
        <v>7</v>
      </c>
      <c r="G544" s="20">
        <f t="shared" si="107"/>
        <v>1.2177301509985387E-3</v>
      </c>
      <c r="H544" s="20">
        <f t="shared" si="108"/>
        <v>1.1126564673157164E-3</v>
      </c>
      <c r="I544" s="20">
        <f t="shared" si="109"/>
        <v>6.9268067420918955E-4</v>
      </c>
      <c r="J544" s="20">
        <f t="shared" si="110"/>
        <v>2.0740740740740741E-3</v>
      </c>
      <c r="K544" s="20">
        <f t="shared" si="113"/>
        <v>-0.4</v>
      </c>
      <c r="L544" s="20">
        <f t="shared" si="114"/>
        <v>0.75</v>
      </c>
      <c r="M544" s="20">
        <f t="shared" si="111"/>
        <v>-4.8709206039941551E-4</v>
      </c>
      <c r="N544" s="45">
        <f t="shared" si="112"/>
        <v>8.3449235048678721E-4</v>
      </c>
    </row>
    <row r="545" spans="1:14" x14ac:dyDescent="0.2">
      <c r="A545" s="18"/>
      <c r="B545" s="52" t="s">
        <v>517</v>
      </c>
      <c r="C545" s="49">
        <v>3</v>
      </c>
      <c r="D545" s="19">
        <v>2</v>
      </c>
      <c r="E545" s="19">
        <v>5</v>
      </c>
      <c r="F545" s="19">
        <v>15</v>
      </c>
      <c r="G545" s="20">
        <f t="shared" si="107"/>
        <v>7.3063809059912318E-4</v>
      </c>
      <c r="H545" s="20">
        <f t="shared" si="108"/>
        <v>5.5632823365785818E-4</v>
      </c>
      <c r="I545" s="20">
        <f t="shared" si="109"/>
        <v>1.1544677903486493E-3</v>
      </c>
      <c r="J545" s="20">
        <f t="shared" si="110"/>
        <v>4.4444444444444444E-3</v>
      </c>
      <c r="K545" s="20">
        <f t="shared" si="113"/>
        <v>0.66666666666666663</v>
      </c>
      <c r="L545" s="20">
        <f t="shared" si="114"/>
        <v>6.5</v>
      </c>
      <c r="M545" s="20">
        <f t="shared" si="111"/>
        <v>4.8709206039941545E-4</v>
      </c>
      <c r="N545" s="45">
        <f t="shared" si="112"/>
        <v>3.6161335187760782E-3</v>
      </c>
    </row>
    <row r="546" spans="1:14" ht="25.5" x14ac:dyDescent="0.2">
      <c r="A546" s="18"/>
      <c r="B546" s="52" t="s">
        <v>518</v>
      </c>
      <c r="C546" s="49">
        <v>4</v>
      </c>
      <c r="D546" s="19">
        <v>0</v>
      </c>
      <c r="E546" s="19">
        <v>4</v>
      </c>
      <c r="F546" s="19">
        <v>5</v>
      </c>
      <c r="G546" s="20">
        <f t="shared" si="107"/>
        <v>9.7418412079883102E-4</v>
      </c>
      <c r="H546" s="20" t="str">
        <f t="shared" si="108"/>
        <v/>
      </c>
      <c r="I546" s="20">
        <f t="shared" si="109"/>
        <v>9.2357423227891944E-4</v>
      </c>
      <c r="J546" s="20">
        <f t="shared" si="110"/>
        <v>1.4814814814814814E-3</v>
      </c>
      <c r="K546" s="20">
        <f t="shared" si="113"/>
        <v>0</v>
      </c>
      <c r="L546" s="20">
        <f t="shared" si="114"/>
        <v>1</v>
      </c>
      <c r="M546" s="20">
        <f t="shared" si="111"/>
        <v>0</v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3</v>
      </c>
      <c r="E547" s="19">
        <v>0</v>
      </c>
      <c r="F547" s="19">
        <v>0</v>
      </c>
      <c r="G547" s="20" t="str">
        <f t="shared" si="107"/>
        <v/>
      </c>
      <c r="H547" s="20">
        <f t="shared" si="108"/>
        <v>8.3449235048678721E-4</v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>
        <f t="shared" si="114"/>
        <v>-1</v>
      </c>
      <c r="M547" s="20" t="str">
        <f t="shared" si="111"/>
        <v/>
      </c>
      <c r="N547" s="45">
        <f t="shared" si="112"/>
        <v>-8.3449235048678721E-4</v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2</v>
      </c>
      <c r="F548" s="19">
        <v>0</v>
      </c>
      <c r="G548" s="20" t="str">
        <f t="shared" si="107"/>
        <v/>
      </c>
      <c r="H548" s="20" t="str">
        <f t="shared" si="108"/>
        <v/>
      </c>
      <c r="I548" s="20">
        <f t="shared" si="109"/>
        <v>4.6178711613945972E-4</v>
      </c>
      <c r="J548" s="20" t="str">
        <f t="shared" si="110"/>
        <v/>
      </c>
      <c r="K548" s="20">
        <f t="shared" si="113"/>
        <v>1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5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>
        <f t="shared" si="110"/>
        <v>1.4814814814814814E-3</v>
      </c>
      <c r="K549" s="20" t="str">
        <f t="shared" si="113"/>
        <v xml:space="preserve"> </v>
      </c>
      <c r="L549" s="20">
        <f t="shared" si="114"/>
        <v>1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2</v>
      </c>
      <c r="E550" s="19">
        <v>1</v>
      </c>
      <c r="F550" s="19">
        <v>6</v>
      </c>
      <c r="G550" s="20" t="str">
        <f t="shared" si="107"/>
        <v/>
      </c>
      <c r="H550" s="20">
        <f t="shared" si="108"/>
        <v>5.5632823365785818E-4</v>
      </c>
      <c r="I550" s="20">
        <f t="shared" si="109"/>
        <v>2.3089355806972986E-4</v>
      </c>
      <c r="J550" s="20">
        <f t="shared" si="110"/>
        <v>1.7777777777777779E-3</v>
      </c>
      <c r="K550" s="20">
        <f t="shared" si="113"/>
        <v>1</v>
      </c>
      <c r="L550" s="20">
        <f t="shared" si="114"/>
        <v>2</v>
      </c>
      <c r="M550" s="20" t="str">
        <f t="shared" si="111"/>
        <v/>
      </c>
      <c r="N550" s="45">
        <f t="shared" si="112"/>
        <v>1.1126564673157164E-3</v>
      </c>
    </row>
    <row r="551" spans="1:14" ht="25.5" x14ac:dyDescent="0.2">
      <c r="A551" s="18"/>
      <c r="B551" s="52" t="s">
        <v>523</v>
      </c>
      <c r="C551" s="49">
        <v>0</v>
      </c>
      <c r="D551" s="19">
        <v>1</v>
      </c>
      <c r="E551" s="19">
        <v>0</v>
      </c>
      <c r="F551" s="19">
        <v>0</v>
      </c>
      <c r="G551" s="20" t="str">
        <f t="shared" si="107"/>
        <v/>
      </c>
      <c r="H551" s="20">
        <f t="shared" si="108"/>
        <v>2.7816411682892909E-4</v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>
        <f t="shared" si="114"/>
        <v>-1</v>
      </c>
      <c r="M551" s="20" t="str">
        <f t="shared" si="111"/>
        <v/>
      </c>
      <c r="N551" s="45">
        <f t="shared" si="112"/>
        <v>-2.7816411682892909E-4</v>
      </c>
    </row>
    <row r="552" spans="1:14" ht="25.5" x14ac:dyDescent="0.2">
      <c r="A552" s="18"/>
      <c r="B552" s="52" t="s">
        <v>524</v>
      </c>
      <c r="C552" s="49">
        <v>0</v>
      </c>
      <c r="D552" s="19">
        <v>2</v>
      </c>
      <c r="E552" s="19">
        <v>0</v>
      </c>
      <c r="F552" s="19">
        <v>0</v>
      </c>
      <c r="G552" s="20" t="str">
        <f t="shared" si="107"/>
        <v/>
      </c>
      <c r="H552" s="20">
        <f t="shared" si="108"/>
        <v>5.5632823365785818E-4</v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>
        <f t="shared" si="114"/>
        <v>-1</v>
      </c>
      <c r="M552" s="20" t="str">
        <f t="shared" si="111"/>
        <v/>
      </c>
      <c r="N552" s="45">
        <f t="shared" si="112"/>
        <v>-5.5632823365785818E-4</v>
      </c>
    </row>
    <row r="553" spans="1:14" ht="25.5" x14ac:dyDescent="0.2">
      <c r="A553" s="18"/>
      <c r="B553" s="52" t="s">
        <v>525</v>
      </c>
      <c r="C553" s="49">
        <v>2</v>
      </c>
      <c r="D553" s="19">
        <v>9</v>
      </c>
      <c r="E553" s="19">
        <v>0</v>
      </c>
      <c r="F553" s="19">
        <v>0</v>
      </c>
      <c r="G553" s="20">
        <f t="shared" si="107"/>
        <v>4.8709206039941551E-4</v>
      </c>
      <c r="H553" s="20">
        <f t="shared" si="108"/>
        <v>2.5034770514603616E-3</v>
      </c>
      <c r="I553" s="20" t="str">
        <f t="shared" si="109"/>
        <v/>
      </c>
      <c r="J553" s="20" t="str">
        <f t="shared" si="110"/>
        <v/>
      </c>
      <c r="K553" s="20">
        <f t="shared" si="113"/>
        <v>-1</v>
      </c>
      <c r="L553" s="20">
        <f t="shared" si="114"/>
        <v>-1</v>
      </c>
      <c r="M553" s="20">
        <f t="shared" si="111"/>
        <v>-4.8709206039941551E-4</v>
      </c>
      <c r="N553" s="45">
        <f t="shared" si="112"/>
        <v>-2.5034770514603616E-3</v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1</v>
      </c>
      <c r="E557" s="19">
        <v>0</v>
      </c>
      <c r="F557" s="19">
        <v>1</v>
      </c>
      <c r="G557" s="20" t="str">
        <f t="shared" si="107"/>
        <v/>
      </c>
      <c r="H557" s="20">
        <f t="shared" si="108"/>
        <v>2.7816411682892909E-4</v>
      </c>
      <c r="I557" s="20" t="str">
        <f t="shared" si="109"/>
        <v/>
      </c>
      <c r="J557" s="20">
        <f t="shared" si="110"/>
        <v>2.9629629629629629E-4</v>
      </c>
      <c r="K557" s="20" t="str">
        <f t="shared" si="113"/>
        <v xml:space="preserve"> </v>
      </c>
      <c r="L557" s="20">
        <f t="shared" si="114"/>
        <v>0</v>
      </c>
      <c r="M557" s="20" t="str">
        <f t="shared" si="111"/>
        <v/>
      </c>
      <c r="N557" s="45">
        <f t="shared" si="112"/>
        <v>0</v>
      </c>
    </row>
    <row r="558" spans="1:14" x14ac:dyDescent="0.2">
      <c r="A558" s="18"/>
      <c r="B558" s="52" t="s">
        <v>530</v>
      </c>
      <c r="C558" s="49">
        <v>4</v>
      </c>
      <c r="D558" s="19">
        <v>2</v>
      </c>
      <c r="E558" s="19">
        <v>7</v>
      </c>
      <c r="F558" s="19">
        <v>16</v>
      </c>
      <c r="G558" s="20">
        <f t="shared" si="107"/>
        <v>9.7418412079883102E-4</v>
      </c>
      <c r="H558" s="20">
        <f t="shared" si="108"/>
        <v>5.5632823365785818E-4</v>
      </c>
      <c r="I558" s="20">
        <f t="shared" si="109"/>
        <v>1.6162549064881089E-3</v>
      </c>
      <c r="J558" s="20">
        <f t="shared" si="110"/>
        <v>4.7407407407407407E-3</v>
      </c>
      <c r="K558" s="20">
        <f t="shared" si="113"/>
        <v>0.75</v>
      </c>
      <c r="L558" s="20">
        <f t="shared" si="114"/>
        <v>7</v>
      </c>
      <c r="M558" s="20">
        <f t="shared" si="111"/>
        <v>7.3063809059912329E-4</v>
      </c>
      <c r="N558" s="45">
        <f t="shared" si="112"/>
        <v>3.8942976356050071E-3</v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2</v>
      </c>
      <c r="E559" s="19">
        <v>0</v>
      </c>
      <c r="F559" s="19">
        <v>1</v>
      </c>
      <c r="G559" s="20" t="str">
        <f t="shared" si="107"/>
        <v/>
      </c>
      <c r="H559" s="20">
        <f t="shared" si="108"/>
        <v>5.5632823365785818E-4</v>
      </c>
      <c r="I559" s="20" t="str">
        <f t="shared" si="109"/>
        <v/>
      </c>
      <c r="J559" s="20">
        <f t="shared" si="110"/>
        <v>2.9629629629629629E-4</v>
      </c>
      <c r="K559" s="20" t="str">
        <f t="shared" si="113"/>
        <v xml:space="preserve"> </v>
      </c>
      <c r="L559" s="20">
        <f t="shared" si="114"/>
        <v>-0.5</v>
      </c>
      <c r="M559" s="20" t="str">
        <f t="shared" si="111"/>
        <v/>
      </c>
      <c r="N559" s="45">
        <f t="shared" si="112"/>
        <v>-2.7816411682892909E-4</v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5</v>
      </c>
      <c r="D561" s="19">
        <v>3</v>
      </c>
      <c r="E561" s="19">
        <v>0</v>
      </c>
      <c r="F561" s="19">
        <v>4</v>
      </c>
      <c r="G561" s="20">
        <f t="shared" si="107"/>
        <v>1.2177301509985387E-3</v>
      </c>
      <c r="H561" s="20">
        <f t="shared" si="108"/>
        <v>8.3449235048678721E-4</v>
      </c>
      <c r="I561" s="20" t="str">
        <f t="shared" si="109"/>
        <v/>
      </c>
      <c r="J561" s="20">
        <f t="shared" si="110"/>
        <v>1.1851851851851852E-3</v>
      </c>
      <c r="K561" s="20">
        <f t="shared" si="113"/>
        <v>-1</v>
      </c>
      <c r="L561" s="20">
        <f t="shared" si="114"/>
        <v>0.33333333333333331</v>
      </c>
      <c r="M561" s="20">
        <f t="shared" si="111"/>
        <v>-1.2177301509985387E-3</v>
      </c>
      <c r="N561" s="45">
        <f t="shared" si="112"/>
        <v>2.7816411682892903E-4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11</v>
      </c>
      <c r="D563" s="19">
        <v>11</v>
      </c>
      <c r="E563" s="19">
        <v>48</v>
      </c>
      <c r="F563" s="19">
        <v>20</v>
      </c>
      <c r="G563" s="20">
        <f t="shared" ref="G563:G604" si="115">+IF(C563=0,"",C563/C$371)</f>
        <v>2.6790063321967851E-3</v>
      </c>
      <c r="H563" s="20">
        <f t="shared" ref="H563:H604" si="116">+IF(D563=0,"",D563/D$371)</f>
        <v>3.0598052851182199E-3</v>
      </c>
      <c r="I563" s="20">
        <f t="shared" ref="I563:I604" si="117">+IF(E563=0,"",E563/E$371)</f>
        <v>1.1082890787347033E-2</v>
      </c>
      <c r="J563" s="20">
        <f t="shared" ref="J563:J604" si="118">+IF(F563=0,"",F563/F$371)</f>
        <v>5.9259259259259256E-3</v>
      </c>
      <c r="K563" s="20">
        <f t="shared" si="113"/>
        <v>3.3636363636363638</v>
      </c>
      <c r="L563" s="20">
        <f t="shared" si="114"/>
        <v>0.81818181818181823</v>
      </c>
      <c r="M563" s="20">
        <f t="shared" ref="M563:M604" si="119">+IF(OR(AND(G563=""),(K563="")),"",G563*K563)</f>
        <v>9.0112031173891858E-3</v>
      </c>
      <c r="N563" s="45">
        <f t="shared" ref="N563:N604" si="120">+IF(OR(AND(H563=""),(L563="")),"",H563*L563)</f>
        <v>2.5034770514603621E-3</v>
      </c>
    </row>
    <row r="564" spans="1:14" x14ac:dyDescent="0.2">
      <c r="A564" s="18"/>
      <c r="B564" s="52" t="s">
        <v>536</v>
      </c>
      <c r="C564" s="49">
        <v>7</v>
      </c>
      <c r="D564" s="19">
        <v>12</v>
      </c>
      <c r="E564" s="19">
        <v>12</v>
      </c>
      <c r="F564" s="19">
        <v>78</v>
      </c>
      <c r="G564" s="20">
        <f t="shared" si="115"/>
        <v>1.7048222113979542E-3</v>
      </c>
      <c r="H564" s="20">
        <f t="shared" si="116"/>
        <v>3.3379694019471488E-3</v>
      </c>
      <c r="I564" s="20">
        <f t="shared" si="117"/>
        <v>2.7707226968367582E-3</v>
      </c>
      <c r="J564" s="20">
        <f t="shared" si="118"/>
        <v>2.311111111111111E-2</v>
      </c>
      <c r="K564" s="20">
        <f t="shared" ref="K564:K604" si="121">+IF(AND(C564=0,E564=0)," ",IF(C564=0,1,IF(E564=0,-1,(E564-C564)/C564)))</f>
        <v>0.7142857142857143</v>
      </c>
      <c r="L564" s="20">
        <f t="shared" ref="L564:L604" si="122">+IF(AND(D564=0,F564=0)," ",IF(D564=0,1,IF(F564=0,-1,(F564-D564)/D564)))</f>
        <v>5.5</v>
      </c>
      <c r="M564" s="20">
        <f t="shared" si="119"/>
        <v>1.2177301509985387E-3</v>
      </c>
      <c r="N564" s="45">
        <f t="shared" si="120"/>
        <v>1.8358831710709317E-2</v>
      </c>
    </row>
    <row r="565" spans="1:14" ht="25.5" x14ac:dyDescent="0.2">
      <c r="A565" s="18"/>
      <c r="B565" s="52" t="s">
        <v>537</v>
      </c>
      <c r="C565" s="49">
        <v>0</v>
      </c>
      <c r="D565" s="19">
        <v>1</v>
      </c>
      <c r="E565" s="19">
        <v>0</v>
      </c>
      <c r="F565" s="19">
        <v>0</v>
      </c>
      <c r="G565" s="20" t="str">
        <f t="shared" si="115"/>
        <v/>
      </c>
      <c r="H565" s="20">
        <f t="shared" si="116"/>
        <v>2.7816411682892909E-4</v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>
        <f t="shared" si="122"/>
        <v>-1</v>
      </c>
      <c r="M565" s="20" t="str">
        <f t="shared" si="119"/>
        <v/>
      </c>
      <c r="N565" s="45">
        <f t="shared" si="120"/>
        <v>-2.7816411682892909E-4</v>
      </c>
    </row>
    <row r="566" spans="1:14" x14ac:dyDescent="0.2">
      <c r="A566" s="18"/>
      <c r="B566" s="52" t="s">
        <v>538</v>
      </c>
      <c r="C566" s="49">
        <v>0</v>
      </c>
      <c r="D566" s="19">
        <v>1</v>
      </c>
      <c r="E566" s="19">
        <v>0</v>
      </c>
      <c r="F566" s="19">
        <v>1</v>
      </c>
      <c r="G566" s="20" t="str">
        <f t="shared" si="115"/>
        <v/>
      </c>
      <c r="H566" s="20">
        <f t="shared" si="116"/>
        <v>2.7816411682892909E-4</v>
      </c>
      <c r="I566" s="20" t="str">
        <f t="shared" si="117"/>
        <v/>
      </c>
      <c r="J566" s="20">
        <f t="shared" si="118"/>
        <v>2.9629629629629629E-4</v>
      </c>
      <c r="K566" s="20" t="str">
        <f t="shared" si="121"/>
        <v xml:space="preserve"> </v>
      </c>
      <c r="L566" s="20">
        <f t="shared" si="122"/>
        <v>0</v>
      </c>
      <c r="M566" s="20" t="str">
        <f t="shared" si="119"/>
        <v/>
      </c>
      <c r="N566" s="45">
        <f t="shared" si="120"/>
        <v>0</v>
      </c>
    </row>
    <row r="567" spans="1:14" x14ac:dyDescent="0.2">
      <c r="A567" s="18"/>
      <c r="B567" s="52" t="s">
        <v>539</v>
      </c>
      <c r="C567" s="49">
        <v>6</v>
      </c>
      <c r="D567" s="19">
        <v>43</v>
      </c>
      <c r="E567" s="19">
        <v>4</v>
      </c>
      <c r="F567" s="19">
        <v>53</v>
      </c>
      <c r="G567" s="20">
        <f t="shared" si="115"/>
        <v>1.4612761811982464E-3</v>
      </c>
      <c r="H567" s="20">
        <f t="shared" si="116"/>
        <v>1.196105702364395E-2</v>
      </c>
      <c r="I567" s="20">
        <f t="shared" si="117"/>
        <v>9.2357423227891944E-4</v>
      </c>
      <c r="J567" s="20">
        <f t="shared" si="118"/>
        <v>1.5703703703703702E-2</v>
      </c>
      <c r="K567" s="20">
        <f t="shared" si="121"/>
        <v>-0.33333333333333331</v>
      </c>
      <c r="L567" s="20">
        <f t="shared" si="122"/>
        <v>0.23255813953488372</v>
      </c>
      <c r="M567" s="20">
        <f t="shared" si="119"/>
        <v>-4.8709206039941545E-4</v>
      </c>
      <c r="N567" s="45">
        <f t="shared" si="120"/>
        <v>2.7816411682892906E-3</v>
      </c>
    </row>
    <row r="568" spans="1:14" x14ac:dyDescent="0.2">
      <c r="A568" s="18"/>
      <c r="B568" s="52" t="s">
        <v>540</v>
      </c>
      <c r="C568" s="49">
        <v>3</v>
      </c>
      <c r="D568" s="19">
        <v>25</v>
      </c>
      <c r="E568" s="19">
        <v>0</v>
      </c>
      <c r="F568" s="19">
        <v>10</v>
      </c>
      <c r="G568" s="20">
        <f t="shared" si="115"/>
        <v>7.3063809059912318E-4</v>
      </c>
      <c r="H568" s="20">
        <f t="shared" si="116"/>
        <v>6.954102920723227E-3</v>
      </c>
      <c r="I568" s="20" t="str">
        <f t="shared" si="117"/>
        <v/>
      </c>
      <c r="J568" s="20">
        <f t="shared" si="118"/>
        <v>2.9629629629629628E-3</v>
      </c>
      <c r="K568" s="20">
        <f t="shared" si="121"/>
        <v>-1</v>
      </c>
      <c r="L568" s="20">
        <f t="shared" si="122"/>
        <v>-0.6</v>
      </c>
      <c r="M568" s="20">
        <f t="shared" si="119"/>
        <v>-7.3063809059912318E-4</v>
      </c>
      <c r="N568" s="45">
        <f t="shared" si="120"/>
        <v>-4.172461752433936E-3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1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>
        <f t="shared" si="118"/>
        <v>2.9629629629629629E-4</v>
      </c>
      <c r="K569" s="20" t="str">
        <f t="shared" si="121"/>
        <v xml:space="preserve"> </v>
      </c>
      <c r="L569" s="20">
        <f t="shared" si="122"/>
        <v>1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1</v>
      </c>
      <c r="D570" s="19">
        <v>1</v>
      </c>
      <c r="E570" s="19">
        <v>0</v>
      </c>
      <c r="F570" s="19">
        <v>3</v>
      </c>
      <c r="G570" s="20">
        <f t="shared" si="115"/>
        <v>2.4354603019970775E-4</v>
      </c>
      <c r="H570" s="20">
        <f t="shared" si="116"/>
        <v>2.7816411682892909E-4</v>
      </c>
      <c r="I570" s="20" t="str">
        <f t="shared" si="117"/>
        <v/>
      </c>
      <c r="J570" s="20">
        <f t="shared" si="118"/>
        <v>8.8888888888888893E-4</v>
      </c>
      <c r="K570" s="20">
        <f t="shared" si="121"/>
        <v>-1</v>
      </c>
      <c r="L570" s="20">
        <f t="shared" si="122"/>
        <v>2</v>
      </c>
      <c r="M570" s="20">
        <f t="shared" si="119"/>
        <v>-2.4354603019970775E-4</v>
      </c>
      <c r="N570" s="45">
        <f t="shared" si="120"/>
        <v>5.5632823365785818E-4</v>
      </c>
    </row>
    <row r="571" spans="1:14" x14ac:dyDescent="0.2">
      <c r="A571" s="18"/>
      <c r="B571" s="52" t="s">
        <v>543</v>
      </c>
      <c r="C571" s="49">
        <v>2</v>
      </c>
      <c r="D571" s="19">
        <v>1</v>
      </c>
      <c r="E571" s="19">
        <v>3</v>
      </c>
      <c r="F571" s="19">
        <v>1</v>
      </c>
      <c r="G571" s="20">
        <f t="shared" si="115"/>
        <v>4.8709206039941551E-4</v>
      </c>
      <c r="H571" s="20">
        <f t="shared" si="116"/>
        <v>2.7816411682892909E-4</v>
      </c>
      <c r="I571" s="20">
        <f t="shared" si="117"/>
        <v>6.9268067420918955E-4</v>
      </c>
      <c r="J571" s="20">
        <f t="shared" si="118"/>
        <v>2.9629629629629629E-4</v>
      </c>
      <c r="K571" s="20">
        <f t="shared" si="121"/>
        <v>0.5</v>
      </c>
      <c r="L571" s="20">
        <f t="shared" si="122"/>
        <v>0</v>
      </c>
      <c r="M571" s="20">
        <f t="shared" si="119"/>
        <v>2.4354603019970775E-4</v>
      </c>
      <c r="N571" s="45">
        <f t="shared" si="120"/>
        <v>0</v>
      </c>
    </row>
    <row r="572" spans="1:14" x14ac:dyDescent="0.2">
      <c r="A572" s="18"/>
      <c r="B572" s="52" t="s">
        <v>544</v>
      </c>
      <c r="C572" s="49">
        <v>2</v>
      </c>
      <c r="D572" s="19">
        <v>0</v>
      </c>
      <c r="E572" s="19">
        <v>1</v>
      </c>
      <c r="F572" s="19">
        <v>0</v>
      </c>
      <c r="G572" s="20">
        <f t="shared" si="115"/>
        <v>4.8709206039941551E-4</v>
      </c>
      <c r="H572" s="20" t="str">
        <f t="shared" si="116"/>
        <v/>
      </c>
      <c r="I572" s="20">
        <f t="shared" si="117"/>
        <v>2.3089355806972986E-4</v>
      </c>
      <c r="J572" s="20" t="str">
        <f t="shared" si="118"/>
        <v/>
      </c>
      <c r="K572" s="20">
        <f t="shared" si="121"/>
        <v>-0.5</v>
      </c>
      <c r="L572" s="20" t="str">
        <f t="shared" si="122"/>
        <v xml:space="preserve"> </v>
      </c>
      <c r="M572" s="20">
        <f t="shared" si="119"/>
        <v>-2.4354603019970775E-4</v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2</v>
      </c>
      <c r="D573" s="19">
        <v>0</v>
      </c>
      <c r="E573" s="19">
        <v>6</v>
      </c>
      <c r="F573" s="19">
        <v>5</v>
      </c>
      <c r="G573" s="20">
        <f t="shared" si="115"/>
        <v>4.8709206039941551E-4</v>
      </c>
      <c r="H573" s="20" t="str">
        <f t="shared" si="116"/>
        <v/>
      </c>
      <c r="I573" s="20">
        <f t="shared" si="117"/>
        <v>1.3853613484183791E-3</v>
      </c>
      <c r="J573" s="20">
        <f t="shared" si="118"/>
        <v>1.4814814814814814E-3</v>
      </c>
      <c r="K573" s="20">
        <f t="shared" si="121"/>
        <v>2</v>
      </c>
      <c r="L573" s="20">
        <f t="shared" si="122"/>
        <v>1</v>
      </c>
      <c r="M573" s="20">
        <f t="shared" si="119"/>
        <v>9.7418412079883102E-4</v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1</v>
      </c>
      <c r="D574" s="19">
        <v>0</v>
      </c>
      <c r="E574" s="19">
        <v>0</v>
      </c>
      <c r="F574" s="19">
        <v>0</v>
      </c>
      <c r="G574" s="20">
        <f t="shared" si="115"/>
        <v>2.4354603019970775E-4</v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>
        <f t="shared" si="121"/>
        <v>-1</v>
      </c>
      <c r="L574" s="20" t="str">
        <f t="shared" si="122"/>
        <v xml:space="preserve"> </v>
      </c>
      <c r="M574" s="20">
        <f t="shared" si="119"/>
        <v>-2.4354603019970775E-4</v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1</v>
      </c>
      <c r="D575" s="19">
        <v>0</v>
      </c>
      <c r="E575" s="19">
        <v>0</v>
      </c>
      <c r="F575" s="19">
        <v>1</v>
      </c>
      <c r="G575" s="20">
        <f t="shared" si="115"/>
        <v>2.4354603019970775E-4</v>
      </c>
      <c r="H575" s="20" t="str">
        <f t="shared" si="116"/>
        <v/>
      </c>
      <c r="I575" s="20" t="str">
        <f t="shared" si="117"/>
        <v/>
      </c>
      <c r="J575" s="20">
        <f t="shared" si="118"/>
        <v>2.9629629629629629E-4</v>
      </c>
      <c r="K575" s="20">
        <f t="shared" si="121"/>
        <v>-1</v>
      </c>
      <c r="L575" s="20">
        <f t="shared" si="122"/>
        <v>1</v>
      </c>
      <c r="M575" s="20">
        <f t="shared" si="119"/>
        <v>-2.4354603019970775E-4</v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1</v>
      </c>
      <c r="E577" s="19">
        <v>0</v>
      </c>
      <c r="F577" s="19">
        <v>4</v>
      </c>
      <c r="G577" s="20" t="str">
        <f t="shared" si="115"/>
        <v/>
      </c>
      <c r="H577" s="20">
        <f t="shared" si="116"/>
        <v>2.7816411682892909E-4</v>
      </c>
      <c r="I577" s="20" t="str">
        <f t="shared" si="117"/>
        <v/>
      </c>
      <c r="J577" s="20">
        <f t="shared" si="118"/>
        <v>1.1851851851851852E-3</v>
      </c>
      <c r="K577" s="20" t="str">
        <f t="shared" si="121"/>
        <v xml:space="preserve"> </v>
      </c>
      <c r="L577" s="20">
        <f t="shared" si="122"/>
        <v>3</v>
      </c>
      <c r="M577" s="20" t="str">
        <f t="shared" si="119"/>
        <v/>
      </c>
      <c r="N577" s="45">
        <f t="shared" si="120"/>
        <v>8.3449235048678721E-4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1</v>
      </c>
      <c r="F578" s="19">
        <v>2</v>
      </c>
      <c r="G578" s="20" t="str">
        <f t="shared" si="115"/>
        <v/>
      </c>
      <c r="H578" s="20" t="str">
        <f t="shared" si="116"/>
        <v/>
      </c>
      <c r="I578" s="20">
        <f t="shared" si="117"/>
        <v>2.3089355806972986E-4</v>
      </c>
      <c r="J578" s="20">
        <f t="shared" si="118"/>
        <v>5.9259259259259258E-4</v>
      </c>
      <c r="K578" s="20">
        <f t="shared" si="121"/>
        <v>1</v>
      </c>
      <c r="L578" s="20">
        <f t="shared" si="122"/>
        <v>1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2</v>
      </c>
      <c r="E580" s="19">
        <v>0</v>
      </c>
      <c r="F580" s="19">
        <v>3</v>
      </c>
      <c r="G580" s="20" t="str">
        <f t="shared" si="115"/>
        <v/>
      </c>
      <c r="H580" s="20">
        <f t="shared" si="116"/>
        <v>5.5632823365785818E-4</v>
      </c>
      <c r="I580" s="20" t="str">
        <f t="shared" si="117"/>
        <v/>
      </c>
      <c r="J580" s="20">
        <f t="shared" si="118"/>
        <v>8.8888888888888893E-4</v>
      </c>
      <c r="K580" s="20" t="str">
        <f t="shared" si="121"/>
        <v xml:space="preserve"> </v>
      </c>
      <c r="L580" s="20">
        <f t="shared" si="122"/>
        <v>0.5</v>
      </c>
      <c r="M580" s="20" t="str">
        <f t="shared" si="119"/>
        <v/>
      </c>
      <c r="N580" s="45">
        <f t="shared" si="120"/>
        <v>2.7816411682892909E-4</v>
      </c>
    </row>
    <row r="581" spans="1:14" ht="25.5" x14ac:dyDescent="0.2">
      <c r="A581" s="18"/>
      <c r="B581" s="52" t="s">
        <v>553</v>
      </c>
      <c r="C581" s="49">
        <v>0</v>
      </c>
      <c r="D581" s="19">
        <v>3</v>
      </c>
      <c r="E581" s="19">
        <v>0</v>
      </c>
      <c r="F581" s="19">
        <v>0</v>
      </c>
      <c r="G581" s="20" t="str">
        <f t="shared" si="115"/>
        <v/>
      </c>
      <c r="H581" s="20">
        <f t="shared" si="116"/>
        <v>8.3449235048678721E-4</v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>
        <f t="shared" si="122"/>
        <v>-1</v>
      </c>
      <c r="M581" s="20" t="str">
        <f t="shared" si="119"/>
        <v/>
      </c>
      <c r="N581" s="45">
        <f t="shared" si="120"/>
        <v>-8.3449235048678721E-4</v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48</v>
      </c>
      <c r="E583" s="19">
        <v>0</v>
      </c>
      <c r="F583" s="19">
        <v>23</v>
      </c>
      <c r="G583" s="20" t="str">
        <f t="shared" si="115"/>
        <v/>
      </c>
      <c r="H583" s="20">
        <f t="shared" si="116"/>
        <v>1.3351877607788595E-2</v>
      </c>
      <c r="I583" s="20" t="str">
        <f t="shared" si="117"/>
        <v/>
      </c>
      <c r="J583" s="20">
        <f t="shared" si="118"/>
        <v>6.8148148148148152E-3</v>
      </c>
      <c r="K583" s="20" t="str">
        <f t="shared" si="121"/>
        <v xml:space="preserve"> </v>
      </c>
      <c r="L583" s="20">
        <f t="shared" si="122"/>
        <v>-0.52083333333333337</v>
      </c>
      <c r="M583" s="20" t="str">
        <f t="shared" si="119"/>
        <v/>
      </c>
      <c r="N583" s="45">
        <f t="shared" si="120"/>
        <v>-6.954102920723227E-3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1</v>
      </c>
      <c r="D585" s="19">
        <v>2</v>
      </c>
      <c r="E585" s="19">
        <v>0</v>
      </c>
      <c r="F585" s="19">
        <v>1</v>
      </c>
      <c r="G585" s="20">
        <f t="shared" si="115"/>
        <v>2.4354603019970775E-4</v>
      </c>
      <c r="H585" s="20">
        <f t="shared" si="116"/>
        <v>5.5632823365785818E-4</v>
      </c>
      <c r="I585" s="20" t="str">
        <f t="shared" si="117"/>
        <v/>
      </c>
      <c r="J585" s="20">
        <f t="shared" si="118"/>
        <v>2.9629629629629629E-4</v>
      </c>
      <c r="K585" s="20">
        <f t="shared" si="121"/>
        <v>-1</v>
      </c>
      <c r="L585" s="20">
        <f t="shared" si="122"/>
        <v>-0.5</v>
      </c>
      <c r="M585" s="20">
        <f t="shared" si="119"/>
        <v>-2.4354603019970775E-4</v>
      </c>
      <c r="N585" s="45">
        <f t="shared" si="120"/>
        <v>-2.7816411682892909E-4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92</v>
      </c>
      <c r="E588" s="19">
        <v>1</v>
      </c>
      <c r="F588" s="19">
        <v>58</v>
      </c>
      <c r="G588" s="20" t="str">
        <f t="shared" si="115"/>
        <v/>
      </c>
      <c r="H588" s="20">
        <f t="shared" si="116"/>
        <v>2.5591098748261473E-2</v>
      </c>
      <c r="I588" s="20">
        <f t="shared" si="117"/>
        <v>2.3089355806972986E-4</v>
      </c>
      <c r="J588" s="20">
        <f t="shared" si="118"/>
        <v>1.7185185185185185E-2</v>
      </c>
      <c r="K588" s="20">
        <f t="shared" si="121"/>
        <v>1</v>
      </c>
      <c r="L588" s="20">
        <f t="shared" si="122"/>
        <v>-0.36956521739130432</v>
      </c>
      <c r="M588" s="20" t="str">
        <f t="shared" si="119"/>
        <v/>
      </c>
      <c r="N588" s="45">
        <f t="shared" si="120"/>
        <v>-9.4575799721835878E-3</v>
      </c>
    </row>
    <row r="589" spans="1:14" ht="25.5" x14ac:dyDescent="0.2">
      <c r="A589" s="18"/>
      <c r="B589" s="52" t="s">
        <v>561</v>
      </c>
      <c r="C589" s="49">
        <v>0</v>
      </c>
      <c r="D589" s="19">
        <v>24</v>
      </c>
      <c r="E589" s="19">
        <v>10</v>
      </c>
      <c r="F589" s="19">
        <v>81</v>
      </c>
      <c r="G589" s="20" t="str">
        <f t="shared" si="115"/>
        <v/>
      </c>
      <c r="H589" s="20">
        <f t="shared" si="116"/>
        <v>6.6759388038942977E-3</v>
      </c>
      <c r="I589" s="20">
        <f t="shared" si="117"/>
        <v>2.3089355806972986E-3</v>
      </c>
      <c r="J589" s="20">
        <f t="shared" si="118"/>
        <v>2.4E-2</v>
      </c>
      <c r="K589" s="20">
        <f t="shared" si="121"/>
        <v>1</v>
      </c>
      <c r="L589" s="20">
        <f t="shared" si="122"/>
        <v>2.375</v>
      </c>
      <c r="M589" s="20" t="str">
        <f t="shared" si="119"/>
        <v/>
      </c>
      <c r="N589" s="45">
        <f t="shared" si="120"/>
        <v>1.5855354659248956E-2</v>
      </c>
    </row>
    <row r="590" spans="1:14" x14ac:dyDescent="0.2">
      <c r="A590" s="18"/>
      <c r="B590" s="52" t="s">
        <v>562</v>
      </c>
      <c r="C590" s="49">
        <v>4</v>
      </c>
      <c r="D590" s="19">
        <v>115</v>
      </c>
      <c r="E590" s="19">
        <v>1</v>
      </c>
      <c r="F590" s="19">
        <v>62</v>
      </c>
      <c r="G590" s="20">
        <f t="shared" si="115"/>
        <v>9.7418412079883102E-4</v>
      </c>
      <c r="H590" s="20">
        <f t="shared" si="116"/>
        <v>3.1988873435326845E-2</v>
      </c>
      <c r="I590" s="20">
        <f t="shared" si="117"/>
        <v>2.3089355806972986E-4</v>
      </c>
      <c r="J590" s="20">
        <f t="shared" si="118"/>
        <v>1.837037037037037E-2</v>
      </c>
      <c r="K590" s="20">
        <f t="shared" si="121"/>
        <v>-0.75</v>
      </c>
      <c r="L590" s="20">
        <f t="shared" si="122"/>
        <v>-0.46086956521739131</v>
      </c>
      <c r="M590" s="20">
        <f t="shared" si="119"/>
        <v>-7.3063809059912329E-4</v>
      </c>
      <c r="N590" s="45">
        <f t="shared" si="120"/>
        <v>-1.4742698191933242E-2</v>
      </c>
    </row>
    <row r="591" spans="1:14" x14ac:dyDescent="0.2">
      <c r="A591" s="18"/>
      <c r="B591" s="52" t="s">
        <v>563</v>
      </c>
      <c r="C591" s="49">
        <v>0</v>
      </c>
      <c r="D591" s="19">
        <v>11</v>
      </c>
      <c r="E591" s="19">
        <v>0</v>
      </c>
      <c r="F591" s="19">
        <v>18</v>
      </c>
      <c r="G591" s="20" t="str">
        <f t="shared" si="115"/>
        <v/>
      </c>
      <c r="H591" s="20">
        <f t="shared" si="116"/>
        <v>3.0598052851182199E-3</v>
      </c>
      <c r="I591" s="20" t="str">
        <f t="shared" si="117"/>
        <v/>
      </c>
      <c r="J591" s="20">
        <f t="shared" si="118"/>
        <v>5.3333333333333332E-3</v>
      </c>
      <c r="K591" s="20" t="str">
        <f t="shared" si="121"/>
        <v xml:space="preserve"> </v>
      </c>
      <c r="L591" s="20">
        <f t="shared" si="122"/>
        <v>0.63636363636363635</v>
      </c>
      <c r="M591" s="20" t="str">
        <f t="shared" si="119"/>
        <v/>
      </c>
      <c r="N591" s="45">
        <f t="shared" si="120"/>
        <v>1.9471488178025036E-3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2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>
        <f t="shared" si="118"/>
        <v>5.9259259259259258E-4</v>
      </c>
      <c r="K592" s="20" t="str">
        <f t="shared" si="121"/>
        <v xml:space="preserve"> </v>
      </c>
      <c r="L592" s="20">
        <f t="shared" si="122"/>
        <v>1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1</v>
      </c>
      <c r="E593" s="19">
        <v>0</v>
      </c>
      <c r="F593" s="19">
        <v>1</v>
      </c>
      <c r="G593" s="20" t="str">
        <f t="shared" si="115"/>
        <v/>
      </c>
      <c r="H593" s="20">
        <f t="shared" si="116"/>
        <v>2.7816411682892909E-4</v>
      </c>
      <c r="I593" s="20" t="str">
        <f t="shared" si="117"/>
        <v/>
      </c>
      <c r="J593" s="20">
        <f t="shared" si="118"/>
        <v>2.9629629629629629E-4</v>
      </c>
      <c r="K593" s="20" t="str">
        <f t="shared" si="121"/>
        <v xml:space="preserve"> </v>
      </c>
      <c r="L593" s="20">
        <f t="shared" si="122"/>
        <v>0</v>
      </c>
      <c r="M593" s="20" t="str">
        <f t="shared" si="119"/>
        <v/>
      </c>
      <c r="N593" s="45">
        <f t="shared" si="120"/>
        <v>0</v>
      </c>
    </row>
    <row r="594" spans="1:14" x14ac:dyDescent="0.2">
      <c r="A594" s="18"/>
      <c r="B594" s="52" t="s">
        <v>566</v>
      </c>
      <c r="C594" s="49">
        <v>1</v>
      </c>
      <c r="D594" s="19">
        <v>1</v>
      </c>
      <c r="E594" s="19">
        <v>0</v>
      </c>
      <c r="F594" s="19">
        <v>0</v>
      </c>
      <c r="G594" s="20">
        <f t="shared" si="115"/>
        <v>2.4354603019970775E-4</v>
      </c>
      <c r="H594" s="20">
        <f t="shared" si="116"/>
        <v>2.7816411682892909E-4</v>
      </c>
      <c r="I594" s="20" t="str">
        <f t="shared" si="117"/>
        <v/>
      </c>
      <c r="J594" s="20" t="str">
        <f t="shared" si="118"/>
        <v/>
      </c>
      <c r="K594" s="20">
        <f t="shared" si="121"/>
        <v>-1</v>
      </c>
      <c r="L594" s="20">
        <f t="shared" si="122"/>
        <v>-1</v>
      </c>
      <c r="M594" s="20">
        <f t="shared" si="119"/>
        <v>-2.4354603019970775E-4</v>
      </c>
      <c r="N594" s="45">
        <f t="shared" si="120"/>
        <v>-2.7816411682892909E-4</v>
      </c>
    </row>
    <row r="595" spans="1:14" x14ac:dyDescent="0.2">
      <c r="A595" s="18"/>
      <c r="B595" s="52" t="s">
        <v>567</v>
      </c>
      <c r="C595" s="49">
        <v>1</v>
      </c>
      <c r="D595" s="19">
        <v>1</v>
      </c>
      <c r="E595" s="19">
        <v>2</v>
      </c>
      <c r="F595" s="19">
        <v>3</v>
      </c>
      <c r="G595" s="20">
        <f t="shared" si="115"/>
        <v>2.4354603019970775E-4</v>
      </c>
      <c r="H595" s="20">
        <f t="shared" si="116"/>
        <v>2.7816411682892909E-4</v>
      </c>
      <c r="I595" s="20">
        <f t="shared" si="117"/>
        <v>4.6178711613945972E-4</v>
      </c>
      <c r="J595" s="20">
        <f t="shared" si="118"/>
        <v>8.8888888888888893E-4</v>
      </c>
      <c r="K595" s="20">
        <f t="shared" si="121"/>
        <v>1</v>
      </c>
      <c r="L595" s="20">
        <f t="shared" si="122"/>
        <v>2</v>
      </c>
      <c r="M595" s="20">
        <f t="shared" si="119"/>
        <v>2.4354603019970775E-4</v>
      </c>
      <c r="N595" s="45">
        <f t="shared" si="120"/>
        <v>5.5632823365785818E-4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6</v>
      </c>
      <c r="D597" s="19">
        <v>30</v>
      </c>
      <c r="E597" s="19">
        <v>6</v>
      </c>
      <c r="F597" s="19">
        <v>33</v>
      </c>
      <c r="G597" s="20">
        <f t="shared" si="115"/>
        <v>1.4612761811982464E-3</v>
      </c>
      <c r="H597" s="20">
        <f t="shared" si="116"/>
        <v>8.3449235048678721E-3</v>
      </c>
      <c r="I597" s="20">
        <f t="shared" si="117"/>
        <v>1.3853613484183791E-3</v>
      </c>
      <c r="J597" s="20">
        <f t="shared" si="118"/>
        <v>9.7777777777777776E-3</v>
      </c>
      <c r="K597" s="20">
        <f t="shared" si="121"/>
        <v>0</v>
      </c>
      <c r="L597" s="20">
        <f t="shared" si="122"/>
        <v>0.1</v>
      </c>
      <c r="M597" s="20">
        <f t="shared" si="119"/>
        <v>0</v>
      </c>
      <c r="N597" s="45">
        <f t="shared" si="120"/>
        <v>8.3449235048678721E-4</v>
      </c>
    </row>
    <row r="598" spans="1:14" x14ac:dyDescent="0.2">
      <c r="A598" s="18"/>
      <c r="B598" s="52" t="s">
        <v>570</v>
      </c>
      <c r="C598" s="49">
        <v>0</v>
      </c>
      <c r="D598" s="19">
        <v>8</v>
      </c>
      <c r="E598" s="19">
        <v>0</v>
      </c>
      <c r="F598" s="19">
        <v>3</v>
      </c>
      <c r="G598" s="20" t="str">
        <f t="shared" si="115"/>
        <v/>
      </c>
      <c r="H598" s="20">
        <f t="shared" si="116"/>
        <v>2.2253129346314327E-3</v>
      </c>
      <c r="I598" s="20" t="str">
        <f t="shared" si="117"/>
        <v/>
      </c>
      <c r="J598" s="20">
        <f t="shared" si="118"/>
        <v>8.8888888888888893E-4</v>
      </c>
      <c r="K598" s="20" t="str">
        <f t="shared" si="121"/>
        <v xml:space="preserve"> </v>
      </c>
      <c r="L598" s="20">
        <f t="shared" si="122"/>
        <v>-0.625</v>
      </c>
      <c r="M598" s="20" t="str">
        <f t="shared" si="119"/>
        <v/>
      </c>
      <c r="N598" s="45">
        <f t="shared" si="120"/>
        <v>-1.3908205841446455E-3</v>
      </c>
    </row>
    <row r="599" spans="1:14" ht="25.5" x14ac:dyDescent="0.2">
      <c r="A599" s="18"/>
      <c r="B599" s="52" t="s">
        <v>571</v>
      </c>
      <c r="C599" s="49">
        <v>0</v>
      </c>
      <c r="D599" s="19">
        <v>1</v>
      </c>
      <c r="E599" s="19">
        <v>0</v>
      </c>
      <c r="F599" s="19">
        <v>3</v>
      </c>
      <c r="G599" s="20" t="str">
        <f t="shared" si="115"/>
        <v/>
      </c>
      <c r="H599" s="20">
        <f t="shared" si="116"/>
        <v>2.7816411682892909E-4</v>
      </c>
      <c r="I599" s="20" t="str">
        <f t="shared" si="117"/>
        <v/>
      </c>
      <c r="J599" s="20">
        <f t="shared" si="118"/>
        <v>8.8888888888888893E-4</v>
      </c>
      <c r="K599" s="20" t="str">
        <f t="shared" si="121"/>
        <v xml:space="preserve"> </v>
      </c>
      <c r="L599" s="20">
        <f t="shared" si="122"/>
        <v>2</v>
      </c>
      <c r="M599" s="20" t="str">
        <f t="shared" si="119"/>
        <v/>
      </c>
      <c r="N599" s="45">
        <f t="shared" si="120"/>
        <v>5.5632823365785818E-4</v>
      </c>
    </row>
    <row r="600" spans="1:14" x14ac:dyDescent="0.2">
      <c r="A600" s="18"/>
      <c r="B600" s="52" t="s">
        <v>572</v>
      </c>
      <c r="C600" s="49">
        <v>0</v>
      </c>
      <c r="D600" s="19">
        <v>1</v>
      </c>
      <c r="E600" s="19">
        <v>0</v>
      </c>
      <c r="F600" s="19">
        <v>1</v>
      </c>
      <c r="G600" s="20" t="str">
        <f t="shared" si="115"/>
        <v/>
      </c>
      <c r="H600" s="20">
        <f t="shared" si="116"/>
        <v>2.7816411682892909E-4</v>
      </c>
      <c r="I600" s="20" t="str">
        <f t="shared" si="117"/>
        <v/>
      </c>
      <c r="J600" s="20">
        <f t="shared" si="118"/>
        <v>2.9629629629629629E-4</v>
      </c>
      <c r="K600" s="20" t="str">
        <f t="shared" si="121"/>
        <v xml:space="preserve"> </v>
      </c>
      <c r="L600" s="20">
        <f t="shared" si="122"/>
        <v>0</v>
      </c>
      <c r="M600" s="20" t="str">
        <f t="shared" si="119"/>
        <v/>
      </c>
      <c r="N600" s="45">
        <f t="shared" si="120"/>
        <v>0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1</v>
      </c>
      <c r="D602" s="19">
        <v>5</v>
      </c>
      <c r="E602" s="19">
        <v>0</v>
      </c>
      <c r="F602" s="19">
        <v>1</v>
      </c>
      <c r="G602" s="20">
        <f t="shared" si="115"/>
        <v>2.4354603019970775E-4</v>
      </c>
      <c r="H602" s="20">
        <f t="shared" si="116"/>
        <v>1.3908205841446453E-3</v>
      </c>
      <c r="I602" s="20" t="str">
        <f t="shared" si="117"/>
        <v/>
      </c>
      <c r="J602" s="20">
        <f t="shared" si="118"/>
        <v>2.9629629629629629E-4</v>
      </c>
      <c r="K602" s="20">
        <f t="shared" si="121"/>
        <v>-1</v>
      </c>
      <c r="L602" s="20">
        <f t="shared" si="122"/>
        <v>-0.8</v>
      </c>
      <c r="M602" s="20">
        <f t="shared" si="119"/>
        <v>-2.4354603019970775E-4</v>
      </c>
      <c r="N602" s="45">
        <f t="shared" si="120"/>
        <v>-1.1126564673157164E-3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1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>
        <f t="shared" si="118"/>
        <v>2.9629629629629629E-4</v>
      </c>
      <c r="K603" s="20" t="str">
        <f t="shared" si="121"/>
        <v xml:space="preserve"> </v>
      </c>
      <c r="L603" s="20">
        <f t="shared" si="122"/>
        <v>1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846</v>
      </c>
      <c r="D612" s="11">
        <f>SUM(D613:D640)</f>
        <v>1081</v>
      </c>
      <c r="E612" s="11">
        <f>SUM(E613:E640)</f>
        <v>757</v>
      </c>
      <c r="F612" s="10">
        <f>SUM(F613:F640)</f>
        <v>990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-0.10520094562647754</v>
      </c>
      <c r="L612" s="13">
        <f>+IF(AND(D612=0,F612=0),"",IF(D612=0,1,IF(F612=0,-1,(F612-D612)/D612)))</f>
        <v>-8.4181313598519894E-2</v>
      </c>
      <c r="M612" s="14">
        <f t="shared" ref="M612:M640" si="127">+IF(OR(AND(G612=""),(K612="")),"",G612*K612)</f>
        <v>-0.10520094562647754</v>
      </c>
      <c r="N612" s="14">
        <f t="shared" ref="N612:N640" si="128">+IF(OR(AND(H612=""),(L612="")),"",H612*L612)</f>
        <v>-8.4181313598519894E-2</v>
      </c>
    </row>
    <row r="613" spans="1:14" x14ac:dyDescent="0.2">
      <c r="A613" s="18"/>
      <c r="B613" s="51" t="s">
        <v>577</v>
      </c>
      <c r="C613" s="60">
        <v>2</v>
      </c>
      <c r="D613" s="57">
        <v>3</v>
      </c>
      <c r="E613" s="57">
        <v>0</v>
      </c>
      <c r="F613" s="57">
        <v>4</v>
      </c>
      <c r="G613" s="58">
        <f t="shared" si="123"/>
        <v>2.3640661938534278E-3</v>
      </c>
      <c r="H613" s="58">
        <f t="shared" si="124"/>
        <v>2.7752081406105457E-3</v>
      </c>
      <c r="I613" s="58" t="str">
        <f t="shared" si="125"/>
        <v/>
      </c>
      <c r="J613" s="58">
        <f t="shared" si="126"/>
        <v>4.0404040404040404E-3</v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0.33333333333333331</v>
      </c>
      <c r="M613" s="58">
        <f t="shared" si="127"/>
        <v>-2.3640661938534278E-3</v>
      </c>
      <c r="N613" s="59">
        <f t="shared" si="128"/>
        <v>9.250693802035152E-4</v>
      </c>
    </row>
    <row r="614" spans="1:14" x14ac:dyDescent="0.2">
      <c r="A614" s="18"/>
      <c r="B614" s="52" t="s">
        <v>578</v>
      </c>
      <c r="C614" s="49">
        <v>12</v>
      </c>
      <c r="D614" s="19">
        <v>20</v>
      </c>
      <c r="E614" s="19">
        <v>8</v>
      </c>
      <c r="F614" s="19">
        <v>25</v>
      </c>
      <c r="G614" s="20">
        <f t="shared" si="123"/>
        <v>1.4184397163120567E-2</v>
      </c>
      <c r="H614" s="20">
        <f t="shared" si="124"/>
        <v>1.8501387604070305E-2</v>
      </c>
      <c r="I614" s="20">
        <f t="shared" si="125"/>
        <v>1.0568031704095112E-2</v>
      </c>
      <c r="J614" s="20">
        <f t="shared" si="126"/>
        <v>2.5252525252525252E-2</v>
      </c>
      <c r="K614" s="20">
        <f t="shared" si="129"/>
        <v>-0.33333333333333331</v>
      </c>
      <c r="L614" s="20">
        <f t="shared" si="130"/>
        <v>0.25</v>
      </c>
      <c r="M614" s="20">
        <f t="shared" si="127"/>
        <v>-4.7281323877068557E-3</v>
      </c>
      <c r="N614" s="45">
        <f t="shared" si="128"/>
        <v>4.6253469010175763E-3</v>
      </c>
    </row>
    <row r="615" spans="1:14" ht="25.5" x14ac:dyDescent="0.2">
      <c r="A615" s="18"/>
      <c r="B615" s="52" t="s">
        <v>579</v>
      </c>
      <c r="C615" s="49">
        <v>126</v>
      </c>
      <c r="D615" s="19">
        <v>55</v>
      </c>
      <c r="E615" s="19">
        <v>127</v>
      </c>
      <c r="F615" s="19">
        <v>68</v>
      </c>
      <c r="G615" s="20">
        <f t="shared" si="123"/>
        <v>0.14893617021276595</v>
      </c>
      <c r="H615" s="20">
        <f t="shared" si="124"/>
        <v>5.0878815911193337E-2</v>
      </c>
      <c r="I615" s="20">
        <f t="shared" si="125"/>
        <v>0.16776750330250992</v>
      </c>
      <c r="J615" s="20">
        <f t="shared" si="126"/>
        <v>6.8686868686868685E-2</v>
      </c>
      <c r="K615" s="20">
        <f t="shared" si="129"/>
        <v>7.9365079365079361E-3</v>
      </c>
      <c r="L615" s="20">
        <f t="shared" si="130"/>
        <v>0.23636363636363636</v>
      </c>
      <c r="M615" s="20">
        <f t="shared" si="127"/>
        <v>1.1820330969267139E-3</v>
      </c>
      <c r="N615" s="45">
        <f t="shared" si="128"/>
        <v>1.2025901942645698E-2</v>
      </c>
    </row>
    <row r="616" spans="1:14" x14ac:dyDescent="0.2">
      <c r="A616" s="18"/>
      <c r="B616" s="52" t="s">
        <v>580</v>
      </c>
      <c r="C616" s="49">
        <v>246</v>
      </c>
      <c r="D616" s="19">
        <v>54</v>
      </c>
      <c r="E616" s="19">
        <v>354</v>
      </c>
      <c r="F616" s="19">
        <v>66</v>
      </c>
      <c r="G616" s="20">
        <f t="shared" si="123"/>
        <v>0.29078014184397161</v>
      </c>
      <c r="H616" s="20">
        <f t="shared" si="124"/>
        <v>4.9953746530989822E-2</v>
      </c>
      <c r="I616" s="20">
        <f t="shared" si="125"/>
        <v>0.4676354029062087</v>
      </c>
      <c r="J616" s="20">
        <f t="shared" si="126"/>
        <v>6.6666666666666666E-2</v>
      </c>
      <c r="K616" s="20">
        <f t="shared" si="129"/>
        <v>0.43902439024390244</v>
      </c>
      <c r="L616" s="20">
        <f t="shared" si="130"/>
        <v>0.22222222222222221</v>
      </c>
      <c r="M616" s="20">
        <f t="shared" si="127"/>
        <v>0.1276595744680851</v>
      </c>
      <c r="N616" s="45">
        <f t="shared" si="128"/>
        <v>1.1100832562442183E-2</v>
      </c>
    </row>
    <row r="617" spans="1:14" x14ac:dyDescent="0.2">
      <c r="A617" s="18"/>
      <c r="B617" s="52" t="s">
        <v>581</v>
      </c>
      <c r="C617" s="49">
        <v>2</v>
      </c>
      <c r="D617" s="19">
        <v>6</v>
      </c>
      <c r="E617" s="19">
        <v>3</v>
      </c>
      <c r="F617" s="19">
        <v>26</v>
      </c>
      <c r="G617" s="20">
        <f t="shared" si="123"/>
        <v>2.3640661938534278E-3</v>
      </c>
      <c r="H617" s="20">
        <f t="shared" si="124"/>
        <v>5.5504162812210914E-3</v>
      </c>
      <c r="I617" s="20">
        <f t="shared" si="125"/>
        <v>3.9630118890356669E-3</v>
      </c>
      <c r="J617" s="20">
        <f t="shared" si="126"/>
        <v>2.6262626262626262E-2</v>
      </c>
      <c r="K617" s="20">
        <f t="shared" si="129"/>
        <v>0.5</v>
      </c>
      <c r="L617" s="20">
        <f t="shared" si="130"/>
        <v>3.3333333333333335</v>
      </c>
      <c r="M617" s="20">
        <f t="shared" si="127"/>
        <v>1.1820330969267139E-3</v>
      </c>
      <c r="N617" s="45">
        <f t="shared" si="128"/>
        <v>1.8501387604070305E-2</v>
      </c>
    </row>
    <row r="618" spans="1:14" x14ac:dyDescent="0.2">
      <c r="A618" s="18"/>
      <c r="B618" s="52" t="s">
        <v>582</v>
      </c>
      <c r="C618" s="49">
        <v>2</v>
      </c>
      <c r="D618" s="19">
        <v>2</v>
      </c>
      <c r="E618" s="19">
        <v>0</v>
      </c>
      <c r="F618" s="19">
        <v>0</v>
      </c>
      <c r="G618" s="20">
        <f t="shared" si="123"/>
        <v>2.3640661938534278E-3</v>
      </c>
      <c r="H618" s="20">
        <f t="shared" si="124"/>
        <v>1.8501387604070306E-3</v>
      </c>
      <c r="I618" s="20" t="str">
        <f t="shared" si="125"/>
        <v/>
      </c>
      <c r="J618" s="20" t="str">
        <f t="shared" si="126"/>
        <v/>
      </c>
      <c r="K618" s="20">
        <f t="shared" si="129"/>
        <v>-1</v>
      </c>
      <c r="L618" s="20">
        <f t="shared" si="130"/>
        <v>-1</v>
      </c>
      <c r="M618" s="20">
        <f t="shared" si="127"/>
        <v>-2.3640661938534278E-3</v>
      </c>
      <c r="N618" s="45">
        <f t="shared" si="128"/>
        <v>-1.8501387604070306E-3</v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3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>
        <f t="shared" si="126"/>
        <v>3.0303030303030303E-3</v>
      </c>
      <c r="K619" s="20" t="str">
        <f t="shared" si="129"/>
        <v xml:space="preserve"> </v>
      </c>
      <c r="L619" s="20">
        <f t="shared" si="130"/>
        <v>1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12</v>
      </c>
      <c r="D620" s="19">
        <v>9</v>
      </c>
      <c r="E620" s="19">
        <v>16</v>
      </c>
      <c r="F620" s="19">
        <v>6</v>
      </c>
      <c r="G620" s="20">
        <f t="shared" si="123"/>
        <v>1.4184397163120567E-2</v>
      </c>
      <c r="H620" s="20">
        <f t="shared" si="124"/>
        <v>8.3256244218316375E-3</v>
      </c>
      <c r="I620" s="20">
        <f t="shared" si="125"/>
        <v>2.1136063408190225E-2</v>
      </c>
      <c r="J620" s="20">
        <f t="shared" si="126"/>
        <v>6.0606060606060606E-3</v>
      </c>
      <c r="K620" s="20">
        <f t="shared" si="129"/>
        <v>0.33333333333333331</v>
      </c>
      <c r="L620" s="20">
        <f t="shared" si="130"/>
        <v>-0.33333333333333331</v>
      </c>
      <c r="M620" s="20">
        <f t="shared" si="127"/>
        <v>4.7281323877068557E-3</v>
      </c>
      <c r="N620" s="45">
        <f t="shared" si="128"/>
        <v>-2.7752081406105457E-3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1</v>
      </c>
      <c r="F621" s="19">
        <v>2</v>
      </c>
      <c r="G621" s="20" t="str">
        <f t="shared" si="123"/>
        <v/>
      </c>
      <c r="H621" s="20" t="str">
        <f t="shared" si="124"/>
        <v/>
      </c>
      <c r="I621" s="20">
        <f t="shared" si="125"/>
        <v>1.321003963011889E-3</v>
      </c>
      <c r="J621" s="20">
        <f t="shared" si="126"/>
        <v>2.0202020202020202E-3</v>
      </c>
      <c r="K621" s="20">
        <f t="shared" si="129"/>
        <v>1</v>
      </c>
      <c r="L621" s="20">
        <f t="shared" si="130"/>
        <v>1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6</v>
      </c>
      <c r="D622" s="19">
        <v>4</v>
      </c>
      <c r="E622" s="19">
        <v>1</v>
      </c>
      <c r="F622" s="19">
        <v>1</v>
      </c>
      <c r="G622" s="20">
        <f t="shared" si="123"/>
        <v>7.0921985815602835E-3</v>
      </c>
      <c r="H622" s="20">
        <f t="shared" si="124"/>
        <v>3.7002775208140612E-3</v>
      </c>
      <c r="I622" s="20">
        <f t="shared" si="125"/>
        <v>1.321003963011889E-3</v>
      </c>
      <c r="J622" s="20">
        <f t="shared" si="126"/>
        <v>1.0101010101010101E-3</v>
      </c>
      <c r="K622" s="20">
        <f t="shared" si="129"/>
        <v>-0.83333333333333337</v>
      </c>
      <c r="L622" s="20">
        <f t="shared" si="130"/>
        <v>-0.75</v>
      </c>
      <c r="M622" s="20">
        <f t="shared" si="127"/>
        <v>-5.9101654846335696E-3</v>
      </c>
      <c r="N622" s="45">
        <f t="shared" si="128"/>
        <v>-2.7752081406105461E-3</v>
      </c>
    </row>
    <row r="623" spans="1:14" x14ac:dyDescent="0.2">
      <c r="A623" s="18"/>
      <c r="B623" s="52" t="s">
        <v>587</v>
      </c>
      <c r="C623" s="49">
        <v>15</v>
      </c>
      <c r="D623" s="19">
        <v>3</v>
      </c>
      <c r="E623" s="19">
        <v>21</v>
      </c>
      <c r="F623" s="19">
        <v>1</v>
      </c>
      <c r="G623" s="20">
        <f t="shared" si="123"/>
        <v>1.7730496453900711E-2</v>
      </c>
      <c r="H623" s="20">
        <f t="shared" si="124"/>
        <v>2.7752081406105457E-3</v>
      </c>
      <c r="I623" s="20">
        <f t="shared" si="125"/>
        <v>2.7741083223249668E-2</v>
      </c>
      <c r="J623" s="20">
        <f t="shared" si="126"/>
        <v>1.0101010101010101E-3</v>
      </c>
      <c r="K623" s="20">
        <f t="shared" si="129"/>
        <v>0.4</v>
      </c>
      <c r="L623" s="20">
        <f t="shared" si="130"/>
        <v>-0.66666666666666663</v>
      </c>
      <c r="M623" s="20">
        <f t="shared" si="127"/>
        <v>7.0921985815602844E-3</v>
      </c>
      <c r="N623" s="45">
        <f t="shared" si="128"/>
        <v>-1.8501387604070304E-3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1</v>
      </c>
      <c r="D626" s="19">
        <v>7</v>
      </c>
      <c r="E626" s="19">
        <v>0</v>
      </c>
      <c r="F626" s="19">
        <v>4</v>
      </c>
      <c r="G626" s="20">
        <f t="shared" si="123"/>
        <v>1.1820330969267139E-3</v>
      </c>
      <c r="H626" s="20">
        <f t="shared" si="124"/>
        <v>6.4754856614246065E-3</v>
      </c>
      <c r="I626" s="20" t="str">
        <f t="shared" si="125"/>
        <v/>
      </c>
      <c r="J626" s="20">
        <f t="shared" si="126"/>
        <v>4.0404040404040404E-3</v>
      </c>
      <c r="K626" s="20">
        <f t="shared" si="129"/>
        <v>-1</v>
      </c>
      <c r="L626" s="20">
        <f t="shared" si="130"/>
        <v>-0.42857142857142855</v>
      </c>
      <c r="M626" s="20">
        <f t="shared" si="127"/>
        <v>-1.1820330969267139E-3</v>
      </c>
      <c r="N626" s="45">
        <f t="shared" si="128"/>
        <v>-2.7752081406105457E-3</v>
      </c>
    </row>
    <row r="627" spans="1:14" ht="25.5" x14ac:dyDescent="0.2">
      <c r="A627" s="18"/>
      <c r="B627" s="52" t="s">
        <v>591</v>
      </c>
      <c r="C627" s="49">
        <v>23</v>
      </c>
      <c r="D627" s="19">
        <v>39</v>
      </c>
      <c r="E627" s="19">
        <v>4</v>
      </c>
      <c r="F627" s="19">
        <v>14</v>
      </c>
      <c r="G627" s="20">
        <f t="shared" si="123"/>
        <v>2.7186761229314422E-2</v>
      </c>
      <c r="H627" s="20">
        <f t="shared" si="124"/>
        <v>3.6077705827937095E-2</v>
      </c>
      <c r="I627" s="20">
        <f t="shared" si="125"/>
        <v>5.2840158520475562E-3</v>
      </c>
      <c r="J627" s="20">
        <f t="shared" si="126"/>
        <v>1.4141414141414142E-2</v>
      </c>
      <c r="K627" s="20">
        <f t="shared" si="129"/>
        <v>-0.82608695652173914</v>
      </c>
      <c r="L627" s="20">
        <f t="shared" si="130"/>
        <v>-0.64102564102564108</v>
      </c>
      <c r="M627" s="20">
        <f t="shared" si="127"/>
        <v>-2.2458628841607566E-2</v>
      </c>
      <c r="N627" s="45">
        <f t="shared" si="128"/>
        <v>-2.3126734505087884E-2</v>
      </c>
    </row>
    <row r="628" spans="1:14" x14ac:dyDescent="0.2">
      <c r="A628" s="18"/>
      <c r="B628" s="52" t="s">
        <v>592</v>
      </c>
      <c r="C628" s="49">
        <v>41</v>
      </c>
      <c r="D628" s="19">
        <v>57</v>
      </c>
      <c r="E628" s="19">
        <v>25</v>
      </c>
      <c r="F628" s="19">
        <v>35</v>
      </c>
      <c r="G628" s="20">
        <f t="shared" si="123"/>
        <v>4.8463356973995272E-2</v>
      </c>
      <c r="H628" s="20">
        <f t="shared" si="124"/>
        <v>5.2728954671600367E-2</v>
      </c>
      <c r="I628" s="20">
        <f t="shared" si="125"/>
        <v>3.3025099075297229E-2</v>
      </c>
      <c r="J628" s="20">
        <f t="shared" si="126"/>
        <v>3.5353535353535352E-2</v>
      </c>
      <c r="K628" s="20">
        <f t="shared" si="129"/>
        <v>-0.3902439024390244</v>
      </c>
      <c r="L628" s="20">
        <f t="shared" si="130"/>
        <v>-0.38596491228070173</v>
      </c>
      <c r="M628" s="20">
        <f t="shared" si="127"/>
        <v>-1.8912529550827423E-2</v>
      </c>
      <c r="N628" s="45">
        <f t="shared" si="128"/>
        <v>-2.0351526364477332E-2</v>
      </c>
    </row>
    <row r="629" spans="1:14" x14ac:dyDescent="0.2">
      <c r="A629" s="18"/>
      <c r="B629" s="52" t="s">
        <v>593</v>
      </c>
      <c r="C629" s="49">
        <v>1</v>
      </c>
      <c r="D629" s="19">
        <v>13</v>
      </c>
      <c r="E629" s="19">
        <v>0</v>
      </c>
      <c r="F629" s="19">
        <v>8</v>
      </c>
      <c r="G629" s="20">
        <f t="shared" si="123"/>
        <v>1.1820330969267139E-3</v>
      </c>
      <c r="H629" s="20">
        <f t="shared" si="124"/>
        <v>1.2025901942645698E-2</v>
      </c>
      <c r="I629" s="20" t="str">
        <f t="shared" si="125"/>
        <v/>
      </c>
      <c r="J629" s="20">
        <f t="shared" si="126"/>
        <v>8.0808080808080808E-3</v>
      </c>
      <c r="K629" s="20">
        <f t="shared" si="129"/>
        <v>-1</v>
      </c>
      <c r="L629" s="20">
        <f t="shared" si="130"/>
        <v>-0.38461538461538464</v>
      </c>
      <c r="M629" s="20">
        <f t="shared" si="127"/>
        <v>-1.1820330969267139E-3</v>
      </c>
      <c r="N629" s="45">
        <f t="shared" si="128"/>
        <v>-4.6253469010175763E-3</v>
      </c>
    </row>
    <row r="630" spans="1:14" x14ac:dyDescent="0.2">
      <c r="A630" s="18"/>
      <c r="B630" s="52" t="s">
        <v>594</v>
      </c>
      <c r="C630" s="49">
        <v>97</v>
      </c>
      <c r="D630" s="19">
        <v>495</v>
      </c>
      <c r="E630" s="19">
        <v>37</v>
      </c>
      <c r="F630" s="19">
        <v>316</v>
      </c>
      <c r="G630" s="20">
        <f t="shared" si="123"/>
        <v>0.11465721040189125</v>
      </c>
      <c r="H630" s="20">
        <f t="shared" si="124"/>
        <v>0.45790934320074006</v>
      </c>
      <c r="I630" s="20">
        <f t="shared" si="125"/>
        <v>4.8877146631439897E-2</v>
      </c>
      <c r="J630" s="20">
        <f t="shared" si="126"/>
        <v>0.31919191919191919</v>
      </c>
      <c r="K630" s="20">
        <f t="shared" si="129"/>
        <v>-0.61855670103092786</v>
      </c>
      <c r="L630" s="20">
        <f t="shared" si="130"/>
        <v>-0.36161616161616161</v>
      </c>
      <c r="M630" s="20">
        <f t="shared" si="127"/>
        <v>-7.0921985815602842E-2</v>
      </c>
      <c r="N630" s="45">
        <f t="shared" si="128"/>
        <v>-0.16558741905642924</v>
      </c>
    </row>
    <row r="631" spans="1:14" x14ac:dyDescent="0.2">
      <c r="A631" s="18"/>
      <c r="B631" s="52" t="s">
        <v>595</v>
      </c>
      <c r="C631" s="49">
        <v>131</v>
      </c>
      <c r="D631" s="19">
        <v>144</v>
      </c>
      <c r="E631" s="19">
        <v>17</v>
      </c>
      <c r="F631" s="19">
        <v>99</v>
      </c>
      <c r="G631" s="20">
        <f t="shared" si="123"/>
        <v>0.15484633569739953</v>
      </c>
      <c r="H631" s="20">
        <f t="shared" si="124"/>
        <v>0.1332099907493062</v>
      </c>
      <c r="I631" s="20">
        <f t="shared" si="125"/>
        <v>2.2457067371202115E-2</v>
      </c>
      <c r="J631" s="20">
        <f t="shared" si="126"/>
        <v>0.1</v>
      </c>
      <c r="K631" s="20">
        <f t="shared" si="129"/>
        <v>-0.87022900763358779</v>
      </c>
      <c r="L631" s="20">
        <f t="shared" si="130"/>
        <v>-0.3125</v>
      </c>
      <c r="M631" s="20">
        <f t="shared" si="127"/>
        <v>-0.13475177304964539</v>
      </c>
      <c r="N631" s="45">
        <f t="shared" si="128"/>
        <v>-4.1628122109158186E-2</v>
      </c>
    </row>
    <row r="632" spans="1:14" x14ac:dyDescent="0.2">
      <c r="A632" s="18"/>
      <c r="B632" s="52" t="s">
        <v>596</v>
      </c>
      <c r="C632" s="49">
        <v>1</v>
      </c>
      <c r="D632" s="19">
        <v>1</v>
      </c>
      <c r="E632" s="19">
        <v>22</v>
      </c>
      <c r="F632" s="19">
        <v>79</v>
      </c>
      <c r="G632" s="20">
        <f t="shared" si="123"/>
        <v>1.1820330969267139E-3</v>
      </c>
      <c r="H632" s="20">
        <f t="shared" si="124"/>
        <v>9.2506938020351531E-4</v>
      </c>
      <c r="I632" s="20">
        <f t="shared" si="125"/>
        <v>2.9062087186261559E-2</v>
      </c>
      <c r="J632" s="20">
        <f t="shared" si="126"/>
        <v>7.9797979797979798E-2</v>
      </c>
      <c r="K632" s="20">
        <f t="shared" si="129"/>
        <v>21</v>
      </c>
      <c r="L632" s="20">
        <f t="shared" si="130"/>
        <v>78</v>
      </c>
      <c r="M632" s="20">
        <f t="shared" si="127"/>
        <v>2.4822695035460994E-2</v>
      </c>
      <c r="N632" s="45">
        <f t="shared" si="128"/>
        <v>7.2155411655874191E-2</v>
      </c>
    </row>
    <row r="633" spans="1:14" x14ac:dyDescent="0.2">
      <c r="A633" s="18"/>
      <c r="B633" s="52" t="s">
        <v>597</v>
      </c>
      <c r="C633" s="49">
        <v>5</v>
      </c>
      <c r="D633" s="19">
        <v>21</v>
      </c>
      <c r="E633" s="19">
        <v>0</v>
      </c>
      <c r="F633" s="19">
        <v>8</v>
      </c>
      <c r="G633" s="20">
        <f t="shared" si="123"/>
        <v>5.9101654846335696E-3</v>
      </c>
      <c r="H633" s="20">
        <f t="shared" si="124"/>
        <v>1.942645698427382E-2</v>
      </c>
      <c r="I633" s="20" t="str">
        <f t="shared" si="125"/>
        <v/>
      </c>
      <c r="J633" s="20">
        <f t="shared" si="126"/>
        <v>8.0808080808080808E-3</v>
      </c>
      <c r="K633" s="20">
        <f t="shared" si="129"/>
        <v>-1</v>
      </c>
      <c r="L633" s="20">
        <f t="shared" si="130"/>
        <v>-0.61904761904761907</v>
      </c>
      <c r="M633" s="20">
        <f t="shared" si="127"/>
        <v>-5.9101654846335696E-3</v>
      </c>
      <c r="N633" s="45">
        <f t="shared" si="128"/>
        <v>-1.2025901942645698E-2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1</v>
      </c>
      <c r="D635" s="19">
        <v>0</v>
      </c>
      <c r="E635" s="19">
        <v>0</v>
      </c>
      <c r="F635" s="19">
        <v>2</v>
      </c>
      <c r="G635" s="20">
        <f t="shared" si="123"/>
        <v>1.1820330969267139E-3</v>
      </c>
      <c r="H635" s="20" t="str">
        <f t="shared" si="124"/>
        <v/>
      </c>
      <c r="I635" s="20" t="str">
        <f t="shared" si="125"/>
        <v/>
      </c>
      <c r="J635" s="20">
        <f t="shared" si="126"/>
        <v>2.0202020202020202E-3</v>
      </c>
      <c r="K635" s="20">
        <f t="shared" si="129"/>
        <v>-1</v>
      </c>
      <c r="L635" s="20">
        <f t="shared" si="130"/>
        <v>1</v>
      </c>
      <c r="M635" s="20">
        <f t="shared" si="127"/>
        <v>-1.1820330969267139E-3</v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5</v>
      </c>
      <c r="D636" s="19">
        <v>15</v>
      </c>
      <c r="E636" s="19">
        <v>1</v>
      </c>
      <c r="F636" s="19">
        <v>10</v>
      </c>
      <c r="G636" s="20">
        <f t="shared" si="123"/>
        <v>5.9101654846335696E-3</v>
      </c>
      <c r="H636" s="20">
        <f t="shared" si="124"/>
        <v>1.3876040703052728E-2</v>
      </c>
      <c r="I636" s="20">
        <f t="shared" si="125"/>
        <v>1.321003963011889E-3</v>
      </c>
      <c r="J636" s="20">
        <f t="shared" si="126"/>
        <v>1.0101010101010102E-2</v>
      </c>
      <c r="K636" s="20">
        <f t="shared" si="129"/>
        <v>-0.8</v>
      </c>
      <c r="L636" s="20">
        <f t="shared" si="130"/>
        <v>-0.33333333333333331</v>
      </c>
      <c r="M636" s="20">
        <f t="shared" si="127"/>
        <v>-4.7281323877068557E-3</v>
      </c>
      <c r="N636" s="45">
        <f t="shared" si="128"/>
        <v>-4.6253469010175755E-3</v>
      </c>
    </row>
    <row r="637" spans="1:14" x14ac:dyDescent="0.2">
      <c r="A637" s="18"/>
      <c r="B637" s="52" t="s">
        <v>601</v>
      </c>
      <c r="C637" s="49">
        <v>1</v>
      </c>
      <c r="D637" s="19">
        <v>1</v>
      </c>
      <c r="E637" s="19">
        <v>1</v>
      </c>
      <c r="F637" s="19">
        <v>3</v>
      </c>
      <c r="G637" s="20">
        <f t="shared" si="123"/>
        <v>1.1820330969267139E-3</v>
      </c>
      <c r="H637" s="20">
        <f t="shared" si="124"/>
        <v>9.2506938020351531E-4</v>
      </c>
      <c r="I637" s="20">
        <f t="shared" si="125"/>
        <v>1.321003963011889E-3</v>
      </c>
      <c r="J637" s="20">
        <f t="shared" si="126"/>
        <v>3.0303030303030303E-3</v>
      </c>
      <c r="K637" s="20">
        <f t="shared" si="129"/>
        <v>0</v>
      </c>
      <c r="L637" s="20">
        <f t="shared" si="130"/>
        <v>2</v>
      </c>
      <c r="M637" s="20">
        <f t="shared" si="127"/>
        <v>0</v>
      </c>
      <c r="N637" s="45">
        <f t="shared" si="128"/>
        <v>1.8501387604070306E-3</v>
      </c>
    </row>
    <row r="638" spans="1:14" ht="25.5" x14ac:dyDescent="0.2">
      <c r="A638" s="18"/>
      <c r="B638" s="52" t="s">
        <v>602</v>
      </c>
      <c r="C638" s="49">
        <v>2</v>
      </c>
      <c r="D638" s="19">
        <v>0</v>
      </c>
      <c r="E638" s="19">
        <v>0</v>
      </c>
      <c r="F638" s="19">
        <v>0</v>
      </c>
      <c r="G638" s="20">
        <f t="shared" si="123"/>
        <v>2.3640661938534278E-3</v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>
        <f t="shared" si="129"/>
        <v>-1</v>
      </c>
      <c r="L638" s="20" t="str">
        <f t="shared" si="130"/>
        <v xml:space="preserve"> </v>
      </c>
      <c r="M638" s="20">
        <f t="shared" si="127"/>
        <v>-2.3640661938534278E-3</v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5</v>
      </c>
      <c r="D639" s="19">
        <v>9</v>
      </c>
      <c r="E639" s="19">
        <v>10</v>
      </c>
      <c r="F639" s="19">
        <v>43</v>
      </c>
      <c r="G639" s="20">
        <f t="shared" si="123"/>
        <v>5.9101654846335696E-3</v>
      </c>
      <c r="H639" s="20">
        <f t="shared" si="124"/>
        <v>8.3256244218316375E-3</v>
      </c>
      <c r="I639" s="20">
        <f t="shared" si="125"/>
        <v>1.3210039630118891E-2</v>
      </c>
      <c r="J639" s="20">
        <f t="shared" si="126"/>
        <v>4.3434343434343436E-2</v>
      </c>
      <c r="K639" s="20">
        <f t="shared" si="129"/>
        <v>1</v>
      </c>
      <c r="L639" s="20">
        <f t="shared" si="130"/>
        <v>3.7777777777777777</v>
      </c>
      <c r="M639" s="20">
        <f t="shared" si="127"/>
        <v>5.9101654846335696E-3</v>
      </c>
      <c r="N639" s="45">
        <f t="shared" si="128"/>
        <v>3.145235892691952E-2</v>
      </c>
    </row>
    <row r="640" spans="1:14" ht="26.25" thickBot="1" x14ac:dyDescent="0.25">
      <c r="A640" s="18"/>
      <c r="B640" s="53" t="s">
        <v>604</v>
      </c>
      <c r="C640" s="50">
        <v>109</v>
      </c>
      <c r="D640" s="46">
        <v>123</v>
      </c>
      <c r="E640" s="46">
        <v>109</v>
      </c>
      <c r="F640" s="46">
        <v>167</v>
      </c>
      <c r="G640" s="47">
        <f t="shared" si="123"/>
        <v>0.12884160756501181</v>
      </c>
      <c r="H640" s="47">
        <f t="shared" si="124"/>
        <v>0.11378353376503238</v>
      </c>
      <c r="I640" s="47">
        <f t="shared" si="125"/>
        <v>0.14398943196829592</v>
      </c>
      <c r="J640" s="47">
        <f t="shared" si="126"/>
        <v>0.16868686868686869</v>
      </c>
      <c r="K640" s="47">
        <f t="shared" si="129"/>
        <v>0</v>
      </c>
      <c r="L640" s="47">
        <f t="shared" si="130"/>
        <v>0.35772357723577236</v>
      </c>
      <c r="M640" s="47">
        <f t="shared" si="127"/>
        <v>0</v>
      </c>
      <c r="N640" s="48">
        <f t="shared" si="128"/>
        <v>4.0703052728954671E-2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661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662</v>
      </c>
      <c r="C9" s="11">
        <f>+C22+C81+C188+C371+C612</f>
        <v>1340</v>
      </c>
      <c r="D9" s="11">
        <f>+D22+D81+D188+D371+D612</f>
        <v>1902</v>
      </c>
      <c r="E9" s="11">
        <f>+E22+E81+E188+E371+E612</f>
        <v>1987</v>
      </c>
      <c r="F9" s="10">
        <f>+F22+F81+F188+F371+F612</f>
        <v>2140</v>
      </c>
      <c r="G9" s="14">
        <f>SUM(G10:G14)</f>
        <v>0.99999999999999989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0.48283582089552241</v>
      </c>
      <c r="L9" s="13">
        <f t="shared" si="0"/>
        <v>0.12513144058885384</v>
      </c>
      <c r="M9" s="14">
        <f t="shared" ref="M9:N14" si="1">+IF(OR(AND(G9=""),(K9="")),"",G9*K9)</f>
        <v>0.48283582089552235</v>
      </c>
      <c r="N9" s="14">
        <f t="shared" si="1"/>
        <v>0.12513144058885384</v>
      </c>
    </row>
    <row r="10" spans="1:14" x14ac:dyDescent="0.2">
      <c r="A10" s="18"/>
      <c r="B10" s="51" t="s">
        <v>10</v>
      </c>
      <c r="C10" s="49">
        <f>+C22</f>
        <v>8</v>
      </c>
      <c r="D10" s="19">
        <f>+D22</f>
        <v>15</v>
      </c>
      <c r="E10" s="19">
        <f>+E22</f>
        <v>8</v>
      </c>
      <c r="F10" s="19">
        <f>+F22</f>
        <v>7</v>
      </c>
      <c r="G10" s="20">
        <f t="shared" ref="G10:J14" si="2">+C10/C$9</f>
        <v>5.9701492537313433E-3</v>
      </c>
      <c r="H10" s="20">
        <f t="shared" si="2"/>
        <v>7.8864353312302835E-3</v>
      </c>
      <c r="I10" s="20">
        <f t="shared" si="2"/>
        <v>4.0261701056869652E-3</v>
      </c>
      <c r="J10" s="20">
        <f t="shared" si="2"/>
        <v>3.2710280373831778E-3</v>
      </c>
      <c r="K10" s="20">
        <f t="shared" si="0"/>
        <v>0</v>
      </c>
      <c r="L10" s="20">
        <f t="shared" si="0"/>
        <v>-0.53333333333333333</v>
      </c>
      <c r="M10" s="20">
        <f t="shared" si="1"/>
        <v>0</v>
      </c>
      <c r="N10" s="45">
        <f t="shared" si="1"/>
        <v>-4.206098843322818E-3</v>
      </c>
    </row>
    <row r="11" spans="1:14" x14ac:dyDescent="0.2">
      <c r="A11" s="18"/>
      <c r="B11" s="52" t="s">
        <v>11</v>
      </c>
      <c r="C11" s="49">
        <f>+C81</f>
        <v>180</v>
      </c>
      <c r="D11" s="19">
        <f>+D81</f>
        <v>154</v>
      </c>
      <c r="E11" s="19">
        <f>+E81</f>
        <v>83</v>
      </c>
      <c r="F11" s="19">
        <f>+F81</f>
        <v>70</v>
      </c>
      <c r="G11" s="20">
        <f t="shared" si="2"/>
        <v>0.13432835820895522</v>
      </c>
      <c r="H11" s="20">
        <f t="shared" si="2"/>
        <v>8.0967402733964244E-2</v>
      </c>
      <c r="I11" s="20">
        <f t="shared" si="2"/>
        <v>4.1771514846502267E-2</v>
      </c>
      <c r="J11" s="20">
        <f t="shared" si="2"/>
        <v>3.2710280373831772E-2</v>
      </c>
      <c r="K11" s="20">
        <f t="shared" si="0"/>
        <v>-0.53888888888888886</v>
      </c>
      <c r="L11" s="20">
        <f t="shared" si="0"/>
        <v>-0.54545454545454541</v>
      </c>
      <c r="M11" s="20">
        <f t="shared" si="1"/>
        <v>-7.2388059701492535E-2</v>
      </c>
      <c r="N11" s="45">
        <f t="shared" si="1"/>
        <v>-4.4164037854889586E-2</v>
      </c>
    </row>
    <row r="12" spans="1:14" ht="25.5" x14ac:dyDescent="0.2">
      <c r="A12" s="18"/>
      <c r="B12" s="52" t="s">
        <v>12</v>
      </c>
      <c r="C12" s="49">
        <f>+C188</f>
        <v>258</v>
      </c>
      <c r="D12" s="19">
        <f>+D188</f>
        <v>204</v>
      </c>
      <c r="E12" s="19">
        <f>+E188</f>
        <v>179</v>
      </c>
      <c r="F12" s="19">
        <f>+F188</f>
        <v>193</v>
      </c>
      <c r="G12" s="20">
        <f t="shared" si="2"/>
        <v>0.19253731343283581</v>
      </c>
      <c r="H12" s="20">
        <f t="shared" si="2"/>
        <v>0.10725552050473186</v>
      </c>
      <c r="I12" s="20">
        <f t="shared" si="2"/>
        <v>9.0085556114745849E-2</v>
      </c>
      <c r="J12" s="20">
        <f t="shared" si="2"/>
        <v>9.0186915887850466E-2</v>
      </c>
      <c r="K12" s="20">
        <f t="shared" si="0"/>
        <v>-0.30620155038759689</v>
      </c>
      <c r="L12" s="20">
        <f t="shared" si="0"/>
        <v>-5.3921568627450983E-2</v>
      </c>
      <c r="M12" s="20">
        <f t="shared" si="1"/>
        <v>-5.8955223880597013E-2</v>
      </c>
      <c r="N12" s="45">
        <f t="shared" si="1"/>
        <v>-5.7833859095688753E-3</v>
      </c>
    </row>
    <row r="13" spans="1:14" x14ac:dyDescent="0.2">
      <c r="A13" s="18"/>
      <c r="B13" s="52" t="s">
        <v>13</v>
      </c>
      <c r="C13" s="49">
        <f>+C371</f>
        <v>672</v>
      </c>
      <c r="D13" s="19">
        <f>+D371</f>
        <v>954</v>
      </c>
      <c r="E13" s="19">
        <f>+E371</f>
        <v>1211</v>
      </c>
      <c r="F13" s="19">
        <f>+F371</f>
        <v>848</v>
      </c>
      <c r="G13" s="20">
        <f t="shared" si="2"/>
        <v>0.5014925373134328</v>
      </c>
      <c r="H13" s="20">
        <f t="shared" si="2"/>
        <v>0.50157728706624605</v>
      </c>
      <c r="I13" s="20">
        <f t="shared" si="2"/>
        <v>0.60946149974836439</v>
      </c>
      <c r="J13" s="20">
        <f t="shared" si="2"/>
        <v>0.39626168224299063</v>
      </c>
      <c r="K13" s="20">
        <f t="shared" si="0"/>
        <v>0.80208333333333337</v>
      </c>
      <c r="L13" s="20">
        <f t="shared" si="0"/>
        <v>-0.1111111111111111</v>
      </c>
      <c r="M13" s="20">
        <f t="shared" si="1"/>
        <v>0.40223880597014922</v>
      </c>
      <c r="N13" s="45">
        <f t="shared" si="1"/>
        <v>-5.5730809674027333E-2</v>
      </c>
    </row>
    <row r="14" spans="1:14" ht="15.75" thickBot="1" x14ac:dyDescent="0.25">
      <c r="A14" s="18"/>
      <c r="B14" s="53" t="s">
        <v>14</v>
      </c>
      <c r="C14" s="50">
        <f>+C612</f>
        <v>222</v>
      </c>
      <c r="D14" s="46">
        <f>+D612</f>
        <v>575</v>
      </c>
      <c r="E14" s="46">
        <f>+E612</f>
        <v>506</v>
      </c>
      <c r="F14" s="46">
        <f>+F612</f>
        <v>1022</v>
      </c>
      <c r="G14" s="47">
        <f t="shared" si="2"/>
        <v>0.16567164179104477</v>
      </c>
      <c r="H14" s="47">
        <f t="shared" si="2"/>
        <v>0.30231335436382756</v>
      </c>
      <c r="I14" s="47">
        <f t="shared" si="2"/>
        <v>0.25465525918470056</v>
      </c>
      <c r="J14" s="47">
        <f t="shared" si="2"/>
        <v>0.47757009345794393</v>
      </c>
      <c r="K14" s="47">
        <f t="shared" si="0"/>
        <v>1.2792792792792793</v>
      </c>
      <c r="L14" s="47">
        <f t="shared" si="0"/>
        <v>0.77739130434782611</v>
      </c>
      <c r="M14" s="47">
        <f t="shared" si="1"/>
        <v>0.21194029850746268</v>
      </c>
      <c r="N14" s="48">
        <f t="shared" si="1"/>
        <v>0.23501577287066247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8</v>
      </c>
      <c r="D22" s="11">
        <f>SUM(D23:D73)</f>
        <v>15</v>
      </c>
      <c r="E22" s="11">
        <f>SUM(E23:E73)</f>
        <v>8</v>
      </c>
      <c r="F22" s="10">
        <f>SUM(F23:F73)</f>
        <v>7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</v>
      </c>
      <c r="L22" s="13">
        <f>+IF(AND(D22=0,F22=0),"",IF(D22=0,1,IF(F22=0,-1,(F22-D22)/D22)))</f>
        <v>-0.53333333333333333</v>
      </c>
      <c r="M22" s="14">
        <f t="shared" ref="M22:M53" si="7">+IF(OR(AND(G22=""),(K22="")),"",G22*K22)</f>
        <v>0</v>
      </c>
      <c r="N22" s="14">
        <f t="shared" ref="N22:N53" si="8">+IF(OR(AND(H22=""),(L22="")),"",H22*L22)</f>
        <v>-0.53333333333333333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3</v>
      </c>
      <c r="F26" s="19">
        <v>1</v>
      </c>
      <c r="G26" s="20" t="str">
        <f t="shared" si="3"/>
        <v/>
      </c>
      <c r="H26" s="20" t="str">
        <f t="shared" si="4"/>
        <v/>
      </c>
      <c r="I26" s="20">
        <f t="shared" si="5"/>
        <v>0.375</v>
      </c>
      <c r="J26" s="20">
        <f t="shared" si="6"/>
        <v>0.14285714285714285</v>
      </c>
      <c r="K26" s="20">
        <f t="shared" si="9"/>
        <v>1</v>
      </c>
      <c r="L26" s="20">
        <f t="shared" si="10"/>
        <v>1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1</v>
      </c>
      <c r="F27" s="19">
        <v>0</v>
      </c>
      <c r="G27" s="20" t="str">
        <f t="shared" si="3"/>
        <v/>
      </c>
      <c r="H27" s="20" t="str">
        <f t="shared" si="4"/>
        <v/>
      </c>
      <c r="I27" s="20">
        <f t="shared" si="5"/>
        <v>0.125</v>
      </c>
      <c r="J27" s="20" t="str">
        <f t="shared" si="6"/>
        <v/>
      </c>
      <c r="K27" s="20">
        <f t="shared" si="9"/>
        <v>1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1</v>
      </c>
      <c r="F33" s="19">
        <v>0</v>
      </c>
      <c r="G33" s="20" t="str">
        <f t="shared" si="3"/>
        <v/>
      </c>
      <c r="H33" s="20" t="str">
        <f t="shared" si="4"/>
        <v/>
      </c>
      <c r="I33" s="20">
        <f t="shared" si="5"/>
        <v>0.125</v>
      </c>
      <c r="J33" s="20" t="str">
        <f t="shared" si="6"/>
        <v/>
      </c>
      <c r="K33" s="20">
        <f t="shared" si="9"/>
        <v>1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1</v>
      </c>
      <c r="E37" s="19">
        <v>1</v>
      </c>
      <c r="F37" s="19">
        <v>0</v>
      </c>
      <c r="G37" s="20" t="str">
        <f t="shared" si="3"/>
        <v/>
      </c>
      <c r="H37" s="20">
        <f t="shared" si="4"/>
        <v>6.6666666666666666E-2</v>
      </c>
      <c r="I37" s="20">
        <f t="shared" si="5"/>
        <v>0.125</v>
      </c>
      <c r="J37" s="20" t="str">
        <f t="shared" si="6"/>
        <v/>
      </c>
      <c r="K37" s="20">
        <f t="shared" si="9"/>
        <v>1</v>
      </c>
      <c r="L37" s="20">
        <f t="shared" si="10"/>
        <v>-1</v>
      </c>
      <c r="M37" s="20" t="str">
        <f t="shared" si="7"/>
        <v/>
      </c>
      <c r="N37" s="45">
        <f t="shared" si="8"/>
        <v>-6.6666666666666666E-2</v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2</v>
      </c>
      <c r="D39" s="19">
        <v>0</v>
      </c>
      <c r="E39" s="19">
        <v>0</v>
      </c>
      <c r="F39" s="19">
        <v>0</v>
      </c>
      <c r="G39" s="20">
        <f t="shared" si="3"/>
        <v>0.25</v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>
        <f t="shared" si="9"/>
        <v>-1</v>
      </c>
      <c r="L39" s="20" t="str">
        <f t="shared" si="10"/>
        <v xml:space="preserve"> </v>
      </c>
      <c r="M39" s="20">
        <f t="shared" si="7"/>
        <v>-0.25</v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1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>
        <f t="shared" si="6"/>
        <v>0.14285714285714285</v>
      </c>
      <c r="K41" s="20" t="str">
        <f t="shared" si="9"/>
        <v xml:space="preserve"> </v>
      </c>
      <c r="L41" s="20">
        <f t="shared" si="10"/>
        <v>1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1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>
        <f t="shared" si="6"/>
        <v>0.14285714285714285</v>
      </c>
      <c r="K42" s="20" t="str">
        <f t="shared" si="9"/>
        <v xml:space="preserve"> </v>
      </c>
      <c r="L42" s="20">
        <f t="shared" si="10"/>
        <v>1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1</v>
      </c>
      <c r="D48" s="19">
        <v>0</v>
      </c>
      <c r="E48" s="19">
        <v>0</v>
      </c>
      <c r="F48" s="19">
        <v>0</v>
      </c>
      <c r="G48" s="20">
        <f t="shared" si="3"/>
        <v>0.125</v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>
        <f t="shared" si="9"/>
        <v>-1</v>
      </c>
      <c r="L48" s="20" t="str">
        <f t="shared" si="10"/>
        <v xml:space="preserve"> </v>
      </c>
      <c r="M48" s="20">
        <f t="shared" si="7"/>
        <v>-0.125</v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1</v>
      </c>
      <c r="D53" s="19">
        <v>2</v>
      </c>
      <c r="E53" s="19">
        <v>1</v>
      </c>
      <c r="F53" s="19">
        <v>2</v>
      </c>
      <c r="G53" s="20">
        <f t="shared" si="3"/>
        <v>0.125</v>
      </c>
      <c r="H53" s="20">
        <f t="shared" si="4"/>
        <v>0.13333333333333333</v>
      </c>
      <c r="I53" s="20">
        <f t="shared" si="5"/>
        <v>0.125</v>
      </c>
      <c r="J53" s="20">
        <f t="shared" si="6"/>
        <v>0.2857142857142857</v>
      </c>
      <c r="K53" s="20">
        <f t="shared" si="9"/>
        <v>0</v>
      </c>
      <c r="L53" s="20">
        <f t="shared" si="10"/>
        <v>0</v>
      </c>
      <c r="M53" s="20">
        <f t="shared" si="7"/>
        <v>0</v>
      </c>
      <c r="N53" s="45">
        <f t="shared" si="8"/>
        <v>0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1</v>
      </c>
      <c r="E56" s="19">
        <v>0</v>
      </c>
      <c r="F56" s="19">
        <v>0</v>
      </c>
      <c r="G56" s="20" t="str">
        <f t="shared" si="11"/>
        <v/>
      </c>
      <c r="H56" s="20">
        <f t="shared" si="12"/>
        <v>6.6666666666666666E-2</v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>
        <f t="shared" si="18"/>
        <v>-1</v>
      </c>
      <c r="M56" s="20" t="str">
        <f t="shared" si="15"/>
        <v/>
      </c>
      <c r="N56" s="45">
        <f t="shared" si="16"/>
        <v>-6.6666666666666666E-2</v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1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>
        <f t="shared" si="14"/>
        <v>0.14285714285714285</v>
      </c>
      <c r="K57" s="20" t="str">
        <f t="shared" si="17"/>
        <v xml:space="preserve"> </v>
      </c>
      <c r="L57" s="20">
        <f t="shared" si="18"/>
        <v>1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1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0.14285714285714285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1</v>
      </c>
      <c r="F62" s="19">
        <v>0</v>
      </c>
      <c r="G62" s="20">
        <f t="shared" si="11"/>
        <v>0.125</v>
      </c>
      <c r="H62" s="20" t="str">
        <f t="shared" si="12"/>
        <v/>
      </c>
      <c r="I62" s="20">
        <f t="shared" si="13"/>
        <v>0.125</v>
      </c>
      <c r="J62" s="20" t="str">
        <f t="shared" si="14"/>
        <v/>
      </c>
      <c r="K62" s="20">
        <f t="shared" si="17"/>
        <v>0</v>
      </c>
      <c r="L62" s="20" t="str">
        <f t="shared" si="18"/>
        <v xml:space="preserve"> </v>
      </c>
      <c r="M62" s="20">
        <f t="shared" si="15"/>
        <v>0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1</v>
      </c>
      <c r="E64" s="19">
        <v>0</v>
      </c>
      <c r="F64" s="19">
        <v>0</v>
      </c>
      <c r="G64" s="20" t="str">
        <f t="shared" si="11"/>
        <v/>
      </c>
      <c r="H64" s="20">
        <f t="shared" si="12"/>
        <v>6.6666666666666666E-2</v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>
        <f t="shared" si="18"/>
        <v>-1</v>
      </c>
      <c r="M64" s="20" t="str">
        <f t="shared" si="15"/>
        <v/>
      </c>
      <c r="N64" s="45">
        <f t="shared" si="16"/>
        <v>-6.6666666666666666E-2</v>
      </c>
    </row>
    <row r="65" spans="1:14" x14ac:dyDescent="0.2">
      <c r="A65" s="18"/>
      <c r="B65" s="52" t="s">
        <v>60</v>
      </c>
      <c r="C65" s="49">
        <v>1</v>
      </c>
      <c r="D65" s="19">
        <v>4</v>
      </c>
      <c r="E65" s="19">
        <v>0</v>
      </c>
      <c r="F65" s="19">
        <v>0</v>
      </c>
      <c r="G65" s="20">
        <f t="shared" si="11"/>
        <v>0.125</v>
      </c>
      <c r="H65" s="20">
        <f t="shared" si="12"/>
        <v>0.26666666666666666</v>
      </c>
      <c r="I65" s="20" t="str">
        <f t="shared" si="13"/>
        <v/>
      </c>
      <c r="J65" s="20" t="str">
        <f t="shared" si="14"/>
        <v/>
      </c>
      <c r="K65" s="20">
        <f t="shared" si="17"/>
        <v>-1</v>
      </c>
      <c r="L65" s="20">
        <f t="shared" si="18"/>
        <v>-1</v>
      </c>
      <c r="M65" s="20">
        <f t="shared" si="15"/>
        <v>-0.125</v>
      </c>
      <c r="N65" s="45">
        <f t="shared" si="16"/>
        <v>-0.26666666666666666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1</v>
      </c>
      <c r="D67" s="19">
        <v>5</v>
      </c>
      <c r="E67" s="19">
        <v>0</v>
      </c>
      <c r="F67" s="19">
        <v>0</v>
      </c>
      <c r="G67" s="20">
        <f t="shared" si="11"/>
        <v>0.125</v>
      </c>
      <c r="H67" s="20">
        <f t="shared" si="12"/>
        <v>0.33333333333333331</v>
      </c>
      <c r="I67" s="20" t="str">
        <f t="shared" si="13"/>
        <v/>
      </c>
      <c r="J67" s="20" t="str">
        <f t="shared" si="14"/>
        <v/>
      </c>
      <c r="K67" s="20">
        <f t="shared" si="17"/>
        <v>-1</v>
      </c>
      <c r="L67" s="20">
        <f t="shared" si="18"/>
        <v>-1</v>
      </c>
      <c r="M67" s="20">
        <f t="shared" si="15"/>
        <v>-0.125</v>
      </c>
      <c r="N67" s="45">
        <f t="shared" si="16"/>
        <v>-0.33333333333333331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1</v>
      </c>
      <c r="D73" s="46">
        <v>1</v>
      </c>
      <c r="E73" s="46">
        <v>0</v>
      </c>
      <c r="F73" s="46">
        <v>0</v>
      </c>
      <c r="G73" s="47">
        <f t="shared" si="11"/>
        <v>0.125</v>
      </c>
      <c r="H73" s="47">
        <f t="shared" si="12"/>
        <v>6.6666666666666666E-2</v>
      </c>
      <c r="I73" s="47" t="str">
        <f t="shared" si="13"/>
        <v/>
      </c>
      <c r="J73" s="47" t="str">
        <f t="shared" si="14"/>
        <v/>
      </c>
      <c r="K73" s="47">
        <f t="shared" si="17"/>
        <v>-1</v>
      </c>
      <c r="L73" s="47">
        <f t="shared" si="18"/>
        <v>-1</v>
      </c>
      <c r="M73" s="47">
        <f t="shared" si="15"/>
        <v>-0.125</v>
      </c>
      <c r="N73" s="48">
        <f t="shared" si="16"/>
        <v>-6.6666666666666666E-2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180</v>
      </c>
      <c r="D81" s="11">
        <f>SUM(D82:D180)</f>
        <v>154</v>
      </c>
      <c r="E81" s="11">
        <f>SUM(E82:E180)</f>
        <v>83</v>
      </c>
      <c r="F81" s="10">
        <f>SUM(F82:F180)</f>
        <v>70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-0.53888888888888886</v>
      </c>
      <c r="L81" s="13">
        <f>+IF(AND(D81=0,F81=0),"",IF(D81=0,1,IF(F81=0,-1,(F81-D81)/D81)))</f>
        <v>-0.54545454545454541</v>
      </c>
      <c r="M81" s="14">
        <f t="shared" ref="M81:M112" si="23">+IF(OR(AND(G81=""),(K81="")),"",G81*K81)</f>
        <v>-0.53888888888888886</v>
      </c>
      <c r="N81" s="14">
        <f t="shared" ref="N81:N112" si="24">+IF(OR(AND(H81=""),(L81="")),"",H81*L81)</f>
        <v>-0.54545454545454541</v>
      </c>
    </row>
    <row r="82" spans="1:14" x14ac:dyDescent="0.2">
      <c r="A82" s="18"/>
      <c r="B82" s="51" t="s">
        <v>69</v>
      </c>
      <c r="C82" s="60">
        <v>7</v>
      </c>
      <c r="D82" s="57">
        <v>10</v>
      </c>
      <c r="E82" s="57">
        <v>5</v>
      </c>
      <c r="F82" s="57">
        <v>1</v>
      </c>
      <c r="G82" s="58">
        <f t="shared" si="19"/>
        <v>3.888888888888889E-2</v>
      </c>
      <c r="H82" s="58">
        <f t="shared" si="20"/>
        <v>6.4935064935064929E-2</v>
      </c>
      <c r="I82" s="58">
        <f t="shared" si="21"/>
        <v>6.0240963855421686E-2</v>
      </c>
      <c r="J82" s="58">
        <f t="shared" si="22"/>
        <v>1.4285714285714285E-2</v>
      </c>
      <c r="K82" s="58">
        <f t="shared" ref="K82:K113" si="25">+IF(AND(C82=0,E82=0)," ",IF(C82=0,1,IF(E82=0,-1,(E82-C82)/C82)))</f>
        <v>-0.2857142857142857</v>
      </c>
      <c r="L82" s="58">
        <f t="shared" ref="L82:L113" si="26">+IF(AND(D82=0,F82=0)," ",IF(D82=0,1,IF(F82=0,-1,(F82-D82)/D82)))</f>
        <v>-0.9</v>
      </c>
      <c r="M82" s="58">
        <f t="shared" si="23"/>
        <v>-1.1111111111111112E-2</v>
      </c>
      <c r="N82" s="59">
        <f t="shared" si="24"/>
        <v>-5.844155844155844E-2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0</v>
      </c>
      <c r="E83" s="19">
        <v>1</v>
      </c>
      <c r="F83" s="19">
        <v>1</v>
      </c>
      <c r="G83" s="20">
        <f t="shared" si="19"/>
        <v>5.5555555555555558E-3</v>
      </c>
      <c r="H83" s="20" t="str">
        <f t="shared" si="20"/>
        <v/>
      </c>
      <c r="I83" s="20">
        <f t="shared" si="21"/>
        <v>1.2048192771084338E-2</v>
      </c>
      <c r="J83" s="20">
        <f t="shared" si="22"/>
        <v>1.4285714285714285E-2</v>
      </c>
      <c r="K83" s="20">
        <f t="shared" si="25"/>
        <v>0</v>
      </c>
      <c r="L83" s="20">
        <f t="shared" si="26"/>
        <v>1</v>
      </c>
      <c r="M83" s="20">
        <f t="shared" si="23"/>
        <v>0</v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5</v>
      </c>
      <c r="D84" s="19">
        <v>3</v>
      </c>
      <c r="E84" s="19">
        <v>1</v>
      </c>
      <c r="F84" s="19">
        <v>1</v>
      </c>
      <c r="G84" s="20">
        <f t="shared" si="19"/>
        <v>2.7777777777777776E-2</v>
      </c>
      <c r="H84" s="20">
        <f t="shared" si="20"/>
        <v>1.948051948051948E-2</v>
      </c>
      <c r="I84" s="20">
        <f t="shared" si="21"/>
        <v>1.2048192771084338E-2</v>
      </c>
      <c r="J84" s="20">
        <f t="shared" si="22"/>
        <v>1.4285714285714285E-2</v>
      </c>
      <c r="K84" s="20">
        <f t="shared" si="25"/>
        <v>-0.8</v>
      </c>
      <c r="L84" s="20">
        <f t="shared" si="26"/>
        <v>-0.66666666666666663</v>
      </c>
      <c r="M84" s="20">
        <f t="shared" si="23"/>
        <v>-2.2222222222222223E-2</v>
      </c>
      <c r="N84" s="45">
        <f t="shared" si="24"/>
        <v>-1.2987012987012986E-2</v>
      </c>
    </row>
    <row r="85" spans="1:14" x14ac:dyDescent="0.2">
      <c r="A85" s="18"/>
      <c r="B85" s="52" t="s">
        <v>72</v>
      </c>
      <c r="C85" s="49">
        <v>15</v>
      </c>
      <c r="D85" s="19">
        <v>2</v>
      </c>
      <c r="E85" s="19">
        <v>5</v>
      </c>
      <c r="F85" s="19">
        <v>4</v>
      </c>
      <c r="G85" s="20">
        <f t="shared" si="19"/>
        <v>8.3333333333333329E-2</v>
      </c>
      <c r="H85" s="20">
        <f t="shared" si="20"/>
        <v>1.2987012987012988E-2</v>
      </c>
      <c r="I85" s="20">
        <f t="shared" si="21"/>
        <v>6.0240963855421686E-2</v>
      </c>
      <c r="J85" s="20">
        <f t="shared" si="22"/>
        <v>5.7142857142857141E-2</v>
      </c>
      <c r="K85" s="20">
        <f t="shared" si="25"/>
        <v>-0.66666666666666663</v>
      </c>
      <c r="L85" s="20">
        <f t="shared" si="26"/>
        <v>1</v>
      </c>
      <c r="M85" s="20">
        <f t="shared" si="23"/>
        <v>-5.5555555555555552E-2</v>
      </c>
      <c r="N85" s="45">
        <f t="shared" si="24"/>
        <v>1.2987012987012988E-2</v>
      </c>
    </row>
    <row r="86" spans="1:14" ht="25.5" x14ac:dyDescent="0.2">
      <c r="A86" s="18"/>
      <c r="B86" s="52" t="s">
        <v>73</v>
      </c>
      <c r="C86" s="49">
        <v>14</v>
      </c>
      <c r="D86" s="19">
        <v>13</v>
      </c>
      <c r="E86" s="19">
        <v>7</v>
      </c>
      <c r="F86" s="19">
        <v>7</v>
      </c>
      <c r="G86" s="20">
        <f t="shared" si="19"/>
        <v>7.7777777777777779E-2</v>
      </c>
      <c r="H86" s="20">
        <f t="shared" si="20"/>
        <v>8.4415584415584416E-2</v>
      </c>
      <c r="I86" s="20">
        <f t="shared" si="21"/>
        <v>8.4337349397590355E-2</v>
      </c>
      <c r="J86" s="20">
        <f t="shared" si="22"/>
        <v>0.1</v>
      </c>
      <c r="K86" s="20">
        <f t="shared" si="25"/>
        <v>-0.5</v>
      </c>
      <c r="L86" s="20">
        <f t="shared" si="26"/>
        <v>-0.46153846153846156</v>
      </c>
      <c r="M86" s="20">
        <f t="shared" si="23"/>
        <v>-3.888888888888889E-2</v>
      </c>
      <c r="N86" s="45">
        <f t="shared" si="24"/>
        <v>-3.896103896103896E-2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1</v>
      </c>
      <c r="E93" s="19">
        <v>0</v>
      </c>
      <c r="F93" s="19">
        <v>0</v>
      </c>
      <c r="G93" s="20" t="str">
        <f t="shared" si="19"/>
        <v/>
      </c>
      <c r="H93" s="20">
        <f t="shared" si="20"/>
        <v>6.4935064935064939E-3</v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>
        <f t="shared" si="26"/>
        <v>-1</v>
      </c>
      <c r="M93" s="20" t="str">
        <f t="shared" si="23"/>
        <v/>
      </c>
      <c r="N93" s="45">
        <f t="shared" si="24"/>
        <v>-6.4935064935064939E-3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8</v>
      </c>
      <c r="D97" s="19">
        <v>7</v>
      </c>
      <c r="E97" s="19">
        <v>4</v>
      </c>
      <c r="F97" s="19">
        <v>2</v>
      </c>
      <c r="G97" s="20">
        <f t="shared" si="19"/>
        <v>4.4444444444444446E-2</v>
      </c>
      <c r="H97" s="20">
        <f t="shared" si="20"/>
        <v>4.5454545454545456E-2</v>
      </c>
      <c r="I97" s="20">
        <f t="shared" si="21"/>
        <v>4.8192771084337352E-2</v>
      </c>
      <c r="J97" s="20">
        <f t="shared" si="22"/>
        <v>2.8571428571428571E-2</v>
      </c>
      <c r="K97" s="20">
        <f t="shared" si="25"/>
        <v>-0.5</v>
      </c>
      <c r="L97" s="20">
        <f t="shared" si="26"/>
        <v>-0.7142857142857143</v>
      </c>
      <c r="M97" s="20">
        <f t="shared" si="23"/>
        <v>-2.2222222222222223E-2</v>
      </c>
      <c r="N97" s="45">
        <f t="shared" si="24"/>
        <v>-3.2467532467532471E-2</v>
      </c>
    </row>
    <row r="98" spans="1:14" x14ac:dyDescent="0.2">
      <c r="A98" s="18"/>
      <c r="B98" s="52" t="s">
        <v>86</v>
      </c>
      <c r="C98" s="49">
        <v>0</v>
      </c>
      <c r="D98" s="19">
        <v>1</v>
      </c>
      <c r="E98" s="19">
        <v>0</v>
      </c>
      <c r="F98" s="19">
        <v>0</v>
      </c>
      <c r="G98" s="20" t="str">
        <f t="shared" si="19"/>
        <v/>
      </c>
      <c r="H98" s="20">
        <f t="shared" si="20"/>
        <v>6.4935064935064939E-3</v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>
        <f t="shared" si="26"/>
        <v>-1</v>
      </c>
      <c r="M98" s="20" t="str">
        <f t="shared" si="23"/>
        <v/>
      </c>
      <c r="N98" s="45">
        <f t="shared" si="24"/>
        <v>-6.4935064935064939E-3</v>
      </c>
    </row>
    <row r="99" spans="1:14" x14ac:dyDescent="0.2">
      <c r="A99" s="18"/>
      <c r="B99" s="52" t="s">
        <v>87</v>
      </c>
      <c r="C99" s="49">
        <v>1</v>
      </c>
      <c r="D99" s="19">
        <v>2</v>
      </c>
      <c r="E99" s="19">
        <v>0</v>
      </c>
      <c r="F99" s="19">
        <v>1</v>
      </c>
      <c r="G99" s="20">
        <f t="shared" si="19"/>
        <v>5.5555555555555558E-3</v>
      </c>
      <c r="H99" s="20">
        <f t="shared" si="20"/>
        <v>1.2987012987012988E-2</v>
      </c>
      <c r="I99" s="20" t="str">
        <f t="shared" si="21"/>
        <v/>
      </c>
      <c r="J99" s="20">
        <f t="shared" si="22"/>
        <v>1.4285714285714285E-2</v>
      </c>
      <c r="K99" s="20">
        <f t="shared" si="25"/>
        <v>-1</v>
      </c>
      <c r="L99" s="20">
        <f t="shared" si="26"/>
        <v>-0.5</v>
      </c>
      <c r="M99" s="20">
        <f t="shared" si="23"/>
        <v>-5.5555555555555558E-3</v>
      </c>
      <c r="N99" s="45">
        <f t="shared" si="24"/>
        <v>-6.4935064935064939E-3</v>
      </c>
    </row>
    <row r="100" spans="1:14" x14ac:dyDescent="0.2">
      <c r="A100" s="18"/>
      <c r="B100" s="52" t="s">
        <v>88</v>
      </c>
      <c r="C100" s="49">
        <v>1</v>
      </c>
      <c r="D100" s="19">
        <v>10</v>
      </c>
      <c r="E100" s="19">
        <v>0</v>
      </c>
      <c r="F100" s="19">
        <v>2</v>
      </c>
      <c r="G100" s="20">
        <f t="shared" si="19"/>
        <v>5.5555555555555558E-3</v>
      </c>
      <c r="H100" s="20">
        <f t="shared" si="20"/>
        <v>6.4935064935064929E-2</v>
      </c>
      <c r="I100" s="20" t="str">
        <f t="shared" si="21"/>
        <v/>
      </c>
      <c r="J100" s="20">
        <f t="shared" si="22"/>
        <v>2.8571428571428571E-2</v>
      </c>
      <c r="K100" s="20">
        <f t="shared" si="25"/>
        <v>-1</v>
      </c>
      <c r="L100" s="20">
        <f t="shared" si="26"/>
        <v>-0.8</v>
      </c>
      <c r="M100" s="20">
        <f t="shared" si="23"/>
        <v>-5.5555555555555558E-3</v>
      </c>
      <c r="N100" s="45">
        <f t="shared" si="24"/>
        <v>-5.1948051948051945E-2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15</v>
      </c>
      <c r="D103" s="19">
        <v>34</v>
      </c>
      <c r="E103" s="19">
        <v>1</v>
      </c>
      <c r="F103" s="19">
        <v>5</v>
      </c>
      <c r="G103" s="20">
        <f t="shared" si="19"/>
        <v>8.3333333333333329E-2</v>
      </c>
      <c r="H103" s="20">
        <f t="shared" si="20"/>
        <v>0.22077922077922077</v>
      </c>
      <c r="I103" s="20">
        <f t="shared" si="21"/>
        <v>1.2048192771084338E-2</v>
      </c>
      <c r="J103" s="20">
        <f t="shared" si="22"/>
        <v>7.1428571428571425E-2</v>
      </c>
      <c r="K103" s="20">
        <f t="shared" si="25"/>
        <v>-0.93333333333333335</v>
      </c>
      <c r="L103" s="20">
        <f t="shared" si="26"/>
        <v>-0.8529411764705882</v>
      </c>
      <c r="M103" s="20">
        <f t="shared" si="23"/>
        <v>-7.7777777777777779E-2</v>
      </c>
      <c r="N103" s="45">
        <f t="shared" si="24"/>
        <v>-0.18831168831168829</v>
      </c>
    </row>
    <row r="104" spans="1:14" x14ac:dyDescent="0.2">
      <c r="A104" s="18"/>
      <c r="B104" s="52" t="s">
        <v>92</v>
      </c>
      <c r="C104" s="49">
        <v>0</v>
      </c>
      <c r="D104" s="19">
        <v>2</v>
      </c>
      <c r="E104" s="19">
        <v>0</v>
      </c>
      <c r="F104" s="19">
        <v>2</v>
      </c>
      <c r="G104" s="20" t="str">
        <f t="shared" si="19"/>
        <v/>
      </c>
      <c r="H104" s="20">
        <f t="shared" si="20"/>
        <v>1.2987012987012988E-2</v>
      </c>
      <c r="I104" s="20" t="str">
        <f t="shared" si="21"/>
        <v/>
      </c>
      <c r="J104" s="20">
        <f t="shared" si="22"/>
        <v>2.8571428571428571E-2</v>
      </c>
      <c r="K104" s="20" t="str">
        <f t="shared" si="25"/>
        <v xml:space="preserve"> </v>
      </c>
      <c r="L104" s="20">
        <f t="shared" si="26"/>
        <v>0</v>
      </c>
      <c r="M104" s="20" t="str">
        <f t="shared" si="23"/>
        <v/>
      </c>
      <c r="N104" s="45">
        <f t="shared" si="24"/>
        <v>0</v>
      </c>
    </row>
    <row r="105" spans="1:14" x14ac:dyDescent="0.2">
      <c r="A105" s="18"/>
      <c r="B105" s="52" t="s">
        <v>93</v>
      </c>
      <c r="C105" s="49">
        <v>0</v>
      </c>
      <c r="D105" s="19">
        <v>1</v>
      </c>
      <c r="E105" s="19">
        <v>0</v>
      </c>
      <c r="F105" s="19">
        <v>0</v>
      </c>
      <c r="G105" s="20" t="str">
        <f t="shared" si="19"/>
        <v/>
      </c>
      <c r="H105" s="20">
        <f t="shared" si="20"/>
        <v>6.4935064935064939E-3</v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>
        <f t="shared" si="26"/>
        <v>-1</v>
      </c>
      <c r="M105" s="20" t="str">
        <f t="shared" si="23"/>
        <v/>
      </c>
      <c r="N105" s="45">
        <f t="shared" si="24"/>
        <v>-6.4935064935064939E-3</v>
      </c>
    </row>
    <row r="106" spans="1:14" x14ac:dyDescent="0.2">
      <c r="A106" s="18"/>
      <c r="B106" s="52" t="s">
        <v>94</v>
      </c>
      <c r="C106" s="49">
        <v>0</v>
      </c>
      <c r="D106" s="19">
        <v>2</v>
      </c>
      <c r="E106" s="19">
        <v>0</v>
      </c>
      <c r="F106" s="19">
        <v>0</v>
      </c>
      <c r="G106" s="20" t="str">
        <f t="shared" si="19"/>
        <v/>
      </c>
      <c r="H106" s="20">
        <f t="shared" si="20"/>
        <v>1.2987012987012988E-2</v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>
        <f t="shared" si="26"/>
        <v>-1</v>
      </c>
      <c r="M106" s="20" t="str">
        <f t="shared" si="23"/>
        <v/>
      </c>
      <c r="N106" s="45">
        <f t="shared" si="24"/>
        <v>-1.2987012987012988E-2</v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7</v>
      </c>
      <c r="D111" s="19">
        <v>2</v>
      </c>
      <c r="E111" s="19">
        <v>6</v>
      </c>
      <c r="F111" s="19">
        <v>2</v>
      </c>
      <c r="G111" s="20">
        <f t="shared" si="19"/>
        <v>3.888888888888889E-2</v>
      </c>
      <c r="H111" s="20">
        <f t="shared" si="20"/>
        <v>1.2987012987012988E-2</v>
      </c>
      <c r="I111" s="20">
        <f t="shared" si="21"/>
        <v>7.2289156626506021E-2</v>
      </c>
      <c r="J111" s="20">
        <f t="shared" si="22"/>
        <v>2.8571428571428571E-2</v>
      </c>
      <c r="K111" s="20">
        <f t="shared" si="25"/>
        <v>-0.14285714285714285</v>
      </c>
      <c r="L111" s="20">
        <f t="shared" si="26"/>
        <v>0</v>
      </c>
      <c r="M111" s="20">
        <f t="shared" si="23"/>
        <v>-5.5555555555555558E-3</v>
      </c>
      <c r="N111" s="45">
        <f t="shared" si="24"/>
        <v>0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0</v>
      </c>
      <c r="F114" s="19">
        <v>2</v>
      </c>
      <c r="G114" s="20" t="str">
        <f t="shared" si="27"/>
        <v/>
      </c>
      <c r="H114" s="20">
        <f t="shared" si="28"/>
        <v>6.4935064935064939E-3</v>
      </c>
      <c r="I114" s="20" t="str">
        <f t="shared" si="29"/>
        <v/>
      </c>
      <c r="J114" s="20">
        <f t="shared" si="30"/>
        <v>2.8571428571428571E-2</v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1</v>
      </c>
      <c r="M114" s="20" t="str">
        <f t="shared" si="31"/>
        <v/>
      </c>
      <c r="N114" s="45">
        <f t="shared" si="32"/>
        <v>6.4935064935064939E-3</v>
      </c>
    </row>
    <row r="115" spans="1:14" x14ac:dyDescent="0.2">
      <c r="A115" s="18"/>
      <c r="B115" s="52" t="s">
        <v>103</v>
      </c>
      <c r="C115" s="49">
        <v>2</v>
      </c>
      <c r="D115" s="19">
        <v>1</v>
      </c>
      <c r="E115" s="19">
        <v>0</v>
      </c>
      <c r="F115" s="19">
        <v>1</v>
      </c>
      <c r="G115" s="20">
        <f t="shared" si="27"/>
        <v>1.1111111111111112E-2</v>
      </c>
      <c r="H115" s="20">
        <f t="shared" si="28"/>
        <v>6.4935064935064939E-3</v>
      </c>
      <c r="I115" s="20" t="str">
        <f t="shared" si="29"/>
        <v/>
      </c>
      <c r="J115" s="20">
        <f t="shared" si="30"/>
        <v>1.4285714285714285E-2</v>
      </c>
      <c r="K115" s="20">
        <f t="shared" si="33"/>
        <v>-1</v>
      </c>
      <c r="L115" s="20">
        <f t="shared" si="34"/>
        <v>0</v>
      </c>
      <c r="M115" s="20">
        <f t="shared" si="31"/>
        <v>-1.1111111111111112E-2</v>
      </c>
      <c r="N115" s="45">
        <f t="shared" si="32"/>
        <v>0</v>
      </c>
    </row>
    <row r="116" spans="1:14" x14ac:dyDescent="0.2">
      <c r="A116" s="18"/>
      <c r="B116" s="52" t="s">
        <v>104</v>
      </c>
      <c r="C116" s="49">
        <v>5</v>
      </c>
      <c r="D116" s="19">
        <v>12</v>
      </c>
      <c r="E116" s="19">
        <v>5</v>
      </c>
      <c r="F116" s="19">
        <v>1</v>
      </c>
      <c r="G116" s="20">
        <f t="shared" si="27"/>
        <v>2.7777777777777776E-2</v>
      </c>
      <c r="H116" s="20">
        <f t="shared" si="28"/>
        <v>7.792207792207792E-2</v>
      </c>
      <c r="I116" s="20">
        <f t="shared" si="29"/>
        <v>6.0240963855421686E-2</v>
      </c>
      <c r="J116" s="20">
        <f t="shared" si="30"/>
        <v>1.4285714285714285E-2</v>
      </c>
      <c r="K116" s="20">
        <f t="shared" si="33"/>
        <v>0</v>
      </c>
      <c r="L116" s="20">
        <f t="shared" si="34"/>
        <v>-0.91666666666666663</v>
      </c>
      <c r="M116" s="20">
        <f t="shared" si="31"/>
        <v>0</v>
      </c>
      <c r="N116" s="45">
        <f t="shared" si="32"/>
        <v>-7.1428571428571425E-2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2</v>
      </c>
      <c r="D118" s="19">
        <v>3</v>
      </c>
      <c r="E118" s="19">
        <v>0</v>
      </c>
      <c r="F118" s="19">
        <v>0</v>
      </c>
      <c r="G118" s="20">
        <f t="shared" si="27"/>
        <v>1.1111111111111112E-2</v>
      </c>
      <c r="H118" s="20">
        <f t="shared" si="28"/>
        <v>1.948051948051948E-2</v>
      </c>
      <c r="I118" s="20" t="str">
        <f t="shared" si="29"/>
        <v/>
      </c>
      <c r="J118" s="20" t="str">
        <f t="shared" si="30"/>
        <v/>
      </c>
      <c r="K118" s="20">
        <f t="shared" si="33"/>
        <v>-1</v>
      </c>
      <c r="L118" s="20">
        <f t="shared" si="34"/>
        <v>-1</v>
      </c>
      <c r="M118" s="20">
        <f t="shared" si="31"/>
        <v>-1.1111111111111112E-2</v>
      </c>
      <c r="N118" s="45">
        <f t="shared" si="32"/>
        <v>-1.948051948051948E-2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1</v>
      </c>
      <c r="E122" s="19">
        <v>0</v>
      </c>
      <c r="F122" s="19">
        <v>0</v>
      </c>
      <c r="G122" s="20" t="str">
        <f t="shared" si="27"/>
        <v/>
      </c>
      <c r="H122" s="20">
        <f t="shared" si="28"/>
        <v>6.4935064935064939E-3</v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>
        <f t="shared" si="34"/>
        <v>-1</v>
      </c>
      <c r="M122" s="20" t="str">
        <f t="shared" si="31"/>
        <v/>
      </c>
      <c r="N122" s="45">
        <f t="shared" si="32"/>
        <v>-6.4935064935064939E-3</v>
      </c>
    </row>
    <row r="123" spans="1:14" x14ac:dyDescent="0.2">
      <c r="A123" s="18"/>
      <c r="B123" s="52" t="s">
        <v>111</v>
      </c>
      <c r="C123" s="49">
        <v>0</v>
      </c>
      <c r="D123" s="19">
        <v>4</v>
      </c>
      <c r="E123" s="19">
        <v>0</v>
      </c>
      <c r="F123" s="19">
        <v>13</v>
      </c>
      <c r="G123" s="20" t="str">
        <f t="shared" si="27"/>
        <v/>
      </c>
      <c r="H123" s="20">
        <f t="shared" si="28"/>
        <v>2.5974025974025976E-2</v>
      </c>
      <c r="I123" s="20" t="str">
        <f t="shared" si="29"/>
        <v/>
      </c>
      <c r="J123" s="20">
        <f t="shared" si="30"/>
        <v>0.18571428571428572</v>
      </c>
      <c r="K123" s="20" t="str">
        <f t="shared" si="33"/>
        <v xml:space="preserve"> </v>
      </c>
      <c r="L123" s="20">
        <f t="shared" si="34"/>
        <v>2.25</v>
      </c>
      <c r="M123" s="20" t="str">
        <f t="shared" si="31"/>
        <v/>
      </c>
      <c r="N123" s="45">
        <f t="shared" si="32"/>
        <v>5.8441558441558447E-2</v>
      </c>
    </row>
    <row r="124" spans="1:14" ht="25.5" x14ac:dyDescent="0.2">
      <c r="A124" s="18"/>
      <c r="B124" s="52" t="s">
        <v>112</v>
      </c>
      <c r="C124" s="49">
        <v>2</v>
      </c>
      <c r="D124" s="19">
        <v>0</v>
      </c>
      <c r="E124" s="19">
        <v>0</v>
      </c>
      <c r="F124" s="19">
        <v>3</v>
      </c>
      <c r="G124" s="20">
        <f t="shared" si="27"/>
        <v>1.1111111111111112E-2</v>
      </c>
      <c r="H124" s="20" t="str">
        <f t="shared" si="28"/>
        <v/>
      </c>
      <c r="I124" s="20" t="str">
        <f t="shared" si="29"/>
        <v/>
      </c>
      <c r="J124" s="20">
        <f t="shared" si="30"/>
        <v>4.2857142857142858E-2</v>
      </c>
      <c r="K124" s="20">
        <f t="shared" si="33"/>
        <v>-1</v>
      </c>
      <c r="L124" s="20">
        <f t="shared" si="34"/>
        <v>1</v>
      </c>
      <c r="M124" s="20">
        <f t="shared" si="31"/>
        <v>-1.1111111111111112E-2</v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3</v>
      </c>
      <c r="E125" s="19">
        <v>1</v>
      </c>
      <c r="F125" s="19">
        <v>0</v>
      </c>
      <c r="G125" s="20" t="str">
        <f t="shared" si="27"/>
        <v/>
      </c>
      <c r="H125" s="20">
        <f t="shared" si="28"/>
        <v>1.948051948051948E-2</v>
      </c>
      <c r="I125" s="20">
        <f t="shared" si="29"/>
        <v>1.2048192771084338E-2</v>
      </c>
      <c r="J125" s="20" t="str">
        <f t="shared" si="30"/>
        <v/>
      </c>
      <c r="K125" s="20">
        <f t="shared" si="33"/>
        <v>1</v>
      </c>
      <c r="L125" s="20">
        <f t="shared" si="34"/>
        <v>-1</v>
      </c>
      <c r="M125" s="20" t="str">
        <f t="shared" si="31"/>
        <v/>
      </c>
      <c r="N125" s="45">
        <f t="shared" si="32"/>
        <v>-1.948051948051948E-2</v>
      </c>
    </row>
    <row r="126" spans="1:14" x14ac:dyDescent="0.2">
      <c r="A126" s="18"/>
      <c r="B126" s="52" t="s">
        <v>114</v>
      </c>
      <c r="C126" s="49">
        <v>0</v>
      </c>
      <c r="D126" s="19">
        <v>1</v>
      </c>
      <c r="E126" s="19">
        <v>2</v>
      </c>
      <c r="F126" s="19">
        <v>0</v>
      </c>
      <c r="G126" s="20" t="str">
        <f t="shared" si="27"/>
        <v/>
      </c>
      <c r="H126" s="20">
        <f t="shared" si="28"/>
        <v>6.4935064935064939E-3</v>
      </c>
      <c r="I126" s="20">
        <f t="shared" si="29"/>
        <v>2.4096385542168676E-2</v>
      </c>
      <c r="J126" s="20" t="str">
        <f t="shared" si="30"/>
        <v/>
      </c>
      <c r="K126" s="20">
        <f t="shared" si="33"/>
        <v>1</v>
      </c>
      <c r="L126" s="20">
        <f t="shared" si="34"/>
        <v>-1</v>
      </c>
      <c r="M126" s="20" t="str">
        <f t="shared" si="31"/>
        <v/>
      </c>
      <c r="N126" s="45">
        <f t="shared" si="32"/>
        <v>-6.4935064935064939E-3</v>
      </c>
    </row>
    <row r="127" spans="1:14" x14ac:dyDescent="0.2">
      <c r="A127" s="18"/>
      <c r="B127" s="52" t="s">
        <v>115</v>
      </c>
      <c r="C127" s="49">
        <v>2</v>
      </c>
      <c r="D127" s="19">
        <v>0</v>
      </c>
      <c r="E127" s="19">
        <v>5</v>
      </c>
      <c r="F127" s="19">
        <v>2</v>
      </c>
      <c r="G127" s="20">
        <f t="shared" si="27"/>
        <v>1.1111111111111112E-2</v>
      </c>
      <c r="H127" s="20" t="str">
        <f t="shared" si="28"/>
        <v/>
      </c>
      <c r="I127" s="20">
        <f t="shared" si="29"/>
        <v>6.0240963855421686E-2</v>
      </c>
      <c r="J127" s="20">
        <f t="shared" si="30"/>
        <v>2.8571428571428571E-2</v>
      </c>
      <c r="K127" s="20">
        <f t="shared" si="33"/>
        <v>1.5</v>
      </c>
      <c r="L127" s="20">
        <f t="shared" si="34"/>
        <v>1</v>
      </c>
      <c r="M127" s="20">
        <f t="shared" si="31"/>
        <v>1.6666666666666666E-2</v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2</v>
      </c>
      <c r="D128" s="19">
        <v>0</v>
      </c>
      <c r="E128" s="19">
        <v>1</v>
      </c>
      <c r="F128" s="19">
        <v>1</v>
      </c>
      <c r="G128" s="20">
        <f t="shared" si="27"/>
        <v>1.1111111111111112E-2</v>
      </c>
      <c r="H128" s="20" t="str">
        <f t="shared" si="28"/>
        <v/>
      </c>
      <c r="I128" s="20">
        <f t="shared" si="29"/>
        <v>1.2048192771084338E-2</v>
      </c>
      <c r="J128" s="20">
        <f t="shared" si="30"/>
        <v>1.4285714285714285E-2</v>
      </c>
      <c r="K128" s="20">
        <f t="shared" si="33"/>
        <v>-0.5</v>
      </c>
      <c r="L128" s="20">
        <f t="shared" si="34"/>
        <v>1</v>
      </c>
      <c r="M128" s="20">
        <f t="shared" si="31"/>
        <v>-5.5555555555555558E-3</v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1</v>
      </c>
      <c r="E132" s="19">
        <v>0</v>
      </c>
      <c r="F132" s="19">
        <v>0</v>
      </c>
      <c r="G132" s="20" t="str">
        <f t="shared" si="27"/>
        <v/>
      </c>
      <c r="H132" s="20">
        <f t="shared" si="28"/>
        <v>6.4935064935064939E-3</v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>
        <f t="shared" si="34"/>
        <v>-1</v>
      </c>
      <c r="M132" s="20" t="str">
        <f t="shared" si="31"/>
        <v/>
      </c>
      <c r="N132" s="45">
        <f t="shared" si="32"/>
        <v>-6.4935064935064939E-3</v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6</v>
      </c>
      <c r="D134" s="19">
        <v>0</v>
      </c>
      <c r="E134" s="19">
        <v>1</v>
      </c>
      <c r="F134" s="19">
        <v>0</v>
      </c>
      <c r="G134" s="20">
        <f t="shared" si="27"/>
        <v>3.3333333333333333E-2</v>
      </c>
      <c r="H134" s="20" t="str">
        <f t="shared" si="28"/>
        <v/>
      </c>
      <c r="I134" s="20">
        <f t="shared" si="29"/>
        <v>1.2048192771084338E-2</v>
      </c>
      <c r="J134" s="20" t="str">
        <f t="shared" si="30"/>
        <v/>
      </c>
      <c r="K134" s="20">
        <f t="shared" si="33"/>
        <v>-0.83333333333333337</v>
      </c>
      <c r="L134" s="20" t="str">
        <f t="shared" si="34"/>
        <v xml:space="preserve"> </v>
      </c>
      <c r="M134" s="20">
        <f t="shared" si="31"/>
        <v>-2.777777777777778E-2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2</v>
      </c>
      <c r="D135" s="19">
        <v>0</v>
      </c>
      <c r="E135" s="19">
        <v>3</v>
      </c>
      <c r="F135" s="19">
        <v>0</v>
      </c>
      <c r="G135" s="20">
        <f t="shared" si="27"/>
        <v>1.1111111111111112E-2</v>
      </c>
      <c r="H135" s="20" t="str">
        <f t="shared" si="28"/>
        <v/>
      </c>
      <c r="I135" s="20">
        <f t="shared" si="29"/>
        <v>3.614457831325301E-2</v>
      </c>
      <c r="J135" s="20" t="str">
        <f t="shared" si="30"/>
        <v/>
      </c>
      <c r="K135" s="20">
        <f t="shared" si="33"/>
        <v>0.5</v>
      </c>
      <c r="L135" s="20" t="str">
        <f t="shared" si="34"/>
        <v xml:space="preserve"> </v>
      </c>
      <c r="M135" s="20">
        <f t="shared" si="31"/>
        <v>5.5555555555555558E-3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2</v>
      </c>
      <c r="D137" s="19">
        <v>2</v>
      </c>
      <c r="E137" s="19">
        <v>2</v>
      </c>
      <c r="F137" s="19">
        <v>1</v>
      </c>
      <c r="G137" s="20">
        <f t="shared" si="27"/>
        <v>1.1111111111111112E-2</v>
      </c>
      <c r="H137" s="20">
        <f t="shared" si="28"/>
        <v>1.2987012987012988E-2</v>
      </c>
      <c r="I137" s="20">
        <f t="shared" si="29"/>
        <v>2.4096385542168676E-2</v>
      </c>
      <c r="J137" s="20">
        <f t="shared" si="30"/>
        <v>1.4285714285714285E-2</v>
      </c>
      <c r="K137" s="20">
        <f t="shared" si="33"/>
        <v>0</v>
      </c>
      <c r="L137" s="20">
        <f t="shared" si="34"/>
        <v>-0.5</v>
      </c>
      <c r="M137" s="20">
        <f t="shared" si="31"/>
        <v>0</v>
      </c>
      <c r="N137" s="45">
        <f t="shared" si="32"/>
        <v>-6.4935064935064939E-3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27</v>
      </c>
      <c r="D139" s="19">
        <v>5</v>
      </c>
      <c r="E139" s="19">
        <v>13</v>
      </c>
      <c r="F139" s="19">
        <v>1</v>
      </c>
      <c r="G139" s="20">
        <f t="shared" si="27"/>
        <v>0.15</v>
      </c>
      <c r="H139" s="20">
        <f t="shared" si="28"/>
        <v>3.2467532467532464E-2</v>
      </c>
      <c r="I139" s="20">
        <f t="shared" si="29"/>
        <v>0.15662650602409639</v>
      </c>
      <c r="J139" s="20">
        <f t="shared" si="30"/>
        <v>1.4285714285714285E-2</v>
      </c>
      <c r="K139" s="20">
        <f t="shared" si="33"/>
        <v>-0.51851851851851849</v>
      </c>
      <c r="L139" s="20">
        <f t="shared" si="34"/>
        <v>-0.8</v>
      </c>
      <c r="M139" s="20">
        <f t="shared" si="31"/>
        <v>-7.7777777777777765E-2</v>
      </c>
      <c r="N139" s="45">
        <f t="shared" si="32"/>
        <v>-2.5974025974025972E-2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17</v>
      </c>
      <c r="D141" s="19">
        <v>7</v>
      </c>
      <c r="E141" s="19">
        <v>5</v>
      </c>
      <c r="F141" s="19">
        <v>3</v>
      </c>
      <c r="G141" s="20">
        <f t="shared" si="27"/>
        <v>9.4444444444444442E-2</v>
      </c>
      <c r="H141" s="20">
        <f t="shared" si="28"/>
        <v>4.5454545454545456E-2</v>
      </c>
      <c r="I141" s="20">
        <f t="shared" si="29"/>
        <v>6.0240963855421686E-2</v>
      </c>
      <c r="J141" s="20">
        <f t="shared" si="30"/>
        <v>4.2857142857142858E-2</v>
      </c>
      <c r="K141" s="20">
        <f t="shared" si="33"/>
        <v>-0.70588235294117652</v>
      </c>
      <c r="L141" s="20">
        <f t="shared" si="34"/>
        <v>-0.5714285714285714</v>
      </c>
      <c r="M141" s="20">
        <f t="shared" si="31"/>
        <v>-6.6666666666666666E-2</v>
      </c>
      <c r="N141" s="45">
        <f t="shared" si="32"/>
        <v>-2.5974025974025972E-2</v>
      </c>
    </row>
    <row r="142" spans="1:14" x14ac:dyDescent="0.2">
      <c r="A142" s="18"/>
      <c r="B142" s="52" t="s">
        <v>130</v>
      </c>
      <c r="C142" s="49">
        <v>2</v>
      </c>
      <c r="D142" s="19">
        <v>2</v>
      </c>
      <c r="E142" s="19">
        <v>2</v>
      </c>
      <c r="F142" s="19">
        <v>2</v>
      </c>
      <c r="G142" s="20">
        <f t="shared" si="27"/>
        <v>1.1111111111111112E-2</v>
      </c>
      <c r="H142" s="20">
        <f t="shared" si="28"/>
        <v>1.2987012987012988E-2</v>
      </c>
      <c r="I142" s="20">
        <f t="shared" si="29"/>
        <v>2.4096385542168676E-2</v>
      </c>
      <c r="J142" s="20">
        <f t="shared" si="30"/>
        <v>2.8571428571428571E-2</v>
      </c>
      <c r="K142" s="20">
        <f t="shared" si="33"/>
        <v>0</v>
      </c>
      <c r="L142" s="20">
        <f t="shared" si="34"/>
        <v>0</v>
      </c>
      <c r="M142" s="20">
        <f t="shared" si="31"/>
        <v>0</v>
      </c>
      <c r="N142" s="45">
        <f t="shared" si="32"/>
        <v>0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4</v>
      </c>
      <c r="D144" s="19">
        <v>4</v>
      </c>
      <c r="E144" s="19">
        <v>3</v>
      </c>
      <c r="F144" s="19">
        <v>4</v>
      </c>
      <c r="G144" s="20">
        <f t="shared" si="27"/>
        <v>2.2222222222222223E-2</v>
      </c>
      <c r="H144" s="20">
        <f t="shared" si="28"/>
        <v>2.5974025974025976E-2</v>
      </c>
      <c r="I144" s="20">
        <f t="shared" si="29"/>
        <v>3.614457831325301E-2</v>
      </c>
      <c r="J144" s="20">
        <f t="shared" si="30"/>
        <v>5.7142857142857141E-2</v>
      </c>
      <c r="K144" s="20">
        <f t="shared" si="33"/>
        <v>-0.25</v>
      </c>
      <c r="L144" s="20">
        <f t="shared" si="34"/>
        <v>0</v>
      </c>
      <c r="M144" s="20">
        <f t="shared" si="31"/>
        <v>-5.5555555555555558E-3</v>
      </c>
      <c r="N144" s="45">
        <f t="shared" si="32"/>
        <v>0</v>
      </c>
    </row>
    <row r="145" spans="1:14" ht="24.75" customHeight="1" x14ac:dyDescent="0.2">
      <c r="A145" s="18"/>
      <c r="B145" s="52" t="s">
        <v>133</v>
      </c>
      <c r="C145" s="49">
        <v>2</v>
      </c>
      <c r="D145" s="19">
        <v>4</v>
      </c>
      <c r="E145" s="19">
        <v>0</v>
      </c>
      <c r="F145" s="19">
        <v>3</v>
      </c>
      <c r="G145" s="20">
        <f t="shared" ref="G145:G180" si="35">+IF(C145=0,"",C145/C$81)</f>
        <v>1.1111111111111112E-2</v>
      </c>
      <c r="H145" s="20">
        <f t="shared" ref="H145:H180" si="36">+IF(D145=0,"",D145/D$81)</f>
        <v>2.5974025974025976E-2</v>
      </c>
      <c r="I145" s="20" t="str">
        <f t="shared" ref="I145:I180" si="37">+IF(E145=0,"",E145/E$81)</f>
        <v/>
      </c>
      <c r="J145" s="20">
        <f t="shared" ref="J145:J180" si="38">+IF(F145=0,"",F145/F$81)</f>
        <v>4.2857142857142858E-2</v>
      </c>
      <c r="K145" s="20">
        <f t="shared" si="33"/>
        <v>-1</v>
      </c>
      <c r="L145" s="20">
        <f t="shared" si="34"/>
        <v>-0.25</v>
      </c>
      <c r="M145" s="20">
        <f t="shared" ref="M145:M180" si="39">+IF(OR(AND(G145=""),(K145="")),"",G145*K145)</f>
        <v>-1.1111111111111112E-2</v>
      </c>
      <c r="N145" s="45">
        <f t="shared" ref="N145:N180" si="40">+IF(OR(AND(H145=""),(L145="")),"",H145*L145)</f>
        <v>-6.4935064935064939E-3</v>
      </c>
    </row>
    <row r="146" spans="1:14" x14ac:dyDescent="0.2">
      <c r="A146" s="18"/>
      <c r="B146" s="52" t="s">
        <v>134</v>
      </c>
      <c r="C146" s="49">
        <v>11</v>
      </c>
      <c r="D146" s="19">
        <v>5</v>
      </c>
      <c r="E146" s="19">
        <v>4</v>
      </c>
      <c r="F146" s="19">
        <v>0</v>
      </c>
      <c r="G146" s="20">
        <f t="shared" si="35"/>
        <v>6.1111111111111109E-2</v>
      </c>
      <c r="H146" s="20">
        <f t="shared" si="36"/>
        <v>3.2467532467532464E-2</v>
      </c>
      <c r="I146" s="20">
        <f t="shared" si="37"/>
        <v>4.8192771084337352E-2</v>
      </c>
      <c r="J146" s="20" t="str">
        <f t="shared" si="38"/>
        <v/>
      </c>
      <c r="K146" s="20">
        <f t="shared" ref="K146:K180" si="41">+IF(AND(C146=0,E146=0)," ",IF(C146=0,1,IF(E146=0,-1,(E146-C146)/C146)))</f>
        <v>-0.63636363636363635</v>
      </c>
      <c r="L146" s="20">
        <f t="shared" ref="L146:L180" si="42">+IF(AND(D146=0,F146=0)," ",IF(D146=0,1,IF(F146=0,-1,(F146-D146)/D146)))</f>
        <v>-1</v>
      </c>
      <c r="M146" s="20">
        <f t="shared" si="39"/>
        <v>-3.888888888888889E-2</v>
      </c>
      <c r="N146" s="45">
        <f t="shared" si="40"/>
        <v>-3.2467532467532464E-2</v>
      </c>
    </row>
    <row r="147" spans="1:14" x14ac:dyDescent="0.2">
      <c r="A147" s="18"/>
      <c r="B147" s="52" t="s">
        <v>135</v>
      </c>
      <c r="C147" s="49">
        <v>6</v>
      </c>
      <c r="D147" s="19">
        <v>0</v>
      </c>
      <c r="E147" s="19">
        <v>1</v>
      </c>
      <c r="F147" s="19">
        <v>1</v>
      </c>
      <c r="G147" s="20">
        <f t="shared" si="35"/>
        <v>3.3333333333333333E-2</v>
      </c>
      <c r="H147" s="20" t="str">
        <f t="shared" si="36"/>
        <v/>
      </c>
      <c r="I147" s="20">
        <f t="shared" si="37"/>
        <v>1.2048192771084338E-2</v>
      </c>
      <c r="J147" s="20">
        <f t="shared" si="38"/>
        <v>1.4285714285714285E-2</v>
      </c>
      <c r="K147" s="20">
        <f t="shared" si="41"/>
        <v>-0.83333333333333337</v>
      </c>
      <c r="L147" s="20">
        <f t="shared" si="42"/>
        <v>1</v>
      </c>
      <c r="M147" s="20">
        <f t="shared" si="39"/>
        <v>-2.777777777777778E-2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0</v>
      </c>
      <c r="F148" s="19">
        <v>0</v>
      </c>
      <c r="G148" s="20">
        <f t="shared" si="35"/>
        <v>5.5555555555555558E-3</v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>
        <f t="shared" si="41"/>
        <v>-1</v>
      </c>
      <c r="L148" s="20" t="str">
        <f t="shared" si="42"/>
        <v xml:space="preserve"> </v>
      </c>
      <c r="M148" s="20">
        <f t="shared" si="39"/>
        <v>-5.5555555555555558E-3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1</v>
      </c>
      <c r="D149" s="19">
        <v>1</v>
      </c>
      <c r="E149" s="19">
        <v>2</v>
      </c>
      <c r="F149" s="19">
        <v>1</v>
      </c>
      <c r="G149" s="20">
        <f t="shared" si="35"/>
        <v>5.5555555555555558E-3</v>
      </c>
      <c r="H149" s="20">
        <f t="shared" si="36"/>
        <v>6.4935064935064939E-3</v>
      </c>
      <c r="I149" s="20">
        <f t="shared" si="37"/>
        <v>2.4096385542168676E-2</v>
      </c>
      <c r="J149" s="20">
        <f t="shared" si="38"/>
        <v>1.4285714285714285E-2</v>
      </c>
      <c r="K149" s="20">
        <f t="shared" si="41"/>
        <v>1</v>
      </c>
      <c r="L149" s="20">
        <f t="shared" si="42"/>
        <v>0</v>
      </c>
      <c r="M149" s="20">
        <f t="shared" si="39"/>
        <v>5.5555555555555558E-3</v>
      </c>
      <c r="N149" s="45">
        <f t="shared" si="40"/>
        <v>0</v>
      </c>
    </row>
    <row r="150" spans="1:14" x14ac:dyDescent="0.2">
      <c r="A150" s="18"/>
      <c r="B150" s="52" t="s">
        <v>138</v>
      </c>
      <c r="C150" s="49">
        <v>4</v>
      </c>
      <c r="D150" s="19">
        <v>0</v>
      </c>
      <c r="E150" s="19">
        <v>1</v>
      </c>
      <c r="F150" s="19">
        <v>0</v>
      </c>
      <c r="G150" s="20">
        <f t="shared" si="35"/>
        <v>2.2222222222222223E-2</v>
      </c>
      <c r="H150" s="20" t="str">
        <f t="shared" si="36"/>
        <v/>
      </c>
      <c r="I150" s="20">
        <f t="shared" si="37"/>
        <v>1.2048192771084338E-2</v>
      </c>
      <c r="J150" s="20" t="str">
        <f t="shared" si="38"/>
        <v/>
      </c>
      <c r="K150" s="20">
        <f t="shared" si="41"/>
        <v>-0.75</v>
      </c>
      <c r="L150" s="20" t="str">
        <f t="shared" si="42"/>
        <v xml:space="preserve"> </v>
      </c>
      <c r="M150" s="20">
        <f t="shared" si="39"/>
        <v>-1.6666666666666666E-2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1</v>
      </c>
      <c r="F152" s="19">
        <v>0</v>
      </c>
      <c r="G152" s="20" t="str">
        <f t="shared" si="35"/>
        <v/>
      </c>
      <c r="H152" s="20" t="str">
        <f t="shared" si="36"/>
        <v/>
      </c>
      <c r="I152" s="20">
        <f t="shared" si="37"/>
        <v>1.2048192771084338E-2</v>
      </c>
      <c r="J152" s="20" t="str">
        <f t="shared" si="38"/>
        <v/>
      </c>
      <c r="K152" s="20">
        <f t="shared" si="41"/>
        <v>1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1</v>
      </c>
      <c r="D153" s="19">
        <v>0</v>
      </c>
      <c r="E153" s="19">
        <v>0</v>
      </c>
      <c r="F153" s="19">
        <v>0</v>
      </c>
      <c r="G153" s="20">
        <f t="shared" si="35"/>
        <v>5.5555555555555558E-3</v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>
        <f t="shared" si="41"/>
        <v>-1</v>
      </c>
      <c r="L153" s="20" t="str">
        <f t="shared" si="42"/>
        <v xml:space="preserve"> </v>
      </c>
      <c r="M153" s="20">
        <f t="shared" si="39"/>
        <v>-5.5555555555555558E-3</v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4</v>
      </c>
      <c r="E154" s="19">
        <v>0</v>
      </c>
      <c r="F154" s="19">
        <v>0</v>
      </c>
      <c r="G154" s="20">
        <f t="shared" si="35"/>
        <v>5.5555555555555558E-3</v>
      </c>
      <c r="H154" s="20">
        <f t="shared" si="36"/>
        <v>2.5974025974025976E-2</v>
      </c>
      <c r="I154" s="20" t="str">
        <f t="shared" si="37"/>
        <v/>
      </c>
      <c r="J154" s="20" t="str">
        <f t="shared" si="38"/>
        <v/>
      </c>
      <c r="K154" s="20">
        <f t="shared" si="41"/>
        <v>-1</v>
      </c>
      <c r="L154" s="20">
        <f t="shared" si="42"/>
        <v>-1</v>
      </c>
      <c r="M154" s="20">
        <f t="shared" si="39"/>
        <v>-5.5555555555555558E-3</v>
      </c>
      <c r="N154" s="45">
        <f t="shared" si="40"/>
        <v>-2.5974025974025976E-2</v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1</v>
      </c>
      <c r="F155" s="19">
        <v>1</v>
      </c>
      <c r="G155" s="20" t="str">
        <f t="shared" si="35"/>
        <v/>
      </c>
      <c r="H155" s="20" t="str">
        <f t="shared" si="36"/>
        <v/>
      </c>
      <c r="I155" s="20">
        <f t="shared" si="37"/>
        <v>1.2048192771084338E-2</v>
      </c>
      <c r="J155" s="20">
        <f t="shared" si="38"/>
        <v>1.4285714285714285E-2</v>
      </c>
      <c r="K155" s="20">
        <f t="shared" si="41"/>
        <v>1</v>
      </c>
      <c r="L155" s="20">
        <f t="shared" si="42"/>
        <v>1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1</v>
      </c>
      <c r="E156" s="19">
        <v>0</v>
      </c>
      <c r="F156" s="19">
        <v>1</v>
      </c>
      <c r="G156" s="20" t="str">
        <f t="shared" si="35"/>
        <v/>
      </c>
      <c r="H156" s="20">
        <f t="shared" si="36"/>
        <v>6.4935064935064939E-3</v>
      </c>
      <c r="I156" s="20" t="str">
        <f t="shared" si="37"/>
        <v/>
      </c>
      <c r="J156" s="20">
        <f t="shared" si="38"/>
        <v>1.4285714285714285E-2</v>
      </c>
      <c r="K156" s="20" t="str">
        <f t="shared" si="41"/>
        <v xml:space="preserve"> </v>
      </c>
      <c r="L156" s="20">
        <f t="shared" si="42"/>
        <v>0</v>
      </c>
      <c r="M156" s="20" t="str">
        <f t="shared" si="39"/>
        <v/>
      </c>
      <c r="N156" s="45">
        <f t="shared" si="40"/>
        <v>0</v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3</v>
      </c>
      <c r="D166" s="19">
        <v>0</v>
      </c>
      <c r="E166" s="19">
        <v>0</v>
      </c>
      <c r="F166" s="19">
        <v>0</v>
      </c>
      <c r="G166" s="20">
        <f t="shared" si="35"/>
        <v>1.6666666666666666E-2</v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>
        <f t="shared" si="41"/>
        <v>-1</v>
      </c>
      <c r="L166" s="20" t="str">
        <f t="shared" si="42"/>
        <v xml:space="preserve"> </v>
      </c>
      <c r="M166" s="20">
        <f t="shared" si="39"/>
        <v>-1.6666666666666666E-2</v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1</v>
      </c>
      <c r="D177" s="19">
        <v>1</v>
      </c>
      <c r="E177" s="19">
        <v>0</v>
      </c>
      <c r="F177" s="19">
        <v>0</v>
      </c>
      <c r="G177" s="20">
        <f t="shared" si="35"/>
        <v>5.5555555555555558E-3</v>
      </c>
      <c r="H177" s="20">
        <f t="shared" si="36"/>
        <v>6.4935064935064939E-3</v>
      </c>
      <c r="I177" s="20" t="str">
        <f t="shared" si="37"/>
        <v/>
      </c>
      <c r="J177" s="20" t="str">
        <f t="shared" si="38"/>
        <v/>
      </c>
      <c r="K177" s="20">
        <f t="shared" si="41"/>
        <v>-1</v>
      </c>
      <c r="L177" s="20">
        <f t="shared" si="42"/>
        <v>-1</v>
      </c>
      <c r="M177" s="20">
        <f t="shared" si="39"/>
        <v>-5.5555555555555558E-3</v>
      </c>
      <c r="N177" s="45">
        <f t="shared" si="40"/>
        <v>-6.4935064935064939E-3</v>
      </c>
    </row>
    <row r="178" spans="1:14" ht="25.5" x14ac:dyDescent="0.2">
      <c r="A178" s="18"/>
      <c r="B178" s="52" t="s">
        <v>166</v>
      </c>
      <c r="C178" s="49">
        <v>0</v>
      </c>
      <c r="D178" s="19">
        <v>1</v>
      </c>
      <c r="E178" s="19">
        <v>0</v>
      </c>
      <c r="F178" s="19">
        <v>1</v>
      </c>
      <c r="G178" s="20" t="str">
        <f t="shared" si="35"/>
        <v/>
      </c>
      <c r="H178" s="20">
        <f t="shared" si="36"/>
        <v>6.4935064935064939E-3</v>
      </c>
      <c r="I178" s="20" t="str">
        <f t="shared" si="37"/>
        <v/>
      </c>
      <c r="J178" s="20">
        <f t="shared" si="38"/>
        <v>1.4285714285714285E-2</v>
      </c>
      <c r="K178" s="20" t="str">
        <f t="shared" si="41"/>
        <v xml:space="preserve"> </v>
      </c>
      <c r="L178" s="20">
        <f t="shared" si="42"/>
        <v>0</v>
      </c>
      <c r="M178" s="20" t="str">
        <f t="shared" si="39"/>
        <v/>
      </c>
      <c r="N178" s="45">
        <f t="shared" si="40"/>
        <v>0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258</v>
      </c>
      <c r="D188" s="11">
        <f>SUM(D189:D363)</f>
        <v>204</v>
      </c>
      <c r="E188" s="11">
        <f>SUM(E189:E363)</f>
        <v>179</v>
      </c>
      <c r="F188" s="10">
        <f>SUM(F189:F363)</f>
        <v>193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-0.30620155038759689</v>
      </c>
      <c r="L188" s="13">
        <f>+IF(AND(D188=0,F188=0),"",IF(D188=0,1,IF(F188=0,-1,(F188-D188)/D188)))</f>
        <v>-5.3921568627450983E-2</v>
      </c>
      <c r="M188" s="14">
        <f t="shared" ref="M188:M219" si="47">+IF(OR(AND(G188=""),(K188="")),"",G188*K188)</f>
        <v>-0.30620155038759689</v>
      </c>
      <c r="N188" s="14">
        <f t="shared" ref="N188:N219" si="48">+IF(OR(AND(H188=""),(L188="")),"",H188*L188)</f>
        <v>-5.3921568627450983E-2</v>
      </c>
    </row>
    <row r="189" spans="1:14" ht="23.25" customHeight="1" x14ac:dyDescent="0.2">
      <c r="A189" s="18"/>
      <c r="B189" s="51" t="s">
        <v>169</v>
      </c>
      <c r="C189" s="60">
        <v>2</v>
      </c>
      <c r="D189" s="57">
        <v>2</v>
      </c>
      <c r="E189" s="57">
        <v>3</v>
      </c>
      <c r="F189" s="57">
        <v>0</v>
      </c>
      <c r="G189" s="58">
        <f t="shared" si="43"/>
        <v>7.7519379844961239E-3</v>
      </c>
      <c r="H189" s="58">
        <f t="shared" si="44"/>
        <v>9.8039215686274508E-3</v>
      </c>
      <c r="I189" s="58">
        <f t="shared" si="45"/>
        <v>1.6759776536312849E-2</v>
      </c>
      <c r="J189" s="58" t="str">
        <f t="shared" si="46"/>
        <v/>
      </c>
      <c r="K189" s="58">
        <f t="shared" ref="K189:K220" si="49">+IF(AND(C189=0,E189=0)," ",IF(C189=0,1,IF(E189=0,-1,(E189-C189)/C189)))</f>
        <v>0.5</v>
      </c>
      <c r="L189" s="58">
        <f t="shared" ref="L189:L220" si="50">+IF(AND(D189=0,F189=0)," ",IF(D189=0,1,IF(F189=0,-1,(F189-D189)/D189)))</f>
        <v>-1</v>
      </c>
      <c r="M189" s="58">
        <f t="shared" si="47"/>
        <v>3.875968992248062E-3</v>
      </c>
      <c r="N189" s="59">
        <f t="shared" si="48"/>
        <v>-9.8039215686274508E-3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0</v>
      </c>
      <c r="F191" s="19">
        <v>3</v>
      </c>
      <c r="G191" s="20">
        <f t="shared" si="43"/>
        <v>3.875968992248062E-3</v>
      </c>
      <c r="H191" s="20" t="str">
        <f t="shared" si="44"/>
        <v/>
      </c>
      <c r="I191" s="20" t="str">
        <f t="shared" si="45"/>
        <v/>
      </c>
      <c r="J191" s="20">
        <f t="shared" si="46"/>
        <v>1.5544041450777202E-2</v>
      </c>
      <c r="K191" s="20">
        <f t="shared" si="49"/>
        <v>-1</v>
      </c>
      <c r="L191" s="20">
        <f t="shared" si="50"/>
        <v>1</v>
      </c>
      <c r="M191" s="20">
        <f t="shared" si="47"/>
        <v>-3.875968992248062E-3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2</v>
      </c>
      <c r="E193" s="19">
        <v>0</v>
      </c>
      <c r="F193" s="19">
        <v>0</v>
      </c>
      <c r="G193" s="20">
        <f t="shared" si="43"/>
        <v>3.875968992248062E-3</v>
      </c>
      <c r="H193" s="20">
        <f t="shared" si="44"/>
        <v>9.8039215686274508E-3</v>
      </c>
      <c r="I193" s="20" t="str">
        <f t="shared" si="45"/>
        <v/>
      </c>
      <c r="J193" s="20" t="str">
        <f t="shared" si="46"/>
        <v/>
      </c>
      <c r="K193" s="20">
        <f t="shared" si="49"/>
        <v>-1</v>
      </c>
      <c r="L193" s="20">
        <f t="shared" si="50"/>
        <v>-1</v>
      </c>
      <c r="M193" s="20">
        <f t="shared" si="47"/>
        <v>-3.875968992248062E-3</v>
      </c>
      <c r="N193" s="45">
        <f t="shared" si="48"/>
        <v>-9.8039215686274508E-3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41</v>
      </c>
      <c r="D195" s="19">
        <v>11</v>
      </c>
      <c r="E195" s="19">
        <v>58</v>
      </c>
      <c r="F195" s="19">
        <v>6</v>
      </c>
      <c r="G195" s="20">
        <f t="shared" si="43"/>
        <v>0.15891472868217055</v>
      </c>
      <c r="H195" s="20">
        <f t="shared" si="44"/>
        <v>5.3921568627450983E-2</v>
      </c>
      <c r="I195" s="20">
        <f t="shared" si="45"/>
        <v>0.32402234636871508</v>
      </c>
      <c r="J195" s="20">
        <f t="shared" si="46"/>
        <v>3.1088082901554404E-2</v>
      </c>
      <c r="K195" s="20">
        <f t="shared" si="49"/>
        <v>0.41463414634146339</v>
      </c>
      <c r="L195" s="20">
        <f t="shared" si="50"/>
        <v>-0.45454545454545453</v>
      </c>
      <c r="M195" s="20">
        <f t="shared" si="47"/>
        <v>6.5891472868217046E-2</v>
      </c>
      <c r="N195" s="45">
        <f t="shared" si="48"/>
        <v>-2.4509803921568627E-2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</v>
      </c>
      <c r="D197" s="19">
        <v>0</v>
      </c>
      <c r="E197" s="19">
        <v>0</v>
      </c>
      <c r="F197" s="19">
        <v>1</v>
      </c>
      <c r="G197" s="20">
        <f t="shared" si="43"/>
        <v>3.875968992248062E-3</v>
      </c>
      <c r="H197" s="20" t="str">
        <f t="shared" si="44"/>
        <v/>
      </c>
      <c r="I197" s="20" t="str">
        <f t="shared" si="45"/>
        <v/>
      </c>
      <c r="J197" s="20">
        <f t="shared" si="46"/>
        <v>5.1813471502590676E-3</v>
      </c>
      <c r="K197" s="20">
        <f t="shared" si="49"/>
        <v>-1</v>
      </c>
      <c r="L197" s="20">
        <f t="shared" si="50"/>
        <v>1</v>
      </c>
      <c r="M197" s="20">
        <f t="shared" si="47"/>
        <v>-3.875968992248062E-3</v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1</v>
      </c>
      <c r="E199" s="19">
        <v>0</v>
      </c>
      <c r="F199" s="19">
        <v>0</v>
      </c>
      <c r="G199" s="20" t="str">
        <f t="shared" si="43"/>
        <v/>
      </c>
      <c r="H199" s="20">
        <f t="shared" si="44"/>
        <v>4.9019607843137254E-3</v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>
        <f t="shared" si="50"/>
        <v>-1</v>
      </c>
      <c r="M199" s="20" t="str">
        <f t="shared" si="47"/>
        <v/>
      </c>
      <c r="N199" s="45">
        <f t="shared" si="48"/>
        <v>-4.9019607843137254E-3</v>
      </c>
    </row>
    <row r="200" spans="1:14" ht="25.5" x14ac:dyDescent="0.2">
      <c r="A200" s="18"/>
      <c r="B200" s="52" t="s">
        <v>180</v>
      </c>
      <c r="C200" s="49">
        <v>1</v>
      </c>
      <c r="D200" s="19">
        <v>0</v>
      </c>
      <c r="E200" s="19">
        <v>0</v>
      </c>
      <c r="F200" s="19">
        <v>0</v>
      </c>
      <c r="G200" s="20">
        <f t="shared" si="43"/>
        <v>3.875968992248062E-3</v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>
        <f t="shared" si="49"/>
        <v>-1</v>
      </c>
      <c r="L200" s="20" t="str">
        <f t="shared" si="50"/>
        <v xml:space="preserve"> </v>
      </c>
      <c r="M200" s="20">
        <f t="shared" si="47"/>
        <v>-3.875968992248062E-3</v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1</v>
      </c>
      <c r="E202" s="19">
        <v>0</v>
      </c>
      <c r="F202" s="19">
        <v>0</v>
      </c>
      <c r="G202" s="20" t="str">
        <f t="shared" si="43"/>
        <v/>
      </c>
      <c r="H202" s="20">
        <f t="shared" si="44"/>
        <v>4.9019607843137254E-3</v>
      </c>
      <c r="I202" s="20" t="str">
        <f t="shared" si="45"/>
        <v/>
      </c>
      <c r="J202" s="20" t="str">
        <f t="shared" si="46"/>
        <v/>
      </c>
      <c r="K202" s="20" t="str">
        <f t="shared" si="49"/>
        <v xml:space="preserve"> </v>
      </c>
      <c r="L202" s="20">
        <f t="shared" si="50"/>
        <v>-1</v>
      </c>
      <c r="M202" s="20" t="str">
        <f t="shared" si="47"/>
        <v/>
      </c>
      <c r="N202" s="45">
        <f t="shared" si="48"/>
        <v>-4.9019607843137254E-3</v>
      </c>
    </row>
    <row r="203" spans="1:14" x14ac:dyDescent="0.2">
      <c r="A203" s="18"/>
      <c r="B203" s="52" t="s">
        <v>183</v>
      </c>
      <c r="C203" s="49">
        <v>6</v>
      </c>
      <c r="D203" s="19">
        <v>2</v>
      </c>
      <c r="E203" s="19">
        <v>17</v>
      </c>
      <c r="F203" s="19">
        <v>16</v>
      </c>
      <c r="G203" s="20">
        <f t="shared" si="43"/>
        <v>2.3255813953488372E-2</v>
      </c>
      <c r="H203" s="20">
        <f t="shared" si="44"/>
        <v>9.8039215686274508E-3</v>
      </c>
      <c r="I203" s="20">
        <f t="shared" si="45"/>
        <v>9.4972067039106142E-2</v>
      </c>
      <c r="J203" s="20">
        <f t="shared" si="46"/>
        <v>8.2901554404145081E-2</v>
      </c>
      <c r="K203" s="20">
        <f t="shared" si="49"/>
        <v>1.8333333333333333</v>
      </c>
      <c r="L203" s="20">
        <f t="shared" si="50"/>
        <v>7</v>
      </c>
      <c r="M203" s="20">
        <f t="shared" si="47"/>
        <v>4.2635658914728682E-2</v>
      </c>
      <c r="N203" s="45">
        <f t="shared" si="48"/>
        <v>6.8627450980392163E-2</v>
      </c>
    </row>
    <row r="204" spans="1:14" ht="25.5" x14ac:dyDescent="0.2">
      <c r="A204" s="18"/>
      <c r="B204" s="52" t="s">
        <v>184</v>
      </c>
      <c r="C204" s="49">
        <v>1</v>
      </c>
      <c r="D204" s="19">
        <v>0</v>
      </c>
      <c r="E204" s="19">
        <v>1</v>
      </c>
      <c r="F204" s="19">
        <v>0</v>
      </c>
      <c r="G204" s="20">
        <f t="shared" si="43"/>
        <v>3.875968992248062E-3</v>
      </c>
      <c r="H204" s="20" t="str">
        <f t="shared" si="44"/>
        <v/>
      </c>
      <c r="I204" s="20">
        <f t="shared" si="45"/>
        <v>5.5865921787709499E-3</v>
      </c>
      <c r="J204" s="20" t="str">
        <f t="shared" si="46"/>
        <v/>
      </c>
      <c r="K204" s="20">
        <f t="shared" si="49"/>
        <v>0</v>
      </c>
      <c r="L204" s="20" t="str">
        <f t="shared" si="50"/>
        <v xml:space="preserve"> </v>
      </c>
      <c r="M204" s="20">
        <f t="shared" si="47"/>
        <v>0</v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2</v>
      </c>
      <c r="D207" s="19">
        <v>0</v>
      </c>
      <c r="E207" s="19">
        <v>0</v>
      </c>
      <c r="F207" s="19">
        <v>0</v>
      </c>
      <c r="G207" s="20">
        <f t="shared" si="43"/>
        <v>7.7519379844961239E-3</v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>
        <f t="shared" si="49"/>
        <v>-1</v>
      </c>
      <c r="L207" s="20" t="str">
        <f t="shared" si="50"/>
        <v xml:space="preserve"> </v>
      </c>
      <c r="M207" s="20">
        <f t="shared" si="47"/>
        <v>-7.7519379844961239E-3</v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3</v>
      </c>
      <c r="D209" s="19">
        <v>1</v>
      </c>
      <c r="E209" s="19">
        <v>5</v>
      </c>
      <c r="F209" s="19">
        <v>3</v>
      </c>
      <c r="G209" s="20">
        <f t="shared" si="43"/>
        <v>1.1627906976744186E-2</v>
      </c>
      <c r="H209" s="20">
        <f t="shared" si="44"/>
        <v>4.9019607843137254E-3</v>
      </c>
      <c r="I209" s="20">
        <f t="shared" si="45"/>
        <v>2.7932960893854747E-2</v>
      </c>
      <c r="J209" s="20">
        <f t="shared" si="46"/>
        <v>1.5544041450777202E-2</v>
      </c>
      <c r="K209" s="20">
        <f t="shared" si="49"/>
        <v>0.66666666666666663</v>
      </c>
      <c r="L209" s="20">
        <f t="shared" si="50"/>
        <v>2</v>
      </c>
      <c r="M209" s="20">
        <f t="shared" si="47"/>
        <v>7.7519379844961239E-3</v>
      </c>
      <c r="N209" s="45">
        <f t="shared" si="48"/>
        <v>9.8039215686274508E-3</v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1</v>
      </c>
      <c r="E213" s="19">
        <v>0</v>
      </c>
      <c r="F213" s="19">
        <v>0</v>
      </c>
      <c r="G213" s="20" t="str">
        <f t="shared" si="43"/>
        <v/>
      </c>
      <c r="H213" s="20">
        <f t="shared" si="44"/>
        <v>4.9019607843137254E-3</v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>
        <f t="shared" si="50"/>
        <v>-1</v>
      </c>
      <c r="M213" s="20" t="str">
        <f t="shared" si="47"/>
        <v/>
      </c>
      <c r="N213" s="45">
        <f t="shared" si="48"/>
        <v>-4.9019607843137254E-3</v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1</v>
      </c>
      <c r="F214" s="19">
        <v>0</v>
      </c>
      <c r="G214" s="20" t="str">
        <f t="shared" si="43"/>
        <v/>
      </c>
      <c r="H214" s="20" t="str">
        <f t="shared" si="44"/>
        <v/>
      </c>
      <c r="I214" s="20">
        <f t="shared" si="45"/>
        <v>5.5865921787709499E-3</v>
      </c>
      <c r="J214" s="20" t="str">
        <f t="shared" si="46"/>
        <v/>
      </c>
      <c r="K214" s="20">
        <f t="shared" si="49"/>
        <v>1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2</v>
      </c>
      <c r="D215" s="19">
        <v>2</v>
      </c>
      <c r="E215" s="19">
        <v>0</v>
      </c>
      <c r="F215" s="19">
        <v>1</v>
      </c>
      <c r="G215" s="20">
        <f t="shared" si="43"/>
        <v>7.7519379844961239E-3</v>
      </c>
      <c r="H215" s="20">
        <f t="shared" si="44"/>
        <v>9.8039215686274508E-3</v>
      </c>
      <c r="I215" s="20" t="str">
        <f t="shared" si="45"/>
        <v/>
      </c>
      <c r="J215" s="20">
        <f t="shared" si="46"/>
        <v>5.1813471502590676E-3</v>
      </c>
      <c r="K215" s="20">
        <f t="shared" si="49"/>
        <v>-1</v>
      </c>
      <c r="L215" s="20">
        <f t="shared" si="50"/>
        <v>-0.5</v>
      </c>
      <c r="M215" s="20">
        <f t="shared" si="47"/>
        <v>-7.7519379844961239E-3</v>
      </c>
      <c r="N215" s="45">
        <f t="shared" si="48"/>
        <v>-4.9019607843137254E-3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0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5</v>
      </c>
      <c r="E218" s="19">
        <v>1</v>
      </c>
      <c r="F218" s="19">
        <v>5</v>
      </c>
      <c r="G218" s="20">
        <f t="shared" si="43"/>
        <v>7.7519379844961239E-3</v>
      </c>
      <c r="H218" s="20">
        <f t="shared" si="44"/>
        <v>2.4509803921568627E-2</v>
      </c>
      <c r="I218" s="20">
        <f t="shared" si="45"/>
        <v>5.5865921787709499E-3</v>
      </c>
      <c r="J218" s="20">
        <f t="shared" si="46"/>
        <v>2.5906735751295335E-2</v>
      </c>
      <c r="K218" s="20">
        <f t="shared" si="49"/>
        <v>-0.5</v>
      </c>
      <c r="L218" s="20">
        <f t="shared" si="50"/>
        <v>0</v>
      </c>
      <c r="M218" s="20">
        <f t="shared" si="47"/>
        <v>-3.875968992248062E-3</v>
      </c>
      <c r="N218" s="45">
        <f t="shared" si="48"/>
        <v>0</v>
      </c>
    </row>
    <row r="219" spans="1:14" x14ac:dyDescent="0.2">
      <c r="A219" s="18"/>
      <c r="B219" s="52" t="s">
        <v>199</v>
      </c>
      <c r="C219" s="49">
        <v>0</v>
      </c>
      <c r="D219" s="19">
        <v>5</v>
      </c>
      <c r="E219" s="19">
        <v>0</v>
      </c>
      <c r="F219" s="19">
        <v>7</v>
      </c>
      <c r="G219" s="20" t="str">
        <f t="shared" si="43"/>
        <v/>
      </c>
      <c r="H219" s="20">
        <f t="shared" si="44"/>
        <v>2.4509803921568627E-2</v>
      </c>
      <c r="I219" s="20" t="str">
        <f t="shared" si="45"/>
        <v/>
      </c>
      <c r="J219" s="20">
        <f t="shared" si="46"/>
        <v>3.6269430051813469E-2</v>
      </c>
      <c r="K219" s="20" t="str">
        <f t="shared" si="49"/>
        <v xml:space="preserve"> </v>
      </c>
      <c r="L219" s="20">
        <f t="shared" si="50"/>
        <v>0.4</v>
      </c>
      <c r="M219" s="20" t="str">
        <f t="shared" si="47"/>
        <v/>
      </c>
      <c r="N219" s="45">
        <f t="shared" si="48"/>
        <v>9.8039215686274508E-3</v>
      </c>
    </row>
    <row r="220" spans="1:14" x14ac:dyDescent="0.2">
      <c r="A220" s="18"/>
      <c r="B220" s="52" t="s">
        <v>200</v>
      </c>
      <c r="C220" s="49">
        <v>4</v>
      </c>
      <c r="D220" s="19">
        <v>2</v>
      </c>
      <c r="E220" s="19">
        <v>1</v>
      </c>
      <c r="F220" s="19">
        <v>4</v>
      </c>
      <c r="G220" s="20">
        <f t="shared" ref="G220:G251" si="51">+IF(C220=0,"",C220/C$188)</f>
        <v>1.5503875968992248E-2</v>
      </c>
      <c r="H220" s="20">
        <f t="shared" ref="H220:H251" si="52">+IF(D220=0,"",D220/D$188)</f>
        <v>9.8039215686274508E-3</v>
      </c>
      <c r="I220" s="20">
        <f t="shared" ref="I220:I251" si="53">+IF(E220=0,"",E220/E$188)</f>
        <v>5.5865921787709499E-3</v>
      </c>
      <c r="J220" s="20">
        <f t="shared" ref="J220:J251" si="54">+IF(F220=0,"",F220/F$188)</f>
        <v>2.072538860103627E-2</v>
      </c>
      <c r="K220" s="20">
        <f t="shared" si="49"/>
        <v>-0.75</v>
      </c>
      <c r="L220" s="20">
        <f t="shared" si="50"/>
        <v>1</v>
      </c>
      <c r="M220" s="20">
        <f t="shared" ref="M220:M251" si="55">+IF(OR(AND(G220=""),(K220="")),"",G220*K220)</f>
        <v>-1.1627906976744186E-2</v>
      </c>
      <c r="N220" s="45">
        <f t="shared" ref="N220:N251" si="56">+IF(OR(AND(H220=""),(L220="")),"",H220*L220)</f>
        <v>9.8039215686274508E-3</v>
      </c>
    </row>
    <row r="221" spans="1:14" x14ac:dyDescent="0.2">
      <c r="A221" s="18"/>
      <c r="B221" s="52" t="s">
        <v>201</v>
      </c>
      <c r="C221" s="49">
        <v>0</v>
      </c>
      <c r="D221" s="19">
        <v>1</v>
      </c>
      <c r="E221" s="19">
        <v>0</v>
      </c>
      <c r="F221" s="19">
        <v>0</v>
      </c>
      <c r="G221" s="20" t="str">
        <f t="shared" si="51"/>
        <v/>
      </c>
      <c r="H221" s="20">
        <f t="shared" si="52"/>
        <v>4.9019607843137254E-3</v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-1</v>
      </c>
      <c r="M221" s="20" t="str">
        <f t="shared" si="55"/>
        <v/>
      </c>
      <c r="N221" s="45">
        <f t="shared" si="56"/>
        <v>-4.9019607843137254E-3</v>
      </c>
    </row>
    <row r="222" spans="1:14" x14ac:dyDescent="0.2">
      <c r="A222" s="18"/>
      <c r="B222" s="52" t="s">
        <v>202</v>
      </c>
      <c r="C222" s="49">
        <v>0</v>
      </c>
      <c r="D222" s="19">
        <v>1</v>
      </c>
      <c r="E222" s="19">
        <v>0</v>
      </c>
      <c r="F222" s="19">
        <v>2</v>
      </c>
      <c r="G222" s="20" t="str">
        <f t="shared" si="51"/>
        <v/>
      </c>
      <c r="H222" s="20">
        <f t="shared" si="52"/>
        <v>4.9019607843137254E-3</v>
      </c>
      <c r="I222" s="20" t="str">
        <f t="shared" si="53"/>
        <v/>
      </c>
      <c r="J222" s="20">
        <f t="shared" si="54"/>
        <v>1.0362694300518135E-2</v>
      </c>
      <c r="K222" s="20" t="str">
        <f t="shared" si="57"/>
        <v xml:space="preserve"> </v>
      </c>
      <c r="L222" s="20">
        <f t="shared" si="58"/>
        <v>1</v>
      </c>
      <c r="M222" s="20" t="str">
        <f t="shared" si="55"/>
        <v/>
      </c>
      <c r="N222" s="45">
        <f t="shared" si="56"/>
        <v>4.9019607843137254E-3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1</v>
      </c>
      <c r="E227" s="19">
        <v>0</v>
      </c>
      <c r="F227" s="19">
        <v>0</v>
      </c>
      <c r="G227" s="20" t="str">
        <f t="shared" si="51"/>
        <v/>
      </c>
      <c r="H227" s="20">
        <f t="shared" si="52"/>
        <v>4.9019607843137254E-3</v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>
        <f t="shared" si="58"/>
        <v>-1</v>
      </c>
      <c r="M227" s="20" t="str">
        <f t="shared" si="55"/>
        <v/>
      </c>
      <c r="N227" s="45">
        <f t="shared" si="56"/>
        <v>-4.9019607843137254E-3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12</v>
      </c>
      <c r="D230" s="19">
        <v>8</v>
      </c>
      <c r="E230" s="19">
        <v>10</v>
      </c>
      <c r="F230" s="19">
        <v>5</v>
      </c>
      <c r="G230" s="20">
        <f t="shared" si="51"/>
        <v>4.6511627906976744E-2</v>
      </c>
      <c r="H230" s="20">
        <f t="shared" si="52"/>
        <v>3.9215686274509803E-2</v>
      </c>
      <c r="I230" s="20">
        <f t="shared" si="53"/>
        <v>5.5865921787709494E-2</v>
      </c>
      <c r="J230" s="20">
        <f t="shared" si="54"/>
        <v>2.5906735751295335E-2</v>
      </c>
      <c r="K230" s="20">
        <f t="shared" si="57"/>
        <v>-0.16666666666666666</v>
      </c>
      <c r="L230" s="20">
        <f t="shared" si="58"/>
        <v>-0.375</v>
      </c>
      <c r="M230" s="20">
        <f t="shared" si="55"/>
        <v>-7.7519379844961239E-3</v>
      </c>
      <c r="N230" s="45">
        <f t="shared" si="56"/>
        <v>-1.4705882352941176E-2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2</v>
      </c>
      <c r="D235" s="19">
        <v>5</v>
      </c>
      <c r="E235" s="19">
        <v>1</v>
      </c>
      <c r="F235" s="19">
        <v>3</v>
      </c>
      <c r="G235" s="20">
        <f t="shared" si="51"/>
        <v>7.7519379844961239E-3</v>
      </c>
      <c r="H235" s="20">
        <f t="shared" si="52"/>
        <v>2.4509803921568627E-2</v>
      </c>
      <c r="I235" s="20">
        <f t="shared" si="53"/>
        <v>5.5865921787709499E-3</v>
      </c>
      <c r="J235" s="20">
        <f t="shared" si="54"/>
        <v>1.5544041450777202E-2</v>
      </c>
      <c r="K235" s="20">
        <f t="shared" si="57"/>
        <v>-0.5</v>
      </c>
      <c r="L235" s="20">
        <f t="shared" si="58"/>
        <v>-0.4</v>
      </c>
      <c r="M235" s="20">
        <f t="shared" si="55"/>
        <v>-3.875968992248062E-3</v>
      </c>
      <c r="N235" s="45">
        <f t="shared" si="56"/>
        <v>-9.8039215686274508E-3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1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>
        <f t="shared" si="54"/>
        <v>5.1813471502590676E-3</v>
      </c>
      <c r="K238" s="20" t="str">
        <f t="shared" si="57"/>
        <v xml:space="preserve"> </v>
      </c>
      <c r="L238" s="20">
        <f t="shared" si="58"/>
        <v>1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3</v>
      </c>
      <c r="D242" s="19">
        <v>8</v>
      </c>
      <c r="E242" s="19">
        <v>15</v>
      </c>
      <c r="F242" s="19">
        <v>27</v>
      </c>
      <c r="G242" s="20">
        <f t="shared" si="51"/>
        <v>1.1627906976744186E-2</v>
      </c>
      <c r="H242" s="20">
        <f t="shared" si="52"/>
        <v>3.9215686274509803E-2</v>
      </c>
      <c r="I242" s="20">
        <f t="shared" si="53"/>
        <v>8.3798882681564241E-2</v>
      </c>
      <c r="J242" s="20">
        <f t="shared" si="54"/>
        <v>0.13989637305699482</v>
      </c>
      <c r="K242" s="20">
        <f t="shared" si="57"/>
        <v>4</v>
      </c>
      <c r="L242" s="20">
        <f t="shared" si="58"/>
        <v>2.375</v>
      </c>
      <c r="M242" s="20">
        <f t="shared" si="55"/>
        <v>4.6511627906976744E-2</v>
      </c>
      <c r="N242" s="45">
        <f t="shared" si="56"/>
        <v>9.3137254901960786E-2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1</v>
      </c>
      <c r="D248" s="19">
        <v>1</v>
      </c>
      <c r="E248" s="19">
        <v>0</v>
      </c>
      <c r="F248" s="19">
        <v>1</v>
      </c>
      <c r="G248" s="20">
        <f t="shared" si="51"/>
        <v>3.875968992248062E-3</v>
      </c>
      <c r="H248" s="20">
        <f t="shared" si="52"/>
        <v>4.9019607843137254E-3</v>
      </c>
      <c r="I248" s="20" t="str">
        <f t="shared" si="53"/>
        <v/>
      </c>
      <c r="J248" s="20">
        <f t="shared" si="54"/>
        <v>5.1813471502590676E-3</v>
      </c>
      <c r="K248" s="20">
        <f t="shared" si="57"/>
        <v>-1</v>
      </c>
      <c r="L248" s="20">
        <f t="shared" si="58"/>
        <v>0</v>
      </c>
      <c r="M248" s="20">
        <f t="shared" si="55"/>
        <v>-3.875968992248062E-3</v>
      </c>
      <c r="N248" s="45">
        <f t="shared" si="56"/>
        <v>0</v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1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>
        <f t="shared" ref="J252:J283" si="62">+IF(F252=0,"",F252/F$188)</f>
        <v>5.1813471502590676E-3</v>
      </c>
      <c r="K252" s="20" t="str">
        <f t="shared" si="57"/>
        <v xml:space="preserve"> </v>
      </c>
      <c r="L252" s="20">
        <f t="shared" si="58"/>
        <v>1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15</v>
      </c>
      <c r="D255" s="19">
        <v>0</v>
      </c>
      <c r="E255" s="19">
        <v>12</v>
      </c>
      <c r="F255" s="19">
        <v>1</v>
      </c>
      <c r="G255" s="20">
        <f t="shared" si="59"/>
        <v>5.8139534883720929E-2</v>
      </c>
      <c r="H255" s="20" t="str">
        <f t="shared" si="60"/>
        <v/>
      </c>
      <c r="I255" s="20">
        <f t="shared" si="61"/>
        <v>6.7039106145251395E-2</v>
      </c>
      <c r="J255" s="20">
        <f t="shared" si="62"/>
        <v>5.1813471502590676E-3</v>
      </c>
      <c r="K255" s="20">
        <f t="shared" si="65"/>
        <v>-0.2</v>
      </c>
      <c r="L255" s="20">
        <f t="shared" si="66"/>
        <v>1</v>
      </c>
      <c r="M255" s="20">
        <f t="shared" si="63"/>
        <v>-1.1627906976744186E-2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1</v>
      </c>
      <c r="E258" s="19">
        <v>0</v>
      </c>
      <c r="F258" s="19">
        <v>0</v>
      </c>
      <c r="G258" s="20" t="str">
        <f t="shared" si="59"/>
        <v/>
      </c>
      <c r="H258" s="20">
        <f t="shared" si="60"/>
        <v>4.9019607843137254E-3</v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>
        <f t="shared" si="66"/>
        <v>-1</v>
      </c>
      <c r="M258" s="20" t="str">
        <f t="shared" si="63"/>
        <v/>
      </c>
      <c r="N258" s="45">
        <f t="shared" si="64"/>
        <v>-4.9019607843137254E-3</v>
      </c>
    </row>
    <row r="259" spans="1:14" x14ac:dyDescent="0.2">
      <c r="A259" s="18"/>
      <c r="B259" s="52" t="s">
        <v>239</v>
      </c>
      <c r="C259" s="49">
        <v>1</v>
      </c>
      <c r="D259" s="19">
        <v>0</v>
      </c>
      <c r="E259" s="19">
        <v>0</v>
      </c>
      <c r="F259" s="19">
        <v>0</v>
      </c>
      <c r="G259" s="20">
        <f t="shared" si="59"/>
        <v>3.875968992248062E-3</v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>
        <f t="shared" si="65"/>
        <v>-1</v>
      </c>
      <c r="L259" s="20" t="str">
        <f t="shared" si="66"/>
        <v xml:space="preserve"> </v>
      </c>
      <c r="M259" s="20">
        <f t="shared" si="63"/>
        <v>-3.875968992248062E-3</v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3</v>
      </c>
      <c r="D260" s="19">
        <v>0</v>
      </c>
      <c r="E260" s="19">
        <v>0</v>
      </c>
      <c r="F260" s="19">
        <v>0</v>
      </c>
      <c r="G260" s="20">
        <f t="shared" si="59"/>
        <v>1.1627906976744186E-2</v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>
        <f t="shared" si="65"/>
        <v>-1</v>
      </c>
      <c r="L260" s="20" t="str">
        <f t="shared" si="66"/>
        <v xml:space="preserve"> </v>
      </c>
      <c r="M260" s="20">
        <f t="shared" si="63"/>
        <v>-1.1627906976744186E-2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2</v>
      </c>
      <c r="D261" s="19">
        <v>2</v>
      </c>
      <c r="E261" s="19">
        <v>0</v>
      </c>
      <c r="F261" s="19">
        <v>1</v>
      </c>
      <c r="G261" s="20">
        <f t="shared" si="59"/>
        <v>7.7519379844961239E-3</v>
      </c>
      <c r="H261" s="20">
        <f t="shared" si="60"/>
        <v>9.8039215686274508E-3</v>
      </c>
      <c r="I261" s="20" t="str">
        <f t="shared" si="61"/>
        <v/>
      </c>
      <c r="J261" s="20">
        <f t="shared" si="62"/>
        <v>5.1813471502590676E-3</v>
      </c>
      <c r="K261" s="20">
        <f t="shared" si="65"/>
        <v>-1</v>
      </c>
      <c r="L261" s="20">
        <f t="shared" si="66"/>
        <v>-0.5</v>
      </c>
      <c r="M261" s="20">
        <f t="shared" si="63"/>
        <v>-7.7519379844961239E-3</v>
      </c>
      <c r="N261" s="45">
        <f t="shared" si="64"/>
        <v>-4.9019607843137254E-3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1</v>
      </c>
      <c r="D276" s="19">
        <v>1</v>
      </c>
      <c r="E276" s="19">
        <v>1</v>
      </c>
      <c r="F276" s="19">
        <v>0</v>
      </c>
      <c r="G276" s="20">
        <f t="shared" si="59"/>
        <v>3.875968992248062E-3</v>
      </c>
      <c r="H276" s="20">
        <f t="shared" si="60"/>
        <v>4.9019607843137254E-3</v>
      </c>
      <c r="I276" s="20">
        <f t="shared" si="61"/>
        <v>5.5865921787709499E-3</v>
      </c>
      <c r="J276" s="20" t="str">
        <f t="shared" si="62"/>
        <v/>
      </c>
      <c r="K276" s="20">
        <f t="shared" si="65"/>
        <v>0</v>
      </c>
      <c r="L276" s="20">
        <f t="shared" si="66"/>
        <v>-1</v>
      </c>
      <c r="M276" s="20">
        <f t="shared" si="63"/>
        <v>0</v>
      </c>
      <c r="N276" s="45">
        <f t="shared" si="64"/>
        <v>-4.9019607843137254E-3</v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2</v>
      </c>
      <c r="D281" s="19">
        <v>6</v>
      </c>
      <c r="E281" s="19">
        <v>0</v>
      </c>
      <c r="F281" s="19">
        <v>12</v>
      </c>
      <c r="G281" s="20">
        <f t="shared" si="59"/>
        <v>7.7519379844961239E-3</v>
      </c>
      <c r="H281" s="20">
        <f t="shared" si="60"/>
        <v>2.9411764705882353E-2</v>
      </c>
      <c r="I281" s="20" t="str">
        <f t="shared" si="61"/>
        <v/>
      </c>
      <c r="J281" s="20">
        <f t="shared" si="62"/>
        <v>6.2176165803108807E-2</v>
      </c>
      <c r="K281" s="20">
        <f t="shared" si="65"/>
        <v>-1</v>
      </c>
      <c r="L281" s="20">
        <f t="shared" si="66"/>
        <v>1</v>
      </c>
      <c r="M281" s="20">
        <f t="shared" si="63"/>
        <v>-7.7519379844961239E-3</v>
      </c>
      <c r="N281" s="45">
        <f t="shared" si="64"/>
        <v>2.9411764705882353E-2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1</v>
      </c>
      <c r="F283" s="19">
        <v>0</v>
      </c>
      <c r="G283" s="20" t="str">
        <f t="shared" si="59"/>
        <v/>
      </c>
      <c r="H283" s="20" t="str">
        <f t="shared" si="60"/>
        <v/>
      </c>
      <c r="I283" s="20">
        <f t="shared" si="61"/>
        <v>5.5865921787709499E-3</v>
      </c>
      <c r="J283" s="20" t="str">
        <f t="shared" si="62"/>
        <v/>
      </c>
      <c r="K283" s="20">
        <f t="shared" si="65"/>
        <v>1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16</v>
      </c>
      <c r="F284" s="19">
        <v>3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8.9385474860335198E-2</v>
      </c>
      <c r="J284" s="20">
        <f t="shared" ref="J284:J315" si="70">+IF(F284=0,"",F284/F$188)</f>
        <v>1.5544041450777202E-2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2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1.11731843575419E-2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66</v>
      </c>
      <c r="D288" s="19">
        <v>2</v>
      </c>
      <c r="E288" s="19">
        <v>0</v>
      </c>
      <c r="F288" s="19">
        <v>0</v>
      </c>
      <c r="G288" s="20">
        <f t="shared" si="67"/>
        <v>0.2558139534883721</v>
      </c>
      <c r="H288" s="20">
        <f t="shared" si="68"/>
        <v>9.8039215686274508E-3</v>
      </c>
      <c r="I288" s="20" t="str">
        <f t="shared" si="69"/>
        <v/>
      </c>
      <c r="J288" s="20" t="str">
        <f t="shared" si="70"/>
        <v/>
      </c>
      <c r="K288" s="20">
        <f t="shared" si="73"/>
        <v>-1</v>
      </c>
      <c r="L288" s="20">
        <f t="shared" si="74"/>
        <v>-1</v>
      </c>
      <c r="M288" s="20">
        <f t="shared" si="71"/>
        <v>-0.2558139534883721</v>
      </c>
      <c r="N288" s="45">
        <f t="shared" si="72"/>
        <v>-9.8039215686274508E-3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2</v>
      </c>
      <c r="E292" s="19">
        <v>0</v>
      </c>
      <c r="F292" s="19">
        <v>0</v>
      </c>
      <c r="G292" s="20" t="str">
        <f t="shared" si="67"/>
        <v/>
      </c>
      <c r="H292" s="20">
        <f t="shared" si="68"/>
        <v>9.8039215686274508E-3</v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>
        <f t="shared" si="74"/>
        <v>-1</v>
      </c>
      <c r="M292" s="20" t="str">
        <f t="shared" si="71"/>
        <v/>
      </c>
      <c r="N292" s="45">
        <f t="shared" si="72"/>
        <v>-9.8039215686274508E-3</v>
      </c>
    </row>
    <row r="293" spans="1:14" ht="25.5" x14ac:dyDescent="0.2">
      <c r="A293" s="18"/>
      <c r="B293" s="52" t="s">
        <v>273</v>
      </c>
      <c r="C293" s="49">
        <v>2</v>
      </c>
      <c r="D293" s="19">
        <v>1</v>
      </c>
      <c r="E293" s="19">
        <v>5</v>
      </c>
      <c r="F293" s="19">
        <v>3</v>
      </c>
      <c r="G293" s="20">
        <f t="shared" si="67"/>
        <v>7.7519379844961239E-3</v>
      </c>
      <c r="H293" s="20">
        <f t="shared" si="68"/>
        <v>4.9019607843137254E-3</v>
      </c>
      <c r="I293" s="20">
        <f t="shared" si="69"/>
        <v>2.7932960893854747E-2</v>
      </c>
      <c r="J293" s="20">
        <f t="shared" si="70"/>
        <v>1.5544041450777202E-2</v>
      </c>
      <c r="K293" s="20">
        <f t="shared" si="73"/>
        <v>1.5</v>
      </c>
      <c r="L293" s="20">
        <f t="shared" si="74"/>
        <v>2</v>
      </c>
      <c r="M293" s="20">
        <f t="shared" si="71"/>
        <v>1.1627906976744186E-2</v>
      </c>
      <c r="N293" s="45">
        <f t="shared" si="72"/>
        <v>9.8039215686274508E-3</v>
      </c>
    </row>
    <row r="294" spans="1:14" x14ac:dyDescent="0.2">
      <c r="A294" s="18"/>
      <c r="B294" s="52" t="s">
        <v>274</v>
      </c>
      <c r="C294" s="49">
        <v>1</v>
      </c>
      <c r="D294" s="19">
        <v>1</v>
      </c>
      <c r="E294" s="19">
        <v>0</v>
      </c>
      <c r="F294" s="19">
        <v>0</v>
      </c>
      <c r="G294" s="20">
        <f t="shared" si="67"/>
        <v>3.875968992248062E-3</v>
      </c>
      <c r="H294" s="20">
        <f t="shared" si="68"/>
        <v>4.9019607843137254E-3</v>
      </c>
      <c r="I294" s="20" t="str">
        <f t="shared" si="69"/>
        <v/>
      </c>
      <c r="J294" s="20" t="str">
        <f t="shared" si="70"/>
        <v/>
      </c>
      <c r="K294" s="20">
        <f t="shared" si="73"/>
        <v>-1</v>
      </c>
      <c r="L294" s="20">
        <f t="shared" si="74"/>
        <v>-1</v>
      </c>
      <c r="M294" s="20">
        <f t="shared" si="71"/>
        <v>-3.875968992248062E-3</v>
      </c>
      <c r="N294" s="45">
        <f t="shared" si="72"/>
        <v>-4.9019607843137254E-3</v>
      </c>
    </row>
    <row r="295" spans="1:14" x14ac:dyDescent="0.2">
      <c r="A295" s="18"/>
      <c r="B295" s="52" t="s">
        <v>275</v>
      </c>
      <c r="C295" s="49">
        <v>0</v>
      </c>
      <c r="D295" s="19">
        <v>1</v>
      </c>
      <c r="E295" s="19">
        <v>0</v>
      </c>
      <c r="F295" s="19">
        <v>1</v>
      </c>
      <c r="G295" s="20" t="str">
        <f t="shared" si="67"/>
        <v/>
      </c>
      <c r="H295" s="20">
        <f t="shared" si="68"/>
        <v>4.9019607843137254E-3</v>
      </c>
      <c r="I295" s="20" t="str">
        <f t="shared" si="69"/>
        <v/>
      </c>
      <c r="J295" s="20">
        <f t="shared" si="70"/>
        <v>5.1813471502590676E-3</v>
      </c>
      <c r="K295" s="20" t="str">
        <f t="shared" si="73"/>
        <v xml:space="preserve"> </v>
      </c>
      <c r="L295" s="20">
        <f t="shared" si="74"/>
        <v>0</v>
      </c>
      <c r="M295" s="20" t="str">
        <f t="shared" si="71"/>
        <v/>
      </c>
      <c r="N295" s="45">
        <f t="shared" si="72"/>
        <v>0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1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>
        <f t="shared" si="70"/>
        <v>5.1813471502590676E-3</v>
      </c>
      <c r="K297" s="20" t="str">
        <f t="shared" si="73"/>
        <v xml:space="preserve"> </v>
      </c>
      <c r="L297" s="20">
        <f t="shared" si="74"/>
        <v>1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1</v>
      </c>
      <c r="D299" s="19">
        <v>0</v>
      </c>
      <c r="E299" s="19">
        <v>0</v>
      </c>
      <c r="F299" s="19">
        <v>0</v>
      </c>
      <c r="G299" s="20">
        <f t="shared" si="67"/>
        <v>3.875968992248062E-3</v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>
        <f t="shared" si="73"/>
        <v>-1</v>
      </c>
      <c r="L299" s="20" t="str">
        <f t="shared" si="74"/>
        <v xml:space="preserve"> </v>
      </c>
      <c r="M299" s="20">
        <f t="shared" si="71"/>
        <v>-3.875968992248062E-3</v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1</v>
      </c>
      <c r="E300" s="19">
        <v>0</v>
      </c>
      <c r="F300" s="19">
        <v>2</v>
      </c>
      <c r="G300" s="20" t="str">
        <f t="shared" si="67"/>
        <v/>
      </c>
      <c r="H300" s="20">
        <f t="shared" si="68"/>
        <v>4.9019607843137254E-3</v>
      </c>
      <c r="I300" s="20" t="str">
        <f t="shared" si="69"/>
        <v/>
      </c>
      <c r="J300" s="20">
        <f t="shared" si="70"/>
        <v>1.0362694300518135E-2</v>
      </c>
      <c r="K300" s="20" t="str">
        <f t="shared" si="73"/>
        <v xml:space="preserve"> </v>
      </c>
      <c r="L300" s="20">
        <f t="shared" si="74"/>
        <v>1</v>
      </c>
      <c r="M300" s="20" t="str">
        <f t="shared" si="71"/>
        <v/>
      </c>
      <c r="N300" s="45">
        <f t="shared" si="72"/>
        <v>4.9019607843137254E-3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1</v>
      </c>
      <c r="D304" s="19">
        <v>0</v>
      </c>
      <c r="E304" s="19">
        <v>0</v>
      </c>
      <c r="F304" s="19">
        <v>0</v>
      </c>
      <c r="G304" s="20">
        <f t="shared" si="67"/>
        <v>3.875968992248062E-3</v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>
        <f t="shared" si="73"/>
        <v>-1</v>
      </c>
      <c r="L304" s="20" t="str">
        <f t="shared" si="74"/>
        <v xml:space="preserve"> </v>
      </c>
      <c r="M304" s="20">
        <f t="shared" si="71"/>
        <v>-3.875968992248062E-3</v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1</v>
      </c>
      <c r="D306" s="19">
        <v>1</v>
      </c>
      <c r="E306" s="19">
        <v>4</v>
      </c>
      <c r="F306" s="19">
        <v>3</v>
      </c>
      <c r="G306" s="20">
        <f t="shared" si="67"/>
        <v>3.875968992248062E-3</v>
      </c>
      <c r="H306" s="20">
        <f t="shared" si="68"/>
        <v>4.9019607843137254E-3</v>
      </c>
      <c r="I306" s="20">
        <f t="shared" si="69"/>
        <v>2.23463687150838E-2</v>
      </c>
      <c r="J306" s="20">
        <f t="shared" si="70"/>
        <v>1.5544041450777202E-2</v>
      </c>
      <c r="K306" s="20">
        <f t="shared" si="73"/>
        <v>3</v>
      </c>
      <c r="L306" s="20">
        <f t="shared" si="74"/>
        <v>2</v>
      </c>
      <c r="M306" s="20">
        <f t="shared" si="71"/>
        <v>1.1627906976744186E-2</v>
      </c>
      <c r="N306" s="45">
        <f t="shared" si="72"/>
        <v>9.8039215686274508E-3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1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>
        <f t="shared" si="70"/>
        <v>5.1813471502590676E-3</v>
      </c>
      <c r="K307" s="20" t="str">
        <f t="shared" si="73"/>
        <v xml:space="preserve"> </v>
      </c>
      <c r="L307" s="20">
        <f t="shared" si="74"/>
        <v>1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0</v>
      </c>
      <c r="F309" s="19">
        <v>0</v>
      </c>
      <c r="G309" s="20">
        <f t="shared" si="67"/>
        <v>3.875968992248062E-3</v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>
        <f t="shared" si="73"/>
        <v>-1</v>
      </c>
      <c r="L309" s="20" t="str">
        <f t="shared" si="74"/>
        <v xml:space="preserve"> </v>
      </c>
      <c r="M309" s="20">
        <f t="shared" si="71"/>
        <v>-3.875968992248062E-3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1</v>
      </c>
      <c r="F311" s="19">
        <v>0</v>
      </c>
      <c r="G311" s="20" t="str">
        <f t="shared" si="67"/>
        <v/>
      </c>
      <c r="H311" s="20" t="str">
        <f t="shared" si="68"/>
        <v/>
      </c>
      <c r="I311" s="20">
        <f t="shared" si="69"/>
        <v>5.5865921787709499E-3</v>
      </c>
      <c r="J311" s="20" t="str">
        <f t="shared" si="70"/>
        <v/>
      </c>
      <c r="K311" s="20">
        <f t="shared" si="73"/>
        <v>1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1</v>
      </c>
      <c r="D312" s="19">
        <v>0</v>
      </c>
      <c r="E312" s="19">
        <v>1</v>
      </c>
      <c r="F312" s="19">
        <v>2</v>
      </c>
      <c r="G312" s="20">
        <f t="shared" si="67"/>
        <v>3.875968992248062E-3</v>
      </c>
      <c r="H312" s="20" t="str">
        <f t="shared" si="68"/>
        <v/>
      </c>
      <c r="I312" s="20">
        <f t="shared" si="69"/>
        <v>5.5865921787709499E-3</v>
      </c>
      <c r="J312" s="20">
        <f t="shared" si="70"/>
        <v>1.0362694300518135E-2</v>
      </c>
      <c r="K312" s="20">
        <f t="shared" si="73"/>
        <v>0</v>
      </c>
      <c r="L312" s="20">
        <f t="shared" si="74"/>
        <v>1</v>
      </c>
      <c r="M312" s="20">
        <f t="shared" si="71"/>
        <v>0</v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1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>
        <f t="shared" si="78"/>
        <v>5.1813471502590676E-3</v>
      </c>
      <c r="K320" s="20" t="str">
        <f t="shared" si="81"/>
        <v xml:space="preserve"> </v>
      </c>
      <c r="L320" s="20">
        <f t="shared" si="82"/>
        <v>1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3</v>
      </c>
      <c r="F324" s="19">
        <v>5</v>
      </c>
      <c r="G324" s="20" t="str">
        <f t="shared" si="75"/>
        <v/>
      </c>
      <c r="H324" s="20" t="str">
        <f t="shared" si="76"/>
        <v/>
      </c>
      <c r="I324" s="20">
        <f t="shared" si="77"/>
        <v>1.6759776536312849E-2</v>
      </c>
      <c r="J324" s="20">
        <f t="shared" si="78"/>
        <v>2.5906735751295335E-2</v>
      </c>
      <c r="K324" s="20">
        <f t="shared" si="81"/>
        <v>1</v>
      </c>
      <c r="L324" s="20">
        <f t="shared" si="82"/>
        <v>1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74</v>
      </c>
      <c r="D327" s="19">
        <v>117</v>
      </c>
      <c r="E327" s="19">
        <v>17</v>
      </c>
      <c r="F327" s="19">
        <v>61</v>
      </c>
      <c r="G327" s="20">
        <f t="shared" si="75"/>
        <v>0.2868217054263566</v>
      </c>
      <c r="H327" s="20">
        <f t="shared" si="76"/>
        <v>0.57352941176470584</v>
      </c>
      <c r="I327" s="20">
        <f t="shared" si="77"/>
        <v>9.4972067039106142E-2</v>
      </c>
      <c r="J327" s="20">
        <f t="shared" si="78"/>
        <v>0.31606217616580312</v>
      </c>
      <c r="K327" s="20">
        <f t="shared" si="81"/>
        <v>-0.77027027027027029</v>
      </c>
      <c r="L327" s="20">
        <f t="shared" si="82"/>
        <v>-0.47863247863247865</v>
      </c>
      <c r="M327" s="20">
        <f t="shared" si="79"/>
        <v>-0.22093023255813954</v>
      </c>
      <c r="N327" s="45">
        <f t="shared" si="80"/>
        <v>-0.2745098039215686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1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>
        <f t="shared" si="78"/>
        <v>5.1813471502590676E-3</v>
      </c>
      <c r="K329" s="20" t="str">
        <f t="shared" si="81"/>
        <v xml:space="preserve"> </v>
      </c>
      <c r="L329" s="20">
        <f t="shared" si="82"/>
        <v>1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2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>
        <f t="shared" si="78"/>
        <v>1.0362694300518135E-2</v>
      </c>
      <c r="K332" s="20" t="str">
        <f t="shared" si="81"/>
        <v xml:space="preserve"> </v>
      </c>
      <c r="L332" s="20">
        <f t="shared" si="82"/>
        <v>1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2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>
        <f t="shared" si="78"/>
        <v>1.0362694300518135E-2</v>
      </c>
      <c r="K336" s="20" t="str">
        <f t="shared" si="81"/>
        <v xml:space="preserve"> </v>
      </c>
      <c r="L336" s="20">
        <f t="shared" si="82"/>
        <v>1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7</v>
      </c>
      <c r="E338" s="19">
        <v>1</v>
      </c>
      <c r="F338" s="19">
        <v>4</v>
      </c>
      <c r="G338" s="20" t="str">
        <f t="shared" si="75"/>
        <v/>
      </c>
      <c r="H338" s="20">
        <f t="shared" si="76"/>
        <v>3.4313725490196081E-2</v>
      </c>
      <c r="I338" s="20">
        <f t="shared" si="77"/>
        <v>5.5865921787709499E-3</v>
      </c>
      <c r="J338" s="20">
        <f t="shared" si="78"/>
        <v>2.072538860103627E-2</v>
      </c>
      <c r="K338" s="20">
        <f t="shared" si="81"/>
        <v>1</v>
      </c>
      <c r="L338" s="20">
        <f t="shared" si="82"/>
        <v>-0.42857142857142855</v>
      </c>
      <c r="M338" s="20" t="str">
        <f t="shared" si="79"/>
        <v/>
      </c>
      <c r="N338" s="45">
        <f t="shared" si="80"/>
        <v>-1.4705882352941176E-2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1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>
        <f t="shared" si="78"/>
        <v>5.1813471502590676E-3</v>
      </c>
      <c r="K340" s="20" t="str">
        <f t="shared" si="81"/>
        <v xml:space="preserve"> </v>
      </c>
      <c r="L340" s="20">
        <f t="shared" si="82"/>
        <v>1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1</v>
      </c>
      <c r="E343" s="19">
        <v>0</v>
      </c>
      <c r="F343" s="19">
        <v>0</v>
      </c>
      <c r="G343" s="20" t="str">
        <f t="shared" si="75"/>
        <v/>
      </c>
      <c r="H343" s="20">
        <f t="shared" si="76"/>
        <v>4.9019607843137254E-3</v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>
        <f t="shared" si="82"/>
        <v>-1</v>
      </c>
      <c r="M343" s="20" t="str">
        <f t="shared" si="79"/>
        <v/>
      </c>
      <c r="N343" s="45">
        <f t="shared" si="80"/>
        <v>-4.9019607843137254E-3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2</v>
      </c>
      <c r="F347" s="19">
        <v>0</v>
      </c>
      <c r="G347" s="20" t="str">
        <f t="shared" si="75"/>
        <v/>
      </c>
      <c r="H347" s="20" t="str">
        <f t="shared" si="76"/>
        <v/>
      </c>
      <c r="I347" s="20">
        <f t="shared" si="77"/>
        <v>1.11731843575419E-2</v>
      </c>
      <c r="J347" s="20" t="str">
        <f t="shared" si="78"/>
        <v/>
      </c>
      <c r="K347" s="20">
        <f t="shared" si="81"/>
        <v>1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1</v>
      </c>
      <c r="D352" s="19">
        <v>0</v>
      </c>
      <c r="E352" s="19">
        <v>0</v>
      </c>
      <c r="F352" s="19">
        <v>0</v>
      </c>
      <c r="G352" s="20">
        <f t="shared" si="83"/>
        <v>3.875968992248062E-3</v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>
        <f t="shared" si="89"/>
        <v>-1</v>
      </c>
      <c r="L352" s="20" t="str">
        <f t="shared" si="90"/>
        <v xml:space="preserve"> </v>
      </c>
      <c r="M352" s="20">
        <f t="shared" si="87"/>
        <v>-3.875968992248062E-3</v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672</v>
      </c>
      <c r="D371" s="11">
        <f>SUM(D372:D604)</f>
        <v>954</v>
      </c>
      <c r="E371" s="11">
        <f>SUM(E372:E604)</f>
        <v>1211</v>
      </c>
      <c r="F371" s="10">
        <f>SUM(F372:F604)</f>
        <v>848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0.80208333333333337</v>
      </c>
      <c r="L371" s="13">
        <f>+IF(AND(D371=0,F371=0),"",IF(D371=0,1,IF(F371=0,-1,(F371-D371)/D371)))</f>
        <v>-0.1111111111111111</v>
      </c>
      <c r="M371" s="14">
        <f t="shared" ref="M371:M434" si="95">+IF(OR(AND(G371=""),(K371="")),"",G371*K371)</f>
        <v>0.80208333333333337</v>
      </c>
      <c r="N371" s="14">
        <f t="shared" ref="N371:N434" si="96">+IF(OR(AND(H371=""),(L371="")),"",H371*L371)</f>
        <v>-0.1111111111111111</v>
      </c>
    </row>
    <row r="372" spans="1:14" x14ac:dyDescent="0.2">
      <c r="A372" s="18"/>
      <c r="B372" s="51" t="s">
        <v>344</v>
      </c>
      <c r="C372" s="60">
        <v>6</v>
      </c>
      <c r="D372" s="57">
        <v>3</v>
      </c>
      <c r="E372" s="57">
        <v>34</v>
      </c>
      <c r="F372" s="57">
        <v>1</v>
      </c>
      <c r="G372" s="58">
        <f t="shared" si="91"/>
        <v>8.9285714285714281E-3</v>
      </c>
      <c r="H372" s="58">
        <f t="shared" si="92"/>
        <v>3.1446540880503146E-3</v>
      </c>
      <c r="I372" s="58">
        <f t="shared" si="93"/>
        <v>2.8075970272502065E-2</v>
      </c>
      <c r="J372" s="58">
        <f t="shared" si="94"/>
        <v>1.1792452830188679E-3</v>
      </c>
      <c r="K372" s="58">
        <f t="shared" ref="K372:K435" si="97">+IF(AND(C372=0,E372=0)," ",IF(C372=0,1,IF(E372=0,-1,(E372-C372)/C372)))</f>
        <v>4.666666666666667</v>
      </c>
      <c r="L372" s="58">
        <f t="shared" ref="L372:L435" si="98">+IF(AND(D372=0,F372=0)," ",IF(D372=0,1,IF(F372=0,-1,(F372-D372)/D372)))</f>
        <v>-0.66666666666666663</v>
      </c>
      <c r="M372" s="58">
        <f t="shared" si="95"/>
        <v>4.1666666666666664E-2</v>
      </c>
      <c r="N372" s="59">
        <f t="shared" si="96"/>
        <v>-2.0964360587002098E-3</v>
      </c>
    </row>
    <row r="373" spans="1:14" x14ac:dyDescent="0.2">
      <c r="A373" s="18"/>
      <c r="B373" s="52" t="s">
        <v>345</v>
      </c>
      <c r="C373" s="49">
        <v>2</v>
      </c>
      <c r="D373" s="19">
        <v>0</v>
      </c>
      <c r="E373" s="19">
        <v>1</v>
      </c>
      <c r="F373" s="19">
        <v>0</v>
      </c>
      <c r="G373" s="20">
        <f t="shared" si="91"/>
        <v>2.976190476190476E-3</v>
      </c>
      <c r="H373" s="20" t="str">
        <f t="shared" si="92"/>
        <v/>
      </c>
      <c r="I373" s="20">
        <f t="shared" si="93"/>
        <v>8.2576383154417832E-4</v>
      </c>
      <c r="J373" s="20" t="str">
        <f t="shared" si="94"/>
        <v/>
      </c>
      <c r="K373" s="20">
        <f t="shared" si="97"/>
        <v>-0.5</v>
      </c>
      <c r="L373" s="20" t="str">
        <f t="shared" si="98"/>
        <v xml:space="preserve"> </v>
      </c>
      <c r="M373" s="20">
        <f t="shared" si="95"/>
        <v>-1.488095238095238E-3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30</v>
      </c>
      <c r="D374" s="19">
        <v>62</v>
      </c>
      <c r="E374" s="19">
        <v>6</v>
      </c>
      <c r="F374" s="19">
        <v>20</v>
      </c>
      <c r="G374" s="20">
        <f t="shared" si="91"/>
        <v>4.4642857142857144E-2</v>
      </c>
      <c r="H374" s="20">
        <f t="shared" si="92"/>
        <v>6.4989517819706494E-2</v>
      </c>
      <c r="I374" s="20">
        <f t="shared" si="93"/>
        <v>4.9545829892650699E-3</v>
      </c>
      <c r="J374" s="20">
        <f t="shared" si="94"/>
        <v>2.358490566037736E-2</v>
      </c>
      <c r="K374" s="20">
        <f t="shared" si="97"/>
        <v>-0.8</v>
      </c>
      <c r="L374" s="20">
        <f t="shared" si="98"/>
        <v>-0.67741935483870963</v>
      </c>
      <c r="M374" s="20">
        <f t="shared" si="95"/>
        <v>-3.5714285714285719E-2</v>
      </c>
      <c r="N374" s="45">
        <f t="shared" si="96"/>
        <v>-4.4025157232704393E-2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35</v>
      </c>
      <c r="D377" s="19">
        <v>15</v>
      </c>
      <c r="E377" s="19">
        <v>23</v>
      </c>
      <c r="F377" s="19">
        <v>19</v>
      </c>
      <c r="G377" s="20">
        <f t="shared" si="91"/>
        <v>5.2083333333333336E-2</v>
      </c>
      <c r="H377" s="20">
        <f t="shared" si="92"/>
        <v>1.5723270440251572E-2</v>
      </c>
      <c r="I377" s="20">
        <f t="shared" si="93"/>
        <v>1.8992568125516102E-2</v>
      </c>
      <c r="J377" s="20">
        <f t="shared" si="94"/>
        <v>2.2405660377358489E-2</v>
      </c>
      <c r="K377" s="20">
        <f t="shared" si="97"/>
        <v>-0.34285714285714286</v>
      </c>
      <c r="L377" s="20">
        <f t="shared" si="98"/>
        <v>0.26666666666666666</v>
      </c>
      <c r="M377" s="20">
        <f t="shared" si="95"/>
        <v>-1.785714285714286E-2</v>
      </c>
      <c r="N377" s="45">
        <f t="shared" si="96"/>
        <v>4.1928721174004195E-3</v>
      </c>
    </row>
    <row r="378" spans="1:14" x14ac:dyDescent="0.2">
      <c r="A378" s="18"/>
      <c r="B378" s="52" t="s">
        <v>350</v>
      </c>
      <c r="C378" s="49">
        <v>7</v>
      </c>
      <c r="D378" s="19">
        <v>3</v>
      </c>
      <c r="E378" s="19">
        <v>2</v>
      </c>
      <c r="F378" s="19">
        <v>1</v>
      </c>
      <c r="G378" s="20">
        <f t="shared" si="91"/>
        <v>1.0416666666666666E-2</v>
      </c>
      <c r="H378" s="20">
        <f t="shared" si="92"/>
        <v>3.1446540880503146E-3</v>
      </c>
      <c r="I378" s="20">
        <f t="shared" si="93"/>
        <v>1.6515276630883566E-3</v>
      </c>
      <c r="J378" s="20">
        <f t="shared" si="94"/>
        <v>1.1792452830188679E-3</v>
      </c>
      <c r="K378" s="20">
        <f t="shared" si="97"/>
        <v>-0.7142857142857143</v>
      </c>
      <c r="L378" s="20">
        <f t="shared" si="98"/>
        <v>-0.66666666666666663</v>
      </c>
      <c r="M378" s="20">
        <f t="shared" si="95"/>
        <v>-7.4404761904761901E-3</v>
      </c>
      <c r="N378" s="45">
        <f t="shared" si="96"/>
        <v>-2.0964360587002098E-3</v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1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>
        <f t="shared" si="94"/>
        <v>1.1792452830188679E-3</v>
      </c>
      <c r="K379" s="20" t="str">
        <f t="shared" si="97"/>
        <v xml:space="preserve"> </v>
      </c>
      <c r="L379" s="20">
        <f t="shared" si="98"/>
        <v>1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1</v>
      </c>
      <c r="D380" s="19">
        <v>2</v>
      </c>
      <c r="E380" s="19">
        <v>1</v>
      </c>
      <c r="F380" s="19">
        <v>1</v>
      </c>
      <c r="G380" s="20">
        <f t="shared" si="91"/>
        <v>1.488095238095238E-3</v>
      </c>
      <c r="H380" s="20">
        <f t="shared" si="92"/>
        <v>2.0964360587002098E-3</v>
      </c>
      <c r="I380" s="20">
        <f t="shared" si="93"/>
        <v>8.2576383154417832E-4</v>
      </c>
      <c r="J380" s="20">
        <f t="shared" si="94"/>
        <v>1.1792452830188679E-3</v>
      </c>
      <c r="K380" s="20">
        <f t="shared" si="97"/>
        <v>0</v>
      </c>
      <c r="L380" s="20">
        <f t="shared" si="98"/>
        <v>-0.5</v>
      </c>
      <c r="M380" s="20">
        <f t="shared" si="95"/>
        <v>0</v>
      </c>
      <c r="N380" s="45">
        <f t="shared" si="96"/>
        <v>-1.0482180293501049E-3</v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25</v>
      </c>
      <c r="D383" s="19">
        <v>6</v>
      </c>
      <c r="E383" s="19">
        <v>16</v>
      </c>
      <c r="F383" s="19">
        <v>7</v>
      </c>
      <c r="G383" s="20">
        <f t="shared" si="91"/>
        <v>3.7202380952380952E-2</v>
      </c>
      <c r="H383" s="20">
        <f t="shared" si="92"/>
        <v>6.2893081761006293E-3</v>
      </c>
      <c r="I383" s="20">
        <f t="shared" si="93"/>
        <v>1.3212221304706853E-2</v>
      </c>
      <c r="J383" s="20">
        <f t="shared" si="94"/>
        <v>8.2547169811320754E-3</v>
      </c>
      <c r="K383" s="20">
        <f t="shared" si="97"/>
        <v>-0.36</v>
      </c>
      <c r="L383" s="20">
        <f t="shared" si="98"/>
        <v>0.16666666666666666</v>
      </c>
      <c r="M383" s="20">
        <f t="shared" si="95"/>
        <v>-1.3392857142857142E-2</v>
      </c>
      <c r="N383" s="45">
        <f t="shared" si="96"/>
        <v>1.0482180293501049E-3</v>
      </c>
    </row>
    <row r="384" spans="1:14" x14ac:dyDescent="0.2">
      <c r="A384" s="18"/>
      <c r="B384" s="52" t="s">
        <v>356</v>
      </c>
      <c r="C384" s="49">
        <v>3</v>
      </c>
      <c r="D384" s="19">
        <v>4</v>
      </c>
      <c r="E384" s="19">
        <v>1</v>
      </c>
      <c r="F384" s="19">
        <v>2</v>
      </c>
      <c r="G384" s="20">
        <f t="shared" si="91"/>
        <v>4.464285714285714E-3</v>
      </c>
      <c r="H384" s="20">
        <f t="shared" si="92"/>
        <v>4.1928721174004195E-3</v>
      </c>
      <c r="I384" s="20">
        <f t="shared" si="93"/>
        <v>8.2576383154417832E-4</v>
      </c>
      <c r="J384" s="20">
        <f t="shared" si="94"/>
        <v>2.3584905660377358E-3</v>
      </c>
      <c r="K384" s="20">
        <f t="shared" si="97"/>
        <v>-0.66666666666666663</v>
      </c>
      <c r="L384" s="20">
        <f t="shared" si="98"/>
        <v>-0.5</v>
      </c>
      <c r="M384" s="20">
        <f t="shared" si="95"/>
        <v>-2.976190476190476E-3</v>
      </c>
      <c r="N384" s="45">
        <f t="shared" si="96"/>
        <v>-2.0964360587002098E-3</v>
      </c>
    </row>
    <row r="385" spans="1:14" x14ac:dyDescent="0.2">
      <c r="A385" s="18"/>
      <c r="B385" s="52" t="s">
        <v>357</v>
      </c>
      <c r="C385" s="49">
        <v>2</v>
      </c>
      <c r="D385" s="19">
        <v>0</v>
      </c>
      <c r="E385" s="19">
        <v>1</v>
      </c>
      <c r="F385" s="19">
        <v>0</v>
      </c>
      <c r="G385" s="20">
        <f t="shared" si="91"/>
        <v>2.976190476190476E-3</v>
      </c>
      <c r="H385" s="20" t="str">
        <f t="shared" si="92"/>
        <v/>
      </c>
      <c r="I385" s="20">
        <f t="shared" si="93"/>
        <v>8.2576383154417832E-4</v>
      </c>
      <c r="J385" s="20" t="str">
        <f t="shared" si="94"/>
        <v/>
      </c>
      <c r="K385" s="20">
        <f t="shared" si="97"/>
        <v>-0.5</v>
      </c>
      <c r="L385" s="20" t="str">
        <f t="shared" si="98"/>
        <v xml:space="preserve"> </v>
      </c>
      <c r="M385" s="20">
        <f t="shared" si="95"/>
        <v>-1.488095238095238E-3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2</v>
      </c>
      <c r="D386" s="19">
        <v>3</v>
      </c>
      <c r="E386" s="19">
        <v>12</v>
      </c>
      <c r="F386" s="19">
        <v>7</v>
      </c>
      <c r="G386" s="20">
        <f t="shared" si="91"/>
        <v>2.976190476190476E-3</v>
      </c>
      <c r="H386" s="20">
        <f t="shared" si="92"/>
        <v>3.1446540880503146E-3</v>
      </c>
      <c r="I386" s="20">
        <f t="shared" si="93"/>
        <v>9.9091659785301399E-3</v>
      </c>
      <c r="J386" s="20">
        <f t="shared" si="94"/>
        <v>8.2547169811320754E-3</v>
      </c>
      <c r="K386" s="20">
        <f t="shared" si="97"/>
        <v>5</v>
      </c>
      <c r="L386" s="20">
        <f t="shared" si="98"/>
        <v>1.3333333333333333</v>
      </c>
      <c r="M386" s="20">
        <f t="shared" si="95"/>
        <v>1.488095238095238E-2</v>
      </c>
      <c r="N386" s="45">
        <f t="shared" si="96"/>
        <v>4.1928721174004195E-3</v>
      </c>
    </row>
    <row r="387" spans="1:14" x14ac:dyDescent="0.2">
      <c r="A387" s="18"/>
      <c r="B387" s="52" t="s">
        <v>359</v>
      </c>
      <c r="C387" s="49">
        <v>5</v>
      </c>
      <c r="D387" s="19">
        <v>1</v>
      </c>
      <c r="E387" s="19">
        <v>4</v>
      </c>
      <c r="F387" s="19">
        <v>3</v>
      </c>
      <c r="G387" s="20">
        <f t="shared" si="91"/>
        <v>7.4404761904761901E-3</v>
      </c>
      <c r="H387" s="20">
        <f t="shared" si="92"/>
        <v>1.0482180293501049E-3</v>
      </c>
      <c r="I387" s="20">
        <f t="shared" si="93"/>
        <v>3.3030553261767133E-3</v>
      </c>
      <c r="J387" s="20">
        <f t="shared" si="94"/>
        <v>3.5377358490566039E-3</v>
      </c>
      <c r="K387" s="20">
        <f t="shared" si="97"/>
        <v>-0.2</v>
      </c>
      <c r="L387" s="20">
        <f t="shared" si="98"/>
        <v>2</v>
      </c>
      <c r="M387" s="20">
        <f t="shared" si="95"/>
        <v>-1.488095238095238E-3</v>
      </c>
      <c r="N387" s="45">
        <f t="shared" si="96"/>
        <v>2.0964360587002098E-3</v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251</v>
      </c>
      <c r="D391" s="19">
        <v>336</v>
      </c>
      <c r="E391" s="19">
        <v>884</v>
      </c>
      <c r="F391" s="19">
        <v>481</v>
      </c>
      <c r="G391" s="20">
        <f t="shared" si="91"/>
        <v>0.37351190476190477</v>
      </c>
      <c r="H391" s="20">
        <f t="shared" si="92"/>
        <v>0.3522012578616352</v>
      </c>
      <c r="I391" s="20">
        <f t="shared" si="93"/>
        <v>0.72997522708505369</v>
      </c>
      <c r="J391" s="20">
        <f t="shared" si="94"/>
        <v>0.56721698113207553</v>
      </c>
      <c r="K391" s="20">
        <f t="shared" si="97"/>
        <v>2.5219123505976095</v>
      </c>
      <c r="L391" s="20">
        <f t="shared" si="98"/>
        <v>0.43154761904761907</v>
      </c>
      <c r="M391" s="20">
        <f t="shared" si="95"/>
        <v>0.9419642857142857</v>
      </c>
      <c r="N391" s="45">
        <f t="shared" si="96"/>
        <v>0.15199161425576518</v>
      </c>
    </row>
    <row r="392" spans="1:14" x14ac:dyDescent="0.2">
      <c r="A392" s="18"/>
      <c r="B392" s="52" t="s">
        <v>364</v>
      </c>
      <c r="C392" s="49">
        <v>4</v>
      </c>
      <c r="D392" s="19">
        <v>1</v>
      </c>
      <c r="E392" s="19">
        <v>0</v>
      </c>
      <c r="F392" s="19">
        <v>0</v>
      </c>
      <c r="G392" s="20">
        <f t="shared" si="91"/>
        <v>5.9523809523809521E-3</v>
      </c>
      <c r="H392" s="20">
        <f t="shared" si="92"/>
        <v>1.0482180293501049E-3</v>
      </c>
      <c r="I392" s="20" t="str">
        <f t="shared" si="93"/>
        <v/>
      </c>
      <c r="J392" s="20" t="str">
        <f t="shared" si="94"/>
        <v/>
      </c>
      <c r="K392" s="20">
        <f t="shared" si="97"/>
        <v>-1</v>
      </c>
      <c r="L392" s="20">
        <f t="shared" si="98"/>
        <v>-1</v>
      </c>
      <c r="M392" s="20">
        <f t="shared" si="95"/>
        <v>-5.9523809523809521E-3</v>
      </c>
      <c r="N392" s="45">
        <f t="shared" si="96"/>
        <v>-1.0482180293501049E-3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1</v>
      </c>
      <c r="E394" s="19">
        <v>0</v>
      </c>
      <c r="F394" s="19">
        <v>0</v>
      </c>
      <c r="G394" s="20" t="str">
        <f t="shared" si="91"/>
        <v/>
      </c>
      <c r="H394" s="20">
        <f t="shared" si="92"/>
        <v>1.0482180293501049E-3</v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>
        <f t="shared" si="98"/>
        <v>-1</v>
      </c>
      <c r="M394" s="20" t="str">
        <f t="shared" si="95"/>
        <v/>
      </c>
      <c r="N394" s="45">
        <f t="shared" si="96"/>
        <v>-1.0482180293501049E-3</v>
      </c>
    </row>
    <row r="395" spans="1:14" x14ac:dyDescent="0.2">
      <c r="A395" s="18"/>
      <c r="B395" s="52" t="s">
        <v>367</v>
      </c>
      <c r="C395" s="49">
        <v>3</v>
      </c>
      <c r="D395" s="19">
        <v>20</v>
      </c>
      <c r="E395" s="19">
        <v>3</v>
      </c>
      <c r="F395" s="19">
        <v>9</v>
      </c>
      <c r="G395" s="20">
        <f t="shared" si="91"/>
        <v>4.464285714285714E-3</v>
      </c>
      <c r="H395" s="20">
        <f t="shared" si="92"/>
        <v>2.0964360587002098E-2</v>
      </c>
      <c r="I395" s="20">
        <f t="shared" si="93"/>
        <v>2.477291494632535E-3</v>
      </c>
      <c r="J395" s="20">
        <f t="shared" si="94"/>
        <v>1.0613207547169811E-2</v>
      </c>
      <c r="K395" s="20">
        <f t="shared" si="97"/>
        <v>0</v>
      </c>
      <c r="L395" s="20">
        <f t="shared" si="98"/>
        <v>-0.55000000000000004</v>
      </c>
      <c r="M395" s="20">
        <f t="shared" si="95"/>
        <v>0</v>
      </c>
      <c r="N395" s="45">
        <f t="shared" si="96"/>
        <v>-1.1530398322851155E-2</v>
      </c>
    </row>
    <row r="396" spans="1:14" x14ac:dyDescent="0.2">
      <c r="A396" s="18"/>
      <c r="B396" s="52" t="s">
        <v>368</v>
      </c>
      <c r="C396" s="49">
        <v>1</v>
      </c>
      <c r="D396" s="19">
        <v>1</v>
      </c>
      <c r="E396" s="19">
        <v>0</v>
      </c>
      <c r="F396" s="19">
        <v>0</v>
      </c>
      <c r="G396" s="20">
        <f t="shared" si="91"/>
        <v>1.488095238095238E-3</v>
      </c>
      <c r="H396" s="20">
        <f t="shared" si="92"/>
        <v>1.0482180293501049E-3</v>
      </c>
      <c r="I396" s="20" t="str">
        <f t="shared" si="93"/>
        <v/>
      </c>
      <c r="J396" s="20" t="str">
        <f t="shared" si="94"/>
        <v/>
      </c>
      <c r="K396" s="20">
        <f t="shared" si="97"/>
        <v>-1</v>
      </c>
      <c r="L396" s="20">
        <f t="shared" si="98"/>
        <v>-1</v>
      </c>
      <c r="M396" s="20">
        <f t="shared" si="95"/>
        <v>-1.488095238095238E-3</v>
      </c>
      <c r="N396" s="45">
        <f t="shared" si="96"/>
        <v>-1.0482180293501049E-3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1</v>
      </c>
      <c r="D401" s="19">
        <v>1</v>
      </c>
      <c r="E401" s="19">
        <v>1</v>
      </c>
      <c r="F401" s="19">
        <v>0</v>
      </c>
      <c r="G401" s="20">
        <f t="shared" si="91"/>
        <v>1.488095238095238E-3</v>
      </c>
      <c r="H401" s="20">
        <f t="shared" si="92"/>
        <v>1.0482180293501049E-3</v>
      </c>
      <c r="I401" s="20">
        <f t="shared" si="93"/>
        <v>8.2576383154417832E-4</v>
      </c>
      <c r="J401" s="20" t="str">
        <f t="shared" si="94"/>
        <v/>
      </c>
      <c r="K401" s="20">
        <f t="shared" si="97"/>
        <v>0</v>
      </c>
      <c r="L401" s="20">
        <f t="shared" si="98"/>
        <v>-1</v>
      </c>
      <c r="M401" s="20">
        <f t="shared" si="95"/>
        <v>0</v>
      </c>
      <c r="N401" s="45">
        <f t="shared" si="96"/>
        <v>-1.0482180293501049E-3</v>
      </c>
    </row>
    <row r="402" spans="1:14" x14ac:dyDescent="0.2">
      <c r="A402" s="18"/>
      <c r="B402" s="52" t="s">
        <v>374</v>
      </c>
      <c r="C402" s="49">
        <v>4</v>
      </c>
      <c r="D402" s="19">
        <v>3</v>
      </c>
      <c r="E402" s="19">
        <v>1</v>
      </c>
      <c r="F402" s="19">
        <v>1</v>
      </c>
      <c r="G402" s="20">
        <f t="shared" si="91"/>
        <v>5.9523809523809521E-3</v>
      </c>
      <c r="H402" s="20">
        <f t="shared" si="92"/>
        <v>3.1446540880503146E-3</v>
      </c>
      <c r="I402" s="20">
        <f t="shared" si="93"/>
        <v>8.2576383154417832E-4</v>
      </c>
      <c r="J402" s="20">
        <f t="shared" si="94"/>
        <v>1.1792452830188679E-3</v>
      </c>
      <c r="K402" s="20">
        <f t="shared" si="97"/>
        <v>-0.75</v>
      </c>
      <c r="L402" s="20">
        <f t="shared" si="98"/>
        <v>-0.66666666666666663</v>
      </c>
      <c r="M402" s="20">
        <f t="shared" si="95"/>
        <v>-4.464285714285714E-3</v>
      </c>
      <c r="N402" s="45">
        <f t="shared" si="96"/>
        <v>-2.0964360587002098E-3</v>
      </c>
    </row>
    <row r="403" spans="1:14" x14ac:dyDescent="0.2">
      <c r="A403" s="18"/>
      <c r="B403" s="52" t="s">
        <v>375</v>
      </c>
      <c r="C403" s="49">
        <v>0</v>
      </c>
      <c r="D403" s="19">
        <v>5</v>
      </c>
      <c r="E403" s="19">
        <v>0</v>
      </c>
      <c r="F403" s="19">
        <v>5</v>
      </c>
      <c r="G403" s="20" t="str">
        <f t="shared" si="91"/>
        <v/>
      </c>
      <c r="H403" s="20">
        <f t="shared" si="92"/>
        <v>5.2410901467505244E-3</v>
      </c>
      <c r="I403" s="20" t="str">
        <f t="shared" si="93"/>
        <v/>
      </c>
      <c r="J403" s="20">
        <f t="shared" si="94"/>
        <v>5.89622641509434E-3</v>
      </c>
      <c r="K403" s="20" t="str">
        <f t="shared" si="97"/>
        <v xml:space="preserve"> </v>
      </c>
      <c r="L403" s="20">
        <f t="shared" si="98"/>
        <v>0</v>
      </c>
      <c r="M403" s="20" t="str">
        <f t="shared" si="95"/>
        <v/>
      </c>
      <c r="N403" s="45">
        <f t="shared" si="96"/>
        <v>0</v>
      </c>
    </row>
    <row r="404" spans="1:14" ht="25.5" x14ac:dyDescent="0.2">
      <c r="A404" s="18"/>
      <c r="B404" s="52" t="s">
        <v>376</v>
      </c>
      <c r="C404" s="49">
        <v>0</v>
      </c>
      <c r="D404" s="19">
        <v>3</v>
      </c>
      <c r="E404" s="19">
        <v>0</v>
      </c>
      <c r="F404" s="19">
        <v>3</v>
      </c>
      <c r="G404" s="20" t="str">
        <f t="shared" si="91"/>
        <v/>
      </c>
      <c r="H404" s="20">
        <f t="shared" si="92"/>
        <v>3.1446540880503146E-3</v>
      </c>
      <c r="I404" s="20" t="str">
        <f t="shared" si="93"/>
        <v/>
      </c>
      <c r="J404" s="20">
        <f t="shared" si="94"/>
        <v>3.5377358490566039E-3</v>
      </c>
      <c r="K404" s="20" t="str">
        <f t="shared" si="97"/>
        <v xml:space="preserve"> </v>
      </c>
      <c r="L404" s="20">
        <f t="shared" si="98"/>
        <v>0</v>
      </c>
      <c r="M404" s="20" t="str">
        <f t="shared" si="95"/>
        <v/>
      </c>
      <c r="N404" s="45">
        <f t="shared" si="96"/>
        <v>0</v>
      </c>
    </row>
    <row r="405" spans="1:14" ht="25.5" x14ac:dyDescent="0.2">
      <c r="A405" s="18"/>
      <c r="B405" s="52" t="s">
        <v>377</v>
      </c>
      <c r="C405" s="49">
        <v>4</v>
      </c>
      <c r="D405" s="19">
        <v>10</v>
      </c>
      <c r="E405" s="19">
        <v>0</v>
      </c>
      <c r="F405" s="19">
        <v>4</v>
      </c>
      <c r="G405" s="20">
        <f t="shared" si="91"/>
        <v>5.9523809523809521E-3</v>
      </c>
      <c r="H405" s="20">
        <f t="shared" si="92"/>
        <v>1.0482180293501049E-2</v>
      </c>
      <c r="I405" s="20" t="str">
        <f t="shared" si="93"/>
        <v/>
      </c>
      <c r="J405" s="20">
        <f t="shared" si="94"/>
        <v>4.7169811320754715E-3</v>
      </c>
      <c r="K405" s="20">
        <f t="shared" si="97"/>
        <v>-1</v>
      </c>
      <c r="L405" s="20">
        <f t="shared" si="98"/>
        <v>-0.6</v>
      </c>
      <c r="M405" s="20">
        <f t="shared" si="95"/>
        <v>-5.9523809523809521E-3</v>
      </c>
      <c r="N405" s="45">
        <f t="shared" si="96"/>
        <v>-6.2893081761006293E-3</v>
      </c>
    </row>
    <row r="406" spans="1:14" x14ac:dyDescent="0.2">
      <c r="A406" s="18"/>
      <c r="B406" s="52" t="s">
        <v>378</v>
      </c>
      <c r="C406" s="49">
        <v>44</v>
      </c>
      <c r="D406" s="19">
        <v>5</v>
      </c>
      <c r="E406" s="19">
        <v>23</v>
      </c>
      <c r="F406" s="19">
        <v>3</v>
      </c>
      <c r="G406" s="20">
        <f t="shared" si="91"/>
        <v>6.5476190476190479E-2</v>
      </c>
      <c r="H406" s="20">
        <f t="shared" si="92"/>
        <v>5.2410901467505244E-3</v>
      </c>
      <c r="I406" s="20">
        <f t="shared" si="93"/>
        <v>1.8992568125516102E-2</v>
      </c>
      <c r="J406" s="20">
        <f t="shared" si="94"/>
        <v>3.5377358490566039E-3</v>
      </c>
      <c r="K406" s="20">
        <f t="shared" si="97"/>
        <v>-0.47727272727272729</v>
      </c>
      <c r="L406" s="20">
        <f t="shared" si="98"/>
        <v>-0.4</v>
      </c>
      <c r="M406" s="20">
        <f t="shared" si="95"/>
        <v>-3.125E-2</v>
      </c>
      <c r="N406" s="45">
        <f t="shared" si="96"/>
        <v>-2.0964360587002098E-3</v>
      </c>
    </row>
    <row r="407" spans="1:14" x14ac:dyDescent="0.2">
      <c r="A407" s="18"/>
      <c r="B407" s="52" t="s">
        <v>379</v>
      </c>
      <c r="C407" s="49">
        <v>1</v>
      </c>
      <c r="D407" s="19">
        <v>0</v>
      </c>
      <c r="E407" s="19">
        <v>1</v>
      </c>
      <c r="F407" s="19">
        <v>0</v>
      </c>
      <c r="G407" s="20">
        <f t="shared" si="91"/>
        <v>1.488095238095238E-3</v>
      </c>
      <c r="H407" s="20" t="str">
        <f t="shared" si="92"/>
        <v/>
      </c>
      <c r="I407" s="20">
        <f t="shared" si="93"/>
        <v>8.2576383154417832E-4</v>
      </c>
      <c r="J407" s="20" t="str">
        <f t="shared" si="94"/>
        <v/>
      </c>
      <c r="K407" s="20">
        <f t="shared" si="97"/>
        <v>0</v>
      </c>
      <c r="L407" s="20" t="str">
        <f t="shared" si="98"/>
        <v xml:space="preserve"> </v>
      </c>
      <c r="M407" s="20">
        <f t="shared" si="95"/>
        <v>0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3</v>
      </c>
      <c r="D408" s="19">
        <v>1</v>
      </c>
      <c r="E408" s="19">
        <v>2</v>
      </c>
      <c r="F408" s="19">
        <v>2</v>
      </c>
      <c r="G408" s="20">
        <f t="shared" si="91"/>
        <v>4.464285714285714E-3</v>
      </c>
      <c r="H408" s="20">
        <f t="shared" si="92"/>
        <v>1.0482180293501049E-3</v>
      </c>
      <c r="I408" s="20">
        <f t="shared" si="93"/>
        <v>1.6515276630883566E-3</v>
      </c>
      <c r="J408" s="20">
        <f t="shared" si="94"/>
        <v>2.3584905660377358E-3</v>
      </c>
      <c r="K408" s="20">
        <f t="shared" si="97"/>
        <v>-0.33333333333333331</v>
      </c>
      <c r="L408" s="20">
        <f t="shared" si="98"/>
        <v>1</v>
      </c>
      <c r="M408" s="20">
        <f t="shared" si="95"/>
        <v>-1.488095238095238E-3</v>
      </c>
      <c r="N408" s="45">
        <f t="shared" si="96"/>
        <v>1.0482180293501049E-3</v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3</v>
      </c>
      <c r="D410" s="19">
        <v>1</v>
      </c>
      <c r="E410" s="19">
        <v>1</v>
      </c>
      <c r="F410" s="19">
        <v>2</v>
      </c>
      <c r="G410" s="20">
        <f t="shared" si="91"/>
        <v>4.464285714285714E-3</v>
      </c>
      <c r="H410" s="20">
        <f t="shared" si="92"/>
        <v>1.0482180293501049E-3</v>
      </c>
      <c r="I410" s="20">
        <f t="shared" si="93"/>
        <v>8.2576383154417832E-4</v>
      </c>
      <c r="J410" s="20">
        <f t="shared" si="94"/>
        <v>2.3584905660377358E-3</v>
      </c>
      <c r="K410" s="20">
        <f t="shared" si="97"/>
        <v>-0.66666666666666663</v>
      </c>
      <c r="L410" s="20">
        <f t="shared" si="98"/>
        <v>1</v>
      </c>
      <c r="M410" s="20">
        <f t="shared" si="95"/>
        <v>-2.976190476190476E-3</v>
      </c>
      <c r="N410" s="45">
        <f t="shared" si="96"/>
        <v>1.0482180293501049E-3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9</v>
      </c>
      <c r="D413" s="19">
        <v>1</v>
      </c>
      <c r="E413" s="19">
        <v>8</v>
      </c>
      <c r="F413" s="19">
        <v>0</v>
      </c>
      <c r="G413" s="20">
        <f t="shared" si="91"/>
        <v>1.3392857142857142E-2</v>
      </c>
      <c r="H413" s="20">
        <f t="shared" si="92"/>
        <v>1.0482180293501049E-3</v>
      </c>
      <c r="I413" s="20">
        <f t="shared" si="93"/>
        <v>6.6061106523534266E-3</v>
      </c>
      <c r="J413" s="20" t="str">
        <f t="shared" si="94"/>
        <v/>
      </c>
      <c r="K413" s="20">
        <f t="shared" si="97"/>
        <v>-0.1111111111111111</v>
      </c>
      <c r="L413" s="20">
        <f t="shared" si="98"/>
        <v>-1</v>
      </c>
      <c r="M413" s="20">
        <f t="shared" si="95"/>
        <v>-1.488095238095238E-3</v>
      </c>
      <c r="N413" s="45">
        <f t="shared" si="96"/>
        <v>-1.0482180293501049E-3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41</v>
      </c>
      <c r="D419" s="19">
        <v>16</v>
      </c>
      <c r="E419" s="19">
        <v>27</v>
      </c>
      <c r="F419" s="19">
        <v>28</v>
      </c>
      <c r="G419" s="20">
        <f t="shared" si="91"/>
        <v>6.101190476190476E-2</v>
      </c>
      <c r="H419" s="20">
        <f t="shared" si="92"/>
        <v>1.6771488469601678E-2</v>
      </c>
      <c r="I419" s="20">
        <f t="shared" si="93"/>
        <v>2.2295623451692816E-2</v>
      </c>
      <c r="J419" s="20">
        <f t="shared" si="94"/>
        <v>3.3018867924528301E-2</v>
      </c>
      <c r="K419" s="20">
        <f t="shared" si="97"/>
        <v>-0.34146341463414637</v>
      </c>
      <c r="L419" s="20">
        <f t="shared" si="98"/>
        <v>0.75</v>
      </c>
      <c r="M419" s="20">
        <f t="shared" si="95"/>
        <v>-2.0833333333333336E-2</v>
      </c>
      <c r="N419" s="45">
        <f t="shared" si="96"/>
        <v>1.2578616352201259E-2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</v>
      </c>
      <c r="D422" s="19">
        <v>1</v>
      </c>
      <c r="E422" s="19">
        <v>1</v>
      </c>
      <c r="F422" s="19">
        <v>1</v>
      </c>
      <c r="G422" s="20">
        <f t="shared" si="91"/>
        <v>2.976190476190476E-3</v>
      </c>
      <c r="H422" s="20">
        <f t="shared" si="92"/>
        <v>1.0482180293501049E-3</v>
      </c>
      <c r="I422" s="20">
        <f t="shared" si="93"/>
        <v>8.2576383154417832E-4</v>
      </c>
      <c r="J422" s="20">
        <f t="shared" si="94"/>
        <v>1.1792452830188679E-3</v>
      </c>
      <c r="K422" s="20">
        <f t="shared" si="97"/>
        <v>-0.5</v>
      </c>
      <c r="L422" s="20">
        <f t="shared" si="98"/>
        <v>0</v>
      </c>
      <c r="M422" s="20">
        <f t="shared" si="95"/>
        <v>-1.488095238095238E-3</v>
      </c>
      <c r="N422" s="45">
        <f t="shared" si="96"/>
        <v>0</v>
      </c>
    </row>
    <row r="423" spans="1:14" x14ac:dyDescent="0.2">
      <c r="A423" s="18"/>
      <c r="B423" s="52" t="s">
        <v>395</v>
      </c>
      <c r="C423" s="49">
        <v>61</v>
      </c>
      <c r="D423" s="19">
        <v>43</v>
      </c>
      <c r="E423" s="19">
        <v>47</v>
      </c>
      <c r="F423" s="19">
        <v>38</v>
      </c>
      <c r="G423" s="20">
        <f t="shared" si="91"/>
        <v>9.0773809523809521E-2</v>
      </c>
      <c r="H423" s="20">
        <f t="shared" si="92"/>
        <v>4.5073375262054509E-2</v>
      </c>
      <c r="I423" s="20">
        <f t="shared" si="93"/>
        <v>3.8810900082576386E-2</v>
      </c>
      <c r="J423" s="20">
        <f t="shared" si="94"/>
        <v>4.4811320754716978E-2</v>
      </c>
      <c r="K423" s="20">
        <f t="shared" si="97"/>
        <v>-0.22950819672131148</v>
      </c>
      <c r="L423" s="20">
        <f t="shared" si="98"/>
        <v>-0.11627906976744186</v>
      </c>
      <c r="M423" s="20">
        <f t="shared" si="95"/>
        <v>-2.0833333333333332E-2</v>
      </c>
      <c r="N423" s="45">
        <f t="shared" si="96"/>
        <v>-5.2410901467505244E-3</v>
      </c>
    </row>
    <row r="424" spans="1:14" x14ac:dyDescent="0.2">
      <c r="A424" s="18"/>
      <c r="B424" s="52" t="s">
        <v>396</v>
      </c>
      <c r="C424" s="49">
        <v>4</v>
      </c>
      <c r="D424" s="19">
        <v>2</v>
      </c>
      <c r="E424" s="19">
        <v>3</v>
      </c>
      <c r="F424" s="19">
        <v>0</v>
      </c>
      <c r="G424" s="20">
        <f t="shared" si="91"/>
        <v>5.9523809523809521E-3</v>
      </c>
      <c r="H424" s="20">
        <f t="shared" si="92"/>
        <v>2.0964360587002098E-3</v>
      </c>
      <c r="I424" s="20">
        <f t="shared" si="93"/>
        <v>2.477291494632535E-3</v>
      </c>
      <c r="J424" s="20" t="str">
        <f t="shared" si="94"/>
        <v/>
      </c>
      <c r="K424" s="20">
        <f t="shared" si="97"/>
        <v>-0.25</v>
      </c>
      <c r="L424" s="20">
        <f t="shared" si="98"/>
        <v>-1</v>
      </c>
      <c r="M424" s="20">
        <f t="shared" si="95"/>
        <v>-1.488095238095238E-3</v>
      </c>
      <c r="N424" s="45">
        <f t="shared" si="96"/>
        <v>-2.0964360587002098E-3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1</v>
      </c>
      <c r="F427" s="19">
        <v>0</v>
      </c>
      <c r="G427" s="20" t="str">
        <f t="shared" si="91"/>
        <v/>
      </c>
      <c r="H427" s="20" t="str">
        <f t="shared" si="92"/>
        <v/>
      </c>
      <c r="I427" s="20">
        <f t="shared" si="93"/>
        <v>8.2576383154417832E-4</v>
      </c>
      <c r="J427" s="20" t="str">
        <f t="shared" si="94"/>
        <v/>
      </c>
      <c r="K427" s="20">
        <f t="shared" si="97"/>
        <v>1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1</v>
      </c>
      <c r="D430" s="19">
        <v>0</v>
      </c>
      <c r="E430" s="19">
        <v>0</v>
      </c>
      <c r="F430" s="19">
        <v>0</v>
      </c>
      <c r="G430" s="20">
        <f t="shared" si="91"/>
        <v>1.488095238095238E-3</v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>
        <f t="shared" si="97"/>
        <v>-1</v>
      </c>
      <c r="L430" s="20" t="str">
        <f t="shared" si="98"/>
        <v xml:space="preserve"> </v>
      </c>
      <c r="M430" s="20">
        <f t="shared" si="95"/>
        <v>-1.488095238095238E-3</v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1</v>
      </c>
      <c r="F432" s="19">
        <v>0</v>
      </c>
      <c r="G432" s="20" t="str">
        <f t="shared" si="91"/>
        <v/>
      </c>
      <c r="H432" s="20" t="str">
        <f t="shared" si="92"/>
        <v/>
      </c>
      <c r="I432" s="20">
        <f t="shared" si="93"/>
        <v>8.2576383154417832E-4</v>
      </c>
      <c r="J432" s="20" t="str">
        <f t="shared" si="94"/>
        <v/>
      </c>
      <c r="K432" s="20">
        <f t="shared" si="97"/>
        <v>1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1</v>
      </c>
      <c r="D434" s="19">
        <v>2</v>
      </c>
      <c r="E434" s="19">
        <v>2</v>
      </c>
      <c r="F434" s="19">
        <v>2</v>
      </c>
      <c r="G434" s="20">
        <f t="shared" si="91"/>
        <v>1.488095238095238E-3</v>
      </c>
      <c r="H434" s="20">
        <f t="shared" si="92"/>
        <v>2.0964360587002098E-3</v>
      </c>
      <c r="I434" s="20">
        <f t="shared" si="93"/>
        <v>1.6515276630883566E-3</v>
      </c>
      <c r="J434" s="20">
        <f t="shared" si="94"/>
        <v>2.3584905660377358E-3</v>
      </c>
      <c r="K434" s="20">
        <f t="shared" si="97"/>
        <v>1</v>
      </c>
      <c r="L434" s="20">
        <f t="shared" si="98"/>
        <v>0</v>
      </c>
      <c r="M434" s="20">
        <f t="shared" si="95"/>
        <v>1.488095238095238E-3</v>
      </c>
      <c r="N434" s="45">
        <f t="shared" si="96"/>
        <v>0</v>
      </c>
    </row>
    <row r="435" spans="1:14" x14ac:dyDescent="0.2">
      <c r="A435" s="18"/>
      <c r="B435" s="52" t="s">
        <v>407</v>
      </c>
      <c r="C435" s="49">
        <v>2</v>
      </c>
      <c r="D435" s="19">
        <v>3</v>
      </c>
      <c r="E435" s="19">
        <v>3</v>
      </c>
      <c r="F435" s="19">
        <v>0</v>
      </c>
      <c r="G435" s="20">
        <f t="shared" ref="G435:G498" si="99">+IF(C435=0,"",C435/C$371)</f>
        <v>2.976190476190476E-3</v>
      </c>
      <c r="H435" s="20">
        <f t="shared" ref="H435:H498" si="100">+IF(D435=0,"",D435/D$371)</f>
        <v>3.1446540880503146E-3</v>
      </c>
      <c r="I435" s="20">
        <f t="shared" ref="I435:I498" si="101">+IF(E435=0,"",E435/E$371)</f>
        <v>2.477291494632535E-3</v>
      </c>
      <c r="J435" s="20" t="str">
        <f t="shared" ref="J435:J498" si="102">+IF(F435=0,"",F435/F$371)</f>
        <v/>
      </c>
      <c r="K435" s="20">
        <f t="shared" si="97"/>
        <v>0.5</v>
      </c>
      <c r="L435" s="20">
        <f t="shared" si="98"/>
        <v>-1</v>
      </c>
      <c r="M435" s="20">
        <f t="shared" ref="M435:M498" si="103">+IF(OR(AND(G435=""),(K435="")),"",G435*K435)</f>
        <v>1.488095238095238E-3</v>
      </c>
      <c r="N435" s="45">
        <f t="shared" ref="N435:N498" si="104">+IF(OR(AND(H435=""),(L435="")),"",H435*L435)</f>
        <v>-3.1446540880503146E-3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1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>
        <f t="shared" si="102"/>
        <v>1.1792452830188679E-3</v>
      </c>
      <c r="K436" s="20" t="str">
        <f t="shared" ref="K436:K499" si="105">+IF(AND(C436=0,E436=0)," ",IF(C436=0,1,IF(E436=0,-1,(E436-C436)/C436)))</f>
        <v xml:space="preserve"> 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1</v>
      </c>
      <c r="F437" s="19">
        <v>0</v>
      </c>
      <c r="G437" s="20" t="str">
        <f t="shared" si="99"/>
        <v/>
      </c>
      <c r="H437" s="20" t="str">
        <f t="shared" si="100"/>
        <v/>
      </c>
      <c r="I437" s="20">
        <f t="shared" si="101"/>
        <v>8.2576383154417832E-4</v>
      </c>
      <c r="J437" s="20" t="str">
        <f t="shared" si="102"/>
        <v/>
      </c>
      <c r="K437" s="20">
        <f t="shared" si="105"/>
        <v>1</v>
      </c>
      <c r="L437" s="20" t="str">
        <f t="shared" si="106"/>
        <v xml:space="preserve"> 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1</v>
      </c>
      <c r="E440" s="19">
        <v>0</v>
      </c>
      <c r="F440" s="19">
        <v>0</v>
      </c>
      <c r="G440" s="20" t="str">
        <f t="shared" si="99"/>
        <v/>
      </c>
      <c r="H440" s="20">
        <f t="shared" si="100"/>
        <v>1.0482180293501049E-3</v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>
        <f t="shared" si="106"/>
        <v>-1</v>
      </c>
      <c r="M440" s="20" t="str">
        <f t="shared" si="103"/>
        <v/>
      </c>
      <c r="N440" s="45">
        <f t="shared" si="104"/>
        <v>-1.0482180293501049E-3</v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2</v>
      </c>
      <c r="D442" s="19">
        <v>0</v>
      </c>
      <c r="E442" s="19">
        <v>0</v>
      </c>
      <c r="F442" s="19">
        <v>0</v>
      </c>
      <c r="G442" s="20">
        <f t="shared" si="99"/>
        <v>2.976190476190476E-3</v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>
        <f t="shared" si="105"/>
        <v>-1</v>
      </c>
      <c r="L442" s="20" t="str">
        <f t="shared" si="106"/>
        <v xml:space="preserve"> </v>
      </c>
      <c r="M442" s="20">
        <f t="shared" si="103"/>
        <v>-2.976190476190476E-3</v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69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7.2327044025157231E-2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-7.2327044025157231E-2</v>
      </c>
    </row>
    <row r="446" spans="1:14" x14ac:dyDescent="0.2">
      <c r="A446" s="18"/>
      <c r="B446" s="52" t="s">
        <v>418</v>
      </c>
      <c r="C446" s="49">
        <v>2</v>
      </c>
      <c r="D446" s="19">
        <v>103</v>
      </c>
      <c r="E446" s="19">
        <v>3</v>
      </c>
      <c r="F446" s="19">
        <v>41</v>
      </c>
      <c r="G446" s="20">
        <f t="shared" si="99"/>
        <v>2.976190476190476E-3</v>
      </c>
      <c r="H446" s="20">
        <f t="shared" si="100"/>
        <v>0.10796645702306079</v>
      </c>
      <c r="I446" s="20">
        <f t="shared" si="101"/>
        <v>2.477291494632535E-3</v>
      </c>
      <c r="J446" s="20">
        <f t="shared" si="102"/>
        <v>4.8349056603773588E-2</v>
      </c>
      <c r="K446" s="20">
        <f t="shared" si="105"/>
        <v>0.5</v>
      </c>
      <c r="L446" s="20">
        <f t="shared" si="106"/>
        <v>-0.60194174757281549</v>
      </c>
      <c r="M446" s="20">
        <f t="shared" si="103"/>
        <v>1.488095238095238E-3</v>
      </c>
      <c r="N446" s="45">
        <f t="shared" si="104"/>
        <v>-6.4989517819706494E-2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0</v>
      </c>
      <c r="E449" s="19">
        <v>0</v>
      </c>
      <c r="F449" s="19">
        <v>0</v>
      </c>
      <c r="G449" s="20">
        <f t="shared" si="99"/>
        <v>1.488095238095238E-3</v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>
        <f t="shared" si="105"/>
        <v>-1</v>
      </c>
      <c r="L449" s="20" t="str">
        <f t="shared" si="106"/>
        <v xml:space="preserve"> </v>
      </c>
      <c r="M449" s="20">
        <f t="shared" si="103"/>
        <v>-1.488095238095238E-3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52</v>
      </c>
      <c r="D450" s="19">
        <v>4</v>
      </c>
      <c r="E450" s="19">
        <v>13</v>
      </c>
      <c r="F450" s="19">
        <v>1</v>
      </c>
      <c r="G450" s="20">
        <f t="shared" si="99"/>
        <v>7.7380952380952384E-2</v>
      </c>
      <c r="H450" s="20">
        <f t="shared" si="100"/>
        <v>4.1928721174004195E-3</v>
      </c>
      <c r="I450" s="20">
        <f t="shared" si="101"/>
        <v>1.0734929810074319E-2</v>
      </c>
      <c r="J450" s="20">
        <f t="shared" si="102"/>
        <v>1.1792452830188679E-3</v>
      </c>
      <c r="K450" s="20">
        <f t="shared" si="105"/>
        <v>-0.75</v>
      </c>
      <c r="L450" s="20">
        <f t="shared" si="106"/>
        <v>-0.75</v>
      </c>
      <c r="M450" s="20">
        <f t="shared" si="103"/>
        <v>-5.8035714285714288E-2</v>
      </c>
      <c r="N450" s="45">
        <f t="shared" si="104"/>
        <v>-3.1446540880503146E-3</v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3</v>
      </c>
      <c r="F455" s="19">
        <v>0</v>
      </c>
      <c r="G455" s="20" t="str">
        <f t="shared" si="99"/>
        <v/>
      </c>
      <c r="H455" s="20" t="str">
        <f t="shared" si="100"/>
        <v/>
      </c>
      <c r="I455" s="20">
        <f t="shared" si="101"/>
        <v>2.477291494632535E-3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11</v>
      </c>
      <c r="F456" s="19">
        <v>0</v>
      </c>
      <c r="G456" s="20" t="str">
        <f t="shared" si="99"/>
        <v/>
      </c>
      <c r="H456" s="20" t="str">
        <f t="shared" si="100"/>
        <v/>
      </c>
      <c r="I456" s="20">
        <f t="shared" si="101"/>
        <v>9.0834021469859624E-3</v>
      </c>
      <c r="J456" s="20" t="str">
        <f t="shared" si="102"/>
        <v/>
      </c>
      <c r="K456" s="20">
        <f t="shared" si="105"/>
        <v>1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8</v>
      </c>
      <c r="D460" s="19">
        <v>30</v>
      </c>
      <c r="E460" s="19">
        <v>2</v>
      </c>
      <c r="F460" s="19">
        <v>30</v>
      </c>
      <c r="G460" s="20">
        <f t="shared" si="99"/>
        <v>1.1904761904761904E-2</v>
      </c>
      <c r="H460" s="20">
        <f t="shared" si="100"/>
        <v>3.1446540880503145E-2</v>
      </c>
      <c r="I460" s="20">
        <f t="shared" si="101"/>
        <v>1.6515276630883566E-3</v>
      </c>
      <c r="J460" s="20">
        <f t="shared" si="102"/>
        <v>3.5377358490566037E-2</v>
      </c>
      <c r="K460" s="20">
        <f t="shared" si="105"/>
        <v>-0.75</v>
      </c>
      <c r="L460" s="20">
        <f t="shared" si="106"/>
        <v>0</v>
      </c>
      <c r="M460" s="20">
        <f t="shared" si="103"/>
        <v>-8.9285714285714281E-3</v>
      </c>
      <c r="N460" s="45">
        <f t="shared" si="104"/>
        <v>0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1</v>
      </c>
      <c r="F466" s="19">
        <v>0</v>
      </c>
      <c r="G466" s="20" t="str">
        <f t="shared" si="99"/>
        <v/>
      </c>
      <c r="H466" s="20" t="str">
        <f t="shared" si="100"/>
        <v/>
      </c>
      <c r="I466" s="20">
        <f t="shared" si="101"/>
        <v>8.2576383154417832E-4</v>
      </c>
      <c r="J466" s="20" t="str">
        <f t="shared" si="102"/>
        <v/>
      </c>
      <c r="K466" s="20">
        <f t="shared" si="105"/>
        <v>1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2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>
        <f t="shared" si="102"/>
        <v>2.3584905660377358E-3</v>
      </c>
      <c r="K467" s="20" t="str">
        <f t="shared" si="105"/>
        <v xml:space="preserve"> </v>
      </c>
      <c r="L467" s="20">
        <f t="shared" si="106"/>
        <v>1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2</v>
      </c>
      <c r="E469" s="19">
        <v>0</v>
      </c>
      <c r="F469" s="19">
        <v>0</v>
      </c>
      <c r="G469" s="20" t="str">
        <f t="shared" si="99"/>
        <v/>
      </c>
      <c r="H469" s="20">
        <f t="shared" si="100"/>
        <v>2.0964360587002098E-3</v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>
        <f t="shared" si="106"/>
        <v>-1</v>
      </c>
      <c r="M469" s="20" t="str">
        <f t="shared" si="103"/>
        <v/>
      </c>
      <c r="N469" s="45">
        <f t="shared" si="104"/>
        <v>-2.0964360587002098E-3</v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0</v>
      </c>
      <c r="F470" s="19">
        <v>0</v>
      </c>
      <c r="G470" s="20" t="str">
        <f t="shared" si="99"/>
        <v/>
      </c>
      <c r="H470" s="20" t="str">
        <f t="shared" si="100"/>
        <v/>
      </c>
      <c r="I470" s="20" t="str">
        <f t="shared" si="101"/>
        <v/>
      </c>
      <c r="J470" s="20" t="str">
        <f t="shared" si="102"/>
        <v/>
      </c>
      <c r="K470" s="20" t="str">
        <f t="shared" si="105"/>
        <v xml:space="preserve"> </v>
      </c>
      <c r="L470" s="20" t="str">
        <f t="shared" si="106"/>
        <v xml:space="preserve"> 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0</v>
      </c>
      <c r="D471" s="19">
        <v>1</v>
      </c>
      <c r="E471" s="19">
        <v>1</v>
      </c>
      <c r="F471" s="19">
        <v>0</v>
      </c>
      <c r="G471" s="20" t="str">
        <f t="shared" si="99"/>
        <v/>
      </c>
      <c r="H471" s="20">
        <f t="shared" si="100"/>
        <v>1.0482180293501049E-3</v>
      </c>
      <c r="I471" s="20">
        <f t="shared" si="101"/>
        <v>8.2576383154417832E-4</v>
      </c>
      <c r="J471" s="20" t="str">
        <f t="shared" si="102"/>
        <v/>
      </c>
      <c r="K471" s="20">
        <f t="shared" si="105"/>
        <v>1</v>
      </c>
      <c r="L471" s="20">
        <f t="shared" si="106"/>
        <v>-1</v>
      </c>
      <c r="M471" s="20" t="str">
        <f t="shared" si="103"/>
        <v/>
      </c>
      <c r="N471" s="45">
        <f t="shared" si="104"/>
        <v>-1.0482180293501049E-3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8</v>
      </c>
      <c r="D473" s="19">
        <v>13</v>
      </c>
      <c r="E473" s="19">
        <v>0</v>
      </c>
      <c r="F473" s="19">
        <v>0</v>
      </c>
      <c r="G473" s="20">
        <f t="shared" si="99"/>
        <v>1.1904761904761904E-2</v>
      </c>
      <c r="H473" s="20">
        <f t="shared" si="100"/>
        <v>1.3626834381551363E-2</v>
      </c>
      <c r="I473" s="20" t="str">
        <f t="shared" si="101"/>
        <v/>
      </c>
      <c r="J473" s="20" t="str">
        <f t="shared" si="102"/>
        <v/>
      </c>
      <c r="K473" s="20">
        <f t="shared" si="105"/>
        <v>-1</v>
      </c>
      <c r="L473" s="20">
        <f t="shared" si="106"/>
        <v>-1</v>
      </c>
      <c r="M473" s="20">
        <f t="shared" si="103"/>
        <v>-1.1904761904761904E-2</v>
      </c>
      <c r="N473" s="45">
        <f t="shared" si="104"/>
        <v>-1.3626834381551363E-2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3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>
        <f t="shared" si="102"/>
        <v>3.5377358490566039E-3</v>
      </c>
      <c r="K477" s="20" t="str">
        <f t="shared" si="105"/>
        <v xml:space="preserve"> </v>
      </c>
      <c r="L477" s="20">
        <f t="shared" si="106"/>
        <v>1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11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>
        <f t="shared" si="102"/>
        <v>1.2971698113207548E-2</v>
      </c>
      <c r="K478" s="20" t="str">
        <f t="shared" si="105"/>
        <v xml:space="preserve"> </v>
      </c>
      <c r="L478" s="20">
        <f t="shared" si="106"/>
        <v>1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1</v>
      </c>
      <c r="E479" s="19">
        <v>0</v>
      </c>
      <c r="F479" s="19">
        <v>0</v>
      </c>
      <c r="G479" s="20" t="str">
        <f t="shared" si="99"/>
        <v/>
      </c>
      <c r="H479" s="20">
        <f t="shared" si="100"/>
        <v>1.0482180293501049E-3</v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>
        <f t="shared" si="106"/>
        <v>-1</v>
      </c>
      <c r="M479" s="20" t="str">
        <f t="shared" si="103"/>
        <v/>
      </c>
      <c r="N479" s="45">
        <f t="shared" si="104"/>
        <v>-1.0482180293501049E-3</v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3</v>
      </c>
      <c r="E481" s="19">
        <v>0</v>
      </c>
      <c r="F481" s="19">
        <v>2</v>
      </c>
      <c r="G481" s="20" t="str">
        <f t="shared" si="99"/>
        <v/>
      </c>
      <c r="H481" s="20">
        <f t="shared" si="100"/>
        <v>3.1446540880503146E-3</v>
      </c>
      <c r="I481" s="20" t="str">
        <f t="shared" si="101"/>
        <v/>
      </c>
      <c r="J481" s="20">
        <f t="shared" si="102"/>
        <v>2.3584905660377358E-3</v>
      </c>
      <c r="K481" s="20" t="str">
        <f t="shared" si="105"/>
        <v xml:space="preserve"> </v>
      </c>
      <c r="L481" s="20">
        <f t="shared" si="106"/>
        <v>-0.33333333333333331</v>
      </c>
      <c r="M481" s="20" t="str">
        <f t="shared" si="103"/>
        <v/>
      </c>
      <c r="N481" s="45">
        <f t="shared" si="104"/>
        <v>-1.0482180293501049E-3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1</v>
      </c>
      <c r="E483" s="19">
        <v>0</v>
      </c>
      <c r="F483" s="19">
        <v>0</v>
      </c>
      <c r="G483" s="20" t="str">
        <f t="shared" si="99"/>
        <v/>
      </c>
      <c r="H483" s="20">
        <f t="shared" si="100"/>
        <v>1.0482180293501049E-3</v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>
        <f t="shared" si="106"/>
        <v>-1</v>
      </c>
      <c r="M483" s="20" t="str">
        <f t="shared" si="103"/>
        <v/>
      </c>
      <c r="N483" s="45">
        <f t="shared" si="104"/>
        <v>-1.0482180293501049E-3</v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1</v>
      </c>
      <c r="G484" s="20" t="str">
        <f t="shared" si="99"/>
        <v/>
      </c>
      <c r="H484" s="20">
        <f t="shared" si="100"/>
        <v>1.0482180293501049E-3</v>
      </c>
      <c r="I484" s="20" t="str">
        <f t="shared" si="101"/>
        <v/>
      </c>
      <c r="J484" s="20">
        <f t="shared" si="102"/>
        <v>1.1792452830188679E-3</v>
      </c>
      <c r="K484" s="20" t="str">
        <f t="shared" si="105"/>
        <v xml:space="preserve"> </v>
      </c>
      <c r="L484" s="20">
        <f t="shared" si="106"/>
        <v>0</v>
      </c>
      <c r="M484" s="20" t="str">
        <f t="shared" si="103"/>
        <v/>
      </c>
      <c r="N484" s="45">
        <f t="shared" si="104"/>
        <v>0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1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>
        <f t="shared" si="102"/>
        <v>1.1792452830188679E-3</v>
      </c>
      <c r="K486" s="20" t="str">
        <f t="shared" si="105"/>
        <v xml:space="preserve"> </v>
      </c>
      <c r="L486" s="20">
        <f t="shared" si="106"/>
        <v>1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1</v>
      </c>
      <c r="D487" s="19">
        <v>2</v>
      </c>
      <c r="E487" s="19">
        <v>0</v>
      </c>
      <c r="F487" s="19">
        <v>18</v>
      </c>
      <c r="G487" s="20">
        <f t="shared" si="99"/>
        <v>1.488095238095238E-3</v>
      </c>
      <c r="H487" s="20">
        <f t="shared" si="100"/>
        <v>2.0964360587002098E-3</v>
      </c>
      <c r="I487" s="20" t="str">
        <f t="shared" si="101"/>
        <v/>
      </c>
      <c r="J487" s="20">
        <f t="shared" si="102"/>
        <v>2.1226415094339621E-2</v>
      </c>
      <c r="K487" s="20">
        <f t="shared" si="105"/>
        <v>-1</v>
      </c>
      <c r="L487" s="20">
        <f t="shared" si="106"/>
        <v>8</v>
      </c>
      <c r="M487" s="20">
        <f t="shared" si="103"/>
        <v>-1.488095238095238E-3</v>
      </c>
      <c r="N487" s="45">
        <f t="shared" si="104"/>
        <v>1.6771488469601678E-2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2</v>
      </c>
      <c r="E491" s="19">
        <v>0</v>
      </c>
      <c r="F491" s="19">
        <v>0</v>
      </c>
      <c r="G491" s="20" t="str">
        <f t="shared" si="99"/>
        <v/>
      </c>
      <c r="H491" s="20">
        <f t="shared" si="100"/>
        <v>2.0964360587002098E-3</v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>
        <f t="shared" si="106"/>
        <v>-1</v>
      </c>
      <c r="M491" s="20" t="str">
        <f t="shared" si="103"/>
        <v/>
      </c>
      <c r="N491" s="45">
        <f t="shared" si="104"/>
        <v>-2.0964360587002098E-3</v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7</v>
      </c>
      <c r="E493" s="19">
        <v>0</v>
      </c>
      <c r="F493" s="19">
        <v>4</v>
      </c>
      <c r="G493" s="20" t="str">
        <f t="shared" si="99"/>
        <v/>
      </c>
      <c r="H493" s="20">
        <f t="shared" si="100"/>
        <v>7.3375262054507341E-3</v>
      </c>
      <c r="I493" s="20" t="str">
        <f t="shared" si="101"/>
        <v/>
      </c>
      <c r="J493" s="20">
        <f t="shared" si="102"/>
        <v>4.7169811320754715E-3</v>
      </c>
      <c r="K493" s="20" t="str">
        <f t="shared" si="105"/>
        <v xml:space="preserve"> </v>
      </c>
      <c r="L493" s="20">
        <f t="shared" si="106"/>
        <v>-0.42857142857142855</v>
      </c>
      <c r="M493" s="20" t="str">
        <f t="shared" si="103"/>
        <v/>
      </c>
      <c r="N493" s="45">
        <f t="shared" si="104"/>
        <v>-3.1446540880503146E-3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1</v>
      </c>
      <c r="E498" s="19">
        <v>0</v>
      </c>
      <c r="F498" s="19">
        <v>0</v>
      </c>
      <c r="G498" s="20" t="str">
        <f t="shared" si="99"/>
        <v/>
      </c>
      <c r="H498" s="20">
        <f t="shared" si="100"/>
        <v>1.0482180293501049E-3</v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>
        <f t="shared" si="106"/>
        <v>-1</v>
      </c>
      <c r="M498" s="20" t="str">
        <f t="shared" si="103"/>
        <v/>
      </c>
      <c r="N498" s="45">
        <f t="shared" si="104"/>
        <v>-1.0482180293501049E-3</v>
      </c>
    </row>
    <row r="499" spans="1:14" x14ac:dyDescent="0.2">
      <c r="A499" s="18"/>
      <c r="B499" s="52" t="s">
        <v>471</v>
      </c>
      <c r="C499" s="49">
        <v>0</v>
      </c>
      <c r="D499" s="19">
        <v>6</v>
      </c>
      <c r="E499" s="19">
        <v>0</v>
      </c>
      <c r="F499" s="19">
        <v>10</v>
      </c>
      <c r="G499" s="20" t="str">
        <f t="shared" ref="G499:G562" si="107">+IF(C499=0,"",C499/C$371)</f>
        <v/>
      </c>
      <c r="H499" s="20">
        <f t="shared" ref="H499:H562" si="108">+IF(D499=0,"",D499/D$371)</f>
        <v>6.2893081761006293E-3</v>
      </c>
      <c r="I499" s="20" t="str">
        <f t="shared" ref="I499:I562" si="109">+IF(E499=0,"",E499/E$371)</f>
        <v/>
      </c>
      <c r="J499" s="20">
        <f t="shared" ref="J499:J562" si="110">+IF(F499=0,"",F499/F$371)</f>
        <v>1.179245283018868E-2</v>
      </c>
      <c r="K499" s="20" t="str">
        <f t="shared" si="105"/>
        <v xml:space="preserve"> </v>
      </c>
      <c r="L499" s="20">
        <f t="shared" si="106"/>
        <v>0.66666666666666663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4.1928721174004195E-3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1</v>
      </c>
      <c r="E504" s="19">
        <v>0</v>
      </c>
      <c r="F504" s="19">
        <v>0</v>
      </c>
      <c r="G504" s="20" t="str">
        <f t="shared" si="107"/>
        <v/>
      </c>
      <c r="H504" s="20">
        <f t="shared" si="108"/>
        <v>1.0482180293501049E-3</v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>
        <f t="shared" si="114"/>
        <v>-1</v>
      </c>
      <c r="M504" s="20" t="str">
        <f t="shared" si="111"/>
        <v/>
      </c>
      <c r="N504" s="45">
        <f t="shared" si="112"/>
        <v>-1.0482180293501049E-3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7</v>
      </c>
      <c r="E507" s="19">
        <v>0</v>
      </c>
      <c r="F507" s="19">
        <v>1</v>
      </c>
      <c r="G507" s="20" t="str">
        <f t="shared" si="107"/>
        <v/>
      </c>
      <c r="H507" s="20">
        <f t="shared" si="108"/>
        <v>7.3375262054507341E-3</v>
      </c>
      <c r="I507" s="20" t="str">
        <f t="shared" si="109"/>
        <v/>
      </c>
      <c r="J507" s="20">
        <f t="shared" si="110"/>
        <v>1.1792452830188679E-3</v>
      </c>
      <c r="K507" s="20" t="str">
        <f t="shared" si="113"/>
        <v xml:space="preserve"> </v>
      </c>
      <c r="L507" s="20">
        <f t="shared" si="114"/>
        <v>-0.8571428571428571</v>
      </c>
      <c r="M507" s="20" t="str">
        <f t="shared" si="111"/>
        <v/>
      </c>
      <c r="N507" s="45">
        <f t="shared" si="112"/>
        <v>-6.2893081761006293E-3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3</v>
      </c>
      <c r="E512" s="19">
        <v>0</v>
      </c>
      <c r="F512" s="19">
        <v>2</v>
      </c>
      <c r="G512" s="20" t="str">
        <f t="shared" si="107"/>
        <v/>
      </c>
      <c r="H512" s="20">
        <f t="shared" si="108"/>
        <v>3.1446540880503146E-3</v>
      </c>
      <c r="I512" s="20" t="str">
        <f t="shared" si="109"/>
        <v/>
      </c>
      <c r="J512" s="20">
        <f t="shared" si="110"/>
        <v>2.3584905660377358E-3</v>
      </c>
      <c r="K512" s="20" t="str">
        <f t="shared" si="113"/>
        <v xml:space="preserve"> </v>
      </c>
      <c r="L512" s="20">
        <f t="shared" si="114"/>
        <v>-0.33333333333333331</v>
      </c>
      <c r="M512" s="20" t="str">
        <f t="shared" si="111"/>
        <v/>
      </c>
      <c r="N512" s="45">
        <f t="shared" si="112"/>
        <v>-1.0482180293501049E-3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40</v>
      </c>
      <c r="E514" s="19">
        <v>0</v>
      </c>
      <c r="F514" s="19">
        <v>1</v>
      </c>
      <c r="G514" s="20" t="str">
        <f t="shared" si="107"/>
        <v/>
      </c>
      <c r="H514" s="20">
        <f t="shared" si="108"/>
        <v>4.1928721174004195E-2</v>
      </c>
      <c r="I514" s="20" t="str">
        <f t="shared" si="109"/>
        <v/>
      </c>
      <c r="J514" s="20">
        <f t="shared" si="110"/>
        <v>1.1792452830188679E-3</v>
      </c>
      <c r="K514" s="20" t="str">
        <f t="shared" si="113"/>
        <v xml:space="preserve"> </v>
      </c>
      <c r="L514" s="20">
        <f t="shared" si="114"/>
        <v>-0.97499999999999998</v>
      </c>
      <c r="M514" s="20" t="str">
        <f t="shared" si="111"/>
        <v/>
      </c>
      <c r="N514" s="45">
        <f t="shared" si="112"/>
        <v>-4.0880503144654086E-2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1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>
        <f t="shared" si="110"/>
        <v>1.1792452830188679E-3</v>
      </c>
      <c r="K517" s="20" t="str">
        <f t="shared" si="113"/>
        <v xml:space="preserve"> </v>
      </c>
      <c r="L517" s="20">
        <f t="shared" si="114"/>
        <v>1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1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>
        <f t="shared" si="110"/>
        <v>1.1792452830188679E-3</v>
      </c>
      <c r="K518" s="20" t="str">
        <f t="shared" si="113"/>
        <v xml:space="preserve"> </v>
      </c>
      <c r="L518" s="20">
        <f t="shared" si="114"/>
        <v>1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1</v>
      </c>
      <c r="E522" s="19">
        <v>0</v>
      </c>
      <c r="F522" s="19">
        <v>0</v>
      </c>
      <c r="G522" s="20" t="str">
        <f t="shared" si="107"/>
        <v/>
      </c>
      <c r="H522" s="20">
        <f t="shared" si="108"/>
        <v>1.0482180293501049E-3</v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>
        <f t="shared" si="114"/>
        <v>-1</v>
      </c>
      <c r="M522" s="20" t="str">
        <f t="shared" si="111"/>
        <v/>
      </c>
      <c r="N522" s="45">
        <f t="shared" si="112"/>
        <v>-1.0482180293501049E-3</v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1</v>
      </c>
      <c r="F525" s="19">
        <v>1</v>
      </c>
      <c r="G525" s="20" t="str">
        <f t="shared" si="107"/>
        <v/>
      </c>
      <c r="H525" s="20" t="str">
        <f t="shared" si="108"/>
        <v/>
      </c>
      <c r="I525" s="20">
        <f t="shared" si="109"/>
        <v>8.2576383154417832E-4</v>
      </c>
      <c r="J525" s="20">
        <f t="shared" si="110"/>
        <v>1.1792452830188679E-3</v>
      </c>
      <c r="K525" s="20">
        <f t="shared" si="113"/>
        <v>1</v>
      </c>
      <c r="L525" s="20">
        <f t="shared" si="114"/>
        <v>1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4</v>
      </c>
      <c r="D539" s="19">
        <v>0</v>
      </c>
      <c r="E539" s="19">
        <v>0</v>
      </c>
      <c r="F539" s="19">
        <v>0</v>
      </c>
      <c r="G539" s="20">
        <f t="shared" si="107"/>
        <v>5.9523809523809521E-3</v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>
        <f t="shared" si="113"/>
        <v>-1</v>
      </c>
      <c r="L539" s="20" t="str">
        <f t="shared" si="114"/>
        <v xml:space="preserve"> </v>
      </c>
      <c r="M539" s="20">
        <f t="shared" si="111"/>
        <v>-5.9523809523809521E-3</v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20</v>
      </c>
      <c r="D540" s="19">
        <v>2</v>
      </c>
      <c r="E540" s="19">
        <v>32</v>
      </c>
      <c r="F540" s="19">
        <v>0</v>
      </c>
      <c r="G540" s="20">
        <f t="shared" si="107"/>
        <v>2.976190476190476E-2</v>
      </c>
      <c r="H540" s="20">
        <f t="shared" si="108"/>
        <v>2.0964360587002098E-3</v>
      </c>
      <c r="I540" s="20">
        <f t="shared" si="109"/>
        <v>2.6424442609413706E-2</v>
      </c>
      <c r="J540" s="20" t="str">
        <f t="shared" si="110"/>
        <v/>
      </c>
      <c r="K540" s="20">
        <f t="shared" si="113"/>
        <v>0.6</v>
      </c>
      <c r="L540" s="20">
        <f t="shared" si="114"/>
        <v>-1</v>
      </c>
      <c r="M540" s="20">
        <f t="shared" si="111"/>
        <v>1.7857142857142856E-2</v>
      </c>
      <c r="N540" s="45">
        <f t="shared" si="112"/>
        <v>-2.0964360587002098E-3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11</v>
      </c>
      <c r="F541" s="19">
        <v>0</v>
      </c>
      <c r="G541" s="20" t="str">
        <f t="shared" si="107"/>
        <v/>
      </c>
      <c r="H541" s="20" t="str">
        <f t="shared" si="108"/>
        <v/>
      </c>
      <c r="I541" s="20">
        <f t="shared" si="109"/>
        <v>9.0834021469859624E-3</v>
      </c>
      <c r="J541" s="20" t="str">
        <f t="shared" si="110"/>
        <v/>
      </c>
      <c r="K541" s="20">
        <f t="shared" si="113"/>
        <v>1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12</v>
      </c>
      <c r="D544" s="19">
        <v>2</v>
      </c>
      <c r="E544" s="19">
        <v>19</v>
      </c>
      <c r="F544" s="19">
        <v>14</v>
      </c>
      <c r="G544" s="20">
        <f t="shared" si="107"/>
        <v>1.7857142857142856E-2</v>
      </c>
      <c r="H544" s="20">
        <f t="shared" si="108"/>
        <v>2.0964360587002098E-3</v>
      </c>
      <c r="I544" s="20">
        <f t="shared" si="109"/>
        <v>1.5689512799339389E-2</v>
      </c>
      <c r="J544" s="20">
        <f t="shared" si="110"/>
        <v>1.6509433962264151E-2</v>
      </c>
      <c r="K544" s="20">
        <f t="shared" si="113"/>
        <v>0.58333333333333337</v>
      </c>
      <c r="L544" s="20">
        <f t="shared" si="114"/>
        <v>6</v>
      </c>
      <c r="M544" s="20">
        <f t="shared" si="111"/>
        <v>1.0416666666666666E-2</v>
      </c>
      <c r="N544" s="45">
        <f t="shared" si="112"/>
        <v>1.2578616352201259E-2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1</v>
      </c>
      <c r="E549" s="19">
        <v>0</v>
      </c>
      <c r="F549" s="19">
        <v>0</v>
      </c>
      <c r="G549" s="20" t="str">
        <f t="shared" si="107"/>
        <v/>
      </c>
      <c r="H549" s="20">
        <f t="shared" si="108"/>
        <v>1.0482180293501049E-3</v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>
        <f t="shared" si="114"/>
        <v>-1</v>
      </c>
      <c r="M549" s="20" t="str">
        <f t="shared" si="111"/>
        <v/>
      </c>
      <c r="N549" s="45">
        <f t="shared" si="112"/>
        <v>-1.0482180293501049E-3</v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1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>
        <f t="shared" si="110"/>
        <v>1.1792452830188679E-3</v>
      </c>
      <c r="K553" s="20" t="str">
        <f t="shared" si="113"/>
        <v xml:space="preserve"> </v>
      </c>
      <c r="L553" s="20">
        <f t="shared" si="114"/>
        <v>1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1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>
        <f t="shared" si="110"/>
        <v>1.1792452830188679E-3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1</v>
      </c>
      <c r="E563" s="19">
        <v>0</v>
      </c>
      <c r="F563" s="19">
        <v>0</v>
      </c>
      <c r="G563" s="20" t="str">
        <f t="shared" ref="G563:G604" si="115">+IF(C563=0,"",C563/C$371)</f>
        <v/>
      </c>
      <c r="H563" s="20">
        <f t="shared" ref="H563:H604" si="116">+IF(D563=0,"",D563/D$371)</f>
        <v>1.0482180293501049E-3</v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 t="str">
        <f t="shared" si="113"/>
        <v xml:space="preserve"> </v>
      </c>
      <c r="L563" s="20">
        <f t="shared" si="114"/>
        <v>-1</v>
      </c>
      <c r="M563" s="20" t="str">
        <f t="shared" ref="M563:M604" si="119">+IF(OR(AND(G563=""),(K563="")),"",G563*K563)</f>
        <v/>
      </c>
      <c r="N563" s="45">
        <f t="shared" ref="N563:N604" si="120">+IF(OR(AND(H563=""),(L563="")),"",H563*L563)</f>
        <v>-1.0482180293501049E-3</v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1</v>
      </c>
      <c r="F564" s="19">
        <v>1</v>
      </c>
      <c r="G564" s="20" t="str">
        <f t="shared" si="115"/>
        <v/>
      </c>
      <c r="H564" s="20" t="str">
        <f t="shared" si="116"/>
        <v/>
      </c>
      <c r="I564" s="20">
        <f t="shared" si="117"/>
        <v>8.2576383154417832E-4</v>
      </c>
      <c r="J564" s="20">
        <f t="shared" si="118"/>
        <v>1.1792452830188679E-3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1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1</v>
      </c>
      <c r="D567" s="19">
        <v>4</v>
      </c>
      <c r="E567" s="19">
        <v>0</v>
      </c>
      <c r="F567" s="19">
        <v>10</v>
      </c>
      <c r="G567" s="20">
        <f t="shared" si="115"/>
        <v>1.488095238095238E-3</v>
      </c>
      <c r="H567" s="20">
        <f t="shared" si="116"/>
        <v>4.1928721174004195E-3</v>
      </c>
      <c r="I567" s="20" t="str">
        <f t="shared" si="117"/>
        <v/>
      </c>
      <c r="J567" s="20">
        <f t="shared" si="118"/>
        <v>1.179245283018868E-2</v>
      </c>
      <c r="K567" s="20">
        <f t="shared" si="121"/>
        <v>-1</v>
      </c>
      <c r="L567" s="20">
        <f t="shared" si="122"/>
        <v>1.5</v>
      </c>
      <c r="M567" s="20">
        <f t="shared" si="119"/>
        <v>-1.488095238095238E-3</v>
      </c>
      <c r="N567" s="45">
        <f t="shared" si="120"/>
        <v>6.2893081761006293E-3</v>
      </c>
    </row>
    <row r="568" spans="1:14" x14ac:dyDescent="0.2">
      <c r="A568" s="18"/>
      <c r="B568" s="52" t="s">
        <v>540</v>
      </c>
      <c r="C568" s="49">
        <v>0</v>
      </c>
      <c r="D568" s="19">
        <v>2</v>
      </c>
      <c r="E568" s="19">
        <v>0</v>
      </c>
      <c r="F568" s="19">
        <v>10</v>
      </c>
      <c r="G568" s="20" t="str">
        <f t="shared" si="115"/>
        <v/>
      </c>
      <c r="H568" s="20">
        <f t="shared" si="116"/>
        <v>2.0964360587002098E-3</v>
      </c>
      <c r="I568" s="20" t="str">
        <f t="shared" si="117"/>
        <v/>
      </c>
      <c r="J568" s="20">
        <f t="shared" si="118"/>
        <v>1.179245283018868E-2</v>
      </c>
      <c r="K568" s="20" t="str">
        <f t="shared" si="121"/>
        <v xml:space="preserve"> </v>
      </c>
      <c r="L568" s="20">
        <f t="shared" si="122"/>
        <v>4</v>
      </c>
      <c r="M568" s="20" t="str">
        <f t="shared" si="119"/>
        <v/>
      </c>
      <c r="N568" s="45">
        <f t="shared" si="120"/>
        <v>8.385744234800839E-3</v>
      </c>
    </row>
    <row r="569" spans="1:14" x14ac:dyDescent="0.2">
      <c r="A569" s="18"/>
      <c r="B569" s="52" t="s">
        <v>541</v>
      </c>
      <c r="C569" s="49">
        <v>0</v>
      </c>
      <c r="D569" s="19">
        <v>1</v>
      </c>
      <c r="E569" s="19">
        <v>0</v>
      </c>
      <c r="F569" s="19">
        <v>0</v>
      </c>
      <c r="G569" s="20" t="str">
        <f t="shared" si="115"/>
        <v/>
      </c>
      <c r="H569" s="20">
        <f t="shared" si="116"/>
        <v>1.0482180293501049E-3</v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>
        <f t="shared" si="122"/>
        <v>-1</v>
      </c>
      <c r="M569" s="20" t="str">
        <f t="shared" si="119"/>
        <v/>
      </c>
      <c r="N569" s="45">
        <f t="shared" si="120"/>
        <v>-1.0482180293501049E-3</v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1</v>
      </c>
      <c r="D572" s="19">
        <v>0</v>
      </c>
      <c r="E572" s="19">
        <v>0</v>
      </c>
      <c r="F572" s="19">
        <v>0</v>
      </c>
      <c r="G572" s="20">
        <f t="shared" si="115"/>
        <v>1.488095238095238E-3</v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>
        <f t="shared" si="121"/>
        <v>-1</v>
      </c>
      <c r="L572" s="20" t="str">
        <f t="shared" si="122"/>
        <v xml:space="preserve"> </v>
      </c>
      <c r="M572" s="20">
        <f t="shared" si="119"/>
        <v>-1.488095238095238E-3</v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2</v>
      </c>
      <c r="E578" s="19">
        <v>0</v>
      </c>
      <c r="F578" s="19">
        <v>2</v>
      </c>
      <c r="G578" s="20" t="str">
        <f t="shared" si="115"/>
        <v/>
      </c>
      <c r="H578" s="20">
        <f t="shared" si="116"/>
        <v>2.0964360587002098E-3</v>
      </c>
      <c r="I578" s="20" t="str">
        <f t="shared" si="117"/>
        <v/>
      </c>
      <c r="J578" s="20">
        <f t="shared" si="118"/>
        <v>2.3584905660377358E-3</v>
      </c>
      <c r="K578" s="20" t="str">
        <f t="shared" si="121"/>
        <v xml:space="preserve"> </v>
      </c>
      <c r="L578" s="20">
        <f t="shared" si="122"/>
        <v>0</v>
      </c>
      <c r="M578" s="20" t="str">
        <f t="shared" si="119"/>
        <v/>
      </c>
      <c r="N578" s="45">
        <f t="shared" si="120"/>
        <v>0</v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6</v>
      </c>
      <c r="E583" s="19">
        <v>0</v>
      </c>
      <c r="F583" s="19">
        <v>3</v>
      </c>
      <c r="G583" s="20" t="str">
        <f t="shared" si="115"/>
        <v/>
      </c>
      <c r="H583" s="20">
        <f t="shared" si="116"/>
        <v>6.2893081761006293E-3</v>
      </c>
      <c r="I583" s="20" t="str">
        <f t="shared" si="117"/>
        <v/>
      </c>
      <c r="J583" s="20">
        <f t="shared" si="118"/>
        <v>3.5377358490566039E-3</v>
      </c>
      <c r="K583" s="20" t="str">
        <f t="shared" si="121"/>
        <v xml:space="preserve"> </v>
      </c>
      <c r="L583" s="20">
        <f t="shared" si="122"/>
        <v>-0.5</v>
      </c>
      <c r="M583" s="20" t="str">
        <f t="shared" si="119"/>
        <v/>
      </c>
      <c r="N583" s="45">
        <f t="shared" si="120"/>
        <v>-3.1446540880503146E-3</v>
      </c>
    </row>
    <row r="584" spans="1:14" ht="25.5" x14ac:dyDescent="0.2">
      <c r="A584" s="18"/>
      <c r="B584" s="52" t="s">
        <v>556</v>
      </c>
      <c r="C584" s="49">
        <v>0</v>
      </c>
      <c r="D584" s="19">
        <v>1</v>
      </c>
      <c r="E584" s="19">
        <v>0</v>
      </c>
      <c r="F584" s="19">
        <v>0</v>
      </c>
      <c r="G584" s="20" t="str">
        <f t="shared" si="115"/>
        <v/>
      </c>
      <c r="H584" s="20">
        <f t="shared" si="116"/>
        <v>1.0482180293501049E-3</v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>
        <f t="shared" si="122"/>
        <v>-1</v>
      </c>
      <c r="M584" s="20" t="str">
        <f t="shared" si="119"/>
        <v/>
      </c>
      <c r="N584" s="45">
        <f t="shared" si="120"/>
        <v>-1.0482180293501049E-3</v>
      </c>
    </row>
    <row r="585" spans="1:14" x14ac:dyDescent="0.2">
      <c r="A585" s="18"/>
      <c r="B585" s="52" t="s">
        <v>557</v>
      </c>
      <c r="C585" s="49">
        <v>0</v>
      </c>
      <c r="D585" s="19">
        <v>2</v>
      </c>
      <c r="E585" s="19">
        <v>0</v>
      </c>
      <c r="F585" s="19">
        <v>4</v>
      </c>
      <c r="G585" s="20" t="str">
        <f t="shared" si="115"/>
        <v/>
      </c>
      <c r="H585" s="20">
        <f t="shared" si="116"/>
        <v>2.0964360587002098E-3</v>
      </c>
      <c r="I585" s="20" t="str">
        <f t="shared" si="117"/>
        <v/>
      </c>
      <c r="J585" s="20">
        <f t="shared" si="118"/>
        <v>4.7169811320754715E-3</v>
      </c>
      <c r="K585" s="20" t="str">
        <f t="shared" si="121"/>
        <v xml:space="preserve"> </v>
      </c>
      <c r="L585" s="20">
        <f t="shared" si="122"/>
        <v>1</v>
      </c>
      <c r="M585" s="20" t="str">
        <f t="shared" si="119"/>
        <v/>
      </c>
      <c r="N585" s="45">
        <f t="shared" si="120"/>
        <v>2.0964360587002098E-3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11</v>
      </c>
      <c r="E588" s="19">
        <v>0</v>
      </c>
      <c r="F588" s="19">
        <v>4</v>
      </c>
      <c r="G588" s="20" t="str">
        <f t="shared" si="115"/>
        <v/>
      </c>
      <c r="H588" s="20">
        <f t="shared" si="116"/>
        <v>1.1530398322851153E-2</v>
      </c>
      <c r="I588" s="20" t="str">
        <f t="shared" si="117"/>
        <v/>
      </c>
      <c r="J588" s="20">
        <f t="shared" si="118"/>
        <v>4.7169811320754715E-3</v>
      </c>
      <c r="K588" s="20" t="str">
        <f t="shared" si="121"/>
        <v xml:space="preserve"> </v>
      </c>
      <c r="L588" s="20">
        <f t="shared" si="122"/>
        <v>-0.63636363636363635</v>
      </c>
      <c r="M588" s="20" t="str">
        <f t="shared" si="119"/>
        <v/>
      </c>
      <c r="N588" s="45">
        <f t="shared" si="120"/>
        <v>-7.3375262054507333E-3</v>
      </c>
    </row>
    <row r="589" spans="1:14" ht="25.5" x14ac:dyDescent="0.2">
      <c r="A589" s="18"/>
      <c r="B589" s="52" t="s">
        <v>561</v>
      </c>
      <c r="C589" s="49">
        <v>0</v>
      </c>
      <c r="D589" s="19">
        <v>6</v>
      </c>
      <c r="E589" s="19">
        <v>0</v>
      </c>
      <c r="F589" s="19">
        <v>0</v>
      </c>
      <c r="G589" s="20" t="str">
        <f t="shared" si="115"/>
        <v/>
      </c>
      <c r="H589" s="20">
        <f t="shared" si="116"/>
        <v>6.2893081761006293E-3</v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>
        <f t="shared" si="122"/>
        <v>-1</v>
      </c>
      <c r="M589" s="20" t="str">
        <f t="shared" si="119"/>
        <v/>
      </c>
      <c r="N589" s="45">
        <f t="shared" si="120"/>
        <v>-6.2893081761006293E-3</v>
      </c>
    </row>
    <row r="590" spans="1:14" x14ac:dyDescent="0.2">
      <c r="A590" s="18"/>
      <c r="B590" s="52" t="s">
        <v>562</v>
      </c>
      <c r="C590" s="49">
        <v>2</v>
      </c>
      <c r="D590" s="19">
        <v>54</v>
      </c>
      <c r="E590" s="19">
        <v>0</v>
      </c>
      <c r="F590" s="19">
        <v>19</v>
      </c>
      <c r="G590" s="20">
        <f t="shared" si="115"/>
        <v>2.976190476190476E-3</v>
      </c>
      <c r="H590" s="20">
        <f t="shared" si="116"/>
        <v>5.6603773584905662E-2</v>
      </c>
      <c r="I590" s="20" t="str">
        <f t="shared" si="117"/>
        <v/>
      </c>
      <c r="J590" s="20">
        <f t="shared" si="118"/>
        <v>2.2405660377358489E-2</v>
      </c>
      <c r="K590" s="20">
        <f t="shared" si="121"/>
        <v>-1</v>
      </c>
      <c r="L590" s="20">
        <f t="shared" si="122"/>
        <v>-0.64814814814814814</v>
      </c>
      <c r="M590" s="20">
        <f t="shared" si="119"/>
        <v>-2.976190476190476E-3</v>
      </c>
      <c r="N590" s="45">
        <f t="shared" si="120"/>
        <v>-3.668763102725367E-2</v>
      </c>
    </row>
    <row r="591" spans="1:14" x14ac:dyDescent="0.2">
      <c r="A591" s="18"/>
      <c r="B591" s="52" t="s">
        <v>563</v>
      </c>
      <c r="C591" s="49">
        <v>0</v>
      </c>
      <c r="D591" s="19">
        <v>1</v>
      </c>
      <c r="E591" s="19">
        <v>0</v>
      </c>
      <c r="F591" s="19">
        <v>3</v>
      </c>
      <c r="G591" s="20" t="str">
        <f t="shared" si="115"/>
        <v/>
      </c>
      <c r="H591" s="20">
        <f t="shared" si="116"/>
        <v>1.0482180293501049E-3</v>
      </c>
      <c r="I591" s="20" t="str">
        <f t="shared" si="117"/>
        <v/>
      </c>
      <c r="J591" s="20">
        <f t="shared" si="118"/>
        <v>3.5377358490566039E-3</v>
      </c>
      <c r="K591" s="20" t="str">
        <f t="shared" si="121"/>
        <v xml:space="preserve"> </v>
      </c>
      <c r="L591" s="20">
        <f t="shared" si="122"/>
        <v>2</v>
      </c>
      <c r="M591" s="20" t="str">
        <f t="shared" si="119"/>
        <v/>
      </c>
      <c r="N591" s="45">
        <f t="shared" si="120"/>
        <v>2.0964360587002098E-3</v>
      </c>
    </row>
    <row r="592" spans="1:14" x14ac:dyDescent="0.2">
      <c r="A592" s="18"/>
      <c r="B592" s="52" t="s">
        <v>564</v>
      </c>
      <c r="C592" s="49">
        <v>0</v>
      </c>
      <c r="D592" s="19">
        <v>1</v>
      </c>
      <c r="E592" s="19">
        <v>1</v>
      </c>
      <c r="F592" s="19">
        <v>2</v>
      </c>
      <c r="G592" s="20" t="str">
        <f t="shared" si="115"/>
        <v/>
      </c>
      <c r="H592" s="20">
        <f t="shared" si="116"/>
        <v>1.0482180293501049E-3</v>
      </c>
      <c r="I592" s="20">
        <f t="shared" si="117"/>
        <v>8.2576383154417832E-4</v>
      </c>
      <c r="J592" s="20">
        <f t="shared" si="118"/>
        <v>2.3584905660377358E-3</v>
      </c>
      <c r="K592" s="20">
        <f t="shared" si="121"/>
        <v>1</v>
      </c>
      <c r="L592" s="20">
        <f t="shared" si="122"/>
        <v>1</v>
      </c>
      <c r="M592" s="20" t="str">
        <f t="shared" si="119"/>
        <v/>
      </c>
      <c r="N592" s="45">
        <f t="shared" si="120"/>
        <v>1.0482180293501049E-3</v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1</v>
      </c>
      <c r="E596" s="19">
        <v>0</v>
      </c>
      <c r="F596" s="19">
        <v>0</v>
      </c>
      <c r="G596" s="20" t="str">
        <f t="shared" si="115"/>
        <v/>
      </c>
      <c r="H596" s="20">
        <f t="shared" si="116"/>
        <v>1.0482180293501049E-3</v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>
        <f t="shared" si="122"/>
        <v>-1</v>
      </c>
      <c r="M596" s="20" t="str">
        <f t="shared" si="119"/>
        <v/>
      </c>
      <c r="N596" s="45">
        <f t="shared" si="120"/>
        <v>-1.0482180293501049E-3</v>
      </c>
    </row>
    <row r="597" spans="1:14" x14ac:dyDescent="0.2">
      <c r="A597" s="18"/>
      <c r="B597" s="52" t="s">
        <v>569</v>
      </c>
      <c r="C597" s="49">
        <v>0</v>
      </c>
      <c r="D597" s="19">
        <v>1</v>
      </c>
      <c r="E597" s="19">
        <v>0</v>
      </c>
      <c r="F597" s="19">
        <v>1</v>
      </c>
      <c r="G597" s="20" t="str">
        <f t="shared" si="115"/>
        <v/>
      </c>
      <c r="H597" s="20">
        <f t="shared" si="116"/>
        <v>1.0482180293501049E-3</v>
      </c>
      <c r="I597" s="20" t="str">
        <f t="shared" si="117"/>
        <v/>
      </c>
      <c r="J597" s="20">
        <f t="shared" si="118"/>
        <v>1.1792452830188679E-3</v>
      </c>
      <c r="K597" s="20" t="str">
        <f t="shared" si="121"/>
        <v xml:space="preserve"> </v>
      </c>
      <c r="L597" s="20">
        <f t="shared" si="122"/>
        <v>0</v>
      </c>
      <c r="M597" s="20" t="str">
        <f t="shared" si="119"/>
        <v/>
      </c>
      <c r="N597" s="45">
        <f t="shared" si="120"/>
        <v>0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0</v>
      </c>
      <c r="G602" s="20" t="str">
        <f t="shared" si="115"/>
        <v/>
      </c>
      <c r="H602" s="20">
        <f t="shared" si="116"/>
        <v>1.0482180293501049E-3</v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>
        <f t="shared" si="122"/>
        <v>-1</v>
      </c>
      <c r="M602" s="20" t="str">
        <f t="shared" si="119"/>
        <v/>
      </c>
      <c r="N602" s="45">
        <f t="shared" si="120"/>
        <v>-1.0482180293501049E-3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1</v>
      </c>
      <c r="F604" s="46">
        <v>0</v>
      </c>
      <c r="G604" s="47" t="str">
        <f t="shared" si="115"/>
        <v/>
      </c>
      <c r="H604" s="47" t="str">
        <f t="shared" si="116"/>
        <v/>
      </c>
      <c r="I604" s="47">
        <f t="shared" si="117"/>
        <v>8.2576383154417832E-4</v>
      </c>
      <c r="J604" s="47" t="str">
        <f t="shared" si="118"/>
        <v/>
      </c>
      <c r="K604" s="47">
        <f t="shared" si="121"/>
        <v>1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222</v>
      </c>
      <c r="D612" s="11">
        <f>SUM(D613:D640)</f>
        <v>575</v>
      </c>
      <c r="E612" s="11">
        <f>SUM(E613:E640)</f>
        <v>506</v>
      </c>
      <c r="F612" s="10">
        <f>SUM(F613:F640)</f>
        <v>1022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1.2792792792792793</v>
      </c>
      <c r="L612" s="13">
        <f>+IF(AND(D612=0,F612=0),"",IF(D612=0,1,IF(F612=0,-1,(F612-D612)/D612)))</f>
        <v>0.77739130434782611</v>
      </c>
      <c r="M612" s="14">
        <f t="shared" ref="M612:M640" si="127">+IF(OR(AND(G612=""),(K612="")),"",G612*K612)</f>
        <v>1.2792792792792793</v>
      </c>
      <c r="N612" s="14">
        <f t="shared" ref="N612:N640" si="128">+IF(OR(AND(H612=""),(L612="")),"",H612*L612)</f>
        <v>0.77739130434782611</v>
      </c>
    </row>
    <row r="613" spans="1:14" x14ac:dyDescent="0.2">
      <c r="A613" s="18"/>
      <c r="B613" s="51" t="s">
        <v>577</v>
      </c>
      <c r="C613" s="60">
        <v>0</v>
      </c>
      <c r="D613" s="57">
        <v>1</v>
      </c>
      <c r="E613" s="57">
        <v>0</v>
      </c>
      <c r="F613" s="57">
        <v>1</v>
      </c>
      <c r="G613" s="58" t="str">
        <f t="shared" si="123"/>
        <v/>
      </c>
      <c r="H613" s="58">
        <f t="shared" si="124"/>
        <v>1.7391304347826088E-3</v>
      </c>
      <c r="I613" s="58" t="str">
        <f t="shared" si="125"/>
        <v/>
      </c>
      <c r="J613" s="58">
        <f t="shared" si="126"/>
        <v>9.7847358121330719E-4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0</v>
      </c>
      <c r="M613" s="58" t="str">
        <f t="shared" si="127"/>
        <v/>
      </c>
      <c r="N613" s="59">
        <f t="shared" si="128"/>
        <v>0</v>
      </c>
    </row>
    <row r="614" spans="1:14" x14ac:dyDescent="0.2">
      <c r="A614" s="18"/>
      <c r="B614" s="52" t="s">
        <v>578</v>
      </c>
      <c r="C614" s="49">
        <v>0</v>
      </c>
      <c r="D614" s="19">
        <v>2</v>
      </c>
      <c r="E614" s="19">
        <v>0</v>
      </c>
      <c r="F614" s="19">
        <v>2</v>
      </c>
      <c r="G614" s="20" t="str">
        <f t="shared" si="123"/>
        <v/>
      </c>
      <c r="H614" s="20">
        <f t="shared" si="124"/>
        <v>3.4782608695652175E-3</v>
      </c>
      <c r="I614" s="20" t="str">
        <f t="shared" si="125"/>
        <v/>
      </c>
      <c r="J614" s="20">
        <f t="shared" si="126"/>
        <v>1.9569471624266144E-3</v>
      </c>
      <c r="K614" s="20" t="str">
        <f t="shared" si="129"/>
        <v xml:space="preserve"> </v>
      </c>
      <c r="L614" s="20">
        <f t="shared" si="130"/>
        <v>0</v>
      </c>
      <c r="M614" s="20" t="str">
        <f t="shared" si="127"/>
        <v/>
      </c>
      <c r="N614" s="45">
        <f t="shared" si="128"/>
        <v>0</v>
      </c>
    </row>
    <row r="615" spans="1:14" ht="25.5" x14ac:dyDescent="0.2">
      <c r="A615" s="18"/>
      <c r="B615" s="52" t="s">
        <v>579</v>
      </c>
      <c r="C615" s="49">
        <v>68</v>
      </c>
      <c r="D615" s="19">
        <v>14</v>
      </c>
      <c r="E615" s="19">
        <v>95</v>
      </c>
      <c r="F615" s="19">
        <v>31</v>
      </c>
      <c r="G615" s="20">
        <f t="shared" si="123"/>
        <v>0.30630630630630629</v>
      </c>
      <c r="H615" s="20">
        <f t="shared" si="124"/>
        <v>2.4347826086956521E-2</v>
      </c>
      <c r="I615" s="20">
        <f t="shared" si="125"/>
        <v>0.18774703557312253</v>
      </c>
      <c r="J615" s="20">
        <f t="shared" si="126"/>
        <v>3.0332681017612523E-2</v>
      </c>
      <c r="K615" s="20">
        <f t="shared" si="129"/>
        <v>0.39705882352941174</v>
      </c>
      <c r="L615" s="20">
        <f t="shared" si="130"/>
        <v>1.2142857142857142</v>
      </c>
      <c r="M615" s="20">
        <f t="shared" si="127"/>
        <v>0.1216216216216216</v>
      </c>
      <c r="N615" s="45">
        <f t="shared" si="128"/>
        <v>2.9565217391304344E-2</v>
      </c>
    </row>
    <row r="616" spans="1:14" x14ac:dyDescent="0.2">
      <c r="A616" s="18"/>
      <c r="B616" s="52" t="s">
        <v>580</v>
      </c>
      <c r="C616" s="49">
        <v>80</v>
      </c>
      <c r="D616" s="19">
        <v>19</v>
      </c>
      <c r="E616" s="19">
        <v>241</v>
      </c>
      <c r="F616" s="19">
        <v>258</v>
      </c>
      <c r="G616" s="20">
        <f t="shared" si="123"/>
        <v>0.36036036036036034</v>
      </c>
      <c r="H616" s="20">
        <f t="shared" si="124"/>
        <v>3.3043478260869563E-2</v>
      </c>
      <c r="I616" s="20">
        <f t="shared" si="125"/>
        <v>0.47628458498023718</v>
      </c>
      <c r="J616" s="20">
        <f t="shared" si="126"/>
        <v>0.25244618395303325</v>
      </c>
      <c r="K616" s="20">
        <f t="shared" si="129"/>
        <v>2.0125000000000002</v>
      </c>
      <c r="L616" s="20">
        <f t="shared" si="130"/>
        <v>12.578947368421053</v>
      </c>
      <c r="M616" s="20">
        <f t="shared" si="127"/>
        <v>0.72522522522522526</v>
      </c>
      <c r="N616" s="45">
        <f t="shared" si="128"/>
        <v>0.41565217391304349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1</v>
      </c>
      <c r="E619" s="19">
        <v>0</v>
      </c>
      <c r="F619" s="19">
        <v>0</v>
      </c>
      <c r="G619" s="20" t="str">
        <f t="shared" si="123"/>
        <v/>
      </c>
      <c r="H619" s="20">
        <f t="shared" si="124"/>
        <v>1.7391304347826088E-3</v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>
        <f t="shared" si="130"/>
        <v>-1</v>
      </c>
      <c r="M619" s="20" t="str">
        <f t="shared" si="127"/>
        <v/>
      </c>
      <c r="N619" s="45">
        <f t="shared" si="128"/>
        <v>-1.7391304347826088E-3</v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1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>
        <f t="shared" si="126"/>
        <v>9.7847358121330719E-4</v>
      </c>
      <c r="K623" s="20" t="str">
        <f t="shared" si="129"/>
        <v xml:space="preserve"> </v>
      </c>
      <c r="L623" s="20">
        <f t="shared" si="130"/>
        <v>1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1</v>
      </c>
      <c r="D625" s="19">
        <v>20</v>
      </c>
      <c r="E625" s="19">
        <v>1</v>
      </c>
      <c r="F625" s="19">
        <v>6</v>
      </c>
      <c r="G625" s="20">
        <f t="shared" si="123"/>
        <v>4.5045045045045045E-3</v>
      </c>
      <c r="H625" s="20">
        <f t="shared" si="124"/>
        <v>3.4782608695652174E-2</v>
      </c>
      <c r="I625" s="20">
        <f t="shared" si="125"/>
        <v>1.976284584980237E-3</v>
      </c>
      <c r="J625" s="20">
        <f t="shared" si="126"/>
        <v>5.8708414872798431E-3</v>
      </c>
      <c r="K625" s="20">
        <f t="shared" si="129"/>
        <v>0</v>
      </c>
      <c r="L625" s="20">
        <f t="shared" si="130"/>
        <v>-0.7</v>
      </c>
      <c r="M625" s="20">
        <f t="shared" si="127"/>
        <v>0</v>
      </c>
      <c r="N625" s="45">
        <f t="shared" si="128"/>
        <v>-2.4347826086956521E-2</v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6</v>
      </c>
      <c r="D627" s="19">
        <v>23</v>
      </c>
      <c r="E627" s="19">
        <v>7</v>
      </c>
      <c r="F627" s="19">
        <v>36</v>
      </c>
      <c r="G627" s="20">
        <f t="shared" si="123"/>
        <v>2.7027027027027029E-2</v>
      </c>
      <c r="H627" s="20">
        <f t="shared" si="124"/>
        <v>0.04</v>
      </c>
      <c r="I627" s="20">
        <f t="shared" si="125"/>
        <v>1.383399209486166E-2</v>
      </c>
      <c r="J627" s="20">
        <f t="shared" si="126"/>
        <v>3.5225048923679059E-2</v>
      </c>
      <c r="K627" s="20">
        <f t="shared" si="129"/>
        <v>0.16666666666666666</v>
      </c>
      <c r="L627" s="20">
        <f t="shared" si="130"/>
        <v>0.56521739130434778</v>
      </c>
      <c r="M627" s="20">
        <f t="shared" si="127"/>
        <v>4.5045045045045045E-3</v>
      </c>
      <c r="N627" s="45">
        <f t="shared" si="128"/>
        <v>2.260869565217391E-2</v>
      </c>
    </row>
    <row r="628" spans="1:14" x14ac:dyDescent="0.2">
      <c r="A628" s="18"/>
      <c r="B628" s="52" t="s">
        <v>592</v>
      </c>
      <c r="C628" s="49">
        <v>4</v>
      </c>
      <c r="D628" s="19">
        <v>15</v>
      </c>
      <c r="E628" s="19">
        <v>4</v>
      </c>
      <c r="F628" s="19">
        <v>9</v>
      </c>
      <c r="G628" s="20">
        <f t="shared" si="123"/>
        <v>1.8018018018018018E-2</v>
      </c>
      <c r="H628" s="20">
        <f t="shared" si="124"/>
        <v>2.6086956521739129E-2</v>
      </c>
      <c r="I628" s="20">
        <f t="shared" si="125"/>
        <v>7.9051383399209481E-3</v>
      </c>
      <c r="J628" s="20">
        <f t="shared" si="126"/>
        <v>8.8062622309197647E-3</v>
      </c>
      <c r="K628" s="20">
        <f t="shared" si="129"/>
        <v>0</v>
      </c>
      <c r="L628" s="20">
        <f t="shared" si="130"/>
        <v>-0.4</v>
      </c>
      <c r="M628" s="20">
        <f t="shared" si="127"/>
        <v>0</v>
      </c>
      <c r="N628" s="45">
        <f t="shared" si="128"/>
        <v>-1.0434782608695653E-2</v>
      </c>
    </row>
    <row r="629" spans="1:14" x14ac:dyDescent="0.2">
      <c r="A629" s="18"/>
      <c r="B629" s="52" t="s">
        <v>593</v>
      </c>
      <c r="C629" s="49">
        <v>0</v>
      </c>
      <c r="D629" s="19">
        <v>4</v>
      </c>
      <c r="E629" s="19">
        <v>0</v>
      </c>
      <c r="F629" s="19">
        <v>3</v>
      </c>
      <c r="G629" s="20" t="str">
        <f t="shared" si="123"/>
        <v/>
      </c>
      <c r="H629" s="20">
        <f t="shared" si="124"/>
        <v>6.956521739130435E-3</v>
      </c>
      <c r="I629" s="20" t="str">
        <f t="shared" si="125"/>
        <v/>
      </c>
      <c r="J629" s="20">
        <f t="shared" si="126"/>
        <v>2.9354207436399216E-3</v>
      </c>
      <c r="K629" s="20" t="str">
        <f t="shared" si="129"/>
        <v xml:space="preserve"> </v>
      </c>
      <c r="L629" s="20">
        <f t="shared" si="130"/>
        <v>-0.25</v>
      </c>
      <c r="M629" s="20" t="str">
        <f t="shared" si="127"/>
        <v/>
      </c>
      <c r="N629" s="45">
        <f t="shared" si="128"/>
        <v>-1.7391304347826088E-3</v>
      </c>
    </row>
    <row r="630" spans="1:14" x14ac:dyDescent="0.2">
      <c r="A630" s="18"/>
      <c r="B630" s="52" t="s">
        <v>594</v>
      </c>
      <c r="C630" s="49">
        <v>44</v>
      </c>
      <c r="D630" s="19">
        <v>414</v>
      </c>
      <c r="E630" s="19">
        <v>138</v>
      </c>
      <c r="F630" s="19">
        <v>543</v>
      </c>
      <c r="G630" s="20">
        <f t="shared" si="123"/>
        <v>0.1981981981981982</v>
      </c>
      <c r="H630" s="20">
        <f t="shared" si="124"/>
        <v>0.72</v>
      </c>
      <c r="I630" s="20">
        <f t="shared" si="125"/>
        <v>0.27272727272727271</v>
      </c>
      <c r="J630" s="20">
        <f t="shared" si="126"/>
        <v>0.53131115459882583</v>
      </c>
      <c r="K630" s="20">
        <f t="shared" si="129"/>
        <v>2.1363636363636362</v>
      </c>
      <c r="L630" s="20">
        <f t="shared" si="130"/>
        <v>0.31159420289855072</v>
      </c>
      <c r="M630" s="20">
        <f t="shared" si="127"/>
        <v>0.42342342342342343</v>
      </c>
      <c r="N630" s="45">
        <f t="shared" si="128"/>
        <v>0.2243478260869565</v>
      </c>
    </row>
    <row r="631" spans="1:14" x14ac:dyDescent="0.2">
      <c r="A631" s="18"/>
      <c r="B631" s="52" t="s">
        <v>595</v>
      </c>
      <c r="C631" s="49">
        <v>12</v>
      </c>
      <c r="D631" s="19">
        <v>51</v>
      </c>
      <c r="E631" s="19">
        <v>18</v>
      </c>
      <c r="F631" s="19">
        <v>116</v>
      </c>
      <c r="G631" s="20">
        <f t="shared" si="123"/>
        <v>5.4054054054054057E-2</v>
      </c>
      <c r="H631" s="20">
        <f t="shared" si="124"/>
        <v>8.8695652173913037E-2</v>
      </c>
      <c r="I631" s="20">
        <f t="shared" si="125"/>
        <v>3.5573122529644272E-2</v>
      </c>
      <c r="J631" s="20">
        <f t="shared" si="126"/>
        <v>0.11350293542074363</v>
      </c>
      <c r="K631" s="20">
        <f t="shared" si="129"/>
        <v>0.5</v>
      </c>
      <c r="L631" s="20">
        <f t="shared" si="130"/>
        <v>1.2745098039215685</v>
      </c>
      <c r="M631" s="20">
        <f t="shared" si="127"/>
        <v>2.7027027027027029E-2</v>
      </c>
      <c r="N631" s="45">
        <f t="shared" si="128"/>
        <v>0.11304347826086955</v>
      </c>
    </row>
    <row r="632" spans="1:14" x14ac:dyDescent="0.2">
      <c r="A632" s="18"/>
      <c r="B632" s="52" t="s">
        <v>596</v>
      </c>
      <c r="C632" s="49">
        <v>0</v>
      </c>
      <c r="D632" s="19">
        <v>2</v>
      </c>
      <c r="E632" s="19">
        <v>0</v>
      </c>
      <c r="F632" s="19">
        <v>1</v>
      </c>
      <c r="G632" s="20" t="str">
        <f t="shared" si="123"/>
        <v/>
      </c>
      <c r="H632" s="20">
        <f t="shared" si="124"/>
        <v>3.4782608695652175E-3</v>
      </c>
      <c r="I632" s="20" t="str">
        <f t="shared" si="125"/>
        <v/>
      </c>
      <c r="J632" s="20">
        <f t="shared" si="126"/>
        <v>9.7847358121330719E-4</v>
      </c>
      <c r="K632" s="20" t="str">
        <f t="shared" si="129"/>
        <v xml:space="preserve"> </v>
      </c>
      <c r="L632" s="20">
        <f t="shared" si="130"/>
        <v>-0.5</v>
      </c>
      <c r="M632" s="20" t="str">
        <f t="shared" si="127"/>
        <v/>
      </c>
      <c r="N632" s="45">
        <f t="shared" si="128"/>
        <v>-1.7391304347826088E-3</v>
      </c>
    </row>
    <row r="633" spans="1:14" x14ac:dyDescent="0.2">
      <c r="A633" s="18"/>
      <c r="B633" s="52" t="s">
        <v>597</v>
      </c>
      <c r="C633" s="49">
        <v>0</v>
      </c>
      <c r="D633" s="19">
        <v>2</v>
      </c>
      <c r="E633" s="19">
        <v>0</v>
      </c>
      <c r="F633" s="19">
        <v>4</v>
      </c>
      <c r="G633" s="20" t="str">
        <f t="shared" si="123"/>
        <v/>
      </c>
      <c r="H633" s="20">
        <f t="shared" si="124"/>
        <v>3.4782608695652175E-3</v>
      </c>
      <c r="I633" s="20" t="str">
        <f t="shared" si="125"/>
        <v/>
      </c>
      <c r="J633" s="20">
        <f t="shared" si="126"/>
        <v>3.9138943248532287E-3</v>
      </c>
      <c r="K633" s="20" t="str">
        <f t="shared" si="129"/>
        <v xml:space="preserve"> </v>
      </c>
      <c r="L633" s="20">
        <f t="shared" si="130"/>
        <v>1</v>
      </c>
      <c r="M633" s="20" t="str">
        <f t="shared" si="127"/>
        <v/>
      </c>
      <c r="N633" s="45">
        <f t="shared" si="128"/>
        <v>3.4782608695652175E-3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1</v>
      </c>
      <c r="D636" s="19">
        <v>3</v>
      </c>
      <c r="E636" s="19">
        <v>0</v>
      </c>
      <c r="F636" s="19">
        <v>2</v>
      </c>
      <c r="G636" s="20">
        <f t="shared" si="123"/>
        <v>4.5045045045045045E-3</v>
      </c>
      <c r="H636" s="20">
        <f t="shared" si="124"/>
        <v>5.2173913043478265E-3</v>
      </c>
      <c r="I636" s="20" t="str">
        <f t="shared" si="125"/>
        <v/>
      </c>
      <c r="J636" s="20">
        <f t="shared" si="126"/>
        <v>1.9569471624266144E-3</v>
      </c>
      <c r="K636" s="20">
        <f t="shared" si="129"/>
        <v>-1</v>
      </c>
      <c r="L636" s="20">
        <f t="shared" si="130"/>
        <v>-0.33333333333333331</v>
      </c>
      <c r="M636" s="20">
        <f t="shared" si="127"/>
        <v>-4.5045045045045045E-3</v>
      </c>
      <c r="N636" s="45">
        <f t="shared" si="128"/>
        <v>-1.7391304347826088E-3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1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>
        <f t="shared" si="126"/>
        <v>9.7847358121330719E-4</v>
      </c>
      <c r="K638" s="20" t="str">
        <f t="shared" si="129"/>
        <v xml:space="preserve"> </v>
      </c>
      <c r="L638" s="20">
        <f t="shared" si="130"/>
        <v>1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6</v>
      </c>
      <c r="D639" s="19">
        <v>1</v>
      </c>
      <c r="E639" s="19">
        <v>1</v>
      </c>
      <c r="F639" s="19">
        <v>6</v>
      </c>
      <c r="G639" s="20">
        <f t="shared" si="123"/>
        <v>2.7027027027027029E-2</v>
      </c>
      <c r="H639" s="20">
        <f t="shared" si="124"/>
        <v>1.7391304347826088E-3</v>
      </c>
      <c r="I639" s="20">
        <f t="shared" si="125"/>
        <v>1.976284584980237E-3</v>
      </c>
      <c r="J639" s="20">
        <f t="shared" si="126"/>
        <v>5.8708414872798431E-3</v>
      </c>
      <c r="K639" s="20">
        <f t="shared" si="129"/>
        <v>-0.83333333333333337</v>
      </c>
      <c r="L639" s="20">
        <f t="shared" si="130"/>
        <v>5</v>
      </c>
      <c r="M639" s="20">
        <f t="shared" si="127"/>
        <v>-2.2522522522522525E-2</v>
      </c>
      <c r="N639" s="45">
        <f t="shared" si="128"/>
        <v>8.6956521739130436E-3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3</v>
      </c>
      <c r="E640" s="46">
        <v>1</v>
      </c>
      <c r="F640" s="46">
        <v>2</v>
      </c>
      <c r="G640" s="47" t="str">
        <f t="shared" si="123"/>
        <v/>
      </c>
      <c r="H640" s="47">
        <f t="shared" si="124"/>
        <v>5.2173913043478265E-3</v>
      </c>
      <c r="I640" s="47">
        <f t="shared" si="125"/>
        <v>1.976284584980237E-3</v>
      </c>
      <c r="J640" s="47">
        <f t="shared" si="126"/>
        <v>1.9569471624266144E-3</v>
      </c>
      <c r="K640" s="47">
        <f t="shared" si="129"/>
        <v>1</v>
      </c>
      <c r="L640" s="47">
        <f t="shared" si="130"/>
        <v>-0.33333333333333331</v>
      </c>
      <c r="M640" s="47" t="str">
        <f t="shared" si="127"/>
        <v/>
      </c>
      <c r="N640" s="48">
        <f t="shared" si="128"/>
        <v>-1.7391304347826088E-3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663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664</v>
      </c>
      <c r="C9" s="11">
        <f>+C22+C81+C188+C371+C612</f>
        <v>737</v>
      </c>
      <c r="D9" s="11">
        <f>+D22+D81+D188+D371+D612</f>
        <v>723</v>
      </c>
      <c r="E9" s="11">
        <f>+E22+E81+E188+E371+E612</f>
        <v>2602</v>
      </c>
      <c r="F9" s="10">
        <f>+F22+F81+F188+F371+F612</f>
        <v>2138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2.5305291723202172</v>
      </c>
      <c r="L9" s="13">
        <f t="shared" si="0"/>
        <v>1.9571230982019363</v>
      </c>
      <c r="M9" s="14">
        <f t="shared" ref="M9:N14" si="1">+IF(OR(AND(G9=""),(K9="")),"",G9*K9)</f>
        <v>2.5305291723202172</v>
      </c>
      <c r="N9" s="14">
        <f t="shared" si="1"/>
        <v>1.9571230982019363</v>
      </c>
    </row>
    <row r="10" spans="1:14" x14ac:dyDescent="0.2">
      <c r="A10" s="18"/>
      <c r="B10" s="51" t="s">
        <v>10</v>
      </c>
      <c r="C10" s="49">
        <f>+C22</f>
        <v>14</v>
      </c>
      <c r="D10" s="19">
        <f>+D22</f>
        <v>8</v>
      </c>
      <c r="E10" s="19">
        <f>+E22</f>
        <v>44</v>
      </c>
      <c r="F10" s="19">
        <f>+F22</f>
        <v>41</v>
      </c>
      <c r="G10" s="20">
        <f t="shared" ref="G10:J14" si="2">+C10/C$9</f>
        <v>1.8995929443690638E-2</v>
      </c>
      <c r="H10" s="20">
        <f t="shared" si="2"/>
        <v>1.1065006915629323E-2</v>
      </c>
      <c r="I10" s="20">
        <f t="shared" si="2"/>
        <v>1.6910069177555727E-2</v>
      </c>
      <c r="J10" s="20">
        <f t="shared" si="2"/>
        <v>1.9176800748362956E-2</v>
      </c>
      <c r="K10" s="20">
        <f t="shared" si="0"/>
        <v>2.1428571428571428</v>
      </c>
      <c r="L10" s="20">
        <f t="shared" si="0"/>
        <v>4.125</v>
      </c>
      <c r="M10" s="20">
        <f t="shared" si="1"/>
        <v>4.0705563093622797E-2</v>
      </c>
      <c r="N10" s="45">
        <f t="shared" si="1"/>
        <v>4.5643153526970959E-2</v>
      </c>
    </row>
    <row r="11" spans="1:14" x14ac:dyDescent="0.2">
      <c r="A11" s="18"/>
      <c r="B11" s="52" t="s">
        <v>11</v>
      </c>
      <c r="C11" s="49">
        <f>+C81</f>
        <v>124</v>
      </c>
      <c r="D11" s="19">
        <f>+D81</f>
        <v>117</v>
      </c>
      <c r="E11" s="19">
        <f>+E81</f>
        <v>270</v>
      </c>
      <c r="F11" s="19">
        <f>+F81</f>
        <v>245</v>
      </c>
      <c r="G11" s="20">
        <f t="shared" si="2"/>
        <v>0.16824966078697423</v>
      </c>
      <c r="H11" s="20">
        <f t="shared" si="2"/>
        <v>0.16182572614107885</v>
      </c>
      <c r="I11" s="20">
        <f t="shared" si="2"/>
        <v>0.1037663335895465</v>
      </c>
      <c r="J11" s="20">
        <f t="shared" si="2"/>
        <v>0.11459307764265669</v>
      </c>
      <c r="K11" s="20">
        <f t="shared" si="0"/>
        <v>1.1774193548387097</v>
      </c>
      <c r="L11" s="20">
        <f t="shared" si="0"/>
        <v>1.0940170940170941</v>
      </c>
      <c r="M11" s="20">
        <f t="shared" si="1"/>
        <v>0.19810040705563095</v>
      </c>
      <c r="N11" s="45">
        <f t="shared" si="1"/>
        <v>0.17704011065006919</v>
      </c>
    </row>
    <row r="12" spans="1:14" ht="25.5" x14ac:dyDescent="0.2">
      <c r="A12" s="18"/>
      <c r="B12" s="52" t="s">
        <v>12</v>
      </c>
      <c r="C12" s="49">
        <f>+C188</f>
        <v>98</v>
      </c>
      <c r="D12" s="19">
        <f>+D188</f>
        <v>132</v>
      </c>
      <c r="E12" s="19">
        <f>+E188</f>
        <v>573</v>
      </c>
      <c r="F12" s="19">
        <f>+F188</f>
        <v>498</v>
      </c>
      <c r="G12" s="20">
        <f t="shared" si="2"/>
        <v>0.13297150610583447</v>
      </c>
      <c r="H12" s="20">
        <f t="shared" si="2"/>
        <v>0.18257261410788381</v>
      </c>
      <c r="I12" s="20">
        <f t="shared" si="2"/>
        <v>0.2202152190622598</v>
      </c>
      <c r="J12" s="20">
        <f t="shared" si="2"/>
        <v>0.23292797006548177</v>
      </c>
      <c r="K12" s="20">
        <f t="shared" si="0"/>
        <v>4.8469387755102042</v>
      </c>
      <c r="L12" s="20">
        <f t="shared" si="0"/>
        <v>2.7727272727272729</v>
      </c>
      <c r="M12" s="20">
        <f t="shared" si="1"/>
        <v>0.64450474898236099</v>
      </c>
      <c r="N12" s="45">
        <f t="shared" si="1"/>
        <v>0.50622406639004147</v>
      </c>
    </row>
    <row r="13" spans="1:14" x14ac:dyDescent="0.2">
      <c r="A13" s="18"/>
      <c r="B13" s="52" t="s">
        <v>13</v>
      </c>
      <c r="C13" s="49">
        <f>+C371</f>
        <v>452</v>
      </c>
      <c r="D13" s="19">
        <f>+D371</f>
        <v>378</v>
      </c>
      <c r="E13" s="19">
        <f>+E371</f>
        <v>1387</v>
      </c>
      <c r="F13" s="19">
        <f>+F371</f>
        <v>1106</v>
      </c>
      <c r="G13" s="20">
        <f t="shared" si="2"/>
        <v>0.61329715061058343</v>
      </c>
      <c r="H13" s="20">
        <f t="shared" si="2"/>
        <v>0.52282157676348551</v>
      </c>
      <c r="I13" s="20">
        <f t="shared" si="2"/>
        <v>0.53305149884704073</v>
      </c>
      <c r="J13" s="20">
        <f t="shared" si="2"/>
        <v>0.51730589335827881</v>
      </c>
      <c r="K13" s="20">
        <f t="shared" si="0"/>
        <v>2.0685840707964602</v>
      </c>
      <c r="L13" s="20">
        <f t="shared" si="0"/>
        <v>1.9259259259259258</v>
      </c>
      <c r="M13" s="20">
        <f t="shared" si="1"/>
        <v>1.2686567164179103</v>
      </c>
      <c r="N13" s="45">
        <f t="shared" si="1"/>
        <v>1.0069156293222683</v>
      </c>
    </row>
    <row r="14" spans="1:14" ht="15.75" thickBot="1" x14ac:dyDescent="0.25">
      <c r="A14" s="18"/>
      <c r="B14" s="53" t="s">
        <v>14</v>
      </c>
      <c r="C14" s="50">
        <f>+C612</f>
        <v>49</v>
      </c>
      <c r="D14" s="46">
        <f>+D612</f>
        <v>88</v>
      </c>
      <c r="E14" s="46">
        <f>+E612</f>
        <v>328</v>
      </c>
      <c r="F14" s="46">
        <f>+F612</f>
        <v>248</v>
      </c>
      <c r="G14" s="47">
        <f t="shared" si="2"/>
        <v>6.6485753052917235E-2</v>
      </c>
      <c r="H14" s="47">
        <f t="shared" si="2"/>
        <v>0.12171507607192254</v>
      </c>
      <c r="I14" s="47">
        <f t="shared" si="2"/>
        <v>0.12605687932359724</v>
      </c>
      <c r="J14" s="47">
        <f t="shared" si="2"/>
        <v>0.11599625818521983</v>
      </c>
      <c r="K14" s="47">
        <f t="shared" si="0"/>
        <v>5.6938775510204085</v>
      </c>
      <c r="L14" s="47">
        <f t="shared" si="0"/>
        <v>1.8181818181818181</v>
      </c>
      <c r="M14" s="47">
        <f t="shared" si="1"/>
        <v>0.37856173677069205</v>
      </c>
      <c r="N14" s="48">
        <f t="shared" si="1"/>
        <v>0.22130013831258644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14</v>
      </c>
      <c r="D22" s="11">
        <f>SUM(D23:D73)</f>
        <v>8</v>
      </c>
      <c r="E22" s="11">
        <f>SUM(E23:E73)</f>
        <v>44</v>
      </c>
      <c r="F22" s="10">
        <f>SUM(F23:F73)</f>
        <v>41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2.1428571428571428</v>
      </c>
      <c r="L22" s="13">
        <f>+IF(AND(D22=0,F22=0),"",IF(D22=0,1,IF(F22=0,-1,(F22-D22)/D22)))</f>
        <v>4.125</v>
      </c>
      <c r="M22" s="14">
        <f t="shared" ref="M22:M53" si="7">+IF(OR(AND(G22=""),(K22="")),"",G22*K22)</f>
        <v>2.1428571428571428</v>
      </c>
      <c r="N22" s="14">
        <f t="shared" ref="N22:N53" si="8">+IF(OR(AND(H22=""),(L22="")),"",H22*L22)</f>
        <v>4.125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3</v>
      </c>
      <c r="F24" s="19">
        <v>1</v>
      </c>
      <c r="G24" s="20" t="str">
        <f t="shared" si="3"/>
        <v/>
      </c>
      <c r="H24" s="20" t="str">
        <f t="shared" si="4"/>
        <v/>
      </c>
      <c r="I24" s="20">
        <f t="shared" si="5"/>
        <v>6.8181818181818177E-2</v>
      </c>
      <c r="J24" s="20">
        <f t="shared" si="6"/>
        <v>2.4390243902439025E-2</v>
      </c>
      <c r="K24" s="20">
        <f t="shared" si="9"/>
        <v>1</v>
      </c>
      <c r="L24" s="20">
        <f t="shared" si="10"/>
        <v>1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0</v>
      </c>
      <c r="E26" s="19">
        <v>0</v>
      </c>
      <c r="F26" s="19">
        <v>0</v>
      </c>
      <c r="G26" s="20">
        <f t="shared" si="3"/>
        <v>7.1428571428571425E-2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-7.1428571428571425E-2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2</v>
      </c>
      <c r="E30" s="19">
        <v>1</v>
      </c>
      <c r="F30" s="19">
        <v>1</v>
      </c>
      <c r="G30" s="20" t="str">
        <f t="shared" si="3"/>
        <v/>
      </c>
      <c r="H30" s="20">
        <f t="shared" si="4"/>
        <v>0.25</v>
      </c>
      <c r="I30" s="20">
        <f t="shared" si="5"/>
        <v>2.2727272727272728E-2</v>
      </c>
      <c r="J30" s="20">
        <f t="shared" si="6"/>
        <v>2.4390243902439025E-2</v>
      </c>
      <c r="K30" s="20">
        <f t="shared" si="9"/>
        <v>1</v>
      </c>
      <c r="L30" s="20">
        <f t="shared" si="10"/>
        <v>-0.5</v>
      </c>
      <c r="M30" s="20" t="str">
        <f t="shared" si="7"/>
        <v/>
      </c>
      <c r="N30" s="45">
        <f t="shared" si="8"/>
        <v>-0.125</v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1</v>
      </c>
      <c r="E32" s="19">
        <v>0</v>
      </c>
      <c r="F32" s="19">
        <v>0</v>
      </c>
      <c r="G32" s="20" t="str">
        <f t="shared" si="3"/>
        <v/>
      </c>
      <c r="H32" s="20">
        <f t="shared" si="4"/>
        <v>0.125</v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>
        <f t="shared" si="10"/>
        <v>-1</v>
      </c>
      <c r="M32" s="20" t="str">
        <f t="shared" si="7"/>
        <v/>
      </c>
      <c r="N32" s="45">
        <f t="shared" si="8"/>
        <v>-0.125</v>
      </c>
    </row>
    <row r="33" spans="1:14" x14ac:dyDescent="0.2">
      <c r="A33" s="18"/>
      <c r="B33" s="52" t="s">
        <v>28</v>
      </c>
      <c r="C33" s="49">
        <v>2</v>
      </c>
      <c r="D33" s="19">
        <v>0</v>
      </c>
      <c r="E33" s="19">
        <v>2</v>
      </c>
      <c r="F33" s="19">
        <v>4</v>
      </c>
      <c r="G33" s="20">
        <f t="shared" si="3"/>
        <v>0.14285714285714285</v>
      </c>
      <c r="H33" s="20" t="str">
        <f t="shared" si="4"/>
        <v/>
      </c>
      <c r="I33" s="20">
        <f t="shared" si="5"/>
        <v>4.5454545454545456E-2</v>
      </c>
      <c r="J33" s="20">
        <f t="shared" si="6"/>
        <v>9.7560975609756101E-2</v>
      </c>
      <c r="K33" s="20">
        <f t="shared" si="9"/>
        <v>0</v>
      </c>
      <c r="L33" s="20">
        <f t="shared" si="10"/>
        <v>1</v>
      </c>
      <c r="M33" s="20">
        <f t="shared" si="7"/>
        <v>0</v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1</v>
      </c>
      <c r="F39" s="19">
        <v>0</v>
      </c>
      <c r="G39" s="20" t="str">
        <f t="shared" si="3"/>
        <v/>
      </c>
      <c r="H39" s="20" t="str">
        <f t="shared" si="4"/>
        <v/>
      </c>
      <c r="I39" s="20">
        <f t="shared" si="5"/>
        <v>2.2727272727272728E-2</v>
      </c>
      <c r="J39" s="20" t="str">
        <f t="shared" si="6"/>
        <v/>
      </c>
      <c r="K39" s="20">
        <f t="shared" si="9"/>
        <v>1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1</v>
      </c>
      <c r="D42" s="19">
        <v>0</v>
      </c>
      <c r="E42" s="19">
        <v>0</v>
      </c>
      <c r="F42" s="19">
        <v>0</v>
      </c>
      <c r="G42" s="20">
        <f t="shared" si="3"/>
        <v>7.1428571428571425E-2</v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>
        <f t="shared" si="9"/>
        <v>-1</v>
      </c>
      <c r="L42" s="20" t="str">
        <f t="shared" si="10"/>
        <v xml:space="preserve"> </v>
      </c>
      <c r="M42" s="20">
        <f t="shared" si="7"/>
        <v>-7.1428571428571425E-2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1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>
        <f t="shared" si="6"/>
        <v>2.4390243902439025E-2</v>
      </c>
      <c r="K47" s="20" t="str">
        <f t="shared" si="9"/>
        <v xml:space="preserve"> </v>
      </c>
      <c r="L47" s="20">
        <f t="shared" si="10"/>
        <v>1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1</v>
      </c>
      <c r="D53" s="19">
        <v>1</v>
      </c>
      <c r="E53" s="19">
        <v>3</v>
      </c>
      <c r="F53" s="19">
        <v>2</v>
      </c>
      <c r="G53" s="20">
        <f t="shared" si="3"/>
        <v>7.1428571428571425E-2</v>
      </c>
      <c r="H53" s="20">
        <f t="shared" si="4"/>
        <v>0.125</v>
      </c>
      <c r="I53" s="20">
        <f t="shared" si="5"/>
        <v>6.8181818181818177E-2</v>
      </c>
      <c r="J53" s="20">
        <f t="shared" si="6"/>
        <v>4.878048780487805E-2</v>
      </c>
      <c r="K53" s="20">
        <f t="shared" si="9"/>
        <v>2</v>
      </c>
      <c r="L53" s="20">
        <f t="shared" si="10"/>
        <v>1</v>
      </c>
      <c r="M53" s="20">
        <f t="shared" si="7"/>
        <v>0.14285714285714285</v>
      </c>
      <c r="N53" s="45">
        <f t="shared" si="8"/>
        <v>0.125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1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>
        <f t="shared" ref="J54:J73" si="14">+IF(F54=0,"",F54/F$22)</f>
        <v>2.4390243902439025E-2</v>
      </c>
      <c r="K54" s="20" t="str">
        <f t="shared" si="9"/>
        <v xml:space="preserve"> </v>
      </c>
      <c r="L54" s="20">
        <f t="shared" si="10"/>
        <v>1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1</v>
      </c>
      <c r="D57" s="19">
        <v>0</v>
      </c>
      <c r="E57" s="19">
        <v>28</v>
      </c>
      <c r="F57" s="19">
        <v>28</v>
      </c>
      <c r="G57" s="20">
        <f t="shared" si="11"/>
        <v>7.1428571428571425E-2</v>
      </c>
      <c r="H57" s="20" t="str">
        <f t="shared" si="12"/>
        <v/>
      </c>
      <c r="I57" s="20">
        <f t="shared" si="13"/>
        <v>0.63636363636363635</v>
      </c>
      <c r="J57" s="20">
        <f t="shared" si="14"/>
        <v>0.68292682926829273</v>
      </c>
      <c r="K57" s="20">
        <f t="shared" si="17"/>
        <v>27</v>
      </c>
      <c r="L57" s="20">
        <f t="shared" si="18"/>
        <v>1</v>
      </c>
      <c r="M57" s="20">
        <f t="shared" si="15"/>
        <v>1.9285714285714284</v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2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4.878048780487805E-2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6</v>
      </c>
      <c r="D62" s="19">
        <v>0</v>
      </c>
      <c r="E62" s="19">
        <v>0</v>
      </c>
      <c r="F62" s="19">
        <v>0</v>
      </c>
      <c r="G62" s="20">
        <f t="shared" si="11"/>
        <v>0.42857142857142855</v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>
        <f t="shared" si="17"/>
        <v>-1</v>
      </c>
      <c r="L62" s="20" t="str">
        <f t="shared" si="18"/>
        <v xml:space="preserve"> </v>
      </c>
      <c r="M62" s="20">
        <f t="shared" si="15"/>
        <v>-0.42857142857142855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1</v>
      </c>
      <c r="E64" s="19">
        <v>0</v>
      </c>
      <c r="F64" s="19">
        <v>0</v>
      </c>
      <c r="G64" s="20" t="str">
        <f t="shared" si="11"/>
        <v/>
      </c>
      <c r="H64" s="20">
        <f t="shared" si="12"/>
        <v>0.125</v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>
        <f t="shared" si="18"/>
        <v>-1</v>
      </c>
      <c r="M64" s="20" t="str">
        <f t="shared" si="15"/>
        <v/>
      </c>
      <c r="N64" s="45">
        <f t="shared" si="16"/>
        <v>-0.125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1</v>
      </c>
      <c r="F65" s="19">
        <v>0</v>
      </c>
      <c r="G65" s="20" t="str">
        <f t="shared" si="11"/>
        <v/>
      </c>
      <c r="H65" s="20" t="str">
        <f t="shared" si="12"/>
        <v/>
      </c>
      <c r="I65" s="20">
        <f t="shared" si="13"/>
        <v>2.2727272727272728E-2</v>
      </c>
      <c r="J65" s="20" t="str">
        <f t="shared" si="14"/>
        <v/>
      </c>
      <c r="K65" s="20">
        <f t="shared" si="17"/>
        <v>1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2</v>
      </c>
      <c r="E67" s="19">
        <v>3</v>
      </c>
      <c r="F67" s="19">
        <v>1</v>
      </c>
      <c r="G67" s="20" t="str">
        <f t="shared" si="11"/>
        <v/>
      </c>
      <c r="H67" s="20">
        <f t="shared" si="12"/>
        <v>0.25</v>
      </c>
      <c r="I67" s="20">
        <f t="shared" si="13"/>
        <v>6.8181818181818177E-2</v>
      </c>
      <c r="J67" s="20">
        <f t="shared" si="14"/>
        <v>2.4390243902439025E-2</v>
      </c>
      <c r="K67" s="20">
        <f t="shared" si="17"/>
        <v>1</v>
      </c>
      <c r="L67" s="20">
        <f t="shared" si="18"/>
        <v>-0.5</v>
      </c>
      <c r="M67" s="20" t="str">
        <f t="shared" si="15"/>
        <v/>
      </c>
      <c r="N67" s="45">
        <f t="shared" si="16"/>
        <v>-0.125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1</v>
      </c>
      <c r="F68" s="19">
        <v>0</v>
      </c>
      <c r="G68" s="20" t="str">
        <f t="shared" si="11"/>
        <v/>
      </c>
      <c r="H68" s="20" t="str">
        <f t="shared" si="12"/>
        <v/>
      </c>
      <c r="I68" s="20">
        <f t="shared" si="13"/>
        <v>2.2727272727272728E-2</v>
      </c>
      <c r="J68" s="20" t="str">
        <f t="shared" si="14"/>
        <v/>
      </c>
      <c r="K68" s="20">
        <f t="shared" si="17"/>
        <v>1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0</v>
      </c>
      <c r="E70" s="19">
        <v>0</v>
      </c>
      <c r="F70" s="19">
        <v>0</v>
      </c>
      <c r="G70" s="20">
        <f t="shared" si="11"/>
        <v>7.1428571428571425E-2</v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>
        <f t="shared" si="17"/>
        <v>-1</v>
      </c>
      <c r="L70" s="20" t="str">
        <f t="shared" si="18"/>
        <v xml:space="preserve"> </v>
      </c>
      <c r="M70" s="20">
        <f t="shared" si="15"/>
        <v>-7.1428571428571425E-2</v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1</v>
      </c>
      <c r="E71" s="19">
        <v>0</v>
      </c>
      <c r="F71" s="19">
        <v>0</v>
      </c>
      <c r="G71" s="20" t="str">
        <f t="shared" si="11"/>
        <v/>
      </c>
      <c r="H71" s="20">
        <f t="shared" si="12"/>
        <v>0.125</v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>
        <f t="shared" si="18"/>
        <v>-1</v>
      </c>
      <c r="M71" s="20" t="str">
        <f t="shared" si="15"/>
        <v/>
      </c>
      <c r="N71" s="45">
        <f t="shared" si="16"/>
        <v>-0.125</v>
      </c>
    </row>
    <row r="72" spans="1:14" x14ac:dyDescent="0.2">
      <c r="A72" s="18"/>
      <c r="B72" s="52" t="s">
        <v>67</v>
      </c>
      <c r="C72" s="49">
        <v>1</v>
      </c>
      <c r="D72" s="19">
        <v>0</v>
      </c>
      <c r="E72" s="19">
        <v>0</v>
      </c>
      <c r="F72" s="19">
        <v>0</v>
      </c>
      <c r="G72" s="20">
        <f t="shared" si="11"/>
        <v>7.1428571428571425E-2</v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>
        <f t="shared" si="17"/>
        <v>-1</v>
      </c>
      <c r="L72" s="20" t="str">
        <f t="shared" si="18"/>
        <v xml:space="preserve"> </v>
      </c>
      <c r="M72" s="20">
        <f t="shared" si="15"/>
        <v>-7.1428571428571425E-2</v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1</v>
      </c>
      <c r="F73" s="46">
        <v>0</v>
      </c>
      <c r="G73" s="47" t="str">
        <f t="shared" si="11"/>
        <v/>
      </c>
      <c r="H73" s="47" t="str">
        <f t="shared" si="12"/>
        <v/>
      </c>
      <c r="I73" s="47">
        <f t="shared" si="13"/>
        <v>2.2727272727272728E-2</v>
      </c>
      <c r="J73" s="47" t="str">
        <f t="shared" si="14"/>
        <v/>
      </c>
      <c r="K73" s="47">
        <f t="shared" si="17"/>
        <v>1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124</v>
      </c>
      <c r="D81" s="11">
        <f>SUM(D82:D180)</f>
        <v>117</v>
      </c>
      <c r="E81" s="11">
        <f>SUM(E82:E180)</f>
        <v>270</v>
      </c>
      <c r="F81" s="10">
        <f>SUM(F82:F180)</f>
        <v>245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1.1774193548387097</v>
      </c>
      <c r="L81" s="13">
        <f>+IF(AND(D81=0,F81=0),"",IF(D81=0,1,IF(F81=0,-1,(F81-D81)/D81)))</f>
        <v>1.0940170940170941</v>
      </c>
      <c r="M81" s="14">
        <f t="shared" ref="M81:M112" si="23">+IF(OR(AND(G81=""),(K81="")),"",G81*K81)</f>
        <v>1.1774193548387097</v>
      </c>
      <c r="N81" s="14">
        <f t="shared" ref="N81:N112" si="24">+IF(OR(AND(H81=""),(L81="")),"",H81*L81)</f>
        <v>1.0940170940170941</v>
      </c>
    </row>
    <row r="82" spans="1:14" x14ac:dyDescent="0.2">
      <c r="A82" s="18"/>
      <c r="B82" s="51" t="s">
        <v>69</v>
      </c>
      <c r="C82" s="60">
        <v>3</v>
      </c>
      <c r="D82" s="57">
        <v>0</v>
      </c>
      <c r="E82" s="57">
        <v>21</v>
      </c>
      <c r="F82" s="57">
        <v>6</v>
      </c>
      <c r="G82" s="58">
        <f t="shared" si="19"/>
        <v>2.4193548387096774E-2</v>
      </c>
      <c r="H82" s="58" t="str">
        <f t="shared" si="20"/>
        <v/>
      </c>
      <c r="I82" s="58">
        <f t="shared" si="21"/>
        <v>7.7777777777777779E-2</v>
      </c>
      <c r="J82" s="58">
        <f t="shared" si="22"/>
        <v>2.4489795918367346E-2</v>
      </c>
      <c r="K82" s="58">
        <f t="shared" ref="K82:K113" si="25">+IF(AND(C82=0,E82=0)," ",IF(C82=0,1,IF(E82=0,-1,(E82-C82)/C82)))</f>
        <v>6</v>
      </c>
      <c r="L82" s="58">
        <f t="shared" ref="L82:L113" si="26">+IF(AND(D82=0,F82=0)," ",IF(D82=0,1,IF(F82=0,-1,(F82-D82)/D82)))</f>
        <v>1</v>
      </c>
      <c r="M82" s="58">
        <f t="shared" si="23"/>
        <v>0.14516129032258063</v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2</v>
      </c>
      <c r="E83" s="19">
        <v>8</v>
      </c>
      <c r="F83" s="19">
        <v>9</v>
      </c>
      <c r="G83" s="20" t="str">
        <f t="shared" si="19"/>
        <v/>
      </c>
      <c r="H83" s="20">
        <f t="shared" si="20"/>
        <v>1.7094017094017096E-2</v>
      </c>
      <c r="I83" s="20">
        <f t="shared" si="21"/>
        <v>2.9629629629629631E-2</v>
      </c>
      <c r="J83" s="20">
        <f t="shared" si="22"/>
        <v>3.6734693877551024E-2</v>
      </c>
      <c r="K83" s="20">
        <f t="shared" si="25"/>
        <v>1</v>
      </c>
      <c r="L83" s="20">
        <f t="shared" si="26"/>
        <v>3.5</v>
      </c>
      <c r="M83" s="20" t="str">
        <f t="shared" si="23"/>
        <v/>
      </c>
      <c r="N83" s="45">
        <f t="shared" si="24"/>
        <v>5.9829059829059839E-2</v>
      </c>
    </row>
    <row r="84" spans="1:14" x14ac:dyDescent="0.2">
      <c r="A84" s="18"/>
      <c r="B84" s="52" t="s">
        <v>71</v>
      </c>
      <c r="C84" s="49">
        <v>1</v>
      </c>
      <c r="D84" s="19">
        <v>0</v>
      </c>
      <c r="E84" s="19">
        <v>0</v>
      </c>
      <c r="F84" s="19">
        <v>0</v>
      </c>
      <c r="G84" s="20">
        <f t="shared" si="19"/>
        <v>8.0645161290322578E-3</v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 t="str">
        <f t="shared" si="26"/>
        <v xml:space="preserve"> </v>
      </c>
      <c r="M84" s="20">
        <f t="shared" si="23"/>
        <v>-8.0645161290322578E-3</v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13</v>
      </c>
      <c r="F85" s="19">
        <v>3</v>
      </c>
      <c r="G85" s="20" t="str">
        <f t="shared" si="19"/>
        <v/>
      </c>
      <c r="H85" s="20" t="str">
        <f t="shared" si="20"/>
        <v/>
      </c>
      <c r="I85" s="20">
        <f t="shared" si="21"/>
        <v>4.8148148148148148E-2</v>
      </c>
      <c r="J85" s="20">
        <f t="shared" si="22"/>
        <v>1.2244897959183673E-2</v>
      </c>
      <c r="K85" s="20">
        <f t="shared" si="25"/>
        <v>1</v>
      </c>
      <c r="L85" s="20">
        <f t="shared" si="26"/>
        <v>1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6</v>
      </c>
      <c r="D86" s="19">
        <v>6</v>
      </c>
      <c r="E86" s="19">
        <v>19</v>
      </c>
      <c r="F86" s="19">
        <v>11</v>
      </c>
      <c r="G86" s="20">
        <f t="shared" si="19"/>
        <v>4.8387096774193547E-2</v>
      </c>
      <c r="H86" s="20">
        <f t="shared" si="20"/>
        <v>5.128205128205128E-2</v>
      </c>
      <c r="I86" s="20">
        <f t="shared" si="21"/>
        <v>7.0370370370370375E-2</v>
      </c>
      <c r="J86" s="20">
        <f t="shared" si="22"/>
        <v>4.4897959183673466E-2</v>
      </c>
      <c r="K86" s="20">
        <f t="shared" si="25"/>
        <v>2.1666666666666665</v>
      </c>
      <c r="L86" s="20">
        <f t="shared" si="26"/>
        <v>0.83333333333333337</v>
      </c>
      <c r="M86" s="20">
        <f t="shared" si="23"/>
        <v>0.10483870967741934</v>
      </c>
      <c r="N86" s="45">
        <f t="shared" si="24"/>
        <v>4.2735042735042736E-2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1</v>
      </c>
      <c r="D88" s="19">
        <v>0</v>
      </c>
      <c r="E88" s="19">
        <v>1</v>
      </c>
      <c r="F88" s="19">
        <v>0</v>
      </c>
      <c r="G88" s="20">
        <f t="shared" si="19"/>
        <v>8.0645161290322578E-3</v>
      </c>
      <c r="H88" s="20" t="str">
        <f t="shared" si="20"/>
        <v/>
      </c>
      <c r="I88" s="20">
        <f t="shared" si="21"/>
        <v>3.7037037037037038E-3</v>
      </c>
      <c r="J88" s="20" t="str">
        <f t="shared" si="22"/>
        <v/>
      </c>
      <c r="K88" s="20">
        <f t="shared" si="25"/>
        <v>0</v>
      </c>
      <c r="L88" s="20" t="str">
        <f t="shared" si="26"/>
        <v xml:space="preserve"> </v>
      </c>
      <c r="M88" s="20">
        <f t="shared" si="23"/>
        <v>0</v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1</v>
      </c>
      <c r="F92" s="19">
        <v>0</v>
      </c>
      <c r="G92" s="20" t="str">
        <f t="shared" si="19"/>
        <v/>
      </c>
      <c r="H92" s="20" t="str">
        <f t="shared" si="20"/>
        <v/>
      </c>
      <c r="I92" s="20">
        <f t="shared" si="21"/>
        <v>3.7037037037037038E-3</v>
      </c>
      <c r="J92" s="20" t="str">
        <f t="shared" si="22"/>
        <v/>
      </c>
      <c r="K92" s="20">
        <f t="shared" si="25"/>
        <v>1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5</v>
      </c>
      <c r="D97" s="19">
        <v>0</v>
      </c>
      <c r="E97" s="19">
        <v>3</v>
      </c>
      <c r="F97" s="19">
        <v>1</v>
      </c>
      <c r="G97" s="20">
        <f t="shared" si="19"/>
        <v>4.0322580645161289E-2</v>
      </c>
      <c r="H97" s="20" t="str">
        <f t="shared" si="20"/>
        <v/>
      </c>
      <c r="I97" s="20">
        <f t="shared" si="21"/>
        <v>1.1111111111111112E-2</v>
      </c>
      <c r="J97" s="20">
        <f t="shared" si="22"/>
        <v>4.0816326530612249E-3</v>
      </c>
      <c r="K97" s="20">
        <f t="shared" si="25"/>
        <v>-0.4</v>
      </c>
      <c r="L97" s="20">
        <f t="shared" si="26"/>
        <v>1</v>
      </c>
      <c r="M97" s="20">
        <f t="shared" si="23"/>
        <v>-1.6129032258064516E-2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1</v>
      </c>
      <c r="D98" s="19">
        <v>2</v>
      </c>
      <c r="E98" s="19">
        <v>1</v>
      </c>
      <c r="F98" s="19">
        <v>4</v>
      </c>
      <c r="G98" s="20">
        <f t="shared" si="19"/>
        <v>8.0645161290322578E-3</v>
      </c>
      <c r="H98" s="20">
        <f t="shared" si="20"/>
        <v>1.7094017094017096E-2</v>
      </c>
      <c r="I98" s="20">
        <f t="shared" si="21"/>
        <v>3.7037037037037038E-3</v>
      </c>
      <c r="J98" s="20">
        <f t="shared" si="22"/>
        <v>1.6326530612244899E-2</v>
      </c>
      <c r="K98" s="20">
        <f t="shared" si="25"/>
        <v>0</v>
      </c>
      <c r="L98" s="20">
        <f t="shared" si="26"/>
        <v>1</v>
      </c>
      <c r="M98" s="20">
        <f t="shared" si="23"/>
        <v>0</v>
      </c>
      <c r="N98" s="45">
        <f t="shared" si="24"/>
        <v>1.7094017094017096E-2</v>
      </c>
    </row>
    <row r="99" spans="1:14" x14ac:dyDescent="0.2">
      <c r="A99" s="18"/>
      <c r="B99" s="52" t="s">
        <v>87</v>
      </c>
      <c r="C99" s="49">
        <v>2</v>
      </c>
      <c r="D99" s="19">
        <v>2</v>
      </c>
      <c r="E99" s="19">
        <v>1</v>
      </c>
      <c r="F99" s="19">
        <v>6</v>
      </c>
      <c r="G99" s="20">
        <f t="shared" si="19"/>
        <v>1.6129032258064516E-2</v>
      </c>
      <c r="H99" s="20">
        <f t="shared" si="20"/>
        <v>1.7094017094017096E-2</v>
      </c>
      <c r="I99" s="20">
        <f t="shared" si="21"/>
        <v>3.7037037037037038E-3</v>
      </c>
      <c r="J99" s="20">
        <f t="shared" si="22"/>
        <v>2.4489795918367346E-2</v>
      </c>
      <c r="K99" s="20">
        <f t="shared" si="25"/>
        <v>-0.5</v>
      </c>
      <c r="L99" s="20">
        <f t="shared" si="26"/>
        <v>2</v>
      </c>
      <c r="M99" s="20">
        <f t="shared" si="23"/>
        <v>-8.0645161290322578E-3</v>
      </c>
      <c r="N99" s="45">
        <f t="shared" si="24"/>
        <v>3.4188034188034191E-2</v>
      </c>
    </row>
    <row r="100" spans="1:14" x14ac:dyDescent="0.2">
      <c r="A100" s="18"/>
      <c r="B100" s="52" t="s">
        <v>88</v>
      </c>
      <c r="C100" s="49">
        <v>13</v>
      </c>
      <c r="D100" s="19">
        <v>29</v>
      </c>
      <c r="E100" s="19">
        <v>6</v>
      </c>
      <c r="F100" s="19">
        <v>0</v>
      </c>
      <c r="G100" s="20">
        <f t="shared" si="19"/>
        <v>0.10483870967741936</v>
      </c>
      <c r="H100" s="20">
        <f t="shared" si="20"/>
        <v>0.24786324786324787</v>
      </c>
      <c r="I100" s="20">
        <f t="shared" si="21"/>
        <v>2.2222222222222223E-2</v>
      </c>
      <c r="J100" s="20" t="str">
        <f t="shared" si="22"/>
        <v/>
      </c>
      <c r="K100" s="20">
        <f t="shared" si="25"/>
        <v>-0.53846153846153844</v>
      </c>
      <c r="L100" s="20">
        <f t="shared" si="26"/>
        <v>-1</v>
      </c>
      <c r="M100" s="20">
        <f t="shared" si="23"/>
        <v>-5.6451612903225805E-2</v>
      </c>
      <c r="N100" s="45">
        <f t="shared" si="24"/>
        <v>-0.24786324786324787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3</v>
      </c>
      <c r="D103" s="19">
        <v>10</v>
      </c>
      <c r="E103" s="19">
        <v>14</v>
      </c>
      <c r="F103" s="19">
        <v>38</v>
      </c>
      <c r="G103" s="20">
        <f t="shared" si="19"/>
        <v>2.4193548387096774E-2</v>
      </c>
      <c r="H103" s="20">
        <f t="shared" si="20"/>
        <v>8.5470085470085472E-2</v>
      </c>
      <c r="I103" s="20">
        <f t="shared" si="21"/>
        <v>5.185185185185185E-2</v>
      </c>
      <c r="J103" s="20">
        <f t="shared" si="22"/>
        <v>0.15510204081632653</v>
      </c>
      <c r="K103" s="20">
        <f t="shared" si="25"/>
        <v>3.6666666666666665</v>
      </c>
      <c r="L103" s="20">
        <f t="shared" si="26"/>
        <v>2.8</v>
      </c>
      <c r="M103" s="20">
        <f t="shared" si="23"/>
        <v>8.8709677419354829E-2</v>
      </c>
      <c r="N103" s="45">
        <f t="shared" si="24"/>
        <v>0.2393162393162393</v>
      </c>
    </row>
    <row r="104" spans="1:14" x14ac:dyDescent="0.2">
      <c r="A104" s="18"/>
      <c r="B104" s="52" t="s">
        <v>92</v>
      </c>
      <c r="C104" s="49">
        <v>0</v>
      </c>
      <c r="D104" s="19">
        <v>1</v>
      </c>
      <c r="E104" s="19">
        <v>1</v>
      </c>
      <c r="F104" s="19">
        <v>10</v>
      </c>
      <c r="G104" s="20" t="str">
        <f t="shared" si="19"/>
        <v/>
      </c>
      <c r="H104" s="20">
        <f t="shared" si="20"/>
        <v>8.5470085470085479E-3</v>
      </c>
      <c r="I104" s="20">
        <f t="shared" si="21"/>
        <v>3.7037037037037038E-3</v>
      </c>
      <c r="J104" s="20">
        <f t="shared" si="22"/>
        <v>4.0816326530612242E-2</v>
      </c>
      <c r="K104" s="20">
        <f t="shared" si="25"/>
        <v>1</v>
      </c>
      <c r="L104" s="20">
        <f t="shared" si="26"/>
        <v>9</v>
      </c>
      <c r="M104" s="20" t="str">
        <f t="shared" si="23"/>
        <v/>
      </c>
      <c r="N104" s="45">
        <f t="shared" si="24"/>
        <v>7.6923076923076927E-2</v>
      </c>
    </row>
    <row r="105" spans="1:14" x14ac:dyDescent="0.2">
      <c r="A105" s="18"/>
      <c r="B105" s="52" t="s">
        <v>93</v>
      </c>
      <c r="C105" s="49">
        <v>0</v>
      </c>
      <c r="D105" s="19">
        <v>1</v>
      </c>
      <c r="E105" s="19">
        <v>1</v>
      </c>
      <c r="F105" s="19">
        <v>5</v>
      </c>
      <c r="G105" s="20" t="str">
        <f t="shared" si="19"/>
        <v/>
      </c>
      <c r="H105" s="20">
        <f t="shared" si="20"/>
        <v>8.5470085470085479E-3</v>
      </c>
      <c r="I105" s="20">
        <f t="shared" si="21"/>
        <v>3.7037037037037038E-3</v>
      </c>
      <c r="J105" s="20">
        <f t="shared" si="22"/>
        <v>2.0408163265306121E-2</v>
      </c>
      <c r="K105" s="20">
        <f t="shared" si="25"/>
        <v>1</v>
      </c>
      <c r="L105" s="20">
        <f t="shared" si="26"/>
        <v>4</v>
      </c>
      <c r="M105" s="20" t="str">
        <f t="shared" si="23"/>
        <v/>
      </c>
      <c r="N105" s="45">
        <f t="shared" si="24"/>
        <v>3.4188034188034191E-2</v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1</v>
      </c>
      <c r="F106" s="19">
        <v>11</v>
      </c>
      <c r="G106" s="20" t="str">
        <f t="shared" si="19"/>
        <v/>
      </c>
      <c r="H106" s="20" t="str">
        <f t="shared" si="20"/>
        <v/>
      </c>
      <c r="I106" s="20">
        <f t="shared" si="21"/>
        <v>3.7037037037037038E-3</v>
      </c>
      <c r="J106" s="20">
        <f t="shared" si="22"/>
        <v>4.4897959183673466E-2</v>
      </c>
      <c r="K106" s="20">
        <f t="shared" si="25"/>
        <v>1</v>
      </c>
      <c r="L106" s="20">
        <f t="shared" si="26"/>
        <v>1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3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>
        <f t="shared" si="22"/>
        <v>1.2244897959183673E-2</v>
      </c>
      <c r="K108" s="20" t="str">
        <f t="shared" si="25"/>
        <v xml:space="preserve"> </v>
      </c>
      <c r="L108" s="20">
        <f t="shared" si="26"/>
        <v>1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4</v>
      </c>
      <c r="D111" s="19">
        <v>2</v>
      </c>
      <c r="E111" s="19">
        <v>10</v>
      </c>
      <c r="F111" s="19">
        <v>12</v>
      </c>
      <c r="G111" s="20">
        <f t="shared" si="19"/>
        <v>3.2258064516129031E-2</v>
      </c>
      <c r="H111" s="20">
        <f t="shared" si="20"/>
        <v>1.7094017094017096E-2</v>
      </c>
      <c r="I111" s="20">
        <f t="shared" si="21"/>
        <v>3.7037037037037035E-2</v>
      </c>
      <c r="J111" s="20">
        <f t="shared" si="22"/>
        <v>4.8979591836734691E-2</v>
      </c>
      <c r="K111" s="20">
        <f t="shared" si="25"/>
        <v>1.5</v>
      </c>
      <c r="L111" s="20">
        <f t="shared" si="26"/>
        <v>5</v>
      </c>
      <c r="M111" s="20">
        <f t="shared" si="23"/>
        <v>4.8387096774193547E-2</v>
      </c>
      <c r="N111" s="45">
        <f t="shared" si="24"/>
        <v>8.5470085470085472E-2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1</v>
      </c>
      <c r="D114" s="19">
        <v>2</v>
      </c>
      <c r="E114" s="19">
        <v>0</v>
      </c>
      <c r="F114" s="19">
        <v>1</v>
      </c>
      <c r="G114" s="20">
        <f t="shared" si="27"/>
        <v>8.0645161290322578E-3</v>
      </c>
      <c r="H114" s="20">
        <f t="shared" si="28"/>
        <v>1.7094017094017096E-2</v>
      </c>
      <c r="I114" s="20" t="str">
        <f t="shared" si="29"/>
        <v/>
      </c>
      <c r="J114" s="20">
        <f t="shared" si="30"/>
        <v>4.0816326530612249E-3</v>
      </c>
      <c r="K114" s="20">
        <f t="shared" ref="K114:K145" si="33">+IF(AND(C114=0,E114=0)," ",IF(C114=0,1,IF(E114=0,-1,(E114-C114)/C114)))</f>
        <v>-1</v>
      </c>
      <c r="L114" s="20">
        <f t="shared" ref="L114:L145" si="34">+IF(AND(D114=0,F114=0)," ",IF(D114=0,1,IF(F114=0,-1,(F114-D114)/D114)))</f>
        <v>-0.5</v>
      </c>
      <c r="M114" s="20">
        <f t="shared" si="31"/>
        <v>-8.0645161290322578E-3</v>
      </c>
      <c r="N114" s="45">
        <f t="shared" si="32"/>
        <v>-8.5470085470085479E-3</v>
      </c>
    </row>
    <row r="115" spans="1:14" x14ac:dyDescent="0.2">
      <c r="A115" s="18"/>
      <c r="B115" s="52" t="s">
        <v>103</v>
      </c>
      <c r="C115" s="49">
        <v>0</v>
      </c>
      <c r="D115" s="19">
        <v>2</v>
      </c>
      <c r="E115" s="19">
        <v>2</v>
      </c>
      <c r="F115" s="19">
        <v>6</v>
      </c>
      <c r="G115" s="20" t="str">
        <f t="shared" si="27"/>
        <v/>
      </c>
      <c r="H115" s="20">
        <f t="shared" si="28"/>
        <v>1.7094017094017096E-2</v>
      </c>
      <c r="I115" s="20">
        <f t="shared" si="29"/>
        <v>7.4074074074074077E-3</v>
      </c>
      <c r="J115" s="20">
        <f t="shared" si="30"/>
        <v>2.4489795918367346E-2</v>
      </c>
      <c r="K115" s="20">
        <f t="shared" si="33"/>
        <v>1</v>
      </c>
      <c r="L115" s="20">
        <f t="shared" si="34"/>
        <v>2</v>
      </c>
      <c r="M115" s="20" t="str">
        <f t="shared" si="31"/>
        <v/>
      </c>
      <c r="N115" s="45">
        <f t="shared" si="32"/>
        <v>3.4188034188034191E-2</v>
      </c>
    </row>
    <row r="116" spans="1:14" x14ac:dyDescent="0.2">
      <c r="A116" s="18"/>
      <c r="B116" s="52" t="s">
        <v>104</v>
      </c>
      <c r="C116" s="49">
        <v>1</v>
      </c>
      <c r="D116" s="19">
        <v>2</v>
      </c>
      <c r="E116" s="19">
        <v>2</v>
      </c>
      <c r="F116" s="19">
        <v>1</v>
      </c>
      <c r="G116" s="20">
        <f t="shared" si="27"/>
        <v>8.0645161290322578E-3</v>
      </c>
      <c r="H116" s="20">
        <f t="shared" si="28"/>
        <v>1.7094017094017096E-2</v>
      </c>
      <c r="I116" s="20">
        <f t="shared" si="29"/>
        <v>7.4074074074074077E-3</v>
      </c>
      <c r="J116" s="20">
        <f t="shared" si="30"/>
        <v>4.0816326530612249E-3</v>
      </c>
      <c r="K116" s="20">
        <f t="shared" si="33"/>
        <v>1</v>
      </c>
      <c r="L116" s="20">
        <f t="shared" si="34"/>
        <v>-0.5</v>
      </c>
      <c r="M116" s="20">
        <f t="shared" si="31"/>
        <v>8.0645161290322578E-3</v>
      </c>
      <c r="N116" s="45">
        <f t="shared" si="32"/>
        <v>-8.5470085470085479E-3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3</v>
      </c>
      <c r="D118" s="19">
        <v>6</v>
      </c>
      <c r="E118" s="19">
        <v>8</v>
      </c>
      <c r="F118" s="19">
        <v>13</v>
      </c>
      <c r="G118" s="20">
        <f t="shared" si="27"/>
        <v>2.4193548387096774E-2</v>
      </c>
      <c r="H118" s="20">
        <f t="shared" si="28"/>
        <v>5.128205128205128E-2</v>
      </c>
      <c r="I118" s="20">
        <f t="shared" si="29"/>
        <v>2.9629629629629631E-2</v>
      </c>
      <c r="J118" s="20">
        <f t="shared" si="30"/>
        <v>5.3061224489795916E-2</v>
      </c>
      <c r="K118" s="20">
        <f t="shared" si="33"/>
        <v>1.6666666666666667</v>
      </c>
      <c r="L118" s="20">
        <f t="shared" si="34"/>
        <v>1.1666666666666667</v>
      </c>
      <c r="M118" s="20">
        <f t="shared" si="31"/>
        <v>4.0322580645161289E-2</v>
      </c>
      <c r="N118" s="45">
        <f t="shared" si="32"/>
        <v>5.9829059829059832E-2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1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>
        <f t="shared" si="30"/>
        <v>4.0816326530612249E-3</v>
      </c>
      <c r="K120" s="20" t="str">
        <f t="shared" si="33"/>
        <v xml:space="preserve"> </v>
      </c>
      <c r="L120" s="20">
        <f t="shared" si="34"/>
        <v>1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1</v>
      </c>
      <c r="F122" s="19">
        <v>0</v>
      </c>
      <c r="G122" s="20" t="str">
        <f t="shared" si="27"/>
        <v/>
      </c>
      <c r="H122" s="20" t="str">
        <f t="shared" si="28"/>
        <v/>
      </c>
      <c r="I122" s="20">
        <f t="shared" si="29"/>
        <v>3.7037037037037038E-3</v>
      </c>
      <c r="J122" s="20" t="str">
        <f t="shared" si="30"/>
        <v/>
      </c>
      <c r="K122" s="20">
        <f t="shared" si="33"/>
        <v>1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1</v>
      </c>
      <c r="D123" s="19">
        <v>5</v>
      </c>
      <c r="E123" s="19">
        <v>8</v>
      </c>
      <c r="F123" s="19">
        <v>12</v>
      </c>
      <c r="G123" s="20">
        <f t="shared" si="27"/>
        <v>8.0645161290322578E-3</v>
      </c>
      <c r="H123" s="20">
        <f t="shared" si="28"/>
        <v>4.2735042735042736E-2</v>
      </c>
      <c r="I123" s="20">
        <f t="shared" si="29"/>
        <v>2.9629629629629631E-2</v>
      </c>
      <c r="J123" s="20">
        <f t="shared" si="30"/>
        <v>4.8979591836734691E-2</v>
      </c>
      <c r="K123" s="20">
        <f t="shared" si="33"/>
        <v>7</v>
      </c>
      <c r="L123" s="20">
        <f t="shared" si="34"/>
        <v>1.4</v>
      </c>
      <c r="M123" s="20">
        <f t="shared" si="31"/>
        <v>5.6451612903225805E-2</v>
      </c>
      <c r="N123" s="45">
        <f t="shared" si="32"/>
        <v>5.9829059829059825E-2</v>
      </c>
    </row>
    <row r="124" spans="1:14" ht="25.5" x14ac:dyDescent="0.2">
      <c r="A124" s="18"/>
      <c r="B124" s="52" t="s">
        <v>112</v>
      </c>
      <c r="C124" s="49">
        <v>7</v>
      </c>
      <c r="D124" s="19">
        <v>7</v>
      </c>
      <c r="E124" s="19">
        <v>0</v>
      </c>
      <c r="F124" s="19">
        <v>1</v>
      </c>
      <c r="G124" s="20">
        <f t="shared" si="27"/>
        <v>5.6451612903225805E-2</v>
      </c>
      <c r="H124" s="20">
        <f t="shared" si="28"/>
        <v>5.9829059829059832E-2</v>
      </c>
      <c r="I124" s="20" t="str">
        <f t="shared" si="29"/>
        <v/>
      </c>
      <c r="J124" s="20">
        <f t="shared" si="30"/>
        <v>4.0816326530612249E-3</v>
      </c>
      <c r="K124" s="20">
        <f t="shared" si="33"/>
        <v>-1</v>
      </c>
      <c r="L124" s="20">
        <f t="shared" si="34"/>
        <v>-0.8571428571428571</v>
      </c>
      <c r="M124" s="20">
        <f t="shared" si="31"/>
        <v>-5.6451612903225805E-2</v>
      </c>
      <c r="N124" s="45">
        <f t="shared" si="32"/>
        <v>-5.128205128205128E-2</v>
      </c>
    </row>
    <row r="125" spans="1:14" ht="25.5" x14ac:dyDescent="0.2">
      <c r="A125" s="18"/>
      <c r="B125" s="52" t="s">
        <v>113</v>
      </c>
      <c r="C125" s="49">
        <v>0</v>
      </c>
      <c r="D125" s="19">
        <v>1</v>
      </c>
      <c r="E125" s="19">
        <v>1</v>
      </c>
      <c r="F125" s="19">
        <v>3</v>
      </c>
      <c r="G125" s="20" t="str">
        <f t="shared" si="27"/>
        <v/>
      </c>
      <c r="H125" s="20">
        <f t="shared" si="28"/>
        <v>8.5470085470085479E-3</v>
      </c>
      <c r="I125" s="20">
        <f t="shared" si="29"/>
        <v>3.7037037037037038E-3</v>
      </c>
      <c r="J125" s="20">
        <f t="shared" si="30"/>
        <v>1.2244897959183673E-2</v>
      </c>
      <c r="K125" s="20">
        <f t="shared" si="33"/>
        <v>1</v>
      </c>
      <c r="L125" s="20">
        <f t="shared" si="34"/>
        <v>2</v>
      </c>
      <c r="M125" s="20" t="str">
        <f t="shared" si="31"/>
        <v/>
      </c>
      <c r="N125" s="45">
        <f t="shared" si="32"/>
        <v>1.7094017094017096E-2</v>
      </c>
    </row>
    <row r="126" spans="1:14" x14ac:dyDescent="0.2">
      <c r="A126" s="18"/>
      <c r="B126" s="52" t="s">
        <v>114</v>
      </c>
      <c r="C126" s="49">
        <v>0</v>
      </c>
      <c r="D126" s="19">
        <v>1</v>
      </c>
      <c r="E126" s="19">
        <v>0</v>
      </c>
      <c r="F126" s="19">
        <v>0</v>
      </c>
      <c r="G126" s="20" t="str">
        <f t="shared" si="27"/>
        <v/>
      </c>
      <c r="H126" s="20">
        <f t="shared" si="28"/>
        <v>8.5470085470085479E-3</v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>
        <f t="shared" si="34"/>
        <v>-1</v>
      </c>
      <c r="M126" s="20" t="str">
        <f t="shared" si="31"/>
        <v/>
      </c>
      <c r="N126" s="45">
        <f t="shared" si="32"/>
        <v>-8.5470085470085479E-3</v>
      </c>
    </row>
    <row r="127" spans="1:14" x14ac:dyDescent="0.2">
      <c r="A127" s="18"/>
      <c r="B127" s="52" t="s">
        <v>115</v>
      </c>
      <c r="C127" s="49">
        <v>2</v>
      </c>
      <c r="D127" s="19">
        <v>1</v>
      </c>
      <c r="E127" s="19">
        <v>1</v>
      </c>
      <c r="F127" s="19">
        <v>2</v>
      </c>
      <c r="G127" s="20">
        <f t="shared" si="27"/>
        <v>1.6129032258064516E-2</v>
      </c>
      <c r="H127" s="20">
        <f t="shared" si="28"/>
        <v>8.5470085470085479E-3</v>
      </c>
      <c r="I127" s="20">
        <f t="shared" si="29"/>
        <v>3.7037037037037038E-3</v>
      </c>
      <c r="J127" s="20">
        <f t="shared" si="30"/>
        <v>8.1632653061224497E-3</v>
      </c>
      <c r="K127" s="20">
        <f t="shared" si="33"/>
        <v>-0.5</v>
      </c>
      <c r="L127" s="20">
        <f t="shared" si="34"/>
        <v>1</v>
      </c>
      <c r="M127" s="20">
        <f t="shared" si="31"/>
        <v>-8.0645161290322578E-3</v>
      </c>
      <c r="N127" s="45">
        <f t="shared" si="32"/>
        <v>8.5470085470085479E-3</v>
      </c>
    </row>
    <row r="128" spans="1:14" x14ac:dyDescent="0.2">
      <c r="A128" s="18"/>
      <c r="B128" s="52" t="s">
        <v>116</v>
      </c>
      <c r="C128" s="49">
        <v>5</v>
      </c>
      <c r="D128" s="19">
        <v>1</v>
      </c>
      <c r="E128" s="19">
        <v>1</v>
      </c>
      <c r="F128" s="19">
        <v>1</v>
      </c>
      <c r="G128" s="20">
        <f t="shared" si="27"/>
        <v>4.0322580645161289E-2</v>
      </c>
      <c r="H128" s="20">
        <f t="shared" si="28"/>
        <v>8.5470085470085479E-3</v>
      </c>
      <c r="I128" s="20">
        <f t="shared" si="29"/>
        <v>3.7037037037037038E-3</v>
      </c>
      <c r="J128" s="20">
        <f t="shared" si="30"/>
        <v>4.0816326530612249E-3</v>
      </c>
      <c r="K128" s="20">
        <f t="shared" si="33"/>
        <v>-0.8</v>
      </c>
      <c r="L128" s="20">
        <f t="shared" si="34"/>
        <v>0</v>
      </c>
      <c r="M128" s="20">
        <f t="shared" si="31"/>
        <v>-3.2258064516129031E-2</v>
      </c>
      <c r="N128" s="45">
        <f t="shared" si="32"/>
        <v>0</v>
      </c>
    </row>
    <row r="129" spans="1:14" x14ac:dyDescent="0.2">
      <c r="A129" s="18"/>
      <c r="B129" s="52" t="s">
        <v>117</v>
      </c>
      <c r="C129" s="49">
        <v>1</v>
      </c>
      <c r="D129" s="19">
        <v>2</v>
      </c>
      <c r="E129" s="19">
        <v>3</v>
      </c>
      <c r="F129" s="19">
        <v>1</v>
      </c>
      <c r="G129" s="20">
        <f t="shared" si="27"/>
        <v>8.0645161290322578E-3</v>
      </c>
      <c r="H129" s="20">
        <f t="shared" si="28"/>
        <v>1.7094017094017096E-2</v>
      </c>
      <c r="I129" s="20">
        <f t="shared" si="29"/>
        <v>1.1111111111111112E-2</v>
      </c>
      <c r="J129" s="20">
        <f t="shared" si="30"/>
        <v>4.0816326530612249E-3</v>
      </c>
      <c r="K129" s="20">
        <f t="shared" si="33"/>
        <v>2</v>
      </c>
      <c r="L129" s="20">
        <f t="shared" si="34"/>
        <v>-0.5</v>
      </c>
      <c r="M129" s="20">
        <f t="shared" si="31"/>
        <v>1.6129032258064516E-2</v>
      </c>
      <c r="N129" s="45">
        <f t="shared" si="32"/>
        <v>-8.5470085470085479E-3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6</v>
      </c>
      <c r="D132" s="19">
        <v>0</v>
      </c>
      <c r="E132" s="19">
        <v>4</v>
      </c>
      <c r="F132" s="19">
        <v>4</v>
      </c>
      <c r="G132" s="20">
        <f t="shared" si="27"/>
        <v>4.8387096774193547E-2</v>
      </c>
      <c r="H132" s="20" t="str">
        <f t="shared" si="28"/>
        <v/>
      </c>
      <c r="I132" s="20">
        <f t="shared" si="29"/>
        <v>1.4814814814814815E-2</v>
      </c>
      <c r="J132" s="20">
        <f t="shared" si="30"/>
        <v>1.6326530612244899E-2</v>
      </c>
      <c r="K132" s="20">
        <f t="shared" si="33"/>
        <v>-0.33333333333333331</v>
      </c>
      <c r="L132" s="20">
        <f t="shared" si="34"/>
        <v>1</v>
      </c>
      <c r="M132" s="20">
        <f t="shared" si="31"/>
        <v>-1.6129032258064516E-2</v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</v>
      </c>
      <c r="D135" s="19">
        <v>0</v>
      </c>
      <c r="E135" s="19">
        <v>2</v>
      </c>
      <c r="F135" s="19">
        <v>1</v>
      </c>
      <c r="G135" s="20">
        <f t="shared" si="27"/>
        <v>8.0645161290322578E-3</v>
      </c>
      <c r="H135" s="20" t="str">
        <f t="shared" si="28"/>
        <v/>
      </c>
      <c r="I135" s="20">
        <f t="shared" si="29"/>
        <v>7.4074074074074077E-3</v>
      </c>
      <c r="J135" s="20">
        <f t="shared" si="30"/>
        <v>4.0816326530612249E-3</v>
      </c>
      <c r="K135" s="20">
        <f t="shared" si="33"/>
        <v>1</v>
      </c>
      <c r="L135" s="20">
        <f t="shared" si="34"/>
        <v>1</v>
      </c>
      <c r="M135" s="20">
        <f t="shared" si="31"/>
        <v>8.0645161290322578E-3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</v>
      </c>
      <c r="D137" s="19">
        <v>2</v>
      </c>
      <c r="E137" s="19">
        <v>3</v>
      </c>
      <c r="F137" s="19">
        <v>1</v>
      </c>
      <c r="G137" s="20">
        <f t="shared" si="27"/>
        <v>8.0645161290322578E-3</v>
      </c>
      <c r="H137" s="20">
        <f t="shared" si="28"/>
        <v>1.7094017094017096E-2</v>
      </c>
      <c r="I137" s="20">
        <f t="shared" si="29"/>
        <v>1.1111111111111112E-2</v>
      </c>
      <c r="J137" s="20">
        <f t="shared" si="30"/>
        <v>4.0816326530612249E-3</v>
      </c>
      <c r="K137" s="20">
        <f t="shared" si="33"/>
        <v>2</v>
      </c>
      <c r="L137" s="20">
        <f t="shared" si="34"/>
        <v>-0.5</v>
      </c>
      <c r="M137" s="20">
        <f t="shared" si="31"/>
        <v>1.6129032258064516E-2</v>
      </c>
      <c r="N137" s="45">
        <f t="shared" si="32"/>
        <v>-8.5470085470085479E-3</v>
      </c>
    </row>
    <row r="138" spans="1:14" x14ac:dyDescent="0.2">
      <c r="A138" s="18"/>
      <c r="B138" s="52" t="s">
        <v>126</v>
      </c>
      <c r="C138" s="49">
        <v>1</v>
      </c>
      <c r="D138" s="19">
        <v>0</v>
      </c>
      <c r="E138" s="19">
        <v>0</v>
      </c>
      <c r="F138" s="19">
        <v>0</v>
      </c>
      <c r="G138" s="20">
        <f t="shared" si="27"/>
        <v>8.0645161290322578E-3</v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>
        <f t="shared" si="33"/>
        <v>-1</v>
      </c>
      <c r="L138" s="20" t="str">
        <f t="shared" si="34"/>
        <v xml:space="preserve"> </v>
      </c>
      <c r="M138" s="20">
        <f t="shared" si="31"/>
        <v>-8.0645161290322578E-3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12</v>
      </c>
      <c r="D139" s="19">
        <v>4</v>
      </c>
      <c r="E139" s="19">
        <v>33</v>
      </c>
      <c r="F139" s="19">
        <v>7</v>
      </c>
      <c r="G139" s="20">
        <f t="shared" si="27"/>
        <v>9.6774193548387094E-2</v>
      </c>
      <c r="H139" s="20">
        <f t="shared" si="28"/>
        <v>3.4188034188034191E-2</v>
      </c>
      <c r="I139" s="20">
        <f t="shared" si="29"/>
        <v>0.12222222222222222</v>
      </c>
      <c r="J139" s="20">
        <f t="shared" si="30"/>
        <v>2.8571428571428571E-2</v>
      </c>
      <c r="K139" s="20">
        <f t="shared" si="33"/>
        <v>1.75</v>
      </c>
      <c r="L139" s="20">
        <f t="shared" si="34"/>
        <v>0.75</v>
      </c>
      <c r="M139" s="20">
        <f t="shared" si="31"/>
        <v>0.16935483870967741</v>
      </c>
      <c r="N139" s="45">
        <f t="shared" si="32"/>
        <v>2.5641025641025644E-2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3</v>
      </c>
      <c r="D141" s="19">
        <v>5</v>
      </c>
      <c r="E141" s="19">
        <v>29</v>
      </c>
      <c r="F141" s="19">
        <v>26</v>
      </c>
      <c r="G141" s="20">
        <f t="shared" si="27"/>
        <v>2.4193548387096774E-2</v>
      </c>
      <c r="H141" s="20">
        <f t="shared" si="28"/>
        <v>4.2735042735042736E-2</v>
      </c>
      <c r="I141" s="20">
        <f t="shared" si="29"/>
        <v>0.10740740740740741</v>
      </c>
      <c r="J141" s="20">
        <f t="shared" si="30"/>
        <v>0.10612244897959183</v>
      </c>
      <c r="K141" s="20">
        <f t="shared" si="33"/>
        <v>8.6666666666666661</v>
      </c>
      <c r="L141" s="20">
        <f t="shared" si="34"/>
        <v>4.2</v>
      </c>
      <c r="M141" s="20">
        <f t="shared" si="31"/>
        <v>0.20967741935483869</v>
      </c>
      <c r="N141" s="45">
        <f t="shared" si="32"/>
        <v>0.17948717948717949</v>
      </c>
    </row>
    <row r="142" spans="1:14" x14ac:dyDescent="0.2">
      <c r="A142" s="18"/>
      <c r="B142" s="52" t="s">
        <v>130</v>
      </c>
      <c r="C142" s="49">
        <v>1</v>
      </c>
      <c r="D142" s="19">
        <v>2</v>
      </c>
      <c r="E142" s="19">
        <v>3</v>
      </c>
      <c r="F142" s="19">
        <v>8</v>
      </c>
      <c r="G142" s="20">
        <f t="shared" si="27"/>
        <v>8.0645161290322578E-3</v>
      </c>
      <c r="H142" s="20">
        <f t="shared" si="28"/>
        <v>1.7094017094017096E-2</v>
      </c>
      <c r="I142" s="20">
        <f t="shared" si="29"/>
        <v>1.1111111111111112E-2</v>
      </c>
      <c r="J142" s="20">
        <f t="shared" si="30"/>
        <v>3.2653061224489799E-2</v>
      </c>
      <c r="K142" s="20">
        <f t="shared" si="33"/>
        <v>2</v>
      </c>
      <c r="L142" s="20">
        <f t="shared" si="34"/>
        <v>3</v>
      </c>
      <c r="M142" s="20">
        <f t="shared" si="31"/>
        <v>1.6129032258064516E-2</v>
      </c>
      <c r="N142" s="45">
        <f t="shared" si="32"/>
        <v>5.1282051282051287E-2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5</v>
      </c>
      <c r="D144" s="19">
        <v>1</v>
      </c>
      <c r="E144" s="19">
        <v>3</v>
      </c>
      <c r="F144" s="19">
        <v>0</v>
      </c>
      <c r="G144" s="20">
        <f t="shared" si="27"/>
        <v>4.0322580645161289E-2</v>
      </c>
      <c r="H144" s="20">
        <f t="shared" si="28"/>
        <v>8.5470085470085479E-3</v>
      </c>
      <c r="I144" s="20">
        <f t="shared" si="29"/>
        <v>1.1111111111111112E-2</v>
      </c>
      <c r="J144" s="20" t="str">
        <f t="shared" si="30"/>
        <v/>
      </c>
      <c r="K144" s="20">
        <f t="shared" si="33"/>
        <v>-0.4</v>
      </c>
      <c r="L144" s="20">
        <f t="shared" si="34"/>
        <v>-1</v>
      </c>
      <c r="M144" s="20">
        <f t="shared" si="31"/>
        <v>-1.6129032258064516E-2</v>
      </c>
      <c r="N144" s="45">
        <f t="shared" si="32"/>
        <v>-8.5470085470085479E-3</v>
      </c>
    </row>
    <row r="145" spans="1:14" ht="24.75" customHeight="1" x14ac:dyDescent="0.2">
      <c r="A145" s="18"/>
      <c r="B145" s="52" t="s">
        <v>133</v>
      </c>
      <c r="C145" s="49">
        <v>16</v>
      </c>
      <c r="D145" s="19">
        <v>10</v>
      </c>
      <c r="E145" s="19">
        <v>12</v>
      </c>
      <c r="F145" s="19">
        <v>3</v>
      </c>
      <c r="G145" s="20">
        <f t="shared" ref="G145:G180" si="35">+IF(C145=0,"",C145/C$81)</f>
        <v>0.12903225806451613</v>
      </c>
      <c r="H145" s="20">
        <f t="shared" ref="H145:H180" si="36">+IF(D145=0,"",D145/D$81)</f>
        <v>8.5470085470085472E-2</v>
      </c>
      <c r="I145" s="20">
        <f t="shared" ref="I145:I180" si="37">+IF(E145=0,"",E145/E$81)</f>
        <v>4.4444444444444446E-2</v>
      </c>
      <c r="J145" s="20">
        <f t="shared" ref="J145:J180" si="38">+IF(F145=0,"",F145/F$81)</f>
        <v>1.2244897959183673E-2</v>
      </c>
      <c r="K145" s="20">
        <f t="shared" si="33"/>
        <v>-0.25</v>
      </c>
      <c r="L145" s="20">
        <f t="shared" si="34"/>
        <v>-0.7</v>
      </c>
      <c r="M145" s="20">
        <f t="shared" ref="M145:M180" si="39">+IF(OR(AND(G145=""),(K145="")),"",G145*K145)</f>
        <v>-3.2258064516129031E-2</v>
      </c>
      <c r="N145" s="45">
        <f t="shared" ref="N145:N180" si="40">+IF(OR(AND(H145=""),(L145="")),"",H145*L145)</f>
        <v>-5.9829059829059825E-2</v>
      </c>
    </row>
    <row r="146" spans="1:14" x14ac:dyDescent="0.2">
      <c r="A146" s="18"/>
      <c r="B146" s="52" t="s">
        <v>134</v>
      </c>
      <c r="C146" s="49">
        <v>4</v>
      </c>
      <c r="D146" s="19">
        <v>1</v>
      </c>
      <c r="E146" s="19">
        <v>10</v>
      </c>
      <c r="F146" s="19">
        <v>3</v>
      </c>
      <c r="G146" s="20">
        <f t="shared" si="35"/>
        <v>3.2258064516129031E-2</v>
      </c>
      <c r="H146" s="20">
        <f t="shared" si="36"/>
        <v>8.5470085470085479E-3</v>
      </c>
      <c r="I146" s="20">
        <f t="shared" si="37"/>
        <v>3.7037037037037035E-2</v>
      </c>
      <c r="J146" s="20">
        <f t="shared" si="38"/>
        <v>1.2244897959183673E-2</v>
      </c>
      <c r="K146" s="20">
        <f t="shared" ref="K146:K180" si="41">+IF(AND(C146=0,E146=0)," ",IF(C146=0,1,IF(E146=0,-1,(E146-C146)/C146)))</f>
        <v>1.5</v>
      </c>
      <c r="L146" s="20">
        <f t="shared" ref="L146:L180" si="42">+IF(AND(D146=0,F146=0)," ",IF(D146=0,1,IF(F146=0,-1,(F146-D146)/D146)))</f>
        <v>2</v>
      </c>
      <c r="M146" s="20">
        <f t="shared" si="39"/>
        <v>4.8387096774193547E-2</v>
      </c>
      <c r="N146" s="45">
        <f t="shared" si="40"/>
        <v>1.7094017094017096E-2</v>
      </c>
    </row>
    <row r="147" spans="1:14" x14ac:dyDescent="0.2">
      <c r="A147" s="18"/>
      <c r="B147" s="52" t="s">
        <v>135</v>
      </c>
      <c r="C147" s="49">
        <v>5</v>
      </c>
      <c r="D147" s="19">
        <v>0</v>
      </c>
      <c r="E147" s="19">
        <v>11</v>
      </c>
      <c r="F147" s="19">
        <v>1</v>
      </c>
      <c r="G147" s="20">
        <f t="shared" si="35"/>
        <v>4.0322580645161289E-2</v>
      </c>
      <c r="H147" s="20" t="str">
        <f t="shared" si="36"/>
        <v/>
      </c>
      <c r="I147" s="20">
        <f t="shared" si="37"/>
        <v>4.0740740740740744E-2</v>
      </c>
      <c r="J147" s="20">
        <f t="shared" si="38"/>
        <v>4.0816326530612249E-3</v>
      </c>
      <c r="K147" s="20">
        <f t="shared" si="41"/>
        <v>1.2</v>
      </c>
      <c r="L147" s="20">
        <f t="shared" si="42"/>
        <v>1</v>
      </c>
      <c r="M147" s="20">
        <f t="shared" si="39"/>
        <v>4.8387096774193547E-2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0</v>
      </c>
      <c r="F148" s="19">
        <v>0</v>
      </c>
      <c r="G148" s="20">
        <f t="shared" si="35"/>
        <v>8.0645161290322578E-3</v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>
        <f t="shared" si="41"/>
        <v>-1</v>
      </c>
      <c r="L148" s="20" t="str">
        <f t="shared" si="42"/>
        <v xml:space="preserve"> </v>
      </c>
      <c r="M148" s="20">
        <f t="shared" si="39"/>
        <v>-8.0645161290322578E-3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2</v>
      </c>
      <c r="F149" s="19">
        <v>0</v>
      </c>
      <c r="G149" s="20" t="str">
        <f t="shared" si="35"/>
        <v/>
      </c>
      <c r="H149" s="20" t="str">
        <f t="shared" si="36"/>
        <v/>
      </c>
      <c r="I149" s="20">
        <f t="shared" si="37"/>
        <v>7.4074074074074077E-3</v>
      </c>
      <c r="J149" s="20" t="str">
        <f t="shared" si="38"/>
        <v/>
      </c>
      <c r="K149" s="20">
        <f t="shared" si="41"/>
        <v>1</v>
      </c>
      <c r="L149" s="20" t="str">
        <f t="shared" si="42"/>
        <v xml:space="preserve"> 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2</v>
      </c>
      <c r="F150" s="19">
        <v>0</v>
      </c>
      <c r="G150" s="20" t="str">
        <f t="shared" si="35"/>
        <v/>
      </c>
      <c r="H150" s="20" t="str">
        <f t="shared" si="36"/>
        <v/>
      </c>
      <c r="I150" s="20">
        <f t="shared" si="37"/>
        <v>7.4074074074074077E-3</v>
      </c>
      <c r="J150" s="20" t="str">
        <f t="shared" si="38"/>
        <v/>
      </c>
      <c r="K150" s="20">
        <f t="shared" si="41"/>
        <v>1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1</v>
      </c>
      <c r="E151" s="19">
        <v>0</v>
      </c>
      <c r="F151" s="19">
        <v>1</v>
      </c>
      <c r="G151" s="20" t="str">
        <f t="shared" si="35"/>
        <v/>
      </c>
      <c r="H151" s="20">
        <f t="shared" si="36"/>
        <v>8.5470085470085479E-3</v>
      </c>
      <c r="I151" s="20" t="str">
        <f t="shared" si="37"/>
        <v/>
      </c>
      <c r="J151" s="20">
        <f t="shared" si="38"/>
        <v>4.0816326530612249E-3</v>
      </c>
      <c r="K151" s="20" t="str">
        <f t="shared" si="41"/>
        <v xml:space="preserve"> </v>
      </c>
      <c r="L151" s="20">
        <f t="shared" si="42"/>
        <v>0</v>
      </c>
      <c r="M151" s="20" t="str">
        <f t="shared" si="39"/>
        <v/>
      </c>
      <c r="N151" s="45">
        <f t="shared" si="40"/>
        <v>0</v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2</v>
      </c>
      <c r="F152" s="19">
        <v>3</v>
      </c>
      <c r="G152" s="20" t="str">
        <f t="shared" si="35"/>
        <v/>
      </c>
      <c r="H152" s="20" t="str">
        <f t="shared" si="36"/>
        <v/>
      </c>
      <c r="I152" s="20">
        <f t="shared" si="37"/>
        <v>7.4074074074074077E-3</v>
      </c>
      <c r="J152" s="20">
        <f t="shared" si="38"/>
        <v>1.2244897959183673E-2</v>
      </c>
      <c r="K152" s="20">
        <f t="shared" si="41"/>
        <v>1</v>
      </c>
      <c r="L152" s="20">
        <f t="shared" si="42"/>
        <v>1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1</v>
      </c>
      <c r="F153" s="19">
        <v>0</v>
      </c>
      <c r="G153" s="20" t="str">
        <f t="shared" si="35"/>
        <v/>
      </c>
      <c r="H153" s="20" t="str">
        <f t="shared" si="36"/>
        <v/>
      </c>
      <c r="I153" s="20">
        <f t="shared" si="37"/>
        <v>3.7037037037037038E-3</v>
      </c>
      <c r="J153" s="20" t="str">
        <f t="shared" si="38"/>
        <v/>
      </c>
      <c r="K153" s="20">
        <f t="shared" si="41"/>
        <v>1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1</v>
      </c>
      <c r="E154" s="19">
        <v>2</v>
      </c>
      <c r="F154" s="19">
        <v>4</v>
      </c>
      <c r="G154" s="20" t="str">
        <f t="shared" si="35"/>
        <v/>
      </c>
      <c r="H154" s="20">
        <f t="shared" si="36"/>
        <v>8.5470085470085479E-3</v>
      </c>
      <c r="I154" s="20">
        <f t="shared" si="37"/>
        <v>7.4074074074074077E-3</v>
      </c>
      <c r="J154" s="20">
        <f t="shared" si="38"/>
        <v>1.6326530612244899E-2</v>
      </c>
      <c r="K154" s="20">
        <f t="shared" si="41"/>
        <v>1</v>
      </c>
      <c r="L154" s="20">
        <f t="shared" si="42"/>
        <v>3</v>
      </c>
      <c r="M154" s="20" t="str">
        <f t="shared" si="39"/>
        <v/>
      </c>
      <c r="N154" s="45">
        <f t="shared" si="40"/>
        <v>2.5641025641025644E-2</v>
      </c>
    </row>
    <row r="155" spans="1:14" ht="25.5" x14ac:dyDescent="0.2">
      <c r="A155" s="18"/>
      <c r="B155" s="52" t="s">
        <v>143</v>
      </c>
      <c r="C155" s="49">
        <v>0</v>
      </c>
      <c r="D155" s="19">
        <v>1</v>
      </c>
      <c r="E155" s="19">
        <v>0</v>
      </c>
      <c r="F155" s="19">
        <v>1</v>
      </c>
      <c r="G155" s="20" t="str">
        <f t="shared" si="35"/>
        <v/>
      </c>
      <c r="H155" s="20">
        <f t="shared" si="36"/>
        <v>8.5470085470085479E-3</v>
      </c>
      <c r="I155" s="20" t="str">
        <f t="shared" si="37"/>
        <v/>
      </c>
      <c r="J155" s="20">
        <f t="shared" si="38"/>
        <v>4.0816326530612249E-3</v>
      </c>
      <c r="K155" s="20" t="str">
        <f t="shared" si="41"/>
        <v xml:space="preserve"> </v>
      </c>
      <c r="L155" s="20">
        <f t="shared" si="42"/>
        <v>0</v>
      </c>
      <c r="M155" s="20" t="str">
        <f t="shared" si="39"/>
        <v/>
      </c>
      <c r="N155" s="45">
        <f t="shared" si="40"/>
        <v>0</v>
      </c>
    </row>
    <row r="156" spans="1:14" ht="25.5" x14ac:dyDescent="0.2">
      <c r="A156" s="18"/>
      <c r="B156" s="52" t="s">
        <v>144</v>
      </c>
      <c r="C156" s="49">
        <v>1</v>
      </c>
      <c r="D156" s="19">
        <v>0</v>
      </c>
      <c r="E156" s="19">
        <v>1</v>
      </c>
      <c r="F156" s="19">
        <v>0</v>
      </c>
      <c r="G156" s="20">
        <f t="shared" si="35"/>
        <v>8.0645161290322578E-3</v>
      </c>
      <c r="H156" s="20" t="str">
        <f t="shared" si="36"/>
        <v/>
      </c>
      <c r="I156" s="20">
        <f t="shared" si="37"/>
        <v>3.7037037037037038E-3</v>
      </c>
      <c r="J156" s="20" t="str">
        <f t="shared" si="38"/>
        <v/>
      </c>
      <c r="K156" s="20">
        <f t="shared" si="41"/>
        <v>0</v>
      </c>
      <c r="L156" s="20" t="str">
        <f t="shared" si="42"/>
        <v xml:space="preserve"> </v>
      </c>
      <c r="M156" s="20">
        <f t="shared" si="39"/>
        <v>0</v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1</v>
      </c>
      <c r="E157" s="19">
        <v>0</v>
      </c>
      <c r="F157" s="19">
        <v>0</v>
      </c>
      <c r="G157" s="20" t="str">
        <f t="shared" si="35"/>
        <v/>
      </c>
      <c r="H157" s="20">
        <f t="shared" si="36"/>
        <v>8.5470085470085479E-3</v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>
        <f t="shared" si="42"/>
        <v>-1</v>
      </c>
      <c r="M157" s="20" t="str">
        <f t="shared" si="39"/>
        <v/>
      </c>
      <c r="N157" s="45">
        <f t="shared" si="40"/>
        <v>-8.5470085470085479E-3</v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3</v>
      </c>
      <c r="D166" s="19">
        <v>1</v>
      </c>
      <c r="E166" s="19">
        <v>8</v>
      </c>
      <c r="F166" s="19">
        <v>6</v>
      </c>
      <c r="G166" s="20">
        <f t="shared" si="35"/>
        <v>2.4193548387096774E-2</v>
      </c>
      <c r="H166" s="20">
        <f t="shared" si="36"/>
        <v>8.5470085470085479E-3</v>
      </c>
      <c r="I166" s="20">
        <f t="shared" si="37"/>
        <v>2.9629629629629631E-2</v>
      </c>
      <c r="J166" s="20">
        <f t="shared" si="38"/>
        <v>2.4489795918367346E-2</v>
      </c>
      <c r="K166" s="20">
        <f t="shared" si="41"/>
        <v>1.6666666666666667</v>
      </c>
      <c r="L166" s="20">
        <f t="shared" si="42"/>
        <v>5</v>
      </c>
      <c r="M166" s="20">
        <f t="shared" si="39"/>
        <v>4.0322580645161289E-2</v>
      </c>
      <c r="N166" s="45">
        <f t="shared" si="40"/>
        <v>4.2735042735042736E-2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1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>
        <f t="shared" si="38"/>
        <v>4.0816326530612249E-3</v>
      </c>
      <c r="K167" s="20" t="str">
        <f t="shared" si="41"/>
        <v xml:space="preserve"> </v>
      </c>
      <c r="L167" s="20">
        <f t="shared" si="42"/>
        <v>1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1</v>
      </c>
      <c r="D169" s="19">
        <v>0</v>
      </c>
      <c r="E169" s="19">
        <v>1</v>
      </c>
      <c r="F169" s="19">
        <v>3</v>
      </c>
      <c r="G169" s="20">
        <f t="shared" si="35"/>
        <v>8.0645161290322578E-3</v>
      </c>
      <c r="H169" s="20" t="str">
        <f t="shared" si="36"/>
        <v/>
      </c>
      <c r="I169" s="20">
        <f t="shared" si="37"/>
        <v>3.7037037037037038E-3</v>
      </c>
      <c r="J169" s="20">
        <f t="shared" si="38"/>
        <v>1.2244897959183673E-2</v>
      </c>
      <c r="K169" s="20">
        <f t="shared" si="41"/>
        <v>0</v>
      </c>
      <c r="L169" s="20">
        <f t="shared" si="42"/>
        <v>1</v>
      </c>
      <c r="M169" s="20">
        <f t="shared" si="39"/>
        <v>0</v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1</v>
      </c>
      <c r="F171" s="19">
        <v>1</v>
      </c>
      <c r="G171" s="20" t="str">
        <f t="shared" si="35"/>
        <v/>
      </c>
      <c r="H171" s="20" t="str">
        <f t="shared" si="36"/>
        <v/>
      </c>
      <c r="I171" s="20">
        <f t="shared" si="37"/>
        <v>3.7037037037037038E-3</v>
      </c>
      <c r="J171" s="20">
        <f t="shared" si="38"/>
        <v>4.0816326530612249E-3</v>
      </c>
      <c r="K171" s="20">
        <f t="shared" si="41"/>
        <v>1</v>
      </c>
      <c r="L171" s="20">
        <f t="shared" si="42"/>
        <v>1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1</v>
      </c>
      <c r="D174" s="19">
        <v>0</v>
      </c>
      <c r="E174" s="19">
        <v>1</v>
      </c>
      <c r="F174" s="19">
        <v>0</v>
      </c>
      <c r="G174" s="20">
        <f t="shared" si="35"/>
        <v>8.0645161290322578E-3</v>
      </c>
      <c r="H174" s="20" t="str">
        <f t="shared" si="36"/>
        <v/>
      </c>
      <c r="I174" s="20">
        <f t="shared" si="37"/>
        <v>3.7037037037037038E-3</v>
      </c>
      <c r="J174" s="20" t="str">
        <f t="shared" si="38"/>
        <v/>
      </c>
      <c r="K174" s="20">
        <f t="shared" si="41"/>
        <v>0</v>
      </c>
      <c r="L174" s="20" t="str">
        <f t="shared" si="42"/>
        <v xml:space="preserve"> </v>
      </c>
      <c r="M174" s="20">
        <f t="shared" si="39"/>
        <v>0</v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1</v>
      </c>
      <c r="E176" s="19">
        <v>0</v>
      </c>
      <c r="F176" s="19">
        <v>0</v>
      </c>
      <c r="G176" s="20" t="str">
        <f t="shared" si="35"/>
        <v/>
      </c>
      <c r="H176" s="20">
        <f t="shared" si="36"/>
        <v>8.5470085470085479E-3</v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>
        <f t="shared" si="42"/>
        <v>-1</v>
      </c>
      <c r="M176" s="20" t="str">
        <f t="shared" si="39"/>
        <v/>
      </c>
      <c r="N176" s="45">
        <f t="shared" si="40"/>
        <v>-8.5470085470085479E-3</v>
      </c>
    </row>
    <row r="177" spans="1:14" x14ac:dyDescent="0.2">
      <c r="A177" s="18"/>
      <c r="B177" s="52" t="s">
        <v>165</v>
      </c>
      <c r="C177" s="49">
        <v>2</v>
      </c>
      <c r="D177" s="19">
        <v>1</v>
      </c>
      <c r="E177" s="19">
        <v>11</v>
      </c>
      <c r="F177" s="19">
        <v>10</v>
      </c>
      <c r="G177" s="20">
        <f t="shared" si="35"/>
        <v>1.6129032258064516E-2</v>
      </c>
      <c r="H177" s="20">
        <f t="shared" si="36"/>
        <v>8.5470085470085479E-3</v>
      </c>
      <c r="I177" s="20">
        <f t="shared" si="37"/>
        <v>4.0740740740740744E-2</v>
      </c>
      <c r="J177" s="20">
        <f t="shared" si="38"/>
        <v>4.0816326530612242E-2</v>
      </c>
      <c r="K177" s="20">
        <f t="shared" si="41"/>
        <v>4.5</v>
      </c>
      <c r="L177" s="20">
        <f t="shared" si="42"/>
        <v>9</v>
      </c>
      <c r="M177" s="20">
        <f t="shared" si="39"/>
        <v>7.2580645161290314E-2</v>
      </c>
      <c r="N177" s="45">
        <f t="shared" si="40"/>
        <v>7.6923076923076927E-2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98</v>
      </c>
      <c r="D188" s="11">
        <f>SUM(D189:D363)</f>
        <v>132</v>
      </c>
      <c r="E188" s="11">
        <f>SUM(E189:E363)</f>
        <v>573</v>
      </c>
      <c r="F188" s="10">
        <f>SUM(F189:F363)</f>
        <v>498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4.8469387755102042</v>
      </c>
      <c r="L188" s="13">
        <f>+IF(AND(D188=0,F188=0),"",IF(D188=0,1,IF(F188=0,-1,(F188-D188)/D188)))</f>
        <v>2.7727272727272729</v>
      </c>
      <c r="M188" s="14">
        <f t="shared" ref="M188:M219" si="47">+IF(OR(AND(G188=""),(K188="")),"",G188*K188)</f>
        <v>4.8469387755102042</v>
      </c>
      <c r="N188" s="14">
        <f t="shared" ref="N188:N219" si="48">+IF(OR(AND(H188=""),(L188="")),"",H188*L188)</f>
        <v>2.7727272727272729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0</v>
      </c>
      <c r="E189" s="57">
        <v>0</v>
      </c>
      <c r="F189" s="57">
        <v>2</v>
      </c>
      <c r="G189" s="58">
        <f t="shared" si="43"/>
        <v>1.020408163265306E-2</v>
      </c>
      <c r="H189" s="58" t="str">
        <f t="shared" si="44"/>
        <v/>
      </c>
      <c r="I189" s="58" t="str">
        <f t="shared" si="45"/>
        <v/>
      </c>
      <c r="J189" s="58">
        <f t="shared" si="46"/>
        <v>4.0160642570281121E-3</v>
      </c>
      <c r="K189" s="58">
        <f t="shared" ref="K189:K220" si="49">+IF(AND(C189=0,E189=0)," ",IF(C189=0,1,IF(E189=0,-1,(E189-C189)/C189)))</f>
        <v>-1</v>
      </c>
      <c r="L189" s="58">
        <f t="shared" ref="L189:L220" si="50">+IF(AND(D189=0,F189=0)," ",IF(D189=0,1,IF(F189=0,-1,(F189-D189)/D189)))</f>
        <v>1</v>
      </c>
      <c r="M189" s="58">
        <f t="shared" si="47"/>
        <v>-1.020408163265306E-2</v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1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>
        <f t="shared" si="46"/>
        <v>2.008032128514056E-3</v>
      </c>
      <c r="K190" s="20" t="str">
        <f t="shared" si="49"/>
        <v xml:space="preserve"> </v>
      </c>
      <c r="L190" s="20">
        <f t="shared" si="50"/>
        <v>1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1</v>
      </c>
      <c r="F191" s="19">
        <v>0</v>
      </c>
      <c r="G191" s="20" t="str">
        <f t="shared" si="43"/>
        <v/>
      </c>
      <c r="H191" s="20" t="str">
        <f t="shared" si="44"/>
        <v/>
      </c>
      <c r="I191" s="20">
        <f t="shared" si="45"/>
        <v>1.7452006980802793E-3</v>
      </c>
      <c r="J191" s="20" t="str">
        <f t="shared" si="46"/>
        <v/>
      </c>
      <c r="K191" s="20">
        <f t="shared" si="49"/>
        <v>1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1</v>
      </c>
      <c r="E193" s="19">
        <v>2</v>
      </c>
      <c r="F193" s="19">
        <v>1</v>
      </c>
      <c r="G193" s="20">
        <f t="shared" si="43"/>
        <v>1.020408163265306E-2</v>
      </c>
      <c r="H193" s="20">
        <f t="shared" si="44"/>
        <v>7.575757575757576E-3</v>
      </c>
      <c r="I193" s="20">
        <f t="shared" si="45"/>
        <v>3.4904013961605585E-3</v>
      </c>
      <c r="J193" s="20">
        <f t="shared" si="46"/>
        <v>2.008032128514056E-3</v>
      </c>
      <c r="K193" s="20">
        <f t="shared" si="49"/>
        <v>1</v>
      </c>
      <c r="L193" s="20">
        <f t="shared" si="50"/>
        <v>0</v>
      </c>
      <c r="M193" s="20">
        <f t="shared" si="47"/>
        <v>1.020408163265306E-2</v>
      </c>
      <c r="N193" s="45">
        <f t="shared" si="48"/>
        <v>0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38</v>
      </c>
      <c r="D195" s="19">
        <v>37</v>
      </c>
      <c r="E195" s="19">
        <v>76</v>
      </c>
      <c r="F195" s="19">
        <v>45</v>
      </c>
      <c r="G195" s="20">
        <f t="shared" si="43"/>
        <v>0.38775510204081631</v>
      </c>
      <c r="H195" s="20">
        <f t="shared" si="44"/>
        <v>0.28030303030303028</v>
      </c>
      <c r="I195" s="20">
        <f t="shared" si="45"/>
        <v>0.13263525305410123</v>
      </c>
      <c r="J195" s="20">
        <f t="shared" si="46"/>
        <v>9.036144578313253E-2</v>
      </c>
      <c r="K195" s="20">
        <f t="shared" si="49"/>
        <v>1</v>
      </c>
      <c r="L195" s="20">
        <f t="shared" si="50"/>
        <v>0.21621621621621623</v>
      </c>
      <c r="M195" s="20">
        <f t="shared" si="47"/>
        <v>0.38775510204081631</v>
      </c>
      <c r="N195" s="45">
        <f t="shared" si="48"/>
        <v>6.0606060606060601E-2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2</v>
      </c>
      <c r="D197" s="19">
        <v>0</v>
      </c>
      <c r="E197" s="19">
        <v>0</v>
      </c>
      <c r="F197" s="19">
        <v>0</v>
      </c>
      <c r="G197" s="20">
        <f t="shared" si="43"/>
        <v>2.0408163265306121E-2</v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>
        <f t="shared" si="49"/>
        <v>-1</v>
      </c>
      <c r="L197" s="20" t="str">
        <f t="shared" si="50"/>
        <v xml:space="preserve"> </v>
      </c>
      <c r="M197" s="20">
        <f t="shared" si="47"/>
        <v>-2.0408163265306121E-2</v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1</v>
      </c>
      <c r="D198" s="19">
        <v>0</v>
      </c>
      <c r="E198" s="19">
        <v>0</v>
      </c>
      <c r="F198" s="19">
        <v>0</v>
      </c>
      <c r="G198" s="20">
        <f t="shared" si="43"/>
        <v>1.020408163265306E-2</v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>
        <f t="shared" si="49"/>
        <v>-1</v>
      </c>
      <c r="L198" s="20" t="str">
        <f t="shared" si="50"/>
        <v xml:space="preserve"> </v>
      </c>
      <c r="M198" s="20">
        <f t="shared" si="47"/>
        <v>-1.020408163265306E-2</v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1</v>
      </c>
      <c r="F199" s="19">
        <v>0</v>
      </c>
      <c r="G199" s="20" t="str">
        <f t="shared" si="43"/>
        <v/>
      </c>
      <c r="H199" s="20" t="str">
        <f t="shared" si="44"/>
        <v/>
      </c>
      <c r="I199" s="20">
        <f t="shared" si="45"/>
        <v>1.7452006980802793E-3</v>
      </c>
      <c r="J199" s="20" t="str">
        <f t="shared" si="46"/>
        <v/>
      </c>
      <c r="K199" s="20">
        <f t="shared" si="49"/>
        <v>1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5</v>
      </c>
      <c r="D202" s="19">
        <v>4</v>
      </c>
      <c r="E202" s="19">
        <v>2</v>
      </c>
      <c r="F202" s="19">
        <v>0</v>
      </c>
      <c r="G202" s="20">
        <f t="shared" si="43"/>
        <v>5.1020408163265307E-2</v>
      </c>
      <c r="H202" s="20">
        <f t="shared" si="44"/>
        <v>3.0303030303030304E-2</v>
      </c>
      <c r="I202" s="20">
        <f t="shared" si="45"/>
        <v>3.4904013961605585E-3</v>
      </c>
      <c r="J202" s="20" t="str">
        <f t="shared" si="46"/>
        <v/>
      </c>
      <c r="K202" s="20">
        <f t="shared" si="49"/>
        <v>-0.6</v>
      </c>
      <c r="L202" s="20">
        <f t="shared" si="50"/>
        <v>-1</v>
      </c>
      <c r="M202" s="20">
        <f t="shared" si="47"/>
        <v>-3.0612244897959183E-2</v>
      </c>
      <c r="N202" s="45">
        <f t="shared" si="48"/>
        <v>-3.0303030303030304E-2</v>
      </c>
    </row>
    <row r="203" spans="1:14" x14ac:dyDescent="0.2">
      <c r="A203" s="18"/>
      <c r="B203" s="52" t="s">
        <v>183</v>
      </c>
      <c r="C203" s="49">
        <v>5</v>
      </c>
      <c r="D203" s="19">
        <v>5</v>
      </c>
      <c r="E203" s="19">
        <v>31</v>
      </c>
      <c r="F203" s="19">
        <v>14</v>
      </c>
      <c r="G203" s="20">
        <f t="shared" si="43"/>
        <v>5.1020408163265307E-2</v>
      </c>
      <c r="H203" s="20">
        <f t="shared" si="44"/>
        <v>3.787878787878788E-2</v>
      </c>
      <c r="I203" s="20">
        <f t="shared" si="45"/>
        <v>5.4101221640488653E-2</v>
      </c>
      <c r="J203" s="20">
        <f t="shared" si="46"/>
        <v>2.8112449799196786E-2</v>
      </c>
      <c r="K203" s="20">
        <f t="shared" si="49"/>
        <v>5.2</v>
      </c>
      <c r="L203" s="20">
        <f t="shared" si="50"/>
        <v>1.8</v>
      </c>
      <c r="M203" s="20">
        <f t="shared" si="47"/>
        <v>0.26530612244897961</v>
      </c>
      <c r="N203" s="45">
        <f t="shared" si="48"/>
        <v>6.8181818181818191E-2</v>
      </c>
    </row>
    <row r="204" spans="1:14" ht="25.5" x14ac:dyDescent="0.2">
      <c r="A204" s="18"/>
      <c r="B204" s="52" t="s">
        <v>184</v>
      </c>
      <c r="C204" s="49">
        <v>2</v>
      </c>
      <c r="D204" s="19">
        <v>3</v>
      </c>
      <c r="E204" s="19">
        <v>17</v>
      </c>
      <c r="F204" s="19">
        <v>8</v>
      </c>
      <c r="G204" s="20">
        <f t="shared" si="43"/>
        <v>2.0408163265306121E-2</v>
      </c>
      <c r="H204" s="20">
        <f t="shared" si="44"/>
        <v>2.2727272727272728E-2</v>
      </c>
      <c r="I204" s="20">
        <f t="shared" si="45"/>
        <v>2.9668411867364748E-2</v>
      </c>
      <c r="J204" s="20">
        <f t="shared" si="46"/>
        <v>1.6064257028112448E-2</v>
      </c>
      <c r="K204" s="20">
        <f t="shared" si="49"/>
        <v>7.5</v>
      </c>
      <c r="L204" s="20">
        <f t="shared" si="50"/>
        <v>1.6666666666666667</v>
      </c>
      <c r="M204" s="20">
        <f t="shared" si="47"/>
        <v>0.15306122448979589</v>
      </c>
      <c r="N204" s="45">
        <f t="shared" si="48"/>
        <v>3.787878787878788E-2</v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1</v>
      </c>
      <c r="D207" s="19">
        <v>2</v>
      </c>
      <c r="E207" s="19">
        <v>3</v>
      </c>
      <c r="F207" s="19">
        <v>1</v>
      </c>
      <c r="G207" s="20">
        <f t="shared" si="43"/>
        <v>1.020408163265306E-2</v>
      </c>
      <c r="H207" s="20">
        <f t="shared" si="44"/>
        <v>1.5151515151515152E-2</v>
      </c>
      <c r="I207" s="20">
        <f t="shared" si="45"/>
        <v>5.235602094240838E-3</v>
      </c>
      <c r="J207" s="20">
        <f t="shared" si="46"/>
        <v>2.008032128514056E-3</v>
      </c>
      <c r="K207" s="20">
        <f t="shared" si="49"/>
        <v>2</v>
      </c>
      <c r="L207" s="20">
        <f t="shared" si="50"/>
        <v>-0.5</v>
      </c>
      <c r="M207" s="20">
        <f t="shared" si="47"/>
        <v>2.0408163265306121E-2</v>
      </c>
      <c r="N207" s="45">
        <f t="shared" si="48"/>
        <v>-7.575757575757576E-3</v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8</v>
      </c>
      <c r="F209" s="19">
        <v>3</v>
      </c>
      <c r="G209" s="20" t="str">
        <f t="shared" si="43"/>
        <v/>
      </c>
      <c r="H209" s="20" t="str">
        <f t="shared" si="44"/>
        <v/>
      </c>
      <c r="I209" s="20">
        <f t="shared" si="45"/>
        <v>1.3961605584642234E-2</v>
      </c>
      <c r="J209" s="20">
        <f t="shared" si="46"/>
        <v>6.024096385542169E-3</v>
      </c>
      <c r="K209" s="20">
        <f t="shared" si="49"/>
        <v>1</v>
      </c>
      <c r="L209" s="20">
        <f t="shared" si="50"/>
        <v>1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1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>
        <f t="shared" si="46"/>
        <v>2.008032128514056E-3</v>
      </c>
      <c r="K210" s="20" t="str">
        <f t="shared" si="49"/>
        <v xml:space="preserve"> </v>
      </c>
      <c r="L210" s="20">
        <f t="shared" si="50"/>
        <v>1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1</v>
      </c>
      <c r="D214" s="19">
        <v>0</v>
      </c>
      <c r="E214" s="19">
        <v>2</v>
      </c>
      <c r="F214" s="19">
        <v>1</v>
      </c>
      <c r="G214" s="20">
        <f t="shared" si="43"/>
        <v>1.020408163265306E-2</v>
      </c>
      <c r="H214" s="20" t="str">
        <f t="shared" si="44"/>
        <v/>
      </c>
      <c r="I214" s="20">
        <f t="shared" si="45"/>
        <v>3.4904013961605585E-3</v>
      </c>
      <c r="J214" s="20">
        <f t="shared" si="46"/>
        <v>2.008032128514056E-3</v>
      </c>
      <c r="K214" s="20">
        <f t="shared" si="49"/>
        <v>1</v>
      </c>
      <c r="L214" s="20">
        <f t="shared" si="50"/>
        <v>1</v>
      </c>
      <c r="M214" s="20">
        <f t="shared" si="47"/>
        <v>1.020408163265306E-2</v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</v>
      </c>
      <c r="D215" s="19">
        <v>0</v>
      </c>
      <c r="E215" s="19">
        <v>20</v>
      </c>
      <c r="F215" s="19">
        <v>11</v>
      </c>
      <c r="G215" s="20">
        <f t="shared" si="43"/>
        <v>1.020408163265306E-2</v>
      </c>
      <c r="H215" s="20" t="str">
        <f t="shared" si="44"/>
        <v/>
      </c>
      <c r="I215" s="20">
        <f t="shared" si="45"/>
        <v>3.4904013961605584E-2</v>
      </c>
      <c r="J215" s="20">
        <f t="shared" si="46"/>
        <v>2.2088353413654619E-2</v>
      </c>
      <c r="K215" s="20">
        <f t="shared" si="49"/>
        <v>19</v>
      </c>
      <c r="L215" s="20">
        <f t="shared" si="50"/>
        <v>1</v>
      </c>
      <c r="M215" s="20">
        <f t="shared" si="47"/>
        <v>0.19387755102040816</v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1</v>
      </c>
      <c r="D216" s="19">
        <v>1</v>
      </c>
      <c r="E216" s="19">
        <v>0</v>
      </c>
      <c r="F216" s="19">
        <v>1</v>
      </c>
      <c r="G216" s="20">
        <f t="shared" si="43"/>
        <v>1.020408163265306E-2</v>
      </c>
      <c r="H216" s="20">
        <f t="shared" si="44"/>
        <v>7.575757575757576E-3</v>
      </c>
      <c r="I216" s="20" t="str">
        <f t="shared" si="45"/>
        <v/>
      </c>
      <c r="J216" s="20">
        <f t="shared" si="46"/>
        <v>2.008032128514056E-3</v>
      </c>
      <c r="K216" s="20">
        <f t="shared" si="49"/>
        <v>-1</v>
      </c>
      <c r="L216" s="20">
        <f t="shared" si="50"/>
        <v>0</v>
      </c>
      <c r="M216" s="20">
        <f t="shared" si="47"/>
        <v>-1.020408163265306E-2</v>
      </c>
      <c r="N216" s="45">
        <f t="shared" si="48"/>
        <v>0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3</v>
      </c>
      <c r="E218" s="19">
        <v>8</v>
      </c>
      <c r="F218" s="19">
        <v>14</v>
      </c>
      <c r="G218" s="20">
        <f t="shared" si="43"/>
        <v>2.0408163265306121E-2</v>
      </c>
      <c r="H218" s="20">
        <f t="shared" si="44"/>
        <v>2.2727272727272728E-2</v>
      </c>
      <c r="I218" s="20">
        <f t="shared" si="45"/>
        <v>1.3961605584642234E-2</v>
      </c>
      <c r="J218" s="20">
        <f t="shared" si="46"/>
        <v>2.8112449799196786E-2</v>
      </c>
      <c r="K218" s="20">
        <f t="shared" si="49"/>
        <v>3</v>
      </c>
      <c r="L218" s="20">
        <f t="shared" si="50"/>
        <v>3.6666666666666665</v>
      </c>
      <c r="M218" s="20">
        <f t="shared" si="47"/>
        <v>6.1224489795918366E-2</v>
      </c>
      <c r="N218" s="45">
        <f t="shared" si="48"/>
        <v>8.3333333333333329E-2</v>
      </c>
    </row>
    <row r="219" spans="1:14" x14ac:dyDescent="0.2">
      <c r="A219" s="18"/>
      <c r="B219" s="52" t="s">
        <v>199</v>
      </c>
      <c r="C219" s="49">
        <v>0</v>
      </c>
      <c r="D219" s="19">
        <v>3</v>
      </c>
      <c r="E219" s="19">
        <v>1</v>
      </c>
      <c r="F219" s="19">
        <v>10</v>
      </c>
      <c r="G219" s="20" t="str">
        <f t="shared" si="43"/>
        <v/>
      </c>
      <c r="H219" s="20">
        <f t="shared" si="44"/>
        <v>2.2727272727272728E-2</v>
      </c>
      <c r="I219" s="20">
        <f t="shared" si="45"/>
        <v>1.7452006980802793E-3</v>
      </c>
      <c r="J219" s="20">
        <f t="shared" si="46"/>
        <v>2.0080321285140562E-2</v>
      </c>
      <c r="K219" s="20">
        <f t="shared" si="49"/>
        <v>1</v>
      </c>
      <c r="L219" s="20">
        <f t="shared" si="50"/>
        <v>2.3333333333333335</v>
      </c>
      <c r="M219" s="20" t="str">
        <f t="shared" si="47"/>
        <v/>
      </c>
      <c r="N219" s="45">
        <f t="shared" si="48"/>
        <v>5.3030303030303032E-2</v>
      </c>
    </row>
    <row r="220" spans="1:14" x14ac:dyDescent="0.2">
      <c r="A220" s="18"/>
      <c r="B220" s="52" t="s">
        <v>200</v>
      </c>
      <c r="C220" s="49">
        <v>0</v>
      </c>
      <c r="D220" s="19">
        <v>4</v>
      </c>
      <c r="E220" s="19">
        <v>23</v>
      </c>
      <c r="F220" s="19">
        <v>17</v>
      </c>
      <c r="G220" s="20" t="str">
        <f t="shared" ref="G220:G251" si="51">+IF(C220=0,"",C220/C$188)</f>
        <v/>
      </c>
      <c r="H220" s="20">
        <f t="shared" ref="H220:H251" si="52">+IF(D220=0,"",D220/D$188)</f>
        <v>3.0303030303030304E-2</v>
      </c>
      <c r="I220" s="20">
        <f t="shared" ref="I220:I251" si="53">+IF(E220=0,"",E220/E$188)</f>
        <v>4.0139616055846421E-2</v>
      </c>
      <c r="J220" s="20">
        <f t="shared" ref="J220:J251" si="54">+IF(F220=0,"",F220/F$188)</f>
        <v>3.4136546184738957E-2</v>
      </c>
      <c r="K220" s="20">
        <f t="shared" si="49"/>
        <v>1</v>
      </c>
      <c r="L220" s="20">
        <f t="shared" si="50"/>
        <v>3.25</v>
      </c>
      <c r="M220" s="20" t="str">
        <f t="shared" ref="M220:M251" si="55">+IF(OR(AND(G220=""),(K220="")),"",G220*K220)</f>
        <v/>
      </c>
      <c r="N220" s="45">
        <f t="shared" ref="N220:N251" si="56">+IF(OR(AND(H220=""),(L220="")),"",H220*L220)</f>
        <v>9.8484848484848481E-2</v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5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>
        <f t="shared" si="54"/>
        <v>1.0040160642570281E-2</v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1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2</v>
      </c>
      <c r="F222" s="19">
        <v>2</v>
      </c>
      <c r="G222" s="20" t="str">
        <f t="shared" si="51"/>
        <v/>
      </c>
      <c r="H222" s="20" t="str">
        <f t="shared" si="52"/>
        <v/>
      </c>
      <c r="I222" s="20">
        <f t="shared" si="53"/>
        <v>3.4904013961605585E-3</v>
      </c>
      <c r="J222" s="20">
        <f t="shared" si="54"/>
        <v>4.0160642570281121E-3</v>
      </c>
      <c r="K222" s="20">
        <f t="shared" si="57"/>
        <v>1</v>
      </c>
      <c r="L222" s="20">
        <f t="shared" si="58"/>
        <v>1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1</v>
      </c>
      <c r="E225" s="19">
        <v>1</v>
      </c>
      <c r="F225" s="19">
        <v>9</v>
      </c>
      <c r="G225" s="20" t="str">
        <f t="shared" si="51"/>
        <v/>
      </c>
      <c r="H225" s="20">
        <f t="shared" si="52"/>
        <v>7.575757575757576E-3</v>
      </c>
      <c r="I225" s="20">
        <f t="shared" si="53"/>
        <v>1.7452006980802793E-3</v>
      </c>
      <c r="J225" s="20">
        <f t="shared" si="54"/>
        <v>1.8072289156626505E-2</v>
      </c>
      <c r="K225" s="20">
        <f t="shared" si="57"/>
        <v>1</v>
      </c>
      <c r="L225" s="20">
        <f t="shared" si="58"/>
        <v>8</v>
      </c>
      <c r="M225" s="20" t="str">
        <f t="shared" si="55"/>
        <v/>
      </c>
      <c r="N225" s="45">
        <f t="shared" si="56"/>
        <v>6.0606060606060608E-2</v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6</v>
      </c>
      <c r="F226" s="19">
        <v>9</v>
      </c>
      <c r="G226" s="20" t="str">
        <f t="shared" si="51"/>
        <v/>
      </c>
      <c r="H226" s="20" t="str">
        <f t="shared" si="52"/>
        <v/>
      </c>
      <c r="I226" s="20">
        <f t="shared" si="53"/>
        <v>1.0471204188481676E-2</v>
      </c>
      <c r="J226" s="20">
        <f t="shared" si="54"/>
        <v>1.8072289156626505E-2</v>
      </c>
      <c r="K226" s="20">
        <f t="shared" si="57"/>
        <v>1</v>
      </c>
      <c r="L226" s="20">
        <f t="shared" si="58"/>
        <v>1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3</v>
      </c>
      <c r="E227" s="19">
        <v>0</v>
      </c>
      <c r="F227" s="19">
        <v>3</v>
      </c>
      <c r="G227" s="20" t="str">
        <f t="shared" si="51"/>
        <v/>
      </c>
      <c r="H227" s="20">
        <f t="shared" si="52"/>
        <v>2.2727272727272728E-2</v>
      </c>
      <c r="I227" s="20" t="str">
        <f t="shared" si="53"/>
        <v/>
      </c>
      <c r="J227" s="20">
        <f t="shared" si="54"/>
        <v>6.024096385542169E-3</v>
      </c>
      <c r="K227" s="20" t="str">
        <f t="shared" si="57"/>
        <v xml:space="preserve"> </v>
      </c>
      <c r="L227" s="20">
        <f t="shared" si="58"/>
        <v>0</v>
      </c>
      <c r="M227" s="20" t="str">
        <f t="shared" si="55"/>
        <v/>
      </c>
      <c r="N227" s="45">
        <f t="shared" si="56"/>
        <v>0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6</v>
      </c>
      <c r="D230" s="19">
        <v>6</v>
      </c>
      <c r="E230" s="19">
        <v>7</v>
      </c>
      <c r="F230" s="19">
        <v>0</v>
      </c>
      <c r="G230" s="20">
        <f t="shared" si="51"/>
        <v>6.1224489795918366E-2</v>
      </c>
      <c r="H230" s="20">
        <f t="shared" si="52"/>
        <v>4.5454545454545456E-2</v>
      </c>
      <c r="I230" s="20">
        <f t="shared" si="53"/>
        <v>1.2216404886561954E-2</v>
      </c>
      <c r="J230" s="20" t="str">
        <f t="shared" si="54"/>
        <v/>
      </c>
      <c r="K230" s="20">
        <f t="shared" si="57"/>
        <v>0.16666666666666666</v>
      </c>
      <c r="L230" s="20">
        <f t="shared" si="58"/>
        <v>-1</v>
      </c>
      <c r="M230" s="20">
        <f t="shared" si="55"/>
        <v>1.020408163265306E-2</v>
      </c>
      <c r="N230" s="45">
        <f t="shared" si="56"/>
        <v>-4.5454545454545456E-2</v>
      </c>
    </row>
    <row r="231" spans="1:14" x14ac:dyDescent="0.2">
      <c r="A231" s="18"/>
      <c r="B231" s="52" t="s">
        <v>211</v>
      </c>
      <c r="C231" s="49">
        <v>0</v>
      </c>
      <c r="D231" s="19">
        <v>2</v>
      </c>
      <c r="E231" s="19">
        <v>0</v>
      </c>
      <c r="F231" s="19">
        <v>1</v>
      </c>
      <c r="G231" s="20" t="str">
        <f t="shared" si="51"/>
        <v/>
      </c>
      <c r="H231" s="20">
        <f t="shared" si="52"/>
        <v>1.5151515151515152E-2</v>
      </c>
      <c r="I231" s="20" t="str">
        <f t="shared" si="53"/>
        <v/>
      </c>
      <c r="J231" s="20">
        <f t="shared" si="54"/>
        <v>2.008032128514056E-3</v>
      </c>
      <c r="K231" s="20" t="str">
        <f t="shared" si="57"/>
        <v xml:space="preserve"> </v>
      </c>
      <c r="L231" s="20">
        <f t="shared" si="58"/>
        <v>-0.5</v>
      </c>
      <c r="M231" s="20" t="str">
        <f t="shared" si="55"/>
        <v/>
      </c>
      <c r="N231" s="45">
        <f t="shared" si="56"/>
        <v>-7.575757575757576E-3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1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>
        <f t="shared" si="54"/>
        <v>2.008032128514056E-3</v>
      </c>
      <c r="K233" s="20" t="str">
        <f t="shared" si="57"/>
        <v xml:space="preserve"> </v>
      </c>
      <c r="L233" s="20">
        <f t="shared" si="58"/>
        <v>1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</v>
      </c>
      <c r="D235" s="19">
        <v>11</v>
      </c>
      <c r="E235" s="19">
        <v>0</v>
      </c>
      <c r="F235" s="19">
        <v>0</v>
      </c>
      <c r="G235" s="20">
        <f t="shared" si="51"/>
        <v>1.020408163265306E-2</v>
      </c>
      <c r="H235" s="20">
        <f t="shared" si="52"/>
        <v>8.3333333333333329E-2</v>
      </c>
      <c r="I235" s="20" t="str">
        <f t="shared" si="53"/>
        <v/>
      </c>
      <c r="J235" s="20" t="str">
        <f t="shared" si="54"/>
        <v/>
      </c>
      <c r="K235" s="20">
        <f t="shared" si="57"/>
        <v>-1</v>
      </c>
      <c r="L235" s="20">
        <f t="shared" si="58"/>
        <v>-1</v>
      </c>
      <c r="M235" s="20">
        <f t="shared" si="55"/>
        <v>-1.020408163265306E-2</v>
      </c>
      <c r="N235" s="45">
        <f t="shared" si="56"/>
        <v>-8.3333333333333329E-2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2</v>
      </c>
      <c r="D242" s="19">
        <v>7</v>
      </c>
      <c r="E242" s="19">
        <v>78</v>
      </c>
      <c r="F242" s="19">
        <v>77</v>
      </c>
      <c r="G242" s="20">
        <f t="shared" si="51"/>
        <v>2.0408163265306121E-2</v>
      </c>
      <c r="H242" s="20">
        <f t="shared" si="52"/>
        <v>5.3030303030303032E-2</v>
      </c>
      <c r="I242" s="20">
        <f t="shared" si="53"/>
        <v>0.13612565445026178</v>
      </c>
      <c r="J242" s="20">
        <f t="shared" si="54"/>
        <v>0.15461847389558234</v>
      </c>
      <c r="K242" s="20">
        <f t="shared" si="57"/>
        <v>38</v>
      </c>
      <c r="L242" s="20">
        <f t="shared" si="58"/>
        <v>10</v>
      </c>
      <c r="M242" s="20">
        <f t="shared" si="55"/>
        <v>0.77551020408163263</v>
      </c>
      <c r="N242" s="45">
        <f t="shared" si="56"/>
        <v>0.53030303030303028</v>
      </c>
    </row>
    <row r="243" spans="1:14" x14ac:dyDescent="0.2">
      <c r="A243" s="18"/>
      <c r="B243" s="52" t="s">
        <v>223</v>
      </c>
      <c r="C243" s="49">
        <v>1</v>
      </c>
      <c r="D243" s="19">
        <v>0</v>
      </c>
      <c r="E243" s="19">
        <v>0</v>
      </c>
      <c r="F243" s="19">
        <v>0</v>
      </c>
      <c r="G243" s="20">
        <f t="shared" si="51"/>
        <v>1.020408163265306E-2</v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>
        <f t="shared" si="57"/>
        <v>-1</v>
      </c>
      <c r="L243" s="20" t="str">
        <f t="shared" si="58"/>
        <v xml:space="preserve"> </v>
      </c>
      <c r="M243" s="20">
        <f t="shared" si="55"/>
        <v>-1.020408163265306E-2</v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2</v>
      </c>
      <c r="D248" s="19">
        <v>0</v>
      </c>
      <c r="E248" s="19">
        <v>2</v>
      </c>
      <c r="F248" s="19">
        <v>0</v>
      </c>
      <c r="G248" s="20">
        <f t="shared" si="51"/>
        <v>2.0408163265306121E-2</v>
      </c>
      <c r="H248" s="20" t="str">
        <f t="shared" si="52"/>
        <v/>
      </c>
      <c r="I248" s="20">
        <f t="shared" si="53"/>
        <v>3.4904013961605585E-3</v>
      </c>
      <c r="J248" s="20" t="str">
        <f t="shared" si="54"/>
        <v/>
      </c>
      <c r="K248" s="20">
        <f t="shared" si="57"/>
        <v>0</v>
      </c>
      <c r="L248" s="20" t="str">
        <f t="shared" si="58"/>
        <v xml:space="preserve"> </v>
      </c>
      <c r="M248" s="20">
        <f t="shared" si="55"/>
        <v>0</v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1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>
        <f t="shared" ref="I252:I283" si="61">+IF(E252=0,"",E252/E$188)</f>
        <v>1.7452006980802793E-3</v>
      </c>
      <c r="J252" s="20" t="str">
        <f t="shared" ref="J252:J283" si="62">+IF(F252=0,"",F252/F$188)</f>
        <v/>
      </c>
      <c r="K252" s="20">
        <f t="shared" si="57"/>
        <v>1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2</v>
      </c>
      <c r="F254" s="19">
        <v>2</v>
      </c>
      <c r="G254" s="20" t="str">
        <f t="shared" si="59"/>
        <v/>
      </c>
      <c r="H254" s="20" t="str">
        <f t="shared" si="60"/>
        <v/>
      </c>
      <c r="I254" s="20">
        <f t="shared" si="61"/>
        <v>3.4904013961605585E-3</v>
      </c>
      <c r="J254" s="20">
        <f t="shared" si="62"/>
        <v>4.0160642570281121E-3</v>
      </c>
      <c r="K254" s="20">
        <f t="shared" si="65"/>
        <v>1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6</v>
      </c>
      <c r="F255" s="19">
        <v>1</v>
      </c>
      <c r="G255" s="20" t="str">
        <f t="shared" si="59"/>
        <v/>
      </c>
      <c r="H255" s="20" t="str">
        <f t="shared" si="60"/>
        <v/>
      </c>
      <c r="I255" s="20">
        <f t="shared" si="61"/>
        <v>1.0471204188481676E-2</v>
      </c>
      <c r="J255" s="20">
        <f t="shared" si="62"/>
        <v>2.008032128514056E-3</v>
      </c>
      <c r="K255" s="20">
        <f t="shared" si="65"/>
        <v>1</v>
      </c>
      <c r="L255" s="20">
        <f t="shared" si="66"/>
        <v>1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1</v>
      </c>
      <c r="F257" s="19">
        <v>0</v>
      </c>
      <c r="G257" s="20" t="str">
        <f t="shared" si="59"/>
        <v/>
      </c>
      <c r="H257" s="20" t="str">
        <f t="shared" si="60"/>
        <v/>
      </c>
      <c r="I257" s="20">
        <f t="shared" si="61"/>
        <v>1.7452006980802793E-3</v>
      </c>
      <c r="J257" s="20" t="str">
        <f t="shared" si="62"/>
        <v/>
      </c>
      <c r="K257" s="20">
        <f t="shared" si="65"/>
        <v>1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1</v>
      </c>
      <c r="E258" s="19">
        <v>2</v>
      </c>
      <c r="F258" s="19">
        <v>0</v>
      </c>
      <c r="G258" s="20" t="str">
        <f t="shared" si="59"/>
        <v/>
      </c>
      <c r="H258" s="20">
        <f t="shared" si="60"/>
        <v>7.575757575757576E-3</v>
      </c>
      <c r="I258" s="20">
        <f t="shared" si="61"/>
        <v>3.4904013961605585E-3</v>
      </c>
      <c r="J258" s="20" t="str">
        <f t="shared" si="62"/>
        <v/>
      </c>
      <c r="K258" s="20">
        <f t="shared" si="65"/>
        <v>1</v>
      </c>
      <c r="L258" s="20">
        <f t="shared" si="66"/>
        <v>-1</v>
      </c>
      <c r="M258" s="20" t="str">
        <f t="shared" si="63"/>
        <v/>
      </c>
      <c r="N258" s="45">
        <f t="shared" si="64"/>
        <v>-7.575757575757576E-3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1</v>
      </c>
      <c r="F260" s="19">
        <v>1</v>
      </c>
      <c r="G260" s="20" t="str">
        <f t="shared" si="59"/>
        <v/>
      </c>
      <c r="H260" s="20" t="str">
        <f t="shared" si="60"/>
        <v/>
      </c>
      <c r="I260" s="20">
        <f t="shared" si="61"/>
        <v>1.7452006980802793E-3</v>
      </c>
      <c r="J260" s="20">
        <f t="shared" si="62"/>
        <v>2.008032128514056E-3</v>
      </c>
      <c r="K260" s="20">
        <f t="shared" si="65"/>
        <v>1</v>
      </c>
      <c r="L260" s="20">
        <f t="shared" si="66"/>
        <v>1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1</v>
      </c>
      <c r="D261" s="19">
        <v>0</v>
      </c>
      <c r="E261" s="19">
        <v>5</v>
      </c>
      <c r="F261" s="19">
        <v>2</v>
      </c>
      <c r="G261" s="20">
        <f t="shared" si="59"/>
        <v>1.020408163265306E-2</v>
      </c>
      <c r="H261" s="20" t="str">
        <f t="shared" si="60"/>
        <v/>
      </c>
      <c r="I261" s="20">
        <f t="shared" si="61"/>
        <v>8.7260034904013961E-3</v>
      </c>
      <c r="J261" s="20">
        <f t="shared" si="62"/>
        <v>4.0160642570281121E-3</v>
      </c>
      <c r="K261" s="20">
        <f t="shared" si="65"/>
        <v>4</v>
      </c>
      <c r="L261" s="20">
        <f t="shared" si="66"/>
        <v>1</v>
      </c>
      <c r="M261" s="20">
        <f t="shared" si="63"/>
        <v>4.0816326530612242E-2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2</v>
      </c>
      <c r="F265" s="19">
        <v>2</v>
      </c>
      <c r="G265" s="20" t="str">
        <f t="shared" si="59"/>
        <v/>
      </c>
      <c r="H265" s="20" t="str">
        <f t="shared" si="60"/>
        <v/>
      </c>
      <c r="I265" s="20">
        <f t="shared" si="61"/>
        <v>3.4904013961605585E-3</v>
      </c>
      <c r="J265" s="20">
        <f t="shared" si="62"/>
        <v>4.0160642570281121E-3</v>
      </c>
      <c r="K265" s="20">
        <f t="shared" si="65"/>
        <v>1</v>
      </c>
      <c r="L265" s="20">
        <f t="shared" si="66"/>
        <v>1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1</v>
      </c>
      <c r="D266" s="19">
        <v>0</v>
      </c>
      <c r="E266" s="19">
        <v>0</v>
      </c>
      <c r="F266" s="19">
        <v>1</v>
      </c>
      <c r="G266" s="20">
        <f t="shared" si="59"/>
        <v>1.020408163265306E-2</v>
      </c>
      <c r="H266" s="20" t="str">
        <f t="shared" si="60"/>
        <v/>
      </c>
      <c r="I266" s="20" t="str">
        <f t="shared" si="61"/>
        <v/>
      </c>
      <c r="J266" s="20">
        <f t="shared" si="62"/>
        <v>2.008032128514056E-3</v>
      </c>
      <c r="K266" s="20">
        <f t="shared" si="65"/>
        <v>-1</v>
      </c>
      <c r="L266" s="20">
        <f t="shared" si="66"/>
        <v>1</v>
      </c>
      <c r="M266" s="20">
        <f t="shared" si="63"/>
        <v>-1.020408163265306E-2</v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1</v>
      </c>
      <c r="F271" s="19">
        <v>1</v>
      </c>
      <c r="G271" s="20" t="str">
        <f t="shared" si="59"/>
        <v/>
      </c>
      <c r="H271" s="20" t="str">
        <f t="shared" si="60"/>
        <v/>
      </c>
      <c r="I271" s="20">
        <f t="shared" si="61"/>
        <v>1.7452006980802793E-3</v>
      </c>
      <c r="J271" s="20">
        <f t="shared" si="62"/>
        <v>2.008032128514056E-3</v>
      </c>
      <c r="K271" s="20">
        <f t="shared" si="65"/>
        <v>1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1</v>
      </c>
      <c r="D275" s="19">
        <v>0</v>
      </c>
      <c r="E275" s="19">
        <v>0</v>
      </c>
      <c r="F275" s="19">
        <v>0</v>
      </c>
      <c r="G275" s="20">
        <f t="shared" si="59"/>
        <v>1.020408163265306E-2</v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>
        <f t="shared" si="65"/>
        <v>-1</v>
      </c>
      <c r="L275" s="20" t="str">
        <f t="shared" si="66"/>
        <v xml:space="preserve"> </v>
      </c>
      <c r="M275" s="20">
        <f t="shared" si="63"/>
        <v>-1.020408163265306E-2</v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2</v>
      </c>
      <c r="F276" s="19">
        <v>0</v>
      </c>
      <c r="G276" s="20" t="str">
        <f t="shared" si="59"/>
        <v/>
      </c>
      <c r="H276" s="20" t="str">
        <f t="shared" si="60"/>
        <v/>
      </c>
      <c r="I276" s="20">
        <f t="shared" si="61"/>
        <v>3.4904013961605585E-3</v>
      </c>
      <c r="J276" s="20" t="str">
        <f t="shared" si="62"/>
        <v/>
      </c>
      <c r="K276" s="20">
        <f t="shared" si="65"/>
        <v>1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2</v>
      </c>
      <c r="E281" s="19">
        <v>4</v>
      </c>
      <c r="F281" s="19">
        <v>10</v>
      </c>
      <c r="G281" s="20" t="str">
        <f t="shared" si="59"/>
        <v/>
      </c>
      <c r="H281" s="20">
        <f t="shared" si="60"/>
        <v>1.5151515151515152E-2</v>
      </c>
      <c r="I281" s="20">
        <f t="shared" si="61"/>
        <v>6.9808027923211171E-3</v>
      </c>
      <c r="J281" s="20">
        <f t="shared" si="62"/>
        <v>2.0080321285140562E-2</v>
      </c>
      <c r="K281" s="20">
        <f t="shared" si="65"/>
        <v>1</v>
      </c>
      <c r="L281" s="20">
        <f t="shared" si="66"/>
        <v>4</v>
      </c>
      <c r="M281" s="20" t="str">
        <f t="shared" si="63"/>
        <v/>
      </c>
      <c r="N281" s="45">
        <f t="shared" si="64"/>
        <v>6.0606060606060608E-2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2</v>
      </c>
      <c r="F283" s="19">
        <v>0</v>
      </c>
      <c r="G283" s="20" t="str">
        <f t="shared" si="59"/>
        <v/>
      </c>
      <c r="H283" s="20" t="str">
        <f t="shared" si="60"/>
        <v/>
      </c>
      <c r="I283" s="20">
        <f t="shared" si="61"/>
        <v>3.4904013961605585E-3</v>
      </c>
      <c r="J283" s="20" t="str">
        <f t="shared" si="62"/>
        <v/>
      </c>
      <c r="K283" s="20">
        <f t="shared" si="65"/>
        <v>1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1</v>
      </c>
      <c r="F284" s="19">
        <v>2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1.7452006980802793E-3</v>
      </c>
      <c r="J284" s="20">
        <f t="shared" ref="J284:J315" si="70">+IF(F284=0,"",F284/F$188)</f>
        <v>4.0160642570281121E-3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1</v>
      </c>
      <c r="F285" s="19">
        <v>1</v>
      </c>
      <c r="G285" s="20" t="str">
        <f t="shared" si="67"/>
        <v/>
      </c>
      <c r="H285" s="20" t="str">
        <f t="shared" si="68"/>
        <v/>
      </c>
      <c r="I285" s="20">
        <f t="shared" si="69"/>
        <v>1.7452006980802793E-3</v>
      </c>
      <c r="J285" s="20">
        <f t="shared" si="70"/>
        <v>2.008032128514056E-3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1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1</v>
      </c>
      <c r="D288" s="19">
        <v>1</v>
      </c>
      <c r="E288" s="19">
        <v>28</v>
      </c>
      <c r="F288" s="19">
        <v>0</v>
      </c>
      <c r="G288" s="20">
        <f t="shared" si="67"/>
        <v>1.020408163265306E-2</v>
      </c>
      <c r="H288" s="20">
        <f t="shared" si="68"/>
        <v>7.575757575757576E-3</v>
      </c>
      <c r="I288" s="20">
        <f t="shared" si="69"/>
        <v>4.8865619546247817E-2</v>
      </c>
      <c r="J288" s="20" t="str">
        <f t="shared" si="70"/>
        <v/>
      </c>
      <c r="K288" s="20">
        <f t="shared" si="73"/>
        <v>27</v>
      </c>
      <c r="L288" s="20">
        <f t="shared" si="74"/>
        <v>-1</v>
      </c>
      <c r="M288" s="20">
        <f t="shared" si="71"/>
        <v>0.27551020408163263</v>
      </c>
      <c r="N288" s="45">
        <f t="shared" si="72"/>
        <v>-7.575757575757576E-3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0</v>
      </c>
      <c r="E292" s="19">
        <v>0</v>
      </c>
      <c r="F292" s="19">
        <v>0</v>
      </c>
      <c r="G292" s="20">
        <f t="shared" si="67"/>
        <v>1.020408163265306E-2</v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>
        <f t="shared" si="73"/>
        <v>-1</v>
      </c>
      <c r="L292" s="20" t="str">
        <f t="shared" si="74"/>
        <v xml:space="preserve"> </v>
      </c>
      <c r="M292" s="20">
        <f t="shared" si="71"/>
        <v>-1.020408163265306E-2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7</v>
      </c>
      <c r="D293" s="19">
        <v>3</v>
      </c>
      <c r="E293" s="19">
        <v>63</v>
      </c>
      <c r="F293" s="19">
        <v>46</v>
      </c>
      <c r="G293" s="20">
        <f t="shared" si="67"/>
        <v>7.1428571428571425E-2</v>
      </c>
      <c r="H293" s="20">
        <f t="shared" si="68"/>
        <v>2.2727272727272728E-2</v>
      </c>
      <c r="I293" s="20">
        <f t="shared" si="69"/>
        <v>0.1099476439790576</v>
      </c>
      <c r="J293" s="20">
        <f t="shared" si="70"/>
        <v>9.2369477911646583E-2</v>
      </c>
      <c r="K293" s="20">
        <f t="shared" si="73"/>
        <v>8</v>
      </c>
      <c r="L293" s="20">
        <f t="shared" si="74"/>
        <v>14.333333333333334</v>
      </c>
      <c r="M293" s="20">
        <f t="shared" si="71"/>
        <v>0.5714285714285714</v>
      </c>
      <c r="N293" s="45">
        <f t="shared" si="72"/>
        <v>0.3257575757575758</v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42</v>
      </c>
      <c r="F294" s="19">
        <v>21</v>
      </c>
      <c r="G294" s="20">
        <f t="shared" si="67"/>
        <v>1.020408163265306E-2</v>
      </c>
      <c r="H294" s="20" t="str">
        <f t="shared" si="68"/>
        <v/>
      </c>
      <c r="I294" s="20">
        <f t="shared" si="69"/>
        <v>7.3298429319371722E-2</v>
      </c>
      <c r="J294" s="20">
        <f t="shared" si="70"/>
        <v>4.2168674698795178E-2</v>
      </c>
      <c r="K294" s="20">
        <f t="shared" si="73"/>
        <v>41</v>
      </c>
      <c r="L294" s="20">
        <f t="shared" si="74"/>
        <v>1</v>
      </c>
      <c r="M294" s="20">
        <f t="shared" si="71"/>
        <v>0.41836734693877548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3</v>
      </c>
      <c r="F295" s="19">
        <v>5</v>
      </c>
      <c r="G295" s="20" t="str">
        <f t="shared" si="67"/>
        <v/>
      </c>
      <c r="H295" s="20" t="str">
        <f t="shared" si="68"/>
        <v/>
      </c>
      <c r="I295" s="20">
        <f t="shared" si="69"/>
        <v>5.235602094240838E-3</v>
      </c>
      <c r="J295" s="20">
        <f t="shared" si="70"/>
        <v>1.0040160642570281E-2</v>
      </c>
      <c r="K295" s="20">
        <f t="shared" si="73"/>
        <v>1</v>
      </c>
      <c r="L295" s="20">
        <f t="shared" si="74"/>
        <v>1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1</v>
      </c>
      <c r="E298" s="19">
        <v>0</v>
      </c>
      <c r="F298" s="19">
        <v>0</v>
      </c>
      <c r="G298" s="20" t="str">
        <f t="shared" si="67"/>
        <v/>
      </c>
      <c r="H298" s="20">
        <f t="shared" si="68"/>
        <v>7.575757575757576E-3</v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>
        <f t="shared" si="74"/>
        <v>-1</v>
      </c>
      <c r="M298" s="20" t="str">
        <f t="shared" si="71"/>
        <v/>
      </c>
      <c r="N298" s="45">
        <f t="shared" si="72"/>
        <v>-7.575757575757576E-3</v>
      </c>
    </row>
    <row r="299" spans="1:14" x14ac:dyDescent="0.2">
      <c r="A299" s="18"/>
      <c r="B299" s="52" t="s">
        <v>279</v>
      </c>
      <c r="C299" s="49">
        <v>0</v>
      </c>
      <c r="D299" s="19">
        <v>2</v>
      </c>
      <c r="E299" s="19">
        <v>0</v>
      </c>
      <c r="F299" s="19">
        <v>3</v>
      </c>
      <c r="G299" s="20" t="str">
        <f t="shared" si="67"/>
        <v/>
      </c>
      <c r="H299" s="20">
        <f t="shared" si="68"/>
        <v>1.5151515151515152E-2</v>
      </c>
      <c r="I299" s="20" t="str">
        <f t="shared" si="69"/>
        <v/>
      </c>
      <c r="J299" s="20">
        <f t="shared" si="70"/>
        <v>6.024096385542169E-3</v>
      </c>
      <c r="K299" s="20" t="str">
        <f t="shared" si="73"/>
        <v xml:space="preserve"> </v>
      </c>
      <c r="L299" s="20">
        <f t="shared" si="74"/>
        <v>0.5</v>
      </c>
      <c r="M299" s="20" t="str">
        <f t="shared" si="71"/>
        <v/>
      </c>
      <c r="N299" s="45">
        <f t="shared" si="72"/>
        <v>7.575757575757576E-3</v>
      </c>
    </row>
    <row r="300" spans="1:14" x14ac:dyDescent="0.2">
      <c r="A300" s="18"/>
      <c r="B300" s="52" t="s">
        <v>280</v>
      </c>
      <c r="C300" s="49">
        <v>0</v>
      </c>
      <c r="D300" s="19">
        <v>2</v>
      </c>
      <c r="E300" s="19">
        <v>0</v>
      </c>
      <c r="F300" s="19">
        <v>3</v>
      </c>
      <c r="G300" s="20" t="str">
        <f t="shared" si="67"/>
        <v/>
      </c>
      <c r="H300" s="20">
        <f t="shared" si="68"/>
        <v>1.5151515151515152E-2</v>
      </c>
      <c r="I300" s="20" t="str">
        <f t="shared" si="69"/>
        <v/>
      </c>
      <c r="J300" s="20">
        <f t="shared" si="70"/>
        <v>6.024096385542169E-3</v>
      </c>
      <c r="K300" s="20" t="str">
        <f t="shared" si="73"/>
        <v xml:space="preserve"> </v>
      </c>
      <c r="L300" s="20">
        <f t="shared" si="74"/>
        <v>0.5</v>
      </c>
      <c r="M300" s="20" t="str">
        <f t="shared" si="71"/>
        <v/>
      </c>
      <c r="N300" s="45">
        <f t="shared" si="72"/>
        <v>7.575757575757576E-3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1</v>
      </c>
      <c r="D305" s="19">
        <v>1</v>
      </c>
      <c r="E305" s="19">
        <v>0</v>
      </c>
      <c r="F305" s="19">
        <v>0</v>
      </c>
      <c r="G305" s="20">
        <f t="shared" si="67"/>
        <v>1.020408163265306E-2</v>
      </c>
      <c r="H305" s="20">
        <f t="shared" si="68"/>
        <v>7.575757575757576E-3</v>
      </c>
      <c r="I305" s="20" t="str">
        <f t="shared" si="69"/>
        <v/>
      </c>
      <c r="J305" s="20" t="str">
        <f t="shared" si="70"/>
        <v/>
      </c>
      <c r="K305" s="20">
        <f t="shared" si="73"/>
        <v>-1</v>
      </c>
      <c r="L305" s="20">
        <f t="shared" si="74"/>
        <v>-1</v>
      </c>
      <c r="M305" s="20">
        <f t="shared" si="71"/>
        <v>-1.020408163265306E-2</v>
      </c>
      <c r="N305" s="45">
        <f t="shared" si="72"/>
        <v>-7.575757575757576E-3</v>
      </c>
    </row>
    <row r="306" spans="1:14" x14ac:dyDescent="0.2">
      <c r="A306" s="18"/>
      <c r="B306" s="52" t="s">
        <v>286</v>
      </c>
      <c r="C306" s="49">
        <v>0</v>
      </c>
      <c r="D306" s="19">
        <v>1</v>
      </c>
      <c r="E306" s="19">
        <v>1</v>
      </c>
      <c r="F306" s="19">
        <v>1</v>
      </c>
      <c r="G306" s="20" t="str">
        <f t="shared" si="67"/>
        <v/>
      </c>
      <c r="H306" s="20">
        <f t="shared" si="68"/>
        <v>7.575757575757576E-3</v>
      </c>
      <c r="I306" s="20">
        <f t="shared" si="69"/>
        <v>1.7452006980802793E-3</v>
      </c>
      <c r="J306" s="20">
        <f t="shared" si="70"/>
        <v>2.008032128514056E-3</v>
      </c>
      <c r="K306" s="20">
        <f t="shared" si="73"/>
        <v>1</v>
      </c>
      <c r="L306" s="20">
        <f t="shared" si="74"/>
        <v>0</v>
      </c>
      <c r="M306" s="20" t="str">
        <f t="shared" si="71"/>
        <v/>
      </c>
      <c r="N306" s="45">
        <f t="shared" si="72"/>
        <v>0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1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>
        <f t="shared" si="70"/>
        <v>2.008032128514056E-3</v>
      </c>
      <c r="K307" s="20" t="str">
        <f t="shared" si="73"/>
        <v xml:space="preserve"> </v>
      </c>
      <c r="L307" s="20">
        <f t="shared" si="74"/>
        <v>1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3</v>
      </c>
      <c r="D308" s="19">
        <v>0</v>
      </c>
      <c r="E308" s="19">
        <v>0</v>
      </c>
      <c r="F308" s="19">
        <v>0</v>
      </c>
      <c r="G308" s="20">
        <f t="shared" si="67"/>
        <v>3.0612244897959183E-2</v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>
        <f t="shared" si="73"/>
        <v>-1</v>
      </c>
      <c r="L308" s="20" t="str">
        <f t="shared" si="74"/>
        <v xml:space="preserve"> </v>
      </c>
      <c r="M308" s="20">
        <f t="shared" si="71"/>
        <v>-3.0612244897959183E-2</v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1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>
        <f t="shared" si="70"/>
        <v>2.008032128514056E-3</v>
      </c>
      <c r="K309" s="20" t="str">
        <f t="shared" si="73"/>
        <v xml:space="preserve"> </v>
      </c>
      <c r="L309" s="20">
        <f t="shared" si="74"/>
        <v>1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1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>
        <f t="shared" si="70"/>
        <v>2.008032128514056E-3</v>
      </c>
      <c r="K311" s="20" t="str">
        <f t="shared" si="73"/>
        <v xml:space="preserve"> </v>
      </c>
      <c r="L311" s="20">
        <f t="shared" si="74"/>
        <v>1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1</v>
      </c>
      <c r="F312" s="19">
        <v>5</v>
      </c>
      <c r="G312" s="20" t="str">
        <f t="shared" si="67"/>
        <v/>
      </c>
      <c r="H312" s="20" t="str">
        <f t="shared" si="68"/>
        <v/>
      </c>
      <c r="I312" s="20">
        <f t="shared" si="69"/>
        <v>1.7452006980802793E-3</v>
      </c>
      <c r="J312" s="20">
        <f t="shared" si="70"/>
        <v>1.0040160642570281E-2</v>
      </c>
      <c r="K312" s="20">
        <f t="shared" si="73"/>
        <v>1</v>
      </c>
      <c r="L312" s="20">
        <f t="shared" si="74"/>
        <v>1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6</v>
      </c>
      <c r="F318" s="19">
        <v>5</v>
      </c>
      <c r="G318" s="20" t="str">
        <f t="shared" si="75"/>
        <v/>
      </c>
      <c r="H318" s="20" t="str">
        <f t="shared" si="76"/>
        <v/>
      </c>
      <c r="I318" s="20">
        <f t="shared" si="77"/>
        <v>1.0471204188481676E-2</v>
      </c>
      <c r="J318" s="20">
        <f t="shared" si="78"/>
        <v>1.0040160642570281E-2</v>
      </c>
      <c r="K318" s="20">
        <f t="shared" si="81"/>
        <v>1</v>
      </c>
      <c r="L318" s="20">
        <f t="shared" si="82"/>
        <v>1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1</v>
      </c>
      <c r="E321" s="19">
        <v>0</v>
      </c>
      <c r="F321" s="19">
        <v>1</v>
      </c>
      <c r="G321" s="20" t="str">
        <f t="shared" si="75"/>
        <v/>
      </c>
      <c r="H321" s="20">
        <f t="shared" si="76"/>
        <v>7.575757575757576E-3</v>
      </c>
      <c r="I321" s="20" t="str">
        <f t="shared" si="77"/>
        <v/>
      </c>
      <c r="J321" s="20">
        <f t="shared" si="78"/>
        <v>2.008032128514056E-3</v>
      </c>
      <c r="K321" s="20" t="str">
        <f t="shared" si="81"/>
        <v xml:space="preserve"> </v>
      </c>
      <c r="L321" s="20">
        <f t="shared" si="82"/>
        <v>0</v>
      </c>
      <c r="M321" s="20" t="str">
        <f t="shared" si="79"/>
        <v/>
      </c>
      <c r="N321" s="45">
        <f t="shared" si="80"/>
        <v>0</v>
      </c>
    </row>
    <row r="322" spans="1:14" x14ac:dyDescent="0.2">
      <c r="A322" s="18"/>
      <c r="B322" s="52" t="s">
        <v>302</v>
      </c>
      <c r="C322" s="49">
        <v>1</v>
      </c>
      <c r="D322" s="19">
        <v>0</v>
      </c>
      <c r="E322" s="19">
        <v>0</v>
      </c>
      <c r="F322" s="19">
        <v>1</v>
      </c>
      <c r="G322" s="20">
        <f t="shared" si="75"/>
        <v>1.020408163265306E-2</v>
      </c>
      <c r="H322" s="20" t="str">
        <f t="shared" si="76"/>
        <v/>
      </c>
      <c r="I322" s="20" t="str">
        <f t="shared" si="77"/>
        <v/>
      </c>
      <c r="J322" s="20">
        <f t="shared" si="78"/>
        <v>2.008032128514056E-3</v>
      </c>
      <c r="K322" s="20">
        <f t="shared" si="81"/>
        <v>-1</v>
      </c>
      <c r="L322" s="20">
        <f t="shared" si="82"/>
        <v>1</v>
      </c>
      <c r="M322" s="20">
        <f t="shared" si="79"/>
        <v>-1.020408163265306E-2</v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1</v>
      </c>
      <c r="D324" s="19">
        <v>0</v>
      </c>
      <c r="E324" s="19">
        <v>44</v>
      </c>
      <c r="F324" s="19">
        <v>47</v>
      </c>
      <c r="G324" s="20">
        <f t="shared" si="75"/>
        <v>1.020408163265306E-2</v>
      </c>
      <c r="H324" s="20" t="str">
        <f t="shared" si="76"/>
        <v/>
      </c>
      <c r="I324" s="20">
        <f t="shared" si="77"/>
        <v>7.6788830715532289E-2</v>
      </c>
      <c r="J324" s="20">
        <f t="shared" si="78"/>
        <v>9.4377510040160636E-2</v>
      </c>
      <c r="K324" s="20">
        <f t="shared" si="81"/>
        <v>43</v>
      </c>
      <c r="L324" s="20">
        <f t="shared" si="82"/>
        <v>1</v>
      </c>
      <c r="M324" s="20">
        <f t="shared" si="79"/>
        <v>0.43877551020408162</v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1</v>
      </c>
      <c r="F325" s="19">
        <v>0</v>
      </c>
      <c r="G325" s="20" t="str">
        <f t="shared" si="75"/>
        <v/>
      </c>
      <c r="H325" s="20" t="str">
        <f t="shared" si="76"/>
        <v/>
      </c>
      <c r="I325" s="20">
        <f t="shared" si="77"/>
        <v>1.7452006980802793E-3</v>
      </c>
      <c r="J325" s="20" t="str">
        <f t="shared" si="78"/>
        <v/>
      </c>
      <c r="K325" s="20">
        <f t="shared" si="81"/>
        <v>1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5</v>
      </c>
      <c r="D327" s="19">
        <v>16</v>
      </c>
      <c r="E327" s="19">
        <v>58</v>
      </c>
      <c r="F327" s="19">
        <v>88</v>
      </c>
      <c r="G327" s="20">
        <f t="shared" si="75"/>
        <v>5.1020408163265307E-2</v>
      </c>
      <c r="H327" s="20">
        <f t="shared" si="76"/>
        <v>0.12121212121212122</v>
      </c>
      <c r="I327" s="20">
        <f t="shared" si="77"/>
        <v>0.1012216404886562</v>
      </c>
      <c r="J327" s="20">
        <f t="shared" si="78"/>
        <v>0.17670682730923695</v>
      </c>
      <c r="K327" s="20">
        <f t="shared" si="81"/>
        <v>10.6</v>
      </c>
      <c r="L327" s="20">
        <f t="shared" si="82"/>
        <v>4.5</v>
      </c>
      <c r="M327" s="20">
        <f t="shared" si="79"/>
        <v>0.54081632653061229</v>
      </c>
      <c r="N327" s="45">
        <f t="shared" si="80"/>
        <v>0.54545454545454541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1</v>
      </c>
      <c r="E331" s="19">
        <v>0</v>
      </c>
      <c r="F331" s="19">
        <v>0</v>
      </c>
      <c r="G331" s="20" t="str">
        <f t="shared" si="75"/>
        <v/>
      </c>
      <c r="H331" s="20">
        <f t="shared" si="76"/>
        <v>7.575757575757576E-3</v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>
        <f t="shared" si="82"/>
        <v>-1</v>
      </c>
      <c r="M331" s="20" t="str">
        <f t="shared" si="79"/>
        <v/>
      </c>
      <c r="N331" s="45">
        <f t="shared" si="80"/>
        <v>-7.575757575757576E-3</v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1</v>
      </c>
      <c r="E333" s="19">
        <v>0</v>
      </c>
      <c r="F333" s="19">
        <v>0</v>
      </c>
      <c r="G333" s="20" t="str">
        <f t="shared" si="75"/>
        <v/>
      </c>
      <c r="H333" s="20">
        <f t="shared" si="76"/>
        <v>7.575757575757576E-3</v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>
        <f t="shared" si="82"/>
        <v>-1</v>
      </c>
      <c r="M333" s="20" t="str">
        <f t="shared" si="79"/>
        <v/>
      </c>
      <c r="N333" s="45">
        <f t="shared" si="80"/>
        <v>-7.575757575757576E-3</v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1</v>
      </c>
      <c r="E336" s="19">
        <v>0</v>
      </c>
      <c r="F336" s="19">
        <v>0</v>
      </c>
      <c r="G336" s="20" t="str">
        <f t="shared" si="75"/>
        <v/>
      </c>
      <c r="H336" s="20">
        <f t="shared" si="76"/>
        <v>7.575757575757576E-3</v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>
        <f t="shared" si="82"/>
        <v>-1</v>
      </c>
      <c r="M336" s="20" t="str">
        <f t="shared" si="79"/>
        <v/>
      </c>
      <c r="N336" s="45">
        <f t="shared" si="80"/>
        <v>-7.575757575757576E-3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1</v>
      </c>
      <c r="D338" s="19">
        <v>5</v>
      </c>
      <c r="E338" s="19">
        <v>0</v>
      </c>
      <c r="F338" s="19">
        <v>6</v>
      </c>
      <c r="G338" s="20">
        <f t="shared" si="75"/>
        <v>1.020408163265306E-2</v>
      </c>
      <c r="H338" s="20">
        <f t="shared" si="76"/>
        <v>3.787878787878788E-2</v>
      </c>
      <c r="I338" s="20" t="str">
        <f t="shared" si="77"/>
        <v/>
      </c>
      <c r="J338" s="20">
        <f t="shared" si="78"/>
        <v>1.2048192771084338E-2</v>
      </c>
      <c r="K338" s="20">
        <f t="shared" si="81"/>
        <v>-1</v>
      </c>
      <c r="L338" s="20">
        <f t="shared" si="82"/>
        <v>0.2</v>
      </c>
      <c r="M338" s="20">
        <f t="shared" si="79"/>
        <v>-1.020408163265306E-2</v>
      </c>
      <c r="N338" s="45">
        <f t="shared" si="80"/>
        <v>7.575757575757576E-3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1</v>
      </c>
      <c r="F340" s="19">
        <v>0</v>
      </c>
      <c r="G340" s="20" t="str">
        <f t="shared" si="75"/>
        <v/>
      </c>
      <c r="H340" s="20" t="str">
        <f t="shared" si="76"/>
        <v/>
      </c>
      <c r="I340" s="20">
        <f t="shared" si="77"/>
        <v>1.7452006980802793E-3</v>
      </c>
      <c r="J340" s="20" t="str">
        <f t="shared" si="78"/>
        <v/>
      </c>
      <c r="K340" s="20">
        <f t="shared" si="81"/>
        <v>1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1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>
        <f t="shared" si="78"/>
        <v>2.008032128514056E-3</v>
      </c>
      <c r="K342" s="20" t="str">
        <f t="shared" si="81"/>
        <v xml:space="preserve"> </v>
      </c>
      <c r="L342" s="20">
        <f t="shared" si="82"/>
        <v>1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1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>
        <f t="shared" si="78"/>
        <v>2.008032128514056E-3</v>
      </c>
      <c r="K343" s="20" t="str">
        <f t="shared" si="81"/>
        <v xml:space="preserve"> </v>
      </c>
      <c r="L343" s="20">
        <f t="shared" si="82"/>
        <v>1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3</v>
      </c>
      <c r="F347" s="19">
        <v>1</v>
      </c>
      <c r="G347" s="20" t="str">
        <f t="shared" si="75"/>
        <v/>
      </c>
      <c r="H347" s="20" t="str">
        <f t="shared" si="76"/>
        <v/>
      </c>
      <c r="I347" s="20">
        <f t="shared" si="77"/>
        <v>5.235602094240838E-3</v>
      </c>
      <c r="J347" s="20">
        <f t="shared" si="78"/>
        <v>2.008032128514056E-3</v>
      </c>
      <c r="K347" s="20">
        <f t="shared" si="81"/>
        <v>1</v>
      </c>
      <c r="L347" s="20">
        <f t="shared" si="82"/>
        <v>1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452</v>
      </c>
      <c r="D371" s="11">
        <f>SUM(D372:D604)</f>
        <v>378</v>
      </c>
      <c r="E371" s="11">
        <f>SUM(E372:E604)</f>
        <v>1387</v>
      </c>
      <c r="F371" s="10">
        <f>SUM(F372:F604)</f>
        <v>1106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2.0685840707964602</v>
      </c>
      <c r="L371" s="13">
        <f>+IF(AND(D371=0,F371=0),"",IF(D371=0,1,IF(F371=0,-1,(F371-D371)/D371)))</f>
        <v>1.9259259259259258</v>
      </c>
      <c r="M371" s="14">
        <f t="shared" ref="M371:M434" si="95">+IF(OR(AND(G371=""),(K371="")),"",G371*K371)</f>
        <v>2.0685840707964602</v>
      </c>
      <c r="N371" s="14">
        <f t="shared" ref="N371:N434" si="96">+IF(OR(AND(H371=""),(L371="")),"",H371*L371)</f>
        <v>1.9259259259259258</v>
      </c>
    </row>
    <row r="372" spans="1:14" x14ac:dyDescent="0.2">
      <c r="A372" s="18"/>
      <c r="B372" s="51" t="s">
        <v>344</v>
      </c>
      <c r="C372" s="60">
        <v>3</v>
      </c>
      <c r="D372" s="57">
        <v>1</v>
      </c>
      <c r="E372" s="57">
        <v>9</v>
      </c>
      <c r="F372" s="57">
        <v>0</v>
      </c>
      <c r="G372" s="58">
        <f t="shared" si="91"/>
        <v>6.6371681415929203E-3</v>
      </c>
      <c r="H372" s="58">
        <f t="shared" si="92"/>
        <v>2.6455026455026454E-3</v>
      </c>
      <c r="I372" s="58">
        <f t="shared" si="93"/>
        <v>6.4888248017303529E-3</v>
      </c>
      <c r="J372" s="58" t="str">
        <f t="shared" si="94"/>
        <v/>
      </c>
      <c r="K372" s="58">
        <f t="shared" ref="K372:K435" si="97">+IF(AND(C372=0,E372=0)," ",IF(C372=0,1,IF(E372=0,-1,(E372-C372)/C372)))</f>
        <v>2</v>
      </c>
      <c r="L372" s="58">
        <f t="shared" ref="L372:L435" si="98">+IF(AND(D372=0,F372=0)," ",IF(D372=0,1,IF(F372=0,-1,(F372-D372)/D372)))</f>
        <v>-1</v>
      </c>
      <c r="M372" s="58">
        <f t="shared" si="95"/>
        <v>1.3274336283185841E-2</v>
      </c>
      <c r="N372" s="59">
        <f t="shared" si="96"/>
        <v>-2.6455026455026454E-3</v>
      </c>
    </row>
    <row r="373" spans="1:14" x14ac:dyDescent="0.2">
      <c r="A373" s="18"/>
      <c r="B373" s="52" t="s">
        <v>345</v>
      </c>
      <c r="C373" s="49">
        <v>1</v>
      </c>
      <c r="D373" s="19">
        <v>0</v>
      </c>
      <c r="E373" s="19">
        <v>1</v>
      </c>
      <c r="F373" s="19">
        <v>0</v>
      </c>
      <c r="G373" s="20">
        <f t="shared" si="91"/>
        <v>2.2123893805309734E-3</v>
      </c>
      <c r="H373" s="20" t="str">
        <f t="shared" si="92"/>
        <v/>
      </c>
      <c r="I373" s="20">
        <f t="shared" si="93"/>
        <v>7.2098053352559477E-4</v>
      </c>
      <c r="J373" s="20" t="str">
        <f t="shared" si="94"/>
        <v/>
      </c>
      <c r="K373" s="20">
        <f t="shared" si="97"/>
        <v>0</v>
      </c>
      <c r="L373" s="20" t="str">
        <f t="shared" si="98"/>
        <v xml:space="preserve"> </v>
      </c>
      <c r="M373" s="20">
        <f t="shared" si="95"/>
        <v>0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1</v>
      </c>
      <c r="D374" s="19">
        <v>1</v>
      </c>
      <c r="E374" s="19">
        <v>106</v>
      </c>
      <c r="F374" s="19">
        <v>102</v>
      </c>
      <c r="G374" s="20">
        <f t="shared" si="91"/>
        <v>2.2123893805309734E-3</v>
      </c>
      <c r="H374" s="20">
        <f t="shared" si="92"/>
        <v>2.6455026455026454E-3</v>
      </c>
      <c r="I374" s="20">
        <f t="shared" si="93"/>
        <v>7.6423936553713046E-2</v>
      </c>
      <c r="J374" s="20">
        <f t="shared" si="94"/>
        <v>9.2224231464737794E-2</v>
      </c>
      <c r="K374" s="20">
        <f t="shared" si="97"/>
        <v>105</v>
      </c>
      <c r="L374" s="20">
        <f t="shared" si="98"/>
        <v>101</v>
      </c>
      <c r="M374" s="20">
        <f t="shared" si="95"/>
        <v>0.23230088495575221</v>
      </c>
      <c r="N374" s="45">
        <f t="shared" si="96"/>
        <v>0.26719576719576721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1</v>
      </c>
      <c r="F376" s="19">
        <v>0</v>
      </c>
      <c r="G376" s="20" t="str">
        <f t="shared" si="91"/>
        <v/>
      </c>
      <c r="H376" s="20" t="str">
        <f t="shared" si="92"/>
        <v/>
      </c>
      <c r="I376" s="20">
        <f t="shared" si="93"/>
        <v>7.2098053352559477E-4</v>
      </c>
      <c r="J376" s="20" t="str">
        <f t="shared" si="94"/>
        <v/>
      </c>
      <c r="K376" s="20">
        <f t="shared" si="97"/>
        <v>1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15</v>
      </c>
      <c r="D377" s="19">
        <v>5</v>
      </c>
      <c r="E377" s="19">
        <v>91</v>
      </c>
      <c r="F377" s="19">
        <v>51</v>
      </c>
      <c r="G377" s="20">
        <f t="shared" si="91"/>
        <v>3.3185840707964605E-2</v>
      </c>
      <c r="H377" s="20">
        <f t="shared" si="92"/>
        <v>1.3227513227513227E-2</v>
      </c>
      <c r="I377" s="20">
        <f t="shared" si="93"/>
        <v>6.5609228550829124E-2</v>
      </c>
      <c r="J377" s="20">
        <f t="shared" si="94"/>
        <v>4.6112115732368897E-2</v>
      </c>
      <c r="K377" s="20">
        <f t="shared" si="97"/>
        <v>5.0666666666666664</v>
      </c>
      <c r="L377" s="20">
        <f t="shared" si="98"/>
        <v>9.1999999999999993</v>
      </c>
      <c r="M377" s="20">
        <f t="shared" si="95"/>
        <v>0.16814159292035399</v>
      </c>
      <c r="N377" s="45">
        <f t="shared" si="96"/>
        <v>0.12169312169312167</v>
      </c>
    </row>
    <row r="378" spans="1:14" x14ac:dyDescent="0.2">
      <c r="A378" s="18"/>
      <c r="B378" s="52" t="s">
        <v>350</v>
      </c>
      <c r="C378" s="49">
        <v>0</v>
      </c>
      <c r="D378" s="19">
        <v>1</v>
      </c>
      <c r="E378" s="19">
        <v>1</v>
      </c>
      <c r="F378" s="19">
        <v>0</v>
      </c>
      <c r="G378" s="20" t="str">
        <f t="shared" si="91"/>
        <v/>
      </c>
      <c r="H378" s="20">
        <f t="shared" si="92"/>
        <v>2.6455026455026454E-3</v>
      </c>
      <c r="I378" s="20">
        <f t="shared" si="93"/>
        <v>7.2098053352559477E-4</v>
      </c>
      <c r="J378" s="20" t="str">
        <f t="shared" si="94"/>
        <v/>
      </c>
      <c r="K378" s="20">
        <f t="shared" si="97"/>
        <v>1</v>
      </c>
      <c r="L378" s="20">
        <f t="shared" si="98"/>
        <v>-1</v>
      </c>
      <c r="M378" s="20" t="str">
        <f t="shared" si="95"/>
        <v/>
      </c>
      <c r="N378" s="45">
        <f t="shared" si="96"/>
        <v>-2.6455026455026454E-3</v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6</v>
      </c>
      <c r="F379" s="19">
        <v>5</v>
      </c>
      <c r="G379" s="20" t="str">
        <f t="shared" si="91"/>
        <v/>
      </c>
      <c r="H379" s="20" t="str">
        <f t="shared" si="92"/>
        <v/>
      </c>
      <c r="I379" s="20">
        <f t="shared" si="93"/>
        <v>4.3258832011535686E-3</v>
      </c>
      <c r="J379" s="20">
        <f t="shared" si="94"/>
        <v>4.5207956600361665E-3</v>
      </c>
      <c r="K379" s="20">
        <f t="shared" si="97"/>
        <v>1</v>
      </c>
      <c r="L379" s="20">
        <f t="shared" si="98"/>
        <v>1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1</v>
      </c>
      <c r="F380" s="19">
        <v>0</v>
      </c>
      <c r="G380" s="20" t="str">
        <f t="shared" si="91"/>
        <v/>
      </c>
      <c r="H380" s="20" t="str">
        <f t="shared" si="92"/>
        <v/>
      </c>
      <c r="I380" s="20">
        <f t="shared" si="93"/>
        <v>7.2098053352559477E-4</v>
      </c>
      <c r="J380" s="20" t="str">
        <f t="shared" si="94"/>
        <v/>
      </c>
      <c r="K380" s="20">
        <f t="shared" si="97"/>
        <v>1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1</v>
      </c>
      <c r="F382" s="19">
        <v>0</v>
      </c>
      <c r="G382" s="20" t="str">
        <f t="shared" si="91"/>
        <v/>
      </c>
      <c r="H382" s="20" t="str">
        <f t="shared" si="92"/>
        <v/>
      </c>
      <c r="I382" s="20">
        <f t="shared" si="93"/>
        <v>7.2098053352559477E-4</v>
      </c>
      <c r="J382" s="20" t="str">
        <f t="shared" si="94"/>
        <v/>
      </c>
      <c r="K382" s="20">
        <f t="shared" si="97"/>
        <v>1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54</v>
      </c>
      <c r="D383" s="19">
        <v>30</v>
      </c>
      <c r="E383" s="19">
        <v>81</v>
      </c>
      <c r="F383" s="19">
        <v>49</v>
      </c>
      <c r="G383" s="20">
        <f t="shared" si="91"/>
        <v>0.11946902654867257</v>
      </c>
      <c r="H383" s="20">
        <f t="shared" si="92"/>
        <v>7.9365079365079361E-2</v>
      </c>
      <c r="I383" s="20">
        <f t="shared" si="93"/>
        <v>5.8399423215573176E-2</v>
      </c>
      <c r="J383" s="20">
        <f t="shared" si="94"/>
        <v>4.4303797468354431E-2</v>
      </c>
      <c r="K383" s="20">
        <f t="shared" si="97"/>
        <v>0.5</v>
      </c>
      <c r="L383" s="20">
        <f t="shared" si="98"/>
        <v>0.6333333333333333</v>
      </c>
      <c r="M383" s="20">
        <f t="shared" si="95"/>
        <v>5.9734513274336286E-2</v>
      </c>
      <c r="N383" s="45">
        <f t="shared" si="96"/>
        <v>5.0264550264550262E-2</v>
      </c>
    </row>
    <row r="384" spans="1:14" x14ac:dyDescent="0.2">
      <c r="A384" s="18"/>
      <c r="B384" s="52" t="s">
        <v>356</v>
      </c>
      <c r="C384" s="49">
        <v>9</v>
      </c>
      <c r="D384" s="19">
        <v>0</v>
      </c>
      <c r="E384" s="19">
        <v>3</v>
      </c>
      <c r="F384" s="19">
        <v>0</v>
      </c>
      <c r="G384" s="20">
        <f t="shared" si="91"/>
        <v>1.9911504424778761E-2</v>
      </c>
      <c r="H384" s="20" t="str">
        <f t="shared" si="92"/>
        <v/>
      </c>
      <c r="I384" s="20">
        <f t="shared" si="93"/>
        <v>2.1629416005767843E-3</v>
      </c>
      <c r="J384" s="20" t="str">
        <f t="shared" si="94"/>
        <v/>
      </c>
      <c r="K384" s="20">
        <f t="shared" si="97"/>
        <v>-0.66666666666666663</v>
      </c>
      <c r="L384" s="20" t="str">
        <f t="shared" si="98"/>
        <v xml:space="preserve"> </v>
      </c>
      <c r="M384" s="20">
        <f t="shared" si="95"/>
        <v>-1.3274336283185841E-2</v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0</v>
      </c>
      <c r="F385" s="19">
        <v>0</v>
      </c>
      <c r="G385" s="20">
        <f t="shared" si="91"/>
        <v>2.2123893805309734E-3</v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 t="str">
        <f t="shared" si="98"/>
        <v xml:space="preserve"> </v>
      </c>
      <c r="M385" s="20">
        <f t="shared" si="95"/>
        <v>-2.2123893805309734E-3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14</v>
      </c>
      <c r="D386" s="19">
        <v>7</v>
      </c>
      <c r="E386" s="19">
        <v>46</v>
      </c>
      <c r="F386" s="19">
        <v>10</v>
      </c>
      <c r="G386" s="20">
        <f t="shared" si="91"/>
        <v>3.0973451327433628E-2</v>
      </c>
      <c r="H386" s="20">
        <f t="shared" si="92"/>
        <v>1.8518518518518517E-2</v>
      </c>
      <c r="I386" s="20">
        <f t="shared" si="93"/>
        <v>3.3165104542177359E-2</v>
      </c>
      <c r="J386" s="20">
        <f t="shared" si="94"/>
        <v>9.0415913200723331E-3</v>
      </c>
      <c r="K386" s="20">
        <f t="shared" si="97"/>
        <v>2.2857142857142856</v>
      </c>
      <c r="L386" s="20">
        <f t="shared" si="98"/>
        <v>0.42857142857142855</v>
      </c>
      <c r="M386" s="20">
        <f t="shared" si="95"/>
        <v>7.0796460176991149E-2</v>
      </c>
      <c r="N386" s="45">
        <f t="shared" si="96"/>
        <v>7.9365079365079361E-3</v>
      </c>
    </row>
    <row r="387" spans="1:14" x14ac:dyDescent="0.2">
      <c r="A387" s="18"/>
      <c r="B387" s="52" t="s">
        <v>359</v>
      </c>
      <c r="C387" s="49">
        <v>2</v>
      </c>
      <c r="D387" s="19">
        <v>0</v>
      </c>
      <c r="E387" s="19">
        <v>0</v>
      </c>
      <c r="F387" s="19">
        <v>2</v>
      </c>
      <c r="G387" s="20">
        <f t="shared" si="91"/>
        <v>4.4247787610619468E-3</v>
      </c>
      <c r="H387" s="20" t="str">
        <f t="shared" si="92"/>
        <v/>
      </c>
      <c r="I387" s="20" t="str">
        <f t="shared" si="93"/>
        <v/>
      </c>
      <c r="J387" s="20">
        <f t="shared" si="94"/>
        <v>1.8083182640144665E-3</v>
      </c>
      <c r="K387" s="20">
        <f t="shared" si="97"/>
        <v>-1</v>
      </c>
      <c r="L387" s="20">
        <f t="shared" si="98"/>
        <v>1</v>
      </c>
      <c r="M387" s="20">
        <f t="shared" si="95"/>
        <v>-4.4247787610619468E-3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1</v>
      </c>
      <c r="D388" s="19">
        <v>0</v>
      </c>
      <c r="E388" s="19">
        <v>0</v>
      </c>
      <c r="F388" s="19">
        <v>0</v>
      </c>
      <c r="G388" s="20">
        <f t="shared" si="91"/>
        <v>2.2123893805309734E-3</v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>
        <f t="shared" si="97"/>
        <v>-1</v>
      </c>
      <c r="L388" s="20" t="str">
        <f t="shared" si="98"/>
        <v xml:space="preserve"> </v>
      </c>
      <c r="M388" s="20">
        <f t="shared" si="95"/>
        <v>-2.2123893805309734E-3</v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1</v>
      </c>
      <c r="D389" s="19">
        <v>0</v>
      </c>
      <c r="E389" s="19">
        <v>0</v>
      </c>
      <c r="F389" s="19">
        <v>0</v>
      </c>
      <c r="G389" s="20">
        <f t="shared" si="91"/>
        <v>2.2123893805309734E-3</v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>
        <f t="shared" si="97"/>
        <v>-1</v>
      </c>
      <c r="L389" s="20" t="str">
        <f t="shared" si="98"/>
        <v xml:space="preserve"> </v>
      </c>
      <c r="M389" s="20">
        <f t="shared" si="95"/>
        <v>-2.2123893805309734E-3</v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17</v>
      </c>
      <c r="D391" s="19">
        <v>12</v>
      </c>
      <c r="E391" s="19">
        <v>239</v>
      </c>
      <c r="F391" s="19">
        <v>238</v>
      </c>
      <c r="G391" s="20">
        <f t="shared" si="91"/>
        <v>3.7610619469026552E-2</v>
      </c>
      <c r="H391" s="20">
        <f t="shared" si="92"/>
        <v>3.1746031746031744E-2</v>
      </c>
      <c r="I391" s="20">
        <f t="shared" si="93"/>
        <v>0.17231434751261715</v>
      </c>
      <c r="J391" s="20">
        <f t="shared" si="94"/>
        <v>0.21518987341772153</v>
      </c>
      <c r="K391" s="20">
        <f t="shared" si="97"/>
        <v>13.058823529411764</v>
      </c>
      <c r="L391" s="20">
        <f t="shared" si="98"/>
        <v>18.833333333333332</v>
      </c>
      <c r="M391" s="20">
        <f t="shared" si="95"/>
        <v>0.49115044247787615</v>
      </c>
      <c r="N391" s="45">
        <f t="shared" si="96"/>
        <v>0.59788359788359779</v>
      </c>
    </row>
    <row r="392" spans="1:14" x14ac:dyDescent="0.2">
      <c r="A392" s="18"/>
      <c r="B392" s="52" t="s">
        <v>364</v>
      </c>
      <c r="C392" s="49">
        <v>0</v>
      </c>
      <c r="D392" s="19">
        <v>1</v>
      </c>
      <c r="E392" s="19">
        <v>0</v>
      </c>
      <c r="F392" s="19">
        <v>0</v>
      </c>
      <c r="G392" s="20" t="str">
        <f t="shared" si="91"/>
        <v/>
      </c>
      <c r="H392" s="20">
        <f t="shared" si="92"/>
        <v>2.6455026455026454E-3</v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>
        <f t="shared" si="98"/>
        <v>-1</v>
      </c>
      <c r="M392" s="20" t="str">
        <f t="shared" si="95"/>
        <v/>
      </c>
      <c r="N392" s="45">
        <f t="shared" si="96"/>
        <v>-2.6455026455026454E-3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3</v>
      </c>
      <c r="E394" s="19">
        <v>0</v>
      </c>
      <c r="F394" s="19">
        <v>2</v>
      </c>
      <c r="G394" s="20" t="str">
        <f t="shared" si="91"/>
        <v/>
      </c>
      <c r="H394" s="20">
        <f t="shared" si="92"/>
        <v>7.9365079365079361E-3</v>
      </c>
      <c r="I394" s="20" t="str">
        <f t="shared" si="93"/>
        <v/>
      </c>
      <c r="J394" s="20">
        <f t="shared" si="94"/>
        <v>1.8083182640144665E-3</v>
      </c>
      <c r="K394" s="20" t="str">
        <f t="shared" si="97"/>
        <v xml:space="preserve"> </v>
      </c>
      <c r="L394" s="20">
        <f t="shared" si="98"/>
        <v>-0.33333333333333331</v>
      </c>
      <c r="M394" s="20" t="str">
        <f t="shared" si="95"/>
        <v/>
      </c>
      <c r="N394" s="45">
        <f t="shared" si="96"/>
        <v>-2.6455026455026454E-3</v>
      </c>
    </row>
    <row r="395" spans="1:14" x14ac:dyDescent="0.2">
      <c r="A395" s="18"/>
      <c r="B395" s="52" t="s">
        <v>367</v>
      </c>
      <c r="C395" s="49">
        <v>1</v>
      </c>
      <c r="D395" s="19">
        <v>16</v>
      </c>
      <c r="E395" s="19">
        <v>3</v>
      </c>
      <c r="F395" s="19">
        <v>43</v>
      </c>
      <c r="G395" s="20">
        <f t="shared" si="91"/>
        <v>2.2123893805309734E-3</v>
      </c>
      <c r="H395" s="20">
        <f t="shared" si="92"/>
        <v>4.2328042328042326E-2</v>
      </c>
      <c r="I395" s="20">
        <f t="shared" si="93"/>
        <v>2.1629416005767843E-3</v>
      </c>
      <c r="J395" s="20">
        <f t="shared" si="94"/>
        <v>3.8878842676311032E-2</v>
      </c>
      <c r="K395" s="20">
        <f t="shared" si="97"/>
        <v>2</v>
      </c>
      <c r="L395" s="20">
        <f t="shared" si="98"/>
        <v>1.6875</v>
      </c>
      <c r="M395" s="20">
        <f t="shared" si="95"/>
        <v>4.4247787610619468E-3</v>
      </c>
      <c r="N395" s="45">
        <f t="shared" si="96"/>
        <v>7.1428571428571425E-2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1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>
        <f t="shared" si="94"/>
        <v>9.0415913200723324E-4</v>
      </c>
      <c r="K400" s="20" t="str">
        <f t="shared" si="97"/>
        <v xml:space="preserve"> </v>
      </c>
      <c r="L400" s="20">
        <f t="shared" si="98"/>
        <v>1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1</v>
      </c>
      <c r="D401" s="19">
        <v>0</v>
      </c>
      <c r="E401" s="19">
        <v>0</v>
      </c>
      <c r="F401" s="19">
        <v>1</v>
      </c>
      <c r="G401" s="20">
        <f t="shared" si="91"/>
        <v>2.2123893805309734E-3</v>
      </c>
      <c r="H401" s="20" t="str">
        <f t="shared" si="92"/>
        <v/>
      </c>
      <c r="I401" s="20" t="str">
        <f t="shared" si="93"/>
        <v/>
      </c>
      <c r="J401" s="20">
        <f t="shared" si="94"/>
        <v>9.0415913200723324E-4</v>
      </c>
      <c r="K401" s="20">
        <f t="shared" si="97"/>
        <v>-1</v>
      </c>
      <c r="L401" s="20">
        <f t="shared" si="98"/>
        <v>1</v>
      </c>
      <c r="M401" s="20">
        <f t="shared" si="95"/>
        <v>-2.2123893805309734E-3</v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1</v>
      </c>
      <c r="D402" s="19">
        <v>0</v>
      </c>
      <c r="E402" s="19">
        <v>4</v>
      </c>
      <c r="F402" s="19">
        <v>4</v>
      </c>
      <c r="G402" s="20">
        <f t="shared" si="91"/>
        <v>2.2123893805309734E-3</v>
      </c>
      <c r="H402" s="20" t="str">
        <f t="shared" si="92"/>
        <v/>
      </c>
      <c r="I402" s="20">
        <f t="shared" si="93"/>
        <v>2.8839221341023791E-3</v>
      </c>
      <c r="J402" s="20">
        <f t="shared" si="94"/>
        <v>3.616636528028933E-3</v>
      </c>
      <c r="K402" s="20">
        <f t="shared" si="97"/>
        <v>3</v>
      </c>
      <c r="L402" s="20">
        <f t="shared" si="98"/>
        <v>1</v>
      </c>
      <c r="M402" s="20">
        <f t="shared" si="95"/>
        <v>6.6371681415929203E-3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2</v>
      </c>
      <c r="E404" s="19">
        <v>0</v>
      </c>
      <c r="F404" s="19">
        <v>2</v>
      </c>
      <c r="G404" s="20" t="str">
        <f t="shared" si="91"/>
        <v/>
      </c>
      <c r="H404" s="20">
        <f t="shared" si="92"/>
        <v>5.2910052910052907E-3</v>
      </c>
      <c r="I404" s="20" t="str">
        <f t="shared" si="93"/>
        <v/>
      </c>
      <c r="J404" s="20">
        <f t="shared" si="94"/>
        <v>1.8083182640144665E-3</v>
      </c>
      <c r="K404" s="20" t="str">
        <f t="shared" si="97"/>
        <v xml:space="preserve"> </v>
      </c>
      <c r="L404" s="20">
        <f t="shared" si="98"/>
        <v>0</v>
      </c>
      <c r="M404" s="20" t="str">
        <f t="shared" si="95"/>
        <v/>
      </c>
      <c r="N404" s="45">
        <f t="shared" si="96"/>
        <v>0</v>
      </c>
    </row>
    <row r="405" spans="1:14" ht="25.5" x14ac:dyDescent="0.2">
      <c r="A405" s="18"/>
      <c r="B405" s="52" t="s">
        <v>377</v>
      </c>
      <c r="C405" s="49">
        <v>2</v>
      </c>
      <c r="D405" s="19">
        <v>0</v>
      </c>
      <c r="E405" s="19">
        <v>4</v>
      </c>
      <c r="F405" s="19">
        <v>5</v>
      </c>
      <c r="G405" s="20">
        <f t="shared" si="91"/>
        <v>4.4247787610619468E-3</v>
      </c>
      <c r="H405" s="20" t="str">
        <f t="shared" si="92"/>
        <v/>
      </c>
      <c r="I405" s="20">
        <f t="shared" si="93"/>
        <v>2.8839221341023791E-3</v>
      </c>
      <c r="J405" s="20">
        <f t="shared" si="94"/>
        <v>4.5207956600361665E-3</v>
      </c>
      <c r="K405" s="20">
        <f t="shared" si="97"/>
        <v>1</v>
      </c>
      <c r="L405" s="20">
        <f t="shared" si="98"/>
        <v>1</v>
      </c>
      <c r="M405" s="20">
        <f t="shared" si="95"/>
        <v>4.4247787610619468E-3</v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3</v>
      </c>
      <c r="D406" s="19">
        <v>5</v>
      </c>
      <c r="E406" s="19">
        <v>39</v>
      </c>
      <c r="F406" s="19">
        <v>9</v>
      </c>
      <c r="G406" s="20">
        <f t="shared" si="91"/>
        <v>6.6371681415929203E-3</v>
      </c>
      <c r="H406" s="20">
        <f t="shared" si="92"/>
        <v>1.3227513227513227E-2</v>
      </c>
      <c r="I406" s="20">
        <f t="shared" si="93"/>
        <v>2.8118240807498196E-2</v>
      </c>
      <c r="J406" s="20">
        <f t="shared" si="94"/>
        <v>8.1374321880651E-3</v>
      </c>
      <c r="K406" s="20">
        <f t="shared" si="97"/>
        <v>12</v>
      </c>
      <c r="L406" s="20">
        <f t="shared" si="98"/>
        <v>0.8</v>
      </c>
      <c r="M406" s="20">
        <f t="shared" si="95"/>
        <v>7.9646017699115043E-2</v>
      </c>
      <c r="N406" s="45">
        <f t="shared" si="96"/>
        <v>1.0582010582010581E-2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3</v>
      </c>
      <c r="F407" s="19">
        <v>0</v>
      </c>
      <c r="G407" s="20" t="str">
        <f t="shared" si="91"/>
        <v/>
      </c>
      <c r="H407" s="20" t="str">
        <f t="shared" si="92"/>
        <v/>
      </c>
      <c r="I407" s="20">
        <f t="shared" si="93"/>
        <v>2.1629416005767843E-3</v>
      </c>
      <c r="J407" s="20" t="str">
        <f t="shared" si="94"/>
        <v/>
      </c>
      <c r="K407" s="20">
        <f t="shared" si="97"/>
        <v>1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1</v>
      </c>
      <c r="F409" s="19">
        <v>0</v>
      </c>
      <c r="G409" s="20" t="str">
        <f t="shared" si="91"/>
        <v/>
      </c>
      <c r="H409" s="20" t="str">
        <f t="shared" si="92"/>
        <v/>
      </c>
      <c r="I409" s="20">
        <f t="shared" si="93"/>
        <v>7.2098053352559477E-4</v>
      </c>
      <c r="J409" s="20" t="str">
        <f t="shared" si="94"/>
        <v/>
      </c>
      <c r="K409" s="20">
        <f t="shared" si="97"/>
        <v>1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</v>
      </c>
      <c r="D410" s="19">
        <v>0</v>
      </c>
      <c r="E410" s="19">
        <v>1</v>
      </c>
      <c r="F410" s="19">
        <v>2</v>
      </c>
      <c r="G410" s="20">
        <f t="shared" si="91"/>
        <v>2.2123893805309734E-3</v>
      </c>
      <c r="H410" s="20" t="str">
        <f t="shared" si="92"/>
        <v/>
      </c>
      <c r="I410" s="20">
        <f t="shared" si="93"/>
        <v>7.2098053352559477E-4</v>
      </c>
      <c r="J410" s="20">
        <f t="shared" si="94"/>
        <v>1.8083182640144665E-3</v>
      </c>
      <c r="K410" s="20">
        <f t="shared" si="97"/>
        <v>0</v>
      </c>
      <c r="L410" s="20">
        <f t="shared" si="98"/>
        <v>1</v>
      </c>
      <c r="M410" s="20">
        <f t="shared" si="95"/>
        <v>0</v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1</v>
      </c>
      <c r="D412" s="19">
        <v>0</v>
      </c>
      <c r="E412" s="19">
        <v>0</v>
      </c>
      <c r="F412" s="19">
        <v>0</v>
      </c>
      <c r="G412" s="20">
        <f t="shared" si="91"/>
        <v>2.2123893805309734E-3</v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>
        <f t="shared" si="97"/>
        <v>-1</v>
      </c>
      <c r="L412" s="20" t="str">
        <f t="shared" si="98"/>
        <v xml:space="preserve"> </v>
      </c>
      <c r="M412" s="20">
        <f t="shared" si="95"/>
        <v>-2.2123893805309734E-3</v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</v>
      </c>
      <c r="D413" s="19">
        <v>0</v>
      </c>
      <c r="E413" s="19">
        <v>27</v>
      </c>
      <c r="F413" s="19">
        <v>1</v>
      </c>
      <c r="G413" s="20">
        <f t="shared" si="91"/>
        <v>2.2123893805309734E-3</v>
      </c>
      <c r="H413" s="20" t="str">
        <f t="shared" si="92"/>
        <v/>
      </c>
      <c r="I413" s="20">
        <f t="shared" si="93"/>
        <v>1.9466474405191059E-2</v>
      </c>
      <c r="J413" s="20">
        <f t="shared" si="94"/>
        <v>9.0415913200723324E-4</v>
      </c>
      <c r="K413" s="20">
        <f t="shared" si="97"/>
        <v>26</v>
      </c>
      <c r="L413" s="20">
        <f t="shared" si="98"/>
        <v>1</v>
      </c>
      <c r="M413" s="20">
        <f t="shared" si="95"/>
        <v>5.7522123893805309E-2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162</v>
      </c>
      <c r="D419" s="19">
        <v>90</v>
      </c>
      <c r="E419" s="19">
        <v>264</v>
      </c>
      <c r="F419" s="19">
        <v>118</v>
      </c>
      <c r="G419" s="20">
        <f t="shared" si="91"/>
        <v>0.3584070796460177</v>
      </c>
      <c r="H419" s="20">
        <f t="shared" si="92"/>
        <v>0.23809523809523808</v>
      </c>
      <c r="I419" s="20">
        <f t="shared" si="93"/>
        <v>0.19033886085075702</v>
      </c>
      <c r="J419" s="20">
        <f t="shared" si="94"/>
        <v>0.10669077757685352</v>
      </c>
      <c r="K419" s="20">
        <f t="shared" si="97"/>
        <v>0.62962962962962965</v>
      </c>
      <c r="L419" s="20">
        <f t="shared" si="98"/>
        <v>0.31111111111111112</v>
      </c>
      <c r="M419" s="20">
        <f t="shared" si="95"/>
        <v>0.22566371681415931</v>
      </c>
      <c r="N419" s="45">
        <f t="shared" si="96"/>
        <v>7.407407407407407E-2</v>
      </c>
    </row>
    <row r="420" spans="1:14" x14ac:dyDescent="0.2">
      <c r="A420" s="18"/>
      <c r="B420" s="52" t="s">
        <v>392</v>
      </c>
      <c r="C420" s="49">
        <v>1</v>
      </c>
      <c r="D420" s="19">
        <v>0</v>
      </c>
      <c r="E420" s="19">
        <v>0</v>
      </c>
      <c r="F420" s="19">
        <v>0</v>
      </c>
      <c r="G420" s="20">
        <f t="shared" si="91"/>
        <v>2.2123893805309734E-3</v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>
        <f t="shared" si="97"/>
        <v>-1</v>
      </c>
      <c r="L420" s="20" t="str">
        <f t="shared" si="98"/>
        <v xml:space="preserve"> </v>
      </c>
      <c r="M420" s="20">
        <f t="shared" si="95"/>
        <v>-2.2123893805309734E-3</v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8</v>
      </c>
      <c r="D422" s="19">
        <v>3</v>
      </c>
      <c r="E422" s="19">
        <v>97</v>
      </c>
      <c r="F422" s="19">
        <v>25</v>
      </c>
      <c r="G422" s="20">
        <f t="shared" si="91"/>
        <v>1.7699115044247787E-2</v>
      </c>
      <c r="H422" s="20">
        <f t="shared" si="92"/>
        <v>7.9365079365079361E-3</v>
      </c>
      <c r="I422" s="20">
        <f t="shared" si="93"/>
        <v>6.9935111751982693E-2</v>
      </c>
      <c r="J422" s="20">
        <f t="shared" si="94"/>
        <v>2.2603978300180832E-2</v>
      </c>
      <c r="K422" s="20">
        <f t="shared" si="97"/>
        <v>11.125</v>
      </c>
      <c r="L422" s="20">
        <f t="shared" si="98"/>
        <v>7.333333333333333</v>
      </c>
      <c r="M422" s="20">
        <f t="shared" si="95"/>
        <v>0.19690265486725664</v>
      </c>
      <c r="N422" s="45">
        <f t="shared" si="96"/>
        <v>5.8201058201058198E-2</v>
      </c>
    </row>
    <row r="423" spans="1:14" x14ac:dyDescent="0.2">
      <c r="A423" s="18"/>
      <c r="B423" s="52" t="s">
        <v>395</v>
      </c>
      <c r="C423" s="49">
        <v>68</v>
      </c>
      <c r="D423" s="19">
        <v>56</v>
      </c>
      <c r="E423" s="19">
        <v>77</v>
      </c>
      <c r="F423" s="19">
        <v>38</v>
      </c>
      <c r="G423" s="20">
        <f t="shared" si="91"/>
        <v>0.15044247787610621</v>
      </c>
      <c r="H423" s="20">
        <f t="shared" si="92"/>
        <v>0.14814814814814814</v>
      </c>
      <c r="I423" s="20">
        <f t="shared" si="93"/>
        <v>5.5515501081470797E-2</v>
      </c>
      <c r="J423" s="20">
        <f t="shared" si="94"/>
        <v>3.4358047016274866E-2</v>
      </c>
      <c r="K423" s="20">
        <f t="shared" si="97"/>
        <v>0.13235294117647059</v>
      </c>
      <c r="L423" s="20">
        <f t="shared" si="98"/>
        <v>-0.32142857142857145</v>
      </c>
      <c r="M423" s="20">
        <f t="shared" si="95"/>
        <v>1.9911504424778764E-2</v>
      </c>
      <c r="N423" s="45">
        <f t="shared" si="96"/>
        <v>-4.7619047619047623E-2</v>
      </c>
    </row>
    <row r="424" spans="1:14" x14ac:dyDescent="0.2">
      <c r="A424" s="18"/>
      <c r="B424" s="52" t="s">
        <v>396</v>
      </c>
      <c r="C424" s="49">
        <v>11</v>
      </c>
      <c r="D424" s="19">
        <v>6</v>
      </c>
      <c r="E424" s="19">
        <v>20</v>
      </c>
      <c r="F424" s="19">
        <v>11</v>
      </c>
      <c r="G424" s="20">
        <f t="shared" si="91"/>
        <v>2.4336283185840708E-2</v>
      </c>
      <c r="H424" s="20">
        <f t="shared" si="92"/>
        <v>1.5873015873015872E-2</v>
      </c>
      <c r="I424" s="20">
        <f t="shared" si="93"/>
        <v>1.4419610670511895E-2</v>
      </c>
      <c r="J424" s="20">
        <f t="shared" si="94"/>
        <v>9.9457504520795662E-3</v>
      </c>
      <c r="K424" s="20">
        <f t="shared" si="97"/>
        <v>0.81818181818181823</v>
      </c>
      <c r="L424" s="20">
        <f t="shared" si="98"/>
        <v>0.83333333333333337</v>
      </c>
      <c r="M424" s="20">
        <f t="shared" si="95"/>
        <v>1.9911504424778761E-2</v>
      </c>
      <c r="N424" s="45">
        <f t="shared" si="96"/>
        <v>1.3227513227513227E-2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1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>
        <f t="shared" si="94"/>
        <v>9.0415913200723324E-4</v>
      </c>
      <c r="K425" s="20" t="str">
        <f t="shared" si="97"/>
        <v xml:space="preserve"> </v>
      </c>
      <c r="L425" s="20">
        <f t="shared" si="98"/>
        <v>1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1</v>
      </c>
      <c r="E426" s="19">
        <v>3</v>
      </c>
      <c r="F426" s="19">
        <v>0</v>
      </c>
      <c r="G426" s="20" t="str">
        <f t="shared" si="91"/>
        <v/>
      </c>
      <c r="H426" s="20">
        <f t="shared" si="92"/>
        <v>2.6455026455026454E-3</v>
      </c>
      <c r="I426" s="20">
        <f t="shared" si="93"/>
        <v>2.1629416005767843E-3</v>
      </c>
      <c r="J426" s="20" t="str">
        <f t="shared" si="94"/>
        <v/>
      </c>
      <c r="K426" s="20">
        <f t="shared" si="97"/>
        <v>1</v>
      </c>
      <c r="L426" s="20">
        <f t="shared" si="98"/>
        <v>-1</v>
      </c>
      <c r="M426" s="20" t="str">
        <f t="shared" si="95"/>
        <v/>
      </c>
      <c r="N426" s="45">
        <f t="shared" si="96"/>
        <v>-2.6455026455026454E-3</v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6</v>
      </c>
      <c r="D428" s="19">
        <v>4</v>
      </c>
      <c r="E428" s="19">
        <v>12</v>
      </c>
      <c r="F428" s="19">
        <v>5</v>
      </c>
      <c r="G428" s="20">
        <f t="shared" si="91"/>
        <v>1.3274336283185841E-2</v>
      </c>
      <c r="H428" s="20">
        <f t="shared" si="92"/>
        <v>1.0582010582010581E-2</v>
      </c>
      <c r="I428" s="20">
        <f t="shared" si="93"/>
        <v>8.6517664023071372E-3</v>
      </c>
      <c r="J428" s="20">
        <f t="shared" si="94"/>
        <v>4.5207956600361665E-3</v>
      </c>
      <c r="K428" s="20">
        <f t="shared" si="97"/>
        <v>1</v>
      </c>
      <c r="L428" s="20">
        <f t="shared" si="98"/>
        <v>0.25</v>
      </c>
      <c r="M428" s="20">
        <f t="shared" si="95"/>
        <v>1.3274336283185841E-2</v>
      </c>
      <c r="N428" s="45">
        <f t="shared" si="96"/>
        <v>2.6455026455026454E-3</v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8</v>
      </c>
      <c r="F429" s="19">
        <v>6</v>
      </c>
      <c r="G429" s="20" t="str">
        <f t="shared" si="91"/>
        <v/>
      </c>
      <c r="H429" s="20" t="str">
        <f t="shared" si="92"/>
        <v/>
      </c>
      <c r="I429" s="20">
        <f t="shared" si="93"/>
        <v>5.7678442682047582E-3</v>
      </c>
      <c r="J429" s="20">
        <f t="shared" si="94"/>
        <v>5.4249547920433997E-3</v>
      </c>
      <c r="K429" s="20">
        <f t="shared" si="97"/>
        <v>1</v>
      </c>
      <c r="L429" s="20">
        <f t="shared" si="98"/>
        <v>1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8</v>
      </c>
      <c r="F430" s="19">
        <v>4</v>
      </c>
      <c r="G430" s="20" t="str">
        <f t="shared" si="91"/>
        <v/>
      </c>
      <c r="H430" s="20" t="str">
        <f t="shared" si="92"/>
        <v/>
      </c>
      <c r="I430" s="20">
        <f t="shared" si="93"/>
        <v>5.7678442682047582E-3</v>
      </c>
      <c r="J430" s="20">
        <f t="shared" si="94"/>
        <v>3.616636528028933E-3</v>
      </c>
      <c r="K430" s="20">
        <f t="shared" si="97"/>
        <v>1</v>
      </c>
      <c r="L430" s="20">
        <f t="shared" si="98"/>
        <v>1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1</v>
      </c>
      <c r="F433" s="19">
        <v>3</v>
      </c>
      <c r="G433" s="20" t="str">
        <f t="shared" si="91"/>
        <v/>
      </c>
      <c r="H433" s="20" t="str">
        <f t="shared" si="92"/>
        <v/>
      </c>
      <c r="I433" s="20">
        <f t="shared" si="93"/>
        <v>7.2098053352559477E-4</v>
      </c>
      <c r="J433" s="20">
        <f t="shared" si="94"/>
        <v>2.7124773960216998E-3</v>
      </c>
      <c r="K433" s="20">
        <f t="shared" si="97"/>
        <v>1</v>
      </c>
      <c r="L433" s="20">
        <f t="shared" si="98"/>
        <v>1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4</v>
      </c>
      <c r="D434" s="19">
        <v>1</v>
      </c>
      <c r="E434" s="19">
        <v>3</v>
      </c>
      <c r="F434" s="19">
        <v>7</v>
      </c>
      <c r="G434" s="20">
        <f t="shared" si="91"/>
        <v>8.8495575221238937E-3</v>
      </c>
      <c r="H434" s="20">
        <f t="shared" si="92"/>
        <v>2.6455026455026454E-3</v>
      </c>
      <c r="I434" s="20">
        <f t="shared" si="93"/>
        <v>2.1629416005767843E-3</v>
      </c>
      <c r="J434" s="20">
        <f t="shared" si="94"/>
        <v>6.3291139240506328E-3</v>
      </c>
      <c r="K434" s="20">
        <f t="shared" si="97"/>
        <v>-0.25</v>
      </c>
      <c r="L434" s="20">
        <f t="shared" si="98"/>
        <v>6</v>
      </c>
      <c r="M434" s="20">
        <f t="shared" si="95"/>
        <v>-2.2123893805309734E-3</v>
      </c>
      <c r="N434" s="45">
        <f t="shared" si="96"/>
        <v>1.5873015873015872E-2</v>
      </c>
    </row>
    <row r="435" spans="1:14" x14ac:dyDescent="0.2">
      <c r="A435" s="18"/>
      <c r="B435" s="52" t="s">
        <v>407</v>
      </c>
      <c r="C435" s="49">
        <v>7</v>
      </c>
      <c r="D435" s="19">
        <v>3</v>
      </c>
      <c r="E435" s="19">
        <v>95</v>
      </c>
      <c r="F435" s="19">
        <v>111</v>
      </c>
      <c r="G435" s="20">
        <f t="shared" ref="G435:G498" si="99">+IF(C435=0,"",C435/C$371)</f>
        <v>1.5486725663716814E-2</v>
      </c>
      <c r="H435" s="20">
        <f t="shared" ref="H435:H498" si="100">+IF(D435=0,"",D435/D$371)</f>
        <v>7.9365079365079361E-3</v>
      </c>
      <c r="I435" s="20">
        <f t="shared" ref="I435:I498" si="101">+IF(E435=0,"",E435/E$371)</f>
        <v>6.8493150684931503E-2</v>
      </c>
      <c r="J435" s="20">
        <f t="shared" ref="J435:J498" si="102">+IF(F435=0,"",F435/F$371)</f>
        <v>0.1003616636528029</v>
      </c>
      <c r="K435" s="20">
        <f t="shared" si="97"/>
        <v>12.571428571428571</v>
      </c>
      <c r="L435" s="20">
        <f t="shared" si="98"/>
        <v>36</v>
      </c>
      <c r="M435" s="20">
        <f t="shared" ref="M435:M498" si="103">+IF(OR(AND(G435=""),(K435="")),"",G435*K435)</f>
        <v>0.19469026548672566</v>
      </c>
      <c r="N435" s="45">
        <f t="shared" ref="N435:N498" si="104">+IF(OR(AND(H435=""),(L435="")),"",H435*L435)</f>
        <v>0.2857142857142857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1</v>
      </c>
      <c r="F436" s="19">
        <v>2</v>
      </c>
      <c r="G436" s="20" t="str">
        <f t="shared" si="99"/>
        <v/>
      </c>
      <c r="H436" s="20" t="str">
        <f t="shared" si="100"/>
        <v/>
      </c>
      <c r="I436" s="20">
        <f t="shared" si="101"/>
        <v>7.2098053352559477E-4</v>
      </c>
      <c r="J436" s="20">
        <f t="shared" si="102"/>
        <v>1.8083182640144665E-3</v>
      </c>
      <c r="K436" s="20">
        <f t="shared" ref="K436:K499" si="105">+IF(AND(C436=0,E436=0)," ",IF(C436=0,1,IF(E436=0,-1,(E436-C436)/C436)))</f>
        <v>1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2</v>
      </c>
      <c r="D437" s="19">
        <v>1</v>
      </c>
      <c r="E437" s="19">
        <v>0</v>
      </c>
      <c r="F437" s="19">
        <v>3</v>
      </c>
      <c r="G437" s="20">
        <f t="shared" si="99"/>
        <v>4.4247787610619468E-3</v>
      </c>
      <c r="H437" s="20">
        <f t="shared" si="100"/>
        <v>2.6455026455026454E-3</v>
      </c>
      <c r="I437" s="20" t="str">
        <f t="shared" si="101"/>
        <v/>
      </c>
      <c r="J437" s="20">
        <f t="shared" si="102"/>
        <v>2.7124773960216998E-3</v>
      </c>
      <c r="K437" s="20">
        <f t="shared" si="105"/>
        <v>-1</v>
      </c>
      <c r="L437" s="20">
        <f t="shared" si="106"/>
        <v>2</v>
      </c>
      <c r="M437" s="20">
        <f t="shared" si="103"/>
        <v>-4.4247787610619468E-3</v>
      </c>
      <c r="N437" s="45">
        <f t="shared" si="104"/>
        <v>5.2910052910052907E-3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1</v>
      </c>
      <c r="F438" s="19">
        <v>0</v>
      </c>
      <c r="G438" s="20" t="str">
        <f t="shared" si="99"/>
        <v/>
      </c>
      <c r="H438" s="20" t="str">
        <f t="shared" si="100"/>
        <v/>
      </c>
      <c r="I438" s="20">
        <f t="shared" si="101"/>
        <v>7.2098053352559477E-4</v>
      </c>
      <c r="J438" s="20" t="str">
        <f t="shared" si="102"/>
        <v/>
      </c>
      <c r="K438" s="20">
        <f t="shared" si="105"/>
        <v>1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1</v>
      </c>
      <c r="D442" s="19">
        <v>0</v>
      </c>
      <c r="E442" s="19">
        <v>0</v>
      </c>
      <c r="F442" s="19">
        <v>1</v>
      </c>
      <c r="G442" s="20">
        <f t="shared" si="99"/>
        <v>2.2123893805309734E-3</v>
      </c>
      <c r="H442" s="20" t="str">
        <f t="shared" si="100"/>
        <v/>
      </c>
      <c r="I442" s="20" t="str">
        <f t="shared" si="101"/>
        <v/>
      </c>
      <c r="J442" s="20">
        <f t="shared" si="102"/>
        <v>9.0415913200723324E-4</v>
      </c>
      <c r="K442" s="20">
        <f t="shared" si="105"/>
        <v>-1</v>
      </c>
      <c r="L442" s="20">
        <f t="shared" si="106"/>
        <v>1</v>
      </c>
      <c r="M442" s="20">
        <f t="shared" si="103"/>
        <v>-2.2123893805309734E-3</v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9</v>
      </c>
      <c r="D446" s="19">
        <v>26</v>
      </c>
      <c r="E446" s="19">
        <v>5</v>
      </c>
      <c r="F446" s="19">
        <v>40</v>
      </c>
      <c r="G446" s="20">
        <f t="shared" si="99"/>
        <v>1.9911504424778761E-2</v>
      </c>
      <c r="H446" s="20">
        <f t="shared" si="100"/>
        <v>6.8783068783068779E-2</v>
      </c>
      <c r="I446" s="20">
        <f t="shared" si="101"/>
        <v>3.6049026676279738E-3</v>
      </c>
      <c r="J446" s="20">
        <f t="shared" si="102"/>
        <v>3.6166365280289332E-2</v>
      </c>
      <c r="K446" s="20">
        <f t="shared" si="105"/>
        <v>-0.44444444444444442</v>
      </c>
      <c r="L446" s="20">
        <f t="shared" si="106"/>
        <v>0.53846153846153844</v>
      </c>
      <c r="M446" s="20">
        <f t="shared" si="103"/>
        <v>-8.8495575221238937E-3</v>
      </c>
      <c r="N446" s="45">
        <f t="shared" si="104"/>
        <v>3.7037037037037035E-2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1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>
        <f t="shared" si="102"/>
        <v>9.0415913200723324E-4</v>
      </c>
      <c r="K447" s="20" t="str">
        <f t="shared" si="105"/>
        <v xml:space="preserve"> </v>
      </c>
      <c r="L447" s="20">
        <f t="shared" si="106"/>
        <v>1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1</v>
      </c>
      <c r="E448" s="19">
        <v>0</v>
      </c>
      <c r="F448" s="19">
        <v>1</v>
      </c>
      <c r="G448" s="20" t="str">
        <f t="shared" si="99"/>
        <v/>
      </c>
      <c r="H448" s="20">
        <f t="shared" si="100"/>
        <v>2.6455026455026454E-3</v>
      </c>
      <c r="I448" s="20" t="str">
        <f t="shared" si="101"/>
        <v/>
      </c>
      <c r="J448" s="20">
        <f t="shared" si="102"/>
        <v>9.0415913200723324E-4</v>
      </c>
      <c r="K448" s="20" t="str">
        <f t="shared" si="105"/>
        <v xml:space="preserve"> </v>
      </c>
      <c r="L448" s="20">
        <f t="shared" si="106"/>
        <v>0</v>
      </c>
      <c r="M448" s="20" t="str">
        <f t="shared" si="103"/>
        <v/>
      </c>
      <c r="N448" s="45">
        <f t="shared" si="104"/>
        <v>0</v>
      </c>
    </row>
    <row r="449" spans="1:14" x14ac:dyDescent="0.2">
      <c r="A449" s="18"/>
      <c r="B449" s="52" t="s">
        <v>421</v>
      </c>
      <c r="C449" s="49">
        <v>4</v>
      </c>
      <c r="D449" s="19">
        <v>0</v>
      </c>
      <c r="E449" s="19">
        <v>3</v>
      </c>
      <c r="F449" s="19">
        <v>0</v>
      </c>
      <c r="G449" s="20">
        <f t="shared" si="99"/>
        <v>8.8495575221238937E-3</v>
      </c>
      <c r="H449" s="20" t="str">
        <f t="shared" si="100"/>
        <v/>
      </c>
      <c r="I449" s="20">
        <f t="shared" si="101"/>
        <v>2.1629416005767843E-3</v>
      </c>
      <c r="J449" s="20" t="str">
        <f t="shared" si="102"/>
        <v/>
      </c>
      <c r="K449" s="20">
        <f t="shared" si="105"/>
        <v>-0.25</v>
      </c>
      <c r="L449" s="20" t="str">
        <f t="shared" si="106"/>
        <v xml:space="preserve"> </v>
      </c>
      <c r="M449" s="20">
        <f t="shared" si="103"/>
        <v>-2.2123893805309734E-3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</v>
      </c>
      <c r="D450" s="19">
        <v>0</v>
      </c>
      <c r="E450" s="19">
        <v>8</v>
      </c>
      <c r="F450" s="19">
        <v>8</v>
      </c>
      <c r="G450" s="20">
        <f t="shared" si="99"/>
        <v>2.2123893805309734E-3</v>
      </c>
      <c r="H450" s="20" t="str">
        <f t="shared" si="100"/>
        <v/>
      </c>
      <c r="I450" s="20">
        <f t="shared" si="101"/>
        <v>5.7678442682047582E-3</v>
      </c>
      <c r="J450" s="20">
        <f t="shared" si="102"/>
        <v>7.2332730560578659E-3</v>
      </c>
      <c r="K450" s="20">
        <f t="shared" si="105"/>
        <v>7</v>
      </c>
      <c r="L450" s="20">
        <f t="shared" si="106"/>
        <v>1</v>
      </c>
      <c r="M450" s="20">
        <f t="shared" si="103"/>
        <v>1.5486725663716814E-2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1</v>
      </c>
      <c r="F451" s="19">
        <v>1</v>
      </c>
      <c r="G451" s="20" t="str">
        <f t="shared" si="99"/>
        <v/>
      </c>
      <c r="H451" s="20" t="str">
        <f t="shared" si="100"/>
        <v/>
      </c>
      <c r="I451" s="20">
        <f t="shared" si="101"/>
        <v>7.2098053352559477E-4</v>
      </c>
      <c r="J451" s="20">
        <f t="shared" si="102"/>
        <v>9.0415913200723324E-4</v>
      </c>
      <c r="K451" s="20">
        <f t="shared" si="105"/>
        <v>1</v>
      </c>
      <c r="L451" s="20">
        <f t="shared" si="106"/>
        <v>1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52</v>
      </c>
      <c r="F454" s="19">
        <v>0</v>
      </c>
      <c r="G454" s="20">
        <f t="shared" si="99"/>
        <v>2.2123893805309734E-3</v>
      </c>
      <c r="H454" s="20" t="str">
        <f t="shared" si="100"/>
        <v/>
      </c>
      <c r="I454" s="20">
        <f t="shared" si="101"/>
        <v>3.7490987743330928E-2</v>
      </c>
      <c r="J454" s="20" t="str">
        <f t="shared" si="102"/>
        <v/>
      </c>
      <c r="K454" s="20">
        <f t="shared" si="105"/>
        <v>51</v>
      </c>
      <c r="L454" s="20" t="str">
        <f t="shared" si="106"/>
        <v xml:space="preserve"> </v>
      </c>
      <c r="M454" s="20">
        <f t="shared" si="103"/>
        <v>0.11283185840707964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1</v>
      </c>
      <c r="D455" s="19">
        <v>0</v>
      </c>
      <c r="E455" s="19">
        <v>5</v>
      </c>
      <c r="F455" s="19">
        <v>0</v>
      </c>
      <c r="G455" s="20">
        <f t="shared" si="99"/>
        <v>2.2123893805309734E-3</v>
      </c>
      <c r="H455" s="20" t="str">
        <f t="shared" si="100"/>
        <v/>
      </c>
      <c r="I455" s="20">
        <f t="shared" si="101"/>
        <v>3.6049026676279738E-3</v>
      </c>
      <c r="J455" s="20" t="str">
        <f t="shared" si="102"/>
        <v/>
      </c>
      <c r="K455" s="20">
        <f t="shared" si="105"/>
        <v>4</v>
      </c>
      <c r="L455" s="20" t="str">
        <f t="shared" si="106"/>
        <v xml:space="preserve"> </v>
      </c>
      <c r="M455" s="20">
        <f t="shared" si="103"/>
        <v>8.8495575221238937E-3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1</v>
      </c>
      <c r="F457" s="19">
        <v>0</v>
      </c>
      <c r="G457" s="20" t="str">
        <f t="shared" si="99"/>
        <v/>
      </c>
      <c r="H457" s="20" t="str">
        <f t="shared" si="100"/>
        <v/>
      </c>
      <c r="I457" s="20">
        <f t="shared" si="101"/>
        <v>7.2098053352559477E-4</v>
      </c>
      <c r="J457" s="20" t="str">
        <f t="shared" si="102"/>
        <v/>
      </c>
      <c r="K457" s="20">
        <f t="shared" si="105"/>
        <v>1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1</v>
      </c>
      <c r="D460" s="19">
        <v>7</v>
      </c>
      <c r="E460" s="19">
        <v>1</v>
      </c>
      <c r="F460" s="19">
        <v>14</v>
      </c>
      <c r="G460" s="20">
        <f t="shared" si="99"/>
        <v>2.2123893805309734E-3</v>
      </c>
      <c r="H460" s="20">
        <f t="shared" si="100"/>
        <v>1.8518518518518517E-2</v>
      </c>
      <c r="I460" s="20">
        <f t="shared" si="101"/>
        <v>7.2098053352559477E-4</v>
      </c>
      <c r="J460" s="20">
        <f t="shared" si="102"/>
        <v>1.2658227848101266E-2</v>
      </c>
      <c r="K460" s="20">
        <f t="shared" si="105"/>
        <v>0</v>
      </c>
      <c r="L460" s="20">
        <f t="shared" si="106"/>
        <v>1</v>
      </c>
      <c r="M460" s="20">
        <f t="shared" si="103"/>
        <v>0</v>
      </c>
      <c r="N460" s="45">
        <f t="shared" si="104"/>
        <v>1.8518518518518517E-2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1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>
        <f t="shared" si="102"/>
        <v>9.0415913200723324E-4</v>
      </c>
      <c r="K466" s="20" t="str">
        <f t="shared" si="105"/>
        <v xml:space="preserve"> </v>
      </c>
      <c r="L466" s="20">
        <f t="shared" si="106"/>
        <v>1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2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>
        <f t="shared" si="102"/>
        <v>1.8083182640144665E-3</v>
      </c>
      <c r="K467" s="20" t="str">
        <f t="shared" si="105"/>
        <v xml:space="preserve"> </v>
      </c>
      <c r="L467" s="20">
        <f t="shared" si="106"/>
        <v>1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1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>
        <f t="shared" si="102"/>
        <v>9.0415913200723324E-4</v>
      </c>
      <c r="K469" s="20" t="str">
        <f t="shared" si="105"/>
        <v xml:space="preserve"> </v>
      </c>
      <c r="L469" s="20">
        <f t="shared" si="106"/>
        <v>1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13</v>
      </c>
      <c r="D470" s="19">
        <v>5</v>
      </c>
      <c r="E470" s="19">
        <v>13</v>
      </c>
      <c r="F470" s="19">
        <v>17</v>
      </c>
      <c r="G470" s="20">
        <f t="shared" si="99"/>
        <v>2.8761061946902654E-2</v>
      </c>
      <c r="H470" s="20">
        <f t="shared" si="100"/>
        <v>1.3227513227513227E-2</v>
      </c>
      <c r="I470" s="20">
        <f t="shared" si="101"/>
        <v>9.372746935832732E-3</v>
      </c>
      <c r="J470" s="20">
        <f t="shared" si="102"/>
        <v>1.5370705244122965E-2</v>
      </c>
      <c r="K470" s="20">
        <f t="shared" si="105"/>
        <v>0</v>
      </c>
      <c r="L470" s="20">
        <f t="shared" si="106"/>
        <v>2.4</v>
      </c>
      <c r="M470" s="20">
        <f t="shared" si="103"/>
        <v>0</v>
      </c>
      <c r="N470" s="45">
        <f t="shared" si="104"/>
        <v>3.1746031746031744E-2</v>
      </c>
    </row>
    <row r="471" spans="1:14" x14ac:dyDescent="0.2">
      <c r="A471" s="18"/>
      <c r="B471" s="52" t="s">
        <v>443</v>
      </c>
      <c r="C471" s="49">
        <v>1</v>
      </c>
      <c r="D471" s="19">
        <v>1</v>
      </c>
      <c r="E471" s="19">
        <v>0</v>
      </c>
      <c r="F471" s="19">
        <v>0</v>
      </c>
      <c r="G471" s="20">
        <f t="shared" si="99"/>
        <v>2.2123893805309734E-3</v>
      </c>
      <c r="H471" s="20">
        <f t="shared" si="100"/>
        <v>2.6455026455026454E-3</v>
      </c>
      <c r="I471" s="20" t="str">
        <f t="shared" si="101"/>
        <v/>
      </c>
      <c r="J471" s="20" t="str">
        <f t="shared" si="102"/>
        <v/>
      </c>
      <c r="K471" s="20">
        <f t="shared" si="105"/>
        <v>-1</v>
      </c>
      <c r="L471" s="20">
        <f t="shared" si="106"/>
        <v>-1</v>
      </c>
      <c r="M471" s="20">
        <f t="shared" si="103"/>
        <v>-2.2123893805309734E-3</v>
      </c>
      <c r="N471" s="45">
        <f t="shared" si="104"/>
        <v>-2.6455026455026454E-3</v>
      </c>
    </row>
    <row r="472" spans="1:14" x14ac:dyDescent="0.2">
      <c r="A472" s="18"/>
      <c r="B472" s="52" t="s">
        <v>444</v>
      </c>
      <c r="C472" s="49">
        <v>14</v>
      </c>
      <c r="D472" s="19">
        <v>13</v>
      </c>
      <c r="E472" s="19">
        <v>0</v>
      </c>
      <c r="F472" s="19">
        <v>0</v>
      </c>
      <c r="G472" s="20">
        <f t="shared" si="99"/>
        <v>3.0973451327433628E-2</v>
      </c>
      <c r="H472" s="20">
        <f t="shared" si="100"/>
        <v>3.439153439153439E-2</v>
      </c>
      <c r="I472" s="20" t="str">
        <f t="shared" si="101"/>
        <v/>
      </c>
      <c r="J472" s="20" t="str">
        <f t="shared" si="102"/>
        <v/>
      </c>
      <c r="K472" s="20">
        <f t="shared" si="105"/>
        <v>-1</v>
      </c>
      <c r="L472" s="20">
        <f t="shared" si="106"/>
        <v>-1</v>
      </c>
      <c r="M472" s="20">
        <f t="shared" si="103"/>
        <v>-3.0973451327433628E-2</v>
      </c>
      <c r="N472" s="45">
        <f t="shared" si="104"/>
        <v>-3.439153439153439E-2</v>
      </c>
    </row>
    <row r="473" spans="1:14" x14ac:dyDescent="0.2">
      <c r="A473" s="18"/>
      <c r="B473" s="52" t="s">
        <v>445</v>
      </c>
      <c r="C473" s="49">
        <v>0</v>
      </c>
      <c r="D473" s="19">
        <v>3</v>
      </c>
      <c r="E473" s="19">
        <v>1</v>
      </c>
      <c r="F473" s="19">
        <v>5</v>
      </c>
      <c r="G473" s="20" t="str">
        <f t="shared" si="99"/>
        <v/>
      </c>
      <c r="H473" s="20">
        <f t="shared" si="100"/>
        <v>7.9365079365079361E-3</v>
      </c>
      <c r="I473" s="20">
        <f t="shared" si="101"/>
        <v>7.2098053352559477E-4</v>
      </c>
      <c r="J473" s="20">
        <f t="shared" si="102"/>
        <v>4.5207956600361665E-3</v>
      </c>
      <c r="K473" s="20">
        <f t="shared" si="105"/>
        <v>1</v>
      </c>
      <c r="L473" s="20">
        <f t="shared" si="106"/>
        <v>0.66666666666666663</v>
      </c>
      <c r="M473" s="20" t="str">
        <f t="shared" si="103"/>
        <v/>
      </c>
      <c r="N473" s="45">
        <f t="shared" si="104"/>
        <v>5.2910052910052907E-3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1</v>
      </c>
      <c r="F479" s="19">
        <v>0</v>
      </c>
      <c r="G479" s="20" t="str">
        <f t="shared" si="99"/>
        <v/>
      </c>
      <c r="H479" s="20" t="str">
        <f t="shared" si="100"/>
        <v/>
      </c>
      <c r="I479" s="20">
        <f t="shared" si="101"/>
        <v>7.2098053352559477E-4</v>
      </c>
      <c r="J479" s="20" t="str">
        <f t="shared" si="102"/>
        <v/>
      </c>
      <c r="K479" s="20">
        <f t="shared" si="105"/>
        <v>1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2</v>
      </c>
      <c r="F481" s="19">
        <v>9</v>
      </c>
      <c r="G481" s="20" t="str">
        <f t="shared" si="99"/>
        <v/>
      </c>
      <c r="H481" s="20">
        <f t="shared" si="100"/>
        <v>2.6455026455026454E-3</v>
      </c>
      <c r="I481" s="20">
        <f t="shared" si="101"/>
        <v>1.4419610670511895E-3</v>
      </c>
      <c r="J481" s="20">
        <f t="shared" si="102"/>
        <v>8.1374321880651E-3</v>
      </c>
      <c r="K481" s="20">
        <f t="shared" si="105"/>
        <v>1</v>
      </c>
      <c r="L481" s="20">
        <f t="shared" si="106"/>
        <v>8</v>
      </c>
      <c r="M481" s="20" t="str">
        <f t="shared" si="103"/>
        <v/>
      </c>
      <c r="N481" s="45">
        <f t="shared" si="104"/>
        <v>2.1164021164021163E-2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3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>
        <f t="shared" si="102"/>
        <v>2.7124773960216998E-3</v>
      </c>
      <c r="K484" s="20" t="str">
        <f t="shared" si="105"/>
        <v xml:space="preserve"> </v>
      </c>
      <c r="L484" s="20">
        <f t="shared" si="106"/>
        <v>1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2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>
        <f t="shared" si="102"/>
        <v>1.8083182640144665E-3</v>
      </c>
      <c r="K485" s="20" t="str">
        <f t="shared" si="105"/>
        <v xml:space="preserve"> </v>
      </c>
      <c r="L485" s="20">
        <f t="shared" si="106"/>
        <v>1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1</v>
      </c>
      <c r="E486" s="19">
        <v>0</v>
      </c>
      <c r="F486" s="19">
        <v>0</v>
      </c>
      <c r="G486" s="20" t="str">
        <f t="shared" si="99"/>
        <v/>
      </c>
      <c r="H486" s="20">
        <f t="shared" si="100"/>
        <v>2.6455026455026454E-3</v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>
        <f t="shared" si="106"/>
        <v>-1</v>
      </c>
      <c r="M486" s="20" t="str">
        <f t="shared" si="103"/>
        <v/>
      </c>
      <c r="N486" s="45">
        <f t="shared" si="104"/>
        <v>-2.6455026455026454E-3</v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1</v>
      </c>
      <c r="F487" s="19">
        <v>4</v>
      </c>
      <c r="G487" s="20" t="str">
        <f t="shared" si="99"/>
        <v/>
      </c>
      <c r="H487" s="20">
        <f t="shared" si="100"/>
        <v>2.6455026455026454E-3</v>
      </c>
      <c r="I487" s="20">
        <f t="shared" si="101"/>
        <v>7.2098053352559477E-4</v>
      </c>
      <c r="J487" s="20">
        <f t="shared" si="102"/>
        <v>3.616636528028933E-3</v>
      </c>
      <c r="K487" s="20">
        <f t="shared" si="105"/>
        <v>1</v>
      </c>
      <c r="L487" s="20">
        <f t="shared" si="106"/>
        <v>3</v>
      </c>
      <c r="M487" s="20" t="str">
        <f t="shared" si="103"/>
        <v/>
      </c>
      <c r="N487" s="45">
        <f t="shared" si="104"/>
        <v>7.9365079365079361E-3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</v>
      </c>
      <c r="E493" s="19">
        <v>0</v>
      </c>
      <c r="F493" s="19">
        <v>3</v>
      </c>
      <c r="G493" s="20" t="str">
        <f t="shared" si="99"/>
        <v/>
      </c>
      <c r="H493" s="20">
        <f t="shared" si="100"/>
        <v>2.6455026455026454E-3</v>
      </c>
      <c r="I493" s="20" t="str">
        <f t="shared" si="101"/>
        <v/>
      </c>
      <c r="J493" s="20">
        <f t="shared" si="102"/>
        <v>2.7124773960216998E-3</v>
      </c>
      <c r="K493" s="20" t="str">
        <f t="shared" si="105"/>
        <v xml:space="preserve"> </v>
      </c>
      <c r="L493" s="20">
        <f t="shared" si="106"/>
        <v>2</v>
      </c>
      <c r="M493" s="20" t="str">
        <f t="shared" si="103"/>
        <v/>
      </c>
      <c r="N493" s="45">
        <f t="shared" si="104"/>
        <v>5.2910052910052907E-3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1</v>
      </c>
      <c r="E495" s="19">
        <v>0</v>
      </c>
      <c r="F495" s="19">
        <v>0</v>
      </c>
      <c r="G495" s="20" t="str">
        <f t="shared" si="99"/>
        <v/>
      </c>
      <c r="H495" s="20">
        <f t="shared" si="100"/>
        <v>2.6455026455026454E-3</v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>
        <f t="shared" si="106"/>
        <v>-1</v>
      </c>
      <c r="M495" s="20" t="str">
        <f t="shared" si="103"/>
        <v/>
      </c>
      <c r="N495" s="45">
        <f t="shared" si="104"/>
        <v>-2.6455026455026454E-3</v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1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>
        <f t="shared" si="102"/>
        <v>9.0415913200723324E-4</v>
      </c>
      <c r="K498" s="20" t="str">
        <f t="shared" si="105"/>
        <v xml:space="preserve"> </v>
      </c>
      <c r="L498" s="20">
        <f t="shared" si="106"/>
        <v>1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4</v>
      </c>
      <c r="E499" s="19">
        <v>0</v>
      </c>
      <c r="F499" s="19">
        <v>23</v>
      </c>
      <c r="G499" s="20" t="str">
        <f t="shared" ref="G499:G562" si="107">+IF(C499=0,"",C499/C$371)</f>
        <v/>
      </c>
      <c r="H499" s="20">
        <f t="shared" ref="H499:H562" si="108">+IF(D499=0,"",D499/D$371)</f>
        <v>1.0582010582010581E-2</v>
      </c>
      <c r="I499" s="20" t="str">
        <f t="shared" ref="I499:I562" si="109">+IF(E499=0,"",E499/E$371)</f>
        <v/>
      </c>
      <c r="J499" s="20">
        <f t="shared" ref="J499:J562" si="110">+IF(F499=0,"",F499/F$371)</f>
        <v>2.0795660036166366E-2</v>
      </c>
      <c r="K499" s="20" t="str">
        <f t="shared" si="105"/>
        <v xml:space="preserve"> </v>
      </c>
      <c r="L499" s="20">
        <f t="shared" si="106"/>
        <v>4.75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5.0264550264550262E-2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1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>
        <f t="shared" si="110"/>
        <v>9.0415913200723324E-4</v>
      </c>
      <c r="K501" s="20" t="str">
        <f t="shared" si="113"/>
        <v xml:space="preserve"> </v>
      </c>
      <c r="L501" s="20">
        <f t="shared" si="114"/>
        <v>1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4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3.616636528028933E-3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2</v>
      </c>
      <c r="E507" s="19">
        <v>0</v>
      </c>
      <c r="F507" s="19">
        <v>1</v>
      </c>
      <c r="G507" s="20" t="str">
        <f t="shared" si="107"/>
        <v/>
      </c>
      <c r="H507" s="20">
        <f t="shared" si="108"/>
        <v>5.2910052910052907E-3</v>
      </c>
      <c r="I507" s="20" t="str">
        <f t="shared" si="109"/>
        <v/>
      </c>
      <c r="J507" s="20">
        <f t="shared" si="110"/>
        <v>9.0415913200723324E-4</v>
      </c>
      <c r="K507" s="20" t="str">
        <f t="shared" si="113"/>
        <v xml:space="preserve"> </v>
      </c>
      <c r="L507" s="20">
        <f t="shared" si="114"/>
        <v>-0.5</v>
      </c>
      <c r="M507" s="20" t="str">
        <f t="shared" si="111"/>
        <v/>
      </c>
      <c r="N507" s="45">
        <f t="shared" si="112"/>
        <v>-2.6455026455026454E-3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1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>
        <f t="shared" si="110"/>
        <v>9.0415913200723324E-4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6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>
        <f t="shared" si="110"/>
        <v>5.4249547920433997E-3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2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>
        <f t="shared" si="110"/>
        <v>1.8083182640144665E-3</v>
      </c>
      <c r="K513" s="20" t="str">
        <f t="shared" si="113"/>
        <v xml:space="preserve"> </v>
      </c>
      <c r="L513" s="20">
        <f t="shared" si="114"/>
        <v>1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1</v>
      </c>
      <c r="E514" s="19">
        <v>0</v>
      </c>
      <c r="F514" s="19">
        <v>2</v>
      </c>
      <c r="G514" s="20" t="str">
        <f t="shared" si="107"/>
        <v/>
      </c>
      <c r="H514" s="20">
        <f t="shared" si="108"/>
        <v>2.6455026455026454E-3</v>
      </c>
      <c r="I514" s="20" t="str">
        <f t="shared" si="109"/>
        <v/>
      </c>
      <c r="J514" s="20">
        <f t="shared" si="110"/>
        <v>1.8083182640144665E-3</v>
      </c>
      <c r="K514" s="20" t="str">
        <f t="shared" si="113"/>
        <v xml:space="preserve"> </v>
      </c>
      <c r="L514" s="20">
        <f t="shared" si="114"/>
        <v>1</v>
      </c>
      <c r="M514" s="20" t="str">
        <f t="shared" si="111"/>
        <v/>
      </c>
      <c r="N514" s="45">
        <f t="shared" si="112"/>
        <v>2.6455026455026454E-3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5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4.5207956600361665E-3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2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>
        <f t="shared" si="110"/>
        <v>1.8083182640144665E-3</v>
      </c>
      <c r="K517" s="20" t="str">
        <f t="shared" si="113"/>
        <v xml:space="preserve"> </v>
      </c>
      <c r="L517" s="20">
        <f t="shared" si="114"/>
        <v>1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1</v>
      </c>
      <c r="E518" s="19">
        <v>0</v>
      </c>
      <c r="F518" s="19">
        <v>5</v>
      </c>
      <c r="G518" s="20" t="str">
        <f t="shared" si="107"/>
        <v/>
      </c>
      <c r="H518" s="20">
        <f t="shared" si="108"/>
        <v>2.6455026455026454E-3</v>
      </c>
      <c r="I518" s="20" t="str">
        <f t="shared" si="109"/>
        <v/>
      </c>
      <c r="J518" s="20">
        <f t="shared" si="110"/>
        <v>4.5207956600361665E-3</v>
      </c>
      <c r="K518" s="20" t="str">
        <f t="shared" si="113"/>
        <v xml:space="preserve"> </v>
      </c>
      <c r="L518" s="20">
        <f t="shared" si="114"/>
        <v>4</v>
      </c>
      <c r="M518" s="20" t="str">
        <f t="shared" si="111"/>
        <v/>
      </c>
      <c r="N518" s="45">
        <f t="shared" si="112"/>
        <v>1.0582010582010581E-2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3</v>
      </c>
      <c r="E527" s="19">
        <v>0</v>
      </c>
      <c r="F527" s="19">
        <v>0</v>
      </c>
      <c r="G527" s="20" t="str">
        <f t="shared" si="107"/>
        <v/>
      </c>
      <c r="H527" s="20">
        <f t="shared" si="108"/>
        <v>7.9365079365079361E-3</v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>
        <f t="shared" si="114"/>
        <v>-1</v>
      </c>
      <c r="M527" s="20" t="str">
        <f t="shared" si="111"/>
        <v/>
      </c>
      <c r="N527" s="45">
        <f t="shared" si="112"/>
        <v>-7.9365079365079361E-3</v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2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>
        <f t="shared" si="110"/>
        <v>1.8083182640144665E-3</v>
      </c>
      <c r="K528" s="20" t="str">
        <f t="shared" si="113"/>
        <v xml:space="preserve"> </v>
      </c>
      <c r="L528" s="20">
        <f t="shared" si="114"/>
        <v>1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1</v>
      </c>
      <c r="E530" s="19">
        <v>0</v>
      </c>
      <c r="F530" s="19">
        <v>0</v>
      </c>
      <c r="G530" s="20" t="str">
        <f t="shared" si="107"/>
        <v/>
      </c>
      <c r="H530" s="20">
        <f t="shared" si="108"/>
        <v>2.6455026455026454E-3</v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>
        <f t="shared" si="114"/>
        <v>-1</v>
      </c>
      <c r="M530" s="20" t="str">
        <f t="shared" si="111"/>
        <v/>
      </c>
      <c r="N530" s="45">
        <f t="shared" si="112"/>
        <v>-2.6455026455026454E-3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1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>
        <f t="shared" si="110"/>
        <v>9.0415913200723324E-4</v>
      </c>
      <c r="K535" s="20" t="str">
        <f t="shared" si="113"/>
        <v xml:space="preserve"> </v>
      </c>
      <c r="L535" s="20">
        <f t="shared" si="114"/>
        <v>1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1</v>
      </c>
      <c r="F536" s="19">
        <v>0</v>
      </c>
      <c r="G536" s="20" t="str">
        <f t="shared" si="107"/>
        <v/>
      </c>
      <c r="H536" s="20" t="str">
        <f t="shared" si="108"/>
        <v/>
      </c>
      <c r="I536" s="20">
        <f t="shared" si="109"/>
        <v>7.2098053352559477E-4</v>
      </c>
      <c r="J536" s="20" t="str">
        <f t="shared" si="110"/>
        <v/>
      </c>
      <c r="K536" s="20">
        <f t="shared" si="113"/>
        <v>1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1</v>
      </c>
      <c r="D537" s="19">
        <v>0</v>
      </c>
      <c r="E537" s="19">
        <v>0</v>
      </c>
      <c r="F537" s="19">
        <v>0</v>
      </c>
      <c r="G537" s="20">
        <f t="shared" si="107"/>
        <v>2.2123893805309734E-3</v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>
        <f t="shared" si="113"/>
        <v>-1</v>
      </c>
      <c r="L537" s="20" t="str">
        <f t="shared" si="114"/>
        <v xml:space="preserve"> </v>
      </c>
      <c r="M537" s="20">
        <f t="shared" si="111"/>
        <v>-2.2123893805309734E-3</v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1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>
        <f t="shared" si="110"/>
        <v>9.0415913200723324E-4</v>
      </c>
      <c r="K538" s="20" t="str">
        <f t="shared" si="113"/>
        <v xml:space="preserve"> </v>
      </c>
      <c r="L538" s="20">
        <f t="shared" si="114"/>
        <v>1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7</v>
      </c>
      <c r="F539" s="19">
        <v>2</v>
      </c>
      <c r="G539" s="20" t="str">
        <f t="shared" si="107"/>
        <v/>
      </c>
      <c r="H539" s="20" t="str">
        <f t="shared" si="108"/>
        <v/>
      </c>
      <c r="I539" s="20">
        <f t="shared" si="109"/>
        <v>5.0468637346791634E-3</v>
      </c>
      <c r="J539" s="20">
        <f t="shared" si="110"/>
        <v>1.8083182640144665E-3</v>
      </c>
      <c r="K539" s="20">
        <f t="shared" si="113"/>
        <v>1</v>
      </c>
      <c r="L539" s="20">
        <f t="shared" si="114"/>
        <v>1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3</v>
      </c>
      <c r="F540" s="19">
        <v>1</v>
      </c>
      <c r="G540" s="20" t="str">
        <f t="shared" si="107"/>
        <v/>
      </c>
      <c r="H540" s="20" t="str">
        <f t="shared" si="108"/>
        <v/>
      </c>
      <c r="I540" s="20">
        <f t="shared" si="109"/>
        <v>2.1629416005767843E-3</v>
      </c>
      <c r="J540" s="20">
        <f t="shared" si="110"/>
        <v>9.0415913200723324E-4</v>
      </c>
      <c r="K540" s="20">
        <f t="shared" si="113"/>
        <v>1</v>
      </c>
      <c r="L540" s="20">
        <f t="shared" si="114"/>
        <v>1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1</v>
      </c>
      <c r="D543" s="19">
        <v>0</v>
      </c>
      <c r="E543" s="19">
        <v>0</v>
      </c>
      <c r="F543" s="19">
        <v>1</v>
      </c>
      <c r="G543" s="20">
        <f t="shared" si="107"/>
        <v>2.2123893805309734E-3</v>
      </c>
      <c r="H543" s="20" t="str">
        <f t="shared" si="108"/>
        <v/>
      </c>
      <c r="I543" s="20" t="str">
        <f t="shared" si="109"/>
        <v/>
      </c>
      <c r="J543" s="20">
        <f t="shared" si="110"/>
        <v>9.0415913200723324E-4</v>
      </c>
      <c r="K543" s="20">
        <f t="shared" si="113"/>
        <v>-1</v>
      </c>
      <c r="L543" s="20">
        <f t="shared" si="114"/>
        <v>1</v>
      </c>
      <c r="M543" s="20">
        <f t="shared" si="111"/>
        <v>-2.2123893805309734E-3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3</v>
      </c>
      <c r="E544" s="19">
        <v>5</v>
      </c>
      <c r="F544" s="19">
        <v>1</v>
      </c>
      <c r="G544" s="20" t="str">
        <f t="shared" si="107"/>
        <v/>
      </c>
      <c r="H544" s="20">
        <f t="shared" si="108"/>
        <v>7.9365079365079361E-3</v>
      </c>
      <c r="I544" s="20">
        <f t="shared" si="109"/>
        <v>3.6049026676279738E-3</v>
      </c>
      <c r="J544" s="20">
        <f t="shared" si="110"/>
        <v>9.0415913200723324E-4</v>
      </c>
      <c r="K544" s="20">
        <f t="shared" si="113"/>
        <v>1</v>
      </c>
      <c r="L544" s="20">
        <f t="shared" si="114"/>
        <v>-0.66666666666666663</v>
      </c>
      <c r="M544" s="20" t="str">
        <f t="shared" si="111"/>
        <v/>
      </c>
      <c r="N544" s="45">
        <f t="shared" si="112"/>
        <v>-5.2910052910052907E-3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1</v>
      </c>
      <c r="F545" s="19">
        <v>2</v>
      </c>
      <c r="G545" s="20" t="str">
        <f t="shared" si="107"/>
        <v/>
      </c>
      <c r="H545" s="20" t="str">
        <f t="shared" si="108"/>
        <v/>
      </c>
      <c r="I545" s="20">
        <f t="shared" si="109"/>
        <v>7.2098053352559477E-4</v>
      </c>
      <c r="J545" s="20">
        <f t="shared" si="110"/>
        <v>1.8083182640144665E-3</v>
      </c>
      <c r="K545" s="20">
        <f t="shared" si="113"/>
        <v>1</v>
      </c>
      <c r="L545" s="20">
        <f t="shared" si="114"/>
        <v>1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2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>
        <f t="shared" si="110"/>
        <v>1.8083182640144665E-3</v>
      </c>
      <c r="K546" s="20" t="str">
        <f t="shared" si="113"/>
        <v xml:space="preserve"> </v>
      </c>
      <c r="L546" s="20">
        <f t="shared" si="114"/>
        <v>1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1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>
        <f t="shared" si="110"/>
        <v>9.0415913200723324E-4</v>
      </c>
      <c r="K557" s="20" t="str">
        <f t="shared" si="113"/>
        <v xml:space="preserve"> </v>
      </c>
      <c r="L557" s="20">
        <f t="shared" si="114"/>
        <v>1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0</v>
      </c>
      <c r="G561" s="20" t="str">
        <f t="shared" si="107"/>
        <v/>
      </c>
      <c r="H561" s="20">
        <f t="shared" si="108"/>
        <v>2.6455026455026454E-3</v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>
        <f t="shared" si="114"/>
        <v>-1</v>
      </c>
      <c r="M561" s="20" t="str">
        <f t="shared" si="111"/>
        <v/>
      </c>
      <c r="N561" s="45">
        <f t="shared" si="112"/>
        <v>-2.6455026455026454E-3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</v>
      </c>
      <c r="D563" s="19">
        <v>0</v>
      </c>
      <c r="E563" s="19">
        <v>3</v>
      </c>
      <c r="F563" s="19">
        <v>3</v>
      </c>
      <c r="G563" s="20">
        <f t="shared" ref="G563:G604" si="115">+IF(C563=0,"",C563/C$371)</f>
        <v>2.2123893805309734E-3</v>
      </c>
      <c r="H563" s="20" t="str">
        <f t="shared" ref="H563:H604" si="116">+IF(D563=0,"",D563/D$371)</f>
        <v/>
      </c>
      <c r="I563" s="20">
        <f t="shared" ref="I563:I604" si="117">+IF(E563=0,"",E563/E$371)</f>
        <v>2.1629416005767843E-3</v>
      </c>
      <c r="J563" s="20">
        <f t="shared" ref="J563:J604" si="118">+IF(F563=0,"",F563/F$371)</f>
        <v>2.7124773960216998E-3</v>
      </c>
      <c r="K563" s="20">
        <f t="shared" si="113"/>
        <v>2</v>
      </c>
      <c r="L563" s="20">
        <f t="shared" si="114"/>
        <v>1</v>
      </c>
      <c r="M563" s="20">
        <f t="shared" ref="M563:M604" si="119">+IF(OR(AND(G563=""),(K563="")),"",G563*K563)</f>
        <v>4.4247787610619468E-3</v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2</v>
      </c>
      <c r="D564" s="19">
        <v>5</v>
      </c>
      <c r="E564" s="19">
        <v>3</v>
      </c>
      <c r="F564" s="19">
        <v>3</v>
      </c>
      <c r="G564" s="20">
        <f t="shared" si="115"/>
        <v>4.4247787610619468E-3</v>
      </c>
      <c r="H564" s="20">
        <f t="shared" si="116"/>
        <v>1.3227513227513227E-2</v>
      </c>
      <c r="I564" s="20">
        <f t="shared" si="117"/>
        <v>2.1629416005767843E-3</v>
      </c>
      <c r="J564" s="20">
        <f t="shared" si="118"/>
        <v>2.7124773960216998E-3</v>
      </c>
      <c r="K564" s="20">
        <f t="shared" ref="K564:K604" si="121">+IF(AND(C564=0,E564=0)," ",IF(C564=0,1,IF(E564=0,-1,(E564-C564)/C564)))</f>
        <v>0.5</v>
      </c>
      <c r="L564" s="20">
        <f t="shared" ref="L564:L604" si="122">+IF(AND(D564=0,F564=0)," ",IF(D564=0,1,IF(F564=0,-1,(F564-D564)/D564)))</f>
        <v>-0.4</v>
      </c>
      <c r="M564" s="20">
        <f t="shared" si="119"/>
        <v>2.2123893805309734E-3</v>
      </c>
      <c r="N564" s="45">
        <f t="shared" si="120"/>
        <v>-5.2910052910052907E-3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2</v>
      </c>
      <c r="E567" s="19">
        <v>0</v>
      </c>
      <c r="F567" s="19">
        <v>5</v>
      </c>
      <c r="G567" s="20" t="str">
        <f t="shared" si="115"/>
        <v/>
      </c>
      <c r="H567" s="20">
        <f t="shared" si="116"/>
        <v>5.2910052910052907E-3</v>
      </c>
      <c r="I567" s="20" t="str">
        <f t="shared" si="117"/>
        <v/>
      </c>
      <c r="J567" s="20">
        <f t="shared" si="118"/>
        <v>4.5207956600361665E-3</v>
      </c>
      <c r="K567" s="20" t="str">
        <f t="shared" si="121"/>
        <v xml:space="preserve"> </v>
      </c>
      <c r="L567" s="20">
        <f t="shared" si="122"/>
        <v>1.5</v>
      </c>
      <c r="M567" s="20" t="str">
        <f t="shared" si="119"/>
        <v/>
      </c>
      <c r="N567" s="45">
        <f t="shared" si="120"/>
        <v>7.9365079365079361E-3</v>
      </c>
    </row>
    <row r="568" spans="1:14" x14ac:dyDescent="0.2">
      <c r="A568" s="18"/>
      <c r="B568" s="52" t="s">
        <v>540</v>
      </c>
      <c r="C568" s="49">
        <v>0</v>
      </c>
      <c r="D568" s="19">
        <v>3</v>
      </c>
      <c r="E568" s="19">
        <v>1</v>
      </c>
      <c r="F568" s="19">
        <v>0</v>
      </c>
      <c r="G568" s="20" t="str">
        <f t="shared" si="115"/>
        <v/>
      </c>
      <c r="H568" s="20">
        <f t="shared" si="116"/>
        <v>7.9365079365079361E-3</v>
      </c>
      <c r="I568" s="20">
        <f t="shared" si="117"/>
        <v>7.2098053352559477E-4</v>
      </c>
      <c r="J568" s="20" t="str">
        <f t="shared" si="118"/>
        <v/>
      </c>
      <c r="K568" s="20">
        <f t="shared" si="121"/>
        <v>1</v>
      </c>
      <c r="L568" s="20">
        <f t="shared" si="122"/>
        <v>-1</v>
      </c>
      <c r="M568" s="20" t="str">
        <f t="shared" si="119"/>
        <v/>
      </c>
      <c r="N568" s="45">
        <f t="shared" si="120"/>
        <v>-7.9365079365079361E-3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1</v>
      </c>
      <c r="F571" s="19">
        <v>0</v>
      </c>
      <c r="G571" s="20" t="str">
        <f t="shared" si="115"/>
        <v/>
      </c>
      <c r="H571" s="20" t="str">
        <f t="shared" si="116"/>
        <v/>
      </c>
      <c r="I571" s="20">
        <f t="shared" si="117"/>
        <v>7.2098053352559477E-4</v>
      </c>
      <c r="J571" s="20" t="str">
        <f t="shared" si="118"/>
        <v/>
      </c>
      <c r="K571" s="20">
        <f t="shared" si="121"/>
        <v>1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9</v>
      </c>
      <c r="F572" s="19">
        <v>0</v>
      </c>
      <c r="G572" s="20" t="str">
        <f t="shared" si="115"/>
        <v/>
      </c>
      <c r="H572" s="20" t="str">
        <f t="shared" si="116"/>
        <v/>
      </c>
      <c r="I572" s="20">
        <f t="shared" si="117"/>
        <v>6.4888248017303529E-3</v>
      </c>
      <c r="J572" s="20" t="str">
        <f t="shared" si="118"/>
        <v/>
      </c>
      <c r="K572" s="20">
        <f t="shared" si="121"/>
        <v>1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1</v>
      </c>
      <c r="F575" s="19">
        <v>0</v>
      </c>
      <c r="G575" s="20" t="str">
        <f t="shared" si="115"/>
        <v/>
      </c>
      <c r="H575" s="20" t="str">
        <f t="shared" si="116"/>
        <v/>
      </c>
      <c r="I575" s="20">
        <f t="shared" si="117"/>
        <v>7.2098053352559477E-4</v>
      </c>
      <c r="J575" s="20" t="str">
        <f t="shared" si="118"/>
        <v/>
      </c>
      <c r="K575" s="20">
        <f t="shared" si="121"/>
        <v>1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2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>
        <f t="shared" si="118"/>
        <v>1.8083182640144665E-3</v>
      </c>
      <c r="K577" s="20" t="str">
        <f t="shared" si="121"/>
        <v xml:space="preserve"> </v>
      </c>
      <c r="L577" s="20">
        <f t="shared" si="122"/>
        <v>1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1</v>
      </c>
      <c r="E580" s="19">
        <v>0</v>
      </c>
      <c r="F580" s="19">
        <v>0</v>
      </c>
      <c r="G580" s="20" t="str">
        <f t="shared" si="115"/>
        <v/>
      </c>
      <c r="H580" s="20">
        <f t="shared" si="116"/>
        <v>2.6455026455026454E-3</v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>
        <f t="shared" si="122"/>
        <v>-1</v>
      </c>
      <c r="M580" s="20" t="str">
        <f t="shared" si="119"/>
        <v/>
      </c>
      <c r="N580" s="45">
        <f t="shared" si="120"/>
        <v>-2.6455026455026454E-3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3</v>
      </c>
      <c r="E583" s="19">
        <v>0</v>
      </c>
      <c r="F583" s="19">
        <v>3</v>
      </c>
      <c r="G583" s="20" t="str">
        <f t="shared" si="115"/>
        <v/>
      </c>
      <c r="H583" s="20">
        <f t="shared" si="116"/>
        <v>7.9365079365079361E-3</v>
      </c>
      <c r="I583" s="20" t="str">
        <f t="shared" si="117"/>
        <v/>
      </c>
      <c r="J583" s="20">
        <f t="shared" si="118"/>
        <v>2.7124773960216998E-3</v>
      </c>
      <c r="K583" s="20" t="str">
        <f t="shared" si="121"/>
        <v xml:space="preserve"> </v>
      </c>
      <c r="L583" s="20">
        <f t="shared" si="122"/>
        <v>0</v>
      </c>
      <c r="M583" s="20" t="str">
        <f t="shared" si="119"/>
        <v/>
      </c>
      <c r="N583" s="45">
        <f t="shared" si="120"/>
        <v>0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2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>
        <f t="shared" si="118"/>
        <v>1.8083182640144665E-3</v>
      </c>
      <c r="K585" s="20" t="str">
        <f t="shared" si="121"/>
        <v xml:space="preserve"> 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7</v>
      </c>
      <c r="E588" s="19">
        <v>0</v>
      </c>
      <c r="F588" s="19">
        <v>13</v>
      </c>
      <c r="G588" s="20" t="str">
        <f t="shared" si="115"/>
        <v/>
      </c>
      <c r="H588" s="20">
        <f t="shared" si="116"/>
        <v>1.8518518518518517E-2</v>
      </c>
      <c r="I588" s="20" t="str">
        <f t="shared" si="117"/>
        <v/>
      </c>
      <c r="J588" s="20">
        <f t="shared" si="118"/>
        <v>1.1754068716094032E-2</v>
      </c>
      <c r="K588" s="20" t="str">
        <f t="shared" si="121"/>
        <v xml:space="preserve"> </v>
      </c>
      <c r="L588" s="20">
        <f t="shared" si="122"/>
        <v>0.8571428571428571</v>
      </c>
      <c r="M588" s="20" t="str">
        <f t="shared" si="119"/>
        <v/>
      </c>
      <c r="N588" s="45">
        <f t="shared" si="120"/>
        <v>1.5873015873015872E-2</v>
      </c>
    </row>
    <row r="589" spans="1:14" ht="25.5" x14ac:dyDescent="0.2">
      <c r="A589" s="18"/>
      <c r="B589" s="52" t="s">
        <v>561</v>
      </c>
      <c r="C589" s="49">
        <v>0</v>
      </c>
      <c r="D589" s="19">
        <v>5</v>
      </c>
      <c r="E589" s="19">
        <v>0</v>
      </c>
      <c r="F589" s="19">
        <v>4</v>
      </c>
      <c r="G589" s="20" t="str">
        <f t="shared" si="115"/>
        <v/>
      </c>
      <c r="H589" s="20">
        <f t="shared" si="116"/>
        <v>1.3227513227513227E-2</v>
      </c>
      <c r="I589" s="20" t="str">
        <f t="shared" si="117"/>
        <v/>
      </c>
      <c r="J589" s="20">
        <f t="shared" si="118"/>
        <v>3.616636528028933E-3</v>
      </c>
      <c r="K589" s="20" t="str">
        <f t="shared" si="121"/>
        <v xml:space="preserve"> </v>
      </c>
      <c r="L589" s="20">
        <f t="shared" si="122"/>
        <v>-0.2</v>
      </c>
      <c r="M589" s="20" t="str">
        <f t="shared" si="119"/>
        <v/>
      </c>
      <c r="N589" s="45">
        <f t="shared" si="120"/>
        <v>-2.6455026455026454E-3</v>
      </c>
    </row>
    <row r="590" spans="1:14" x14ac:dyDescent="0.2">
      <c r="A590" s="18"/>
      <c r="B590" s="52" t="s">
        <v>562</v>
      </c>
      <c r="C590" s="49">
        <v>2</v>
      </c>
      <c r="D590" s="19">
        <v>16</v>
      </c>
      <c r="E590" s="19">
        <v>0</v>
      </c>
      <c r="F590" s="19">
        <v>23</v>
      </c>
      <c r="G590" s="20">
        <f t="shared" si="115"/>
        <v>4.4247787610619468E-3</v>
      </c>
      <c r="H590" s="20">
        <f t="shared" si="116"/>
        <v>4.2328042328042326E-2</v>
      </c>
      <c r="I590" s="20" t="str">
        <f t="shared" si="117"/>
        <v/>
      </c>
      <c r="J590" s="20">
        <f t="shared" si="118"/>
        <v>2.0795660036166366E-2</v>
      </c>
      <c r="K590" s="20">
        <f t="shared" si="121"/>
        <v>-1</v>
      </c>
      <c r="L590" s="20">
        <f t="shared" si="122"/>
        <v>0.4375</v>
      </c>
      <c r="M590" s="20">
        <f t="shared" si="119"/>
        <v>-4.4247787610619468E-3</v>
      </c>
      <c r="N590" s="45">
        <f t="shared" si="120"/>
        <v>1.8518518518518517E-2</v>
      </c>
    </row>
    <row r="591" spans="1:14" x14ac:dyDescent="0.2">
      <c r="A591" s="18"/>
      <c r="B591" s="52" t="s">
        <v>563</v>
      </c>
      <c r="C591" s="49">
        <v>0</v>
      </c>
      <c r="D591" s="19">
        <v>2</v>
      </c>
      <c r="E591" s="19">
        <v>0</v>
      </c>
      <c r="F591" s="19">
        <v>2</v>
      </c>
      <c r="G591" s="20" t="str">
        <f t="shared" si="115"/>
        <v/>
      </c>
      <c r="H591" s="20">
        <f t="shared" si="116"/>
        <v>5.2910052910052907E-3</v>
      </c>
      <c r="I591" s="20" t="str">
        <f t="shared" si="117"/>
        <v/>
      </c>
      <c r="J591" s="20">
        <f t="shared" si="118"/>
        <v>1.8083182640144665E-3</v>
      </c>
      <c r="K591" s="20" t="str">
        <f t="shared" si="121"/>
        <v xml:space="preserve"> </v>
      </c>
      <c r="L591" s="20">
        <f t="shared" si="122"/>
        <v>0</v>
      </c>
      <c r="M591" s="20" t="str">
        <f t="shared" si="119"/>
        <v/>
      </c>
      <c r="N591" s="45">
        <f t="shared" si="120"/>
        <v>0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1</v>
      </c>
      <c r="E595" s="19">
        <v>0</v>
      </c>
      <c r="F595" s="19">
        <v>1</v>
      </c>
      <c r="G595" s="20" t="str">
        <f t="shared" si="115"/>
        <v/>
      </c>
      <c r="H595" s="20">
        <f t="shared" si="116"/>
        <v>2.6455026455026454E-3</v>
      </c>
      <c r="I595" s="20" t="str">
        <f t="shared" si="117"/>
        <v/>
      </c>
      <c r="J595" s="20">
        <f t="shared" si="118"/>
        <v>9.0415913200723324E-4</v>
      </c>
      <c r="K595" s="20" t="str">
        <f t="shared" si="121"/>
        <v xml:space="preserve"> </v>
      </c>
      <c r="L595" s="20">
        <f t="shared" si="122"/>
        <v>0</v>
      </c>
      <c r="M595" s="20" t="str">
        <f t="shared" si="119"/>
        <v/>
      </c>
      <c r="N595" s="45">
        <f t="shared" si="120"/>
        <v>0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5</v>
      </c>
      <c r="E597" s="19">
        <v>0</v>
      </c>
      <c r="F597" s="19">
        <v>3</v>
      </c>
      <c r="G597" s="20" t="str">
        <f t="shared" si="115"/>
        <v/>
      </c>
      <c r="H597" s="20">
        <f t="shared" si="116"/>
        <v>1.3227513227513227E-2</v>
      </c>
      <c r="I597" s="20" t="str">
        <f t="shared" si="117"/>
        <v/>
      </c>
      <c r="J597" s="20">
        <f t="shared" si="118"/>
        <v>2.7124773960216998E-3</v>
      </c>
      <c r="K597" s="20" t="str">
        <f t="shared" si="121"/>
        <v xml:space="preserve"> </v>
      </c>
      <c r="L597" s="20">
        <f t="shared" si="122"/>
        <v>-0.4</v>
      </c>
      <c r="M597" s="20" t="str">
        <f t="shared" si="119"/>
        <v/>
      </c>
      <c r="N597" s="45">
        <f t="shared" si="120"/>
        <v>-5.2910052910052907E-3</v>
      </c>
    </row>
    <row r="598" spans="1:14" x14ac:dyDescent="0.2">
      <c r="A598" s="18"/>
      <c r="B598" s="52" t="s">
        <v>570</v>
      </c>
      <c r="C598" s="49">
        <v>0</v>
      </c>
      <c r="D598" s="19">
        <v>1</v>
      </c>
      <c r="E598" s="19">
        <v>0</v>
      </c>
      <c r="F598" s="19">
        <v>0</v>
      </c>
      <c r="G598" s="20" t="str">
        <f t="shared" si="115"/>
        <v/>
      </c>
      <c r="H598" s="20">
        <f t="shared" si="116"/>
        <v>2.6455026455026454E-3</v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>
        <f t="shared" si="122"/>
        <v>-1</v>
      </c>
      <c r="M598" s="20" t="str">
        <f t="shared" si="119"/>
        <v/>
      </c>
      <c r="N598" s="45">
        <f t="shared" si="120"/>
        <v>-2.6455026455026454E-3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1</v>
      </c>
      <c r="G602" s="20" t="str">
        <f t="shared" si="115"/>
        <v/>
      </c>
      <c r="H602" s="20">
        <f t="shared" si="116"/>
        <v>2.6455026455026454E-3</v>
      </c>
      <c r="I602" s="20" t="str">
        <f t="shared" si="117"/>
        <v/>
      </c>
      <c r="J602" s="20">
        <f t="shared" si="118"/>
        <v>9.0415913200723324E-4</v>
      </c>
      <c r="K602" s="20" t="str">
        <f t="shared" si="121"/>
        <v xml:space="preserve"> </v>
      </c>
      <c r="L602" s="20">
        <f t="shared" si="122"/>
        <v>0</v>
      </c>
      <c r="M602" s="20" t="str">
        <f t="shared" si="119"/>
        <v/>
      </c>
      <c r="N602" s="45">
        <f t="shared" si="120"/>
        <v>0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49</v>
      </c>
      <c r="D612" s="11">
        <f>SUM(D613:D640)</f>
        <v>88</v>
      </c>
      <c r="E612" s="11">
        <f>SUM(E613:E640)</f>
        <v>328</v>
      </c>
      <c r="F612" s="10">
        <f>SUM(F613:F640)</f>
        <v>248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5.6938775510204085</v>
      </c>
      <c r="L612" s="13">
        <f>+IF(AND(D612=0,F612=0),"",IF(D612=0,1,IF(F612=0,-1,(F612-D612)/D612)))</f>
        <v>1.8181818181818181</v>
      </c>
      <c r="M612" s="14">
        <f t="shared" ref="M612:M640" si="127">+IF(OR(AND(G612=""),(K612="")),"",G612*K612)</f>
        <v>5.6938775510204085</v>
      </c>
      <c r="N612" s="14">
        <f t="shared" ref="N612:N640" si="128">+IF(OR(AND(H612=""),(L612="")),"",H612*L612)</f>
        <v>1.8181818181818181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1</v>
      </c>
      <c r="D614" s="19">
        <v>2</v>
      </c>
      <c r="E614" s="19">
        <v>6</v>
      </c>
      <c r="F614" s="19">
        <v>11</v>
      </c>
      <c r="G614" s="20">
        <f t="shared" si="123"/>
        <v>2.0408163265306121E-2</v>
      </c>
      <c r="H614" s="20">
        <f t="shared" si="124"/>
        <v>2.2727272727272728E-2</v>
      </c>
      <c r="I614" s="20">
        <f t="shared" si="125"/>
        <v>1.8292682926829267E-2</v>
      </c>
      <c r="J614" s="20">
        <f t="shared" si="126"/>
        <v>4.4354838709677422E-2</v>
      </c>
      <c r="K614" s="20">
        <f t="shared" si="129"/>
        <v>5</v>
      </c>
      <c r="L614" s="20">
        <f t="shared" si="130"/>
        <v>4.5</v>
      </c>
      <c r="M614" s="20">
        <f t="shared" si="127"/>
        <v>0.1020408163265306</v>
      </c>
      <c r="N614" s="45">
        <f t="shared" si="128"/>
        <v>0.10227272727272728</v>
      </c>
    </row>
    <row r="615" spans="1:14" ht="25.5" x14ac:dyDescent="0.2">
      <c r="A615" s="18"/>
      <c r="B615" s="52" t="s">
        <v>579</v>
      </c>
      <c r="C615" s="49">
        <v>6</v>
      </c>
      <c r="D615" s="19">
        <v>11</v>
      </c>
      <c r="E615" s="19">
        <v>117</v>
      </c>
      <c r="F615" s="19">
        <v>42</v>
      </c>
      <c r="G615" s="20">
        <f t="shared" si="123"/>
        <v>0.12244897959183673</v>
      </c>
      <c r="H615" s="20">
        <f t="shared" si="124"/>
        <v>0.125</v>
      </c>
      <c r="I615" s="20">
        <f t="shared" si="125"/>
        <v>0.35670731707317072</v>
      </c>
      <c r="J615" s="20">
        <f t="shared" si="126"/>
        <v>0.16935483870967741</v>
      </c>
      <c r="K615" s="20">
        <f t="shared" si="129"/>
        <v>18.5</v>
      </c>
      <c r="L615" s="20">
        <f t="shared" si="130"/>
        <v>2.8181818181818183</v>
      </c>
      <c r="M615" s="20">
        <f t="shared" si="127"/>
        <v>2.2653061224489797</v>
      </c>
      <c r="N615" s="45">
        <f t="shared" si="128"/>
        <v>0.35227272727272729</v>
      </c>
    </row>
    <row r="616" spans="1:14" x14ac:dyDescent="0.2">
      <c r="A616" s="18"/>
      <c r="B616" s="52" t="s">
        <v>580</v>
      </c>
      <c r="C616" s="49">
        <v>30</v>
      </c>
      <c r="D616" s="19">
        <v>12</v>
      </c>
      <c r="E616" s="19">
        <v>126</v>
      </c>
      <c r="F616" s="19">
        <v>7</v>
      </c>
      <c r="G616" s="20">
        <f t="shared" si="123"/>
        <v>0.61224489795918369</v>
      </c>
      <c r="H616" s="20">
        <f t="shared" si="124"/>
        <v>0.13636363636363635</v>
      </c>
      <c r="I616" s="20">
        <f t="shared" si="125"/>
        <v>0.38414634146341464</v>
      </c>
      <c r="J616" s="20">
        <f t="shared" si="126"/>
        <v>2.8225806451612902E-2</v>
      </c>
      <c r="K616" s="20">
        <f t="shared" si="129"/>
        <v>3.2</v>
      </c>
      <c r="L616" s="20">
        <f t="shared" si="130"/>
        <v>-0.41666666666666669</v>
      </c>
      <c r="M616" s="20">
        <f t="shared" si="127"/>
        <v>1.9591836734693879</v>
      </c>
      <c r="N616" s="45">
        <f t="shared" si="128"/>
        <v>-5.6818181818181816E-2</v>
      </c>
    </row>
    <row r="617" spans="1:14" x14ac:dyDescent="0.2">
      <c r="A617" s="18"/>
      <c r="B617" s="52" t="s">
        <v>581</v>
      </c>
      <c r="C617" s="49">
        <v>1</v>
      </c>
      <c r="D617" s="19">
        <v>0</v>
      </c>
      <c r="E617" s="19">
        <v>2</v>
      </c>
      <c r="F617" s="19">
        <v>10</v>
      </c>
      <c r="G617" s="20">
        <f t="shared" si="123"/>
        <v>2.0408163265306121E-2</v>
      </c>
      <c r="H617" s="20" t="str">
        <f t="shared" si="124"/>
        <v/>
      </c>
      <c r="I617" s="20">
        <f t="shared" si="125"/>
        <v>6.0975609756097563E-3</v>
      </c>
      <c r="J617" s="20">
        <f t="shared" si="126"/>
        <v>4.0322580645161289E-2</v>
      </c>
      <c r="K617" s="20">
        <f t="shared" si="129"/>
        <v>1</v>
      </c>
      <c r="L617" s="20">
        <f t="shared" si="130"/>
        <v>1</v>
      </c>
      <c r="M617" s="20">
        <f t="shared" si="127"/>
        <v>2.0408163265306121E-2</v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1</v>
      </c>
      <c r="F618" s="19">
        <v>1</v>
      </c>
      <c r="G618" s="20" t="str">
        <f t="shared" si="123"/>
        <v/>
      </c>
      <c r="H618" s="20" t="str">
        <f t="shared" si="124"/>
        <v/>
      </c>
      <c r="I618" s="20">
        <f t="shared" si="125"/>
        <v>3.0487804878048782E-3</v>
      </c>
      <c r="J618" s="20">
        <f t="shared" si="126"/>
        <v>4.0322580645161289E-3</v>
      </c>
      <c r="K618" s="20">
        <f t="shared" si="129"/>
        <v>1</v>
      </c>
      <c r="L618" s="20">
        <f t="shared" si="130"/>
        <v>1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1</v>
      </c>
      <c r="D620" s="19">
        <v>0</v>
      </c>
      <c r="E620" s="19">
        <v>11</v>
      </c>
      <c r="F620" s="19">
        <v>13</v>
      </c>
      <c r="G620" s="20">
        <f t="shared" si="123"/>
        <v>2.0408163265306121E-2</v>
      </c>
      <c r="H620" s="20" t="str">
        <f t="shared" si="124"/>
        <v/>
      </c>
      <c r="I620" s="20">
        <f t="shared" si="125"/>
        <v>3.3536585365853661E-2</v>
      </c>
      <c r="J620" s="20">
        <f t="shared" si="126"/>
        <v>5.2419354838709679E-2</v>
      </c>
      <c r="K620" s="20">
        <f t="shared" si="129"/>
        <v>10</v>
      </c>
      <c r="L620" s="20">
        <f t="shared" si="130"/>
        <v>1</v>
      </c>
      <c r="M620" s="20">
        <f t="shared" si="127"/>
        <v>0.2040816326530612</v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2</v>
      </c>
      <c r="F621" s="19">
        <v>1</v>
      </c>
      <c r="G621" s="20" t="str">
        <f t="shared" si="123"/>
        <v/>
      </c>
      <c r="H621" s="20" t="str">
        <f t="shared" si="124"/>
        <v/>
      </c>
      <c r="I621" s="20">
        <f t="shared" si="125"/>
        <v>6.0975609756097563E-3</v>
      </c>
      <c r="J621" s="20">
        <f t="shared" si="126"/>
        <v>4.0322580645161289E-3</v>
      </c>
      <c r="K621" s="20">
        <f t="shared" si="129"/>
        <v>1</v>
      </c>
      <c r="L621" s="20">
        <f t="shared" si="130"/>
        <v>1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1</v>
      </c>
      <c r="E622" s="19">
        <v>0</v>
      </c>
      <c r="F622" s="19">
        <v>1</v>
      </c>
      <c r="G622" s="20" t="str">
        <f t="shared" si="123"/>
        <v/>
      </c>
      <c r="H622" s="20">
        <f t="shared" si="124"/>
        <v>1.1363636363636364E-2</v>
      </c>
      <c r="I622" s="20" t="str">
        <f t="shared" si="125"/>
        <v/>
      </c>
      <c r="J622" s="20">
        <f t="shared" si="126"/>
        <v>4.0322580645161289E-3</v>
      </c>
      <c r="K622" s="20" t="str">
        <f t="shared" si="129"/>
        <v xml:space="preserve"> </v>
      </c>
      <c r="L622" s="20">
        <f t="shared" si="130"/>
        <v>0</v>
      </c>
      <c r="M622" s="20" t="str">
        <f t="shared" si="127"/>
        <v/>
      </c>
      <c r="N622" s="45">
        <f t="shared" si="128"/>
        <v>0</v>
      </c>
    </row>
    <row r="623" spans="1:14" x14ac:dyDescent="0.2">
      <c r="A623" s="18"/>
      <c r="B623" s="52" t="s">
        <v>587</v>
      </c>
      <c r="C623" s="49">
        <v>1</v>
      </c>
      <c r="D623" s="19">
        <v>0</v>
      </c>
      <c r="E623" s="19">
        <v>4</v>
      </c>
      <c r="F623" s="19">
        <v>1</v>
      </c>
      <c r="G623" s="20">
        <f t="shared" si="123"/>
        <v>2.0408163265306121E-2</v>
      </c>
      <c r="H623" s="20" t="str">
        <f t="shared" si="124"/>
        <v/>
      </c>
      <c r="I623" s="20">
        <f t="shared" si="125"/>
        <v>1.2195121951219513E-2</v>
      </c>
      <c r="J623" s="20">
        <f t="shared" si="126"/>
        <v>4.0322580645161289E-3</v>
      </c>
      <c r="K623" s="20">
        <f t="shared" si="129"/>
        <v>3</v>
      </c>
      <c r="L623" s="20">
        <f t="shared" si="130"/>
        <v>1</v>
      </c>
      <c r="M623" s="20">
        <f t="shared" si="127"/>
        <v>6.1224489795918366E-2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7</v>
      </c>
      <c r="E627" s="19">
        <v>7</v>
      </c>
      <c r="F627" s="19">
        <v>6</v>
      </c>
      <c r="G627" s="20" t="str">
        <f t="shared" si="123"/>
        <v/>
      </c>
      <c r="H627" s="20">
        <f t="shared" si="124"/>
        <v>7.9545454545454544E-2</v>
      </c>
      <c r="I627" s="20">
        <f t="shared" si="125"/>
        <v>2.1341463414634148E-2</v>
      </c>
      <c r="J627" s="20">
        <f t="shared" si="126"/>
        <v>2.4193548387096774E-2</v>
      </c>
      <c r="K627" s="20">
        <f t="shared" si="129"/>
        <v>1</v>
      </c>
      <c r="L627" s="20">
        <f t="shared" si="130"/>
        <v>-0.14285714285714285</v>
      </c>
      <c r="M627" s="20" t="str">
        <f t="shared" si="127"/>
        <v/>
      </c>
      <c r="N627" s="45">
        <f t="shared" si="128"/>
        <v>-1.1363636363636362E-2</v>
      </c>
    </row>
    <row r="628" spans="1:14" x14ac:dyDescent="0.2">
      <c r="A628" s="18"/>
      <c r="B628" s="52" t="s">
        <v>592</v>
      </c>
      <c r="C628" s="49">
        <v>2</v>
      </c>
      <c r="D628" s="19">
        <v>0</v>
      </c>
      <c r="E628" s="19">
        <v>3</v>
      </c>
      <c r="F628" s="19">
        <v>11</v>
      </c>
      <c r="G628" s="20">
        <f t="shared" si="123"/>
        <v>4.0816326530612242E-2</v>
      </c>
      <c r="H628" s="20" t="str">
        <f t="shared" si="124"/>
        <v/>
      </c>
      <c r="I628" s="20">
        <f t="shared" si="125"/>
        <v>9.1463414634146336E-3</v>
      </c>
      <c r="J628" s="20">
        <f t="shared" si="126"/>
        <v>4.4354838709677422E-2</v>
      </c>
      <c r="K628" s="20">
        <f t="shared" si="129"/>
        <v>0.5</v>
      </c>
      <c r="L628" s="20">
        <f t="shared" si="130"/>
        <v>1</v>
      </c>
      <c r="M628" s="20">
        <f t="shared" si="127"/>
        <v>2.0408163265306121E-2</v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2</v>
      </c>
      <c r="E629" s="19">
        <v>0</v>
      </c>
      <c r="F629" s="19">
        <v>10</v>
      </c>
      <c r="G629" s="20" t="str">
        <f t="shared" si="123"/>
        <v/>
      </c>
      <c r="H629" s="20">
        <f t="shared" si="124"/>
        <v>2.2727272727272728E-2</v>
      </c>
      <c r="I629" s="20" t="str">
        <f t="shared" si="125"/>
        <v/>
      </c>
      <c r="J629" s="20">
        <f t="shared" si="126"/>
        <v>4.0322580645161289E-2</v>
      </c>
      <c r="K629" s="20" t="str">
        <f t="shared" si="129"/>
        <v xml:space="preserve"> </v>
      </c>
      <c r="L629" s="20">
        <f t="shared" si="130"/>
        <v>4</v>
      </c>
      <c r="M629" s="20" t="str">
        <f t="shared" si="127"/>
        <v/>
      </c>
      <c r="N629" s="45">
        <f t="shared" si="128"/>
        <v>9.0909090909090912E-2</v>
      </c>
    </row>
    <row r="630" spans="1:14" x14ac:dyDescent="0.2">
      <c r="A630" s="18"/>
      <c r="B630" s="52" t="s">
        <v>594</v>
      </c>
      <c r="C630" s="49">
        <v>2</v>
      </c>
      <c r="D630" s="19">
        <v>32</v>
      </c>
      <c r="E630" s="19">
        <v>23</v>
      </c>
      <c r="F630" s="19">
        <v>99</v>
      </c>
      <c r="G630" s="20">
        <f t="shared" si="123"/>
        <v>4.0816326530612242E-2</v>
      </c>
      <c r="H630" s="20">
        <f t="shared" si="124"/>
        <v>0.36363636363636365</v>
      </c>
      <c r="I630" s="20">
        <f t="shared" si="125"/>
        <v>7.0121951219512202E-2</v>
      </c>
      <c r="J630" s="20">
        <f t="shared" si="126"/>
        <v>0.39919354838709675</v>
      </c>
      <c r="K630" s="20">
        <f t="shared" si="129"/>
        <v>10.5</v>
      </c>
      <c r="L630" s="20">
        <f t="shared" si="130"/>
        <v>2.09375</v>
      </c>
      <c r="M630" s="20">
        <f t="shared" si="127"/>
        <v>0.42857142857142855</v>
      </c>
      <c r="N630" s="45">
        <f t="shared" si="128"/>
        <v>0.76136363636363635</v>
      </c>
    </row>
    <row r="631" spans="1:14" x14ac:dyDescent="0.2">
      <c r="A631" s="18"/>
      <c r="B631" s="52" t="s">
        <v>595</v>
      </c>
      <c r="C631" s="49">
        <v>1</v>
      </c>
      <c r="D631" s="19">
        <v>4</v>
      </c>
      <c r="E631" s="19">
        <v>12</v>
      </c>
      <c r="F631" s="19">
        <v>11</v>
      </c>
      <c r="G631" s="20">
        <f t="shared" si="123"/>
        <v>2.0408163265306121E-2</v>
      </c>
      <c r="H631" s="20">
        <f t="shared" si="124"/>
        <v>4.5454545454545456E-2</v>
      </c>
      <c r="I631" s="20">
        <f t="shared" si="125"/>
        <v>3.6585365853658534E-2</v>
      </c>
      <c r="J631" s="20">
        <f t="shared" si="126"/>
        <v>4.4354838709677422E-2</v>
      </c>
      <c r="K631" s="20">
        <f t="shared" si="129"/>
        <v>11</v>
      </c>
      <c r="L631" s="20">
        <f t="shared" si="130"/>
        <v>1.75</v>
      </c>
      <c r="M631" s="20">
        <f t="shared" si="127"/>
        <v>0.22448979591836732</v>
      </c>
      <c r="N631" s="45">
        <f t="shared" si="128"/>
        <v>7.9545454545454544E-2</v>
      </c>
    </row>
    <row r="632" spans="1:14" x14ac:dyDescent="0.2">
      <c r="A632" s="18"/>
      <c r="B632" s="52" t="s">
        <v>596</v>
      </c>
      <c r="C632" s="49">
        <v>1</v>
      </c>
      <c r="D632" s="19">
        <v>0</v>
      </c>
      <c r="E632" s="19">
        <v>0</v>
      </c>
      <c r="F632" s="19">
        <v>0</v>
      </c>
      <c r="G632" s="20">
        <f t="shared" si="123"/>
        <v>2.0408163265306121E-2</v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>
        <f t="shared" si="129"/>
        <v>-1</v>
      </c>
      <c r="L632" s="20" t="str">
        <f t="shared" si="130"/>
        <v xml:space="preserve"> </v>
      </c>
      <c r="M632" s="20">
        <f t="shared" si="127"/>
        <v>-2.0408163265306121E-2</v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2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>
        <f t="shared" si="126"/>
        <v>8.0645161290322578E-3</v>
      </c>
      <c r="K633" s="20" t="str">
        <f t="shared" si="129"/>
        <v xml:space="preserve"> </v>
      </c>
      <c r="L633" s="20">
        <f t="shared" si="130"/>
        <v>1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2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>
        <f t="shared" si="126"/>
        <v>8.0645161290322578E-3</v>
      </c>
      <c r="K635" s="20" t="str">
        <f t="shared" si="129"/>
        <v xml:space="preserve"> </v>
      </c>
      <c r="L635" s="20">
        <f t="shared" si="130"/>
        <v>1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</v>
      </c>
      <c r="E636" s="19">
        <v>0</v>
      </c>
      <c r="F636" s="19">
        <v>2</v>
      </c>
      <c r="G636" s="20" t="str">
        <f t="shared" si="123"/>
        <v/>
      </c>
      <c r="H636" s="20">
        <f t="shared" si="124"/>
        <v>1.1363636363636364E-2</v>
      </c>
      <c r="I636" s="20" t="str">
        <f t="shared" si="125"/>
        <v/>
      </c>
      <c r="J636" s="20">
        <f t="shared" si="126"/>
        <v>8.0645161290322578E-3</v>
      </c>
      <c r="K636" s="20" t="str">
        <f t="shared" si="129"/>
        <v xml:space="preserve"> </v>
      </c>
      <c r="L636" s="20">
        <f t="shared" si="130"/>
        <v>1</v>
      </c>
      <c r="M636" s="20" t="str">
        <f t="shared" si="127"/>
        <v/>
      </c>
      <c r="N636" s="45">
        <f t="shared" si="128"/>
        <v>1.1363636363636364E-2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2</v>
      </c>
      <c r="D638" s="19">
        <v>4</v>
      </c>
      <c r="E638" s="19">
        <v>8</v>
      </c>
      <c r="F638" s="19">
        <v>9</v>
      </c>
      <c r="G638" s="20">
        <f t="shared" si="123"/>
        <v>4.0816326530612242E-2</v>
      </c>
      <c r="H638" s="20">
        <f t="shared" si="124"/>
        <v>4.5454545454545456E-2</v>
      </c>
      <c r="I638" s="20">
        <f t="shared" si="125"/>
        <v>2.4390243902439025E-2</v>
      </c>
      <c r="J638" s="20">
        <f t="shared" si="126"/>
        <v>3.6290322580645164E-2</v>
      </c>
      <c r="K638" s="20">
        <f t="shared" si="129"/>
        <v>3</v>
      </c>
      <c r="L638" s="20">
        <f t="shared" si="130"/>
        <v>1.25</v>
      </c>
      <c r="M638" s="20">
        <f t="shared" si="127"/>
        <v>0.12244897959183673</v>
      </c>
      <c r="N638" s="45">
        <f t="shared" si="128"/>
        <v>5.6818181818181823E-2</v>
      </c>
    </row>
    <row r="639" spans="1:14" ht="25.5" x14ac:dyDescent="0.2">
      <c r="A639" s="18"/>
      <c r="B639" s="52" t="s">
        <v>603</v>
      </c>
      <c r="C639" s="49">
        <v>1</v>
      </c>
      <c r="D639" s="19">
        <v>4</v>
      </c>
      <c r="E639" s="19">
        <v>5</v>
      </c>
      <c r="F639" s="19">
        <v>5</v>
      </c>
      <c r="G639" s="20">
        <f t="shared" si="123"/>
        <v>2.0408163265306121E-2</v>
      </c>
      <c r="H639" s="20">
        <f t="shared" si="124"/>
        <v>4.5454545454545456E-2</v>
      </c>
      <c r="I639" s="20">
        <f t="shared" si="125"/>
        <v>1.524390243902439E-2</v>
      </c>
      <c r="J639" s="20">
        <f t="shared" si="126"/>
        <v>2.0161290322580645E-2</v>
      </c>
      <c r="K639" s="20">
        <f t="shared" si="129"/>
        <v>4</v>
      </c>
      <c r="L639" s="20">
        <f t="shared" si="130"/>
        <v>0.25</v>
      </c>
      <c r="M639" s="20">
        <f t="shared" si="127"/>
        <v>8.1632653061224483E-2</v>
      </c>
      <c r="N639" s="45">
        <f t="shared" si="128"/>
        <v>1.1363636363636364E-2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8</v>
      </c>
      <c r="E640" s="46">
        <v>1</v>
      </c>
      <c r="F640" s="46">
        <v>4</v>
      </c>
      <c r="G640" s="47" t="str">
        <f t="shared" si="123"/>
        <v/>
      </c>
      <c r="H640" s="47">
        <f t="shared" si="124"/>
        <v>9.0909090909090912E-2</v>
      </c>
      <c r="I640" s="47">
        <f t="shared" si="125"/>
        <v>3.0487804878048782E-3</v>
      </c>
      <c r="J640" s="47">
        <f t="shared" si="126"/>
        <v>1.6129032258064516E-2</v>
      </c>
      <c r="K640" s="47">
        <f t="shared" si="129"/>
        <v>1</v>
      </c>
      <c r="L640" s="47">
        <f t="shared" si="130"/>
        <v>-0.5</v>
      </c>
      <c r="M640" s="47" t="str">
        <f t="shared" si="127"/>
        <v/>
      </c>
      <c r="N640" s="48">
        <f t="shared" si="128"/>
        <v>-4.5454545454545456E-2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665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666</v>
      </c>
      <c r="C9" s="11">
        <f>+C22+C81+C188+C371+C612</f>
        <v>4912</v>
      </c>
      <c r="D9" s="11">
        <f>+D22+D81+D188+D371+D612</f>
        <v>4864</v>
      </c>
      <c r="E9" s="11">
        <f>+E22+E81+E188+E371+E612</f>
        <v>6031</v>
      </c>
      <c r="F9" s="10">
        <f>+F22+F81+F188+F371+F612</f>
        <v>5344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0.22780944625407165</v>
      </c>
      <c r="L9" s="13">
        <f t="shared" si="0"/>
        <v>9.8684210526315791E-2</v>
      </c>
      <c r="M9" s="14">
        <f t="shared" ref="M9:N14" si="1">+IF(OR(AND(G9=""),(K9="")),"",G9*K9)</f>
        <v>0.22780944625407165</v>
      </c>
      <c r="N9" s="14">
        <f t="shared" si="1"/>
        <v>9.8684210526315791E-2</v>
      </c>
    </row>
    <row r="10" spans="1:14" x14ac:dyDescent="0.2">
      <c r="A10" s="18"/>
      <c r="B10" s="51" t="s">
        <v>10</v>
      </c>
      <c r="C10" s="49">
        <f>+C22</f>
        <v>36</v>
      </c>
      <c r="D10" s="19">
        <f>+D22</f>
        <v>58</v>
      </c>
      <c r="E10" s="19">
        <f>+E22</f>
        <v>43</v>
      </c>
      <c r="F10" s="19">
        <f>+F22</f>
        <v>50</v>
      </c>
      <c r="G10" s="20">
        <f t="shared" ref="G10:J14" si="2">+C10/C$9</f>
        <v>7.3289902280130291E-3</v>
      </c>
      <c r="H10" s="20">
        <f t="shared" si="2"/>
        <v>1.1924342105263159E-2</v>
      </c>
      <c r="I10" s="20">
        <f t="shared" si="2"/>
        <v>7.1298292157187864E-3</v>
      </c>
      <c r="J10" s="20">
        <f t="shared" si="2"/>
        <v>9.3562874251496998E-3</v>
      </c>
      <c r="K10" s="20">
        <f t="shared" si="0"/>
        <v>0.19444444444444445</v>
      </c>
      <c r="L10" s="20">
        <f t="shared" si="0"/>
        <v>-0.13793103448275862</v>
      </c>
      <c r="M10" s="20">
        <f t="shared" si="1"/>
        <v>1.4250814332247557E-3</v>
      </c>
      <c r="N10" s="45">
        <f t="shared" si="1"/>
        <v>-1.6447368421052633E-3</v>
      </c>
    </row>
    <row r="11" spans="1:14" x14ac:dyDescent="0.2">
      <c r="A11" s="18"/>
      <c r="B11" s="52" t="s">
        <v>11</v>
      </c>
      <c r="C11" s="49">
        <f>+C81</f>
        <v>735</v>
      </c>
      <c r="D11" s="19">
        <f>+D81</f>
        <v>541</v>
      </c>
      <c r="E11" s="19">
        <f>+E81</f>
        <v>486</v>
      </c>
      <c r="F11" s="19">
        <f>+F81</f>
        <v>378</v>
      </c>
      <c r="G11" s="20">
        <f t="shared" si="2"/>
        <v>0.14963355048859936</v>
      </c>
      <c r="H11" s="20">
        <f t="shared" si="2"/>
        <v>0.11122532894736842</v>
      </c>
      <c r="I11" s="20">
        <f t="shared" si="2"/>
        <v>8.0583651135798379E-2</v>
      </c>
      <c r="J11" s="20">
        <f t="shared" si="2"/>
        <v>7.0733532934131732E-2</v>
      </c>
      <c r="K11" s="20">
        <f t="shared" si="0"/>
        <v>-0.33877551020408164</v>
      </c>
      <c r="L11" s="20">
        <f t="shared" si="0"/>
        <v>-0.30129390018484287</v>
      </c>
      <c r="M11" s="20">
        <f t="shared" si="1"/>
        <v>-5.0692182410423461E-2</v>
      </c>
      <c r="N11" s="45">
        <f t="shared" si="1"/>
        <v>-3.3511513157894732E-2</v>
      </c>
    </row>
    <row r="12" spans="1:14" ht="25.5" x14ac:dyDescent="0.2">
      <c r="A12" s="18"/>
      <c r="B12" s="52" t="s">
        <v>12</v>
      </c>
      <c r="C12" s="49">
        <f>+C188</f>
        <v>923</v>
      </c>
      <c r="D12" s="19">
        <f>+D188</f>
        <v>1029</v>
      </c>
      <c r="E12" s="19">
        <f>+E188</f>
        <v>1231</v>
      </c>
      <c r="F12" s="19">
        <f>+F188</f>
        <v>1171</v>
      </c>
      <c r="G12" s="20">
        <f t="shared" si="2"/>
        <v>0.1879071661237785</v>
      </c>
      <c r="H12" s="20">
        <f t="shared" si="2"/>
        <v>0.21155427631578946</v>
      </c>
      <c r="I12" s="20">
        <f t="shared" si="2"/>
        <v>0.20411208754767038</v>
      </c>
      <c r="J12" s="20">
        <f t="shared" si="2"/>
        <v>0.21912425149700598</v>
      </c>
      <c r="K12" s="20">
        <f t="shared" si="0"/>
        <v>0.33369447453954498</v>
      </c>
      <c r="L12" s="20">
        <f t="shared" si="0"/>
        <v>0.1379980563654033</v>
      </c>
      <c r="M12" s="20">
        <f t="shared" si="1"/>
        <v>6.2703583061889251E-2</v>
      </c>
      <c r="N12" s="45">
        <f t="shared" si="1"/>
        <v>2.9194078947368418E-2</v>
      </c>
    </row>
    <row r="13" spans="1:14" x14ac:dyDescent="0.2">
      <c r="A13" s="18"/>
      <c r="B13" s="52" t="s">
        <v>13</v>
      </c>
      <c r="C13" s="49">
        <f>+C371</f>
        <v>2502</v>
      </c>
      <c r="D13" s="19">
        <f>+D371</f>
        <v>2457</v>
      </c>
      <c r="E13" s="19">
        <f>+E371</f>
        <v>3335</v>
      </c>
      <c r="F13" s="19">
        <f>+F371</f>
        <v>2851</v>
      </c>
      <c r="G13" s="20">
        <f t="shared" si="2"/>
        <v>0.50936482084690549</v>
      </c>
      <c r="H13" s="20">
        <f t="shared" si="2"/>
        <v>0.50513980263157898</v>
      </c>
      <c r="I13" s="20">
        <f t="shared" si="2"/>
        <v>0.55297628917260822</v>
      </c>
      <c r="J13" s="20">
        <f t="shared" si="2"/>
        <v>0.5334955089820359</v>
      </c>
      <c r="K13" s="20">
        <f t="shared" si="0"/>
        <v>0.33293365307753797</v>
      </c>
      <c r="L13" s="20">
        <f t="shared" si="0"/>
        <v>0.16035816035816036</v>
      </c>
      <c r="M13" s="20">
        <f t="shared" si="1"/>
        <v>0.16958469055374592</v>
      </c>
      <c r="N13" s="45">
        <f t="shared" si="1"/>
        <v>8.1003289473684223E-2</v>
      </c>
    </row>
    <row r="14" spans="1:14" ht="15.75" thickBot="1" x14ac:dyDescent="0.25">
      <c r="A14" s="18"/>
      <c r="B14" s="53" t="s">
        <v>14</v>
      </c>
      <c r="C14" s="50">
        <f>+C612</f>
        <v>716</v>
      </c>
      <c r="D14" s="46">
        <f>+D612</f>
        <v>779</v>
      </c>
      <c r="E14" s="46">
        <f>+E612</f>
        <v>936</v>
      </c>
      <c r="F14" s="46">
        <f>+F612</f>
        <v>894</v>
      </c>
      <c r="G14" s="47">
        <f t="shared" si="2"/>
        <v>0.14576547231270359</v>
      </c>
      <c r="H14" s="47">
        <f t="shared" si="2"/>
        <v>0.16015625</v>
      </c>
      <c r="I14" s="47">
        <f t="shared" si="2"/>
        <v>0.15519814292820427</v>
      </c>
      <c r="J14" s="47">
        <f t="shared" si="2"/>
        <v>0.16729041916167664</v>
      </c>
      <c r="K14" s="47">
        <f t="shared" si="0"/>
        <v>0.30726256983240224</v>
      </c>
      <c r="L14" s="47">
        <f t="shared" si="0"/>
        <v>0.14762516046213095</v>
      </c>
      <c r="M14" s="47">
        <f t="shared" si="1"/>
        <v>4.4788273615635185E-2</v>
      </c>
      <c r="N14" s="48">
        <f t="shared" si="1"/>
        <v>2.364309210526316E-2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36</v>
      </c>
      <c r="D22" s="11">
        <f>SUM(D23:D73)</f>
        <v>58</v>
      </c>
      <c r="E22" s="11">
        <f>SUM(E23:E73)</f>
        <v>43</v>
      </c>
      <c r="F22" s="10">
        <f>SUM(F23:F73)</f>
        <v>50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0.19444444444444445</v>
      </c>
      <c r="L22" s="13">
        <f>+IF(AND(D22=0,F22=0),"",IF(D22=0,1,IF(F22=0,-1,(F22-D22)/D22)))</f>
        <v>-0.13793103448275862</v>
      </c>
      <c r="M22" s="14">
        <f t="shared" ref="M22:M53" si="7">+IF(OR(AND(G22=""),(K22="")),"",G22*K22)</f>
        <v>0.19444444444444445</v>
      </c>
      <c r="N22" s="14">
        <f t="shared" ref="N22:N53" si="8">+IF(OR(AND(H22=""),(L22="")),"",H22*L22)</f>
        <v>-0.13793103448275862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3</v>
      </c>
      <c r="D24" s="19">
        <v>2</v>
      </c>
      <c r="E24" s="19">
        <v>0</v>
      </c>
      <c r="F24" s="19">
        <v>0</v>
      </c>
      <c r="G24" s="20">
        <f t="shared" si="3"/>
        <v>8.3333333333333329E-2</v>
      </c>
      <c r="H24" s="20">
        <f t="shared" si="4"/>
        <v>3.4482758620689655E-2</v>
      </c>
      <c r="I24" s="20" t="str">
        <f t="shared" si="5"/>
        <v/>
      </c>
      <c r="J24" s="20" t="str">
        <f t="shared" si="6"/>
        <v/>
      </c>
      <c r="K24" s="20">
        <f t="shared" si="9"/>
        <v>-1</v>
      </c>
      <c r="L24" s="20">
        <f t="shared" si="10"/>
        <v>-1</v>
      </c>
      <c r="M24" s="20">
        <f t="shared" si="7"/>
        <v>-8.3333333333333329E-2</v>
      </c>
      <c r="N24" s="45">
        <f t="shared" si="8"/>
        <v>-3.4482758620689655E-2</v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1</v>
      </c>
      <c r="E26" s="19">
        <v>1</v>
      </c>
      <c r="F26" s="19">
        <v>0</v>
      </c>
      <c r="G26" s="20">
        <f t="shared" si="3"/>
        <v>2.7777777777777776E-2</v>
      </c>
      <c r="H26" s="20">
        <f t="shared" si="4"/>
        <v>1.7241379310344827E-2</v>
      </c>
      <c r="I26" s="20">
        <f t="shared" si="5"/>
        <v>2.3255813953488372E-2</v>
      </c>
      <c r="J26" s="20" t="str">
        <f t="shared" si="6"/>
        <v/>
      </c>
      <c r="K26" s="20">
        <f t="shared" si="9"/>
        <v>0</v>
      </c>
      <c r="L26" s="20">
        <f t="shared" si="10"/>
        <v>-1</v>
      </c>
      <c r="M26" s="20">
        <f t="shared" si="7"/>
        <v>0</v>
      </c>
      <c r="N26" s="45">
        <f t="shared" si="8"/>
        <v>-1.7241379310344827E-2</v>
      </c>
    </row>
    <row r="27" spans="1:14" ht="25.5" x14ac:dyDescent="0.2">
      <c r="A27" s="18"/>
      <c r="B27" s="52" t="s">
        <v>22</v>
      </c>
      <c r="C27" s="49">
        <v>1</v>
      </c>
      <c r="D27" s="19">
        <v>7</v>
      </c>
      <c r="E27" s="19">
        <v>0</v>
      </c>
      <c r="F27" s="19">
        <v>0</v>
      </c>
      <c r="G27" s="20">
        <f t="shared" si="3"/>
        <v>2.7777777777777776E-2</v>
      </c>
      <c r="H27" s="20">
        <f t="shared" si="4"/>
        <v>0.1206896551724138</v>
      </c>
      <c r="I27" s="20" t="str">
        <f t="shared" si="5"/>
        <v/>
      </c>
      <c r="J27" s="20" t="str">
        <f t="shared" si="6"/>
        <v/>
      </c>
      <c r="K27" s="20">
        <f t="shared" si="9"/>
        <v>-1</v>
      </c>
      <c r="L27" s="20">
        <f t="shared" si="10"/>
        <v>-1</v>
      </c>
      <c r="M27" s="20">
        <f t="shared" si="7"/>
        <v>-2.7777777777777776E-2</v>
      </c>
      <c r="N27" s="45">
        <f t="shared" si="8"/>
        <v>-0.1206896551724138</v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1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>
        <f t="shared" si="6"/>
        <v>0.02</v>
      </c>
      <c r="K28" s="20" t="str">
        <f t="shared" si="9"/>
        <v xml:space="preserve"> 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1</v>
      </c>
      <c r="E29" s="19">
        <v>0</v>
      </c>
      <c r="F29" s="19">
        <v>1</v>
      </c>
      <c r="G29" s="20" t="str">
        <f t="shared" si="3"/>
        <v/>
      </c>
      <c r="H29" s="20">
        <f t="shared" si="4"/>
        <v>1.7241379310344827E-2</v>
      </c>
      <c r="I29" s="20" t="str">
        <f t="shared" si="5"/>
        <v/>
      </c>
      <c r="J29" s="20">
        <f t="shared" si="6"/>
        <v>0.02</v>
      </c>
      <c r="K29" s="20" t="str">
        <f t="shared" si="9"/>
        <v xml:space="preserve"> </v>
      </c>
      <c r="L29" s="20">
        <f t="shared" si="10"/>
        <v>0</v>
      </c>
      <c r="M29" s="20" t="str">
        <f t="shared" si="7"/>
        <v/>
      </c>
      <c r="N29" s="45">
        <f t="shared" si="8"/>
        <v>0</v>
      </c>
    </row>
    <row r="30" spans="1:14" x14ac:dyDescent="0.2">
      <c r="A30" s="18"/>
      <c r="B30" s="52" t="s">
        <v>25</v>
      </c>
      <c r="C30" s="49">
        <v>2</v>
      </c>
      <c r="D30" s="19">
        <v>1</v>
      </c>
      <c r="E30" s="19">
        <v>2</v>
      </c>
      <c r="F30" s="19">
        <v>0</v>
      </c>
      <c r="G30" s="20">
        <f t="shared" si="3"/>
        <v>5.5555555555555552E-2</v>
      </c>
      <c r="H30" s="20">
        <f t="shared" si="4"/>
        <v>1.7241379310344827E-2</v>
      </c>
      <c r="I30" s="20">
        <f t="shared" si="5"/>
        <v>4.6511627906976744E-2</v>
      </c>
      <c r="J30" s="20" t="str">
        <f t="shared" si="6"/>
        <v/>
      </c>
      <c r="K30" s="20">
        <f t="shared" si="9"/>
        <v>0</v>
      </c>
      <c r="L30" s="20">
        <f t="shared" si="10"/>
        <v>-1</v>
      </c>
      <c r="M30" s="20">
        <f t="shared" si="7"/>
        <v>0</v>
      </c>
      <c r="N30" s="45">
        <f t="shared" si="8"/>
        <v>-1.7241379310344827E-2</v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2</v>
      </c>
      <c r="F31" s="19">
        <v>0</v>
      </c>
      <c r="G31" s="20" t="str">
        <f t="shared" si="3"/>
        <v/>
      </c>
      <c r="H31" s="20" t="str">
        <f t="shared" si="4"/>
        <v/>
      </c>
      <c r="I31" s="20">
        <f t="shared" si="5"/>
        <v>4.6511627906976744E-2</v>
      </c>
      <c r="J31" s="20" t="str">
        <f t="shared" si="6"/>
        <v/>
      </c>
      <c r="K31" s="20">
        <f t="shared" si="9"/>
        <v>1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2</v>
      </c>
      <c r="E32" s="19">
        <v>0</v>
      </c>
      <c r="F32" s="19">
        <v>1</v>
      </c>
      <c r="G32" s="20" t="str">
        <f t="shared" si="3"/>
        <v/>
      </c>
      <c r="H32" s="20">
        <f t="shared" si="4"/>
        <v>3.4482758620689655E-2</v>
      </c>
      <c r="I32" s="20" t="str">
        <f t="shared" si="5"/>
        <v/>
      </c>
      <c r="J32" s="20">
        <f t="shared" si="6"/>
        <v>0.02</v>
      </c>
      <c r="K32" s="20" t="str">
        <f t="shared" si="9"/>
        <v xml:space="preserve"> </v>
      </c>
      <c r="L32" s="20">
        <f t="shared" si="10"/>
        <v>-0.5</v>
      </c>
      <c r="M32" s="20" t="str">
        <f t="shared" si="7"/>
        <v/>
      </c>
      <c r="N32" s="45">
        <f t="shared" si="8"/>
        <v>-1.7241379310344827E-2</v>
      </c>
    </row>
    <row r="33" spans="1:14" x14ac:dyDescent="0.2">
      <c r="A33" s="18"/>
      <c r="B33" s="52" t="s">
        <v>28</v>
      </c>
      <c r="C33" s="49">
        <v>5</v>
      </c>
      <c r="D33" s="19">
        <v>8</v>
      </c>
      <c r="E33" s="19">
        <v>1</v>
      </c>
      <c r="F33" s="19">
        <v>4</v>
      </c>
      <c r="G33" s="20">
        <f t="shared" si="3"/>
        <v>0.1388888888888889</v>
      </c>
      <c r="H33" s="20">
        <f t="shared" si="4"/>
        <v>0.13793103448275862</v>
      </c>
      <c r="I33" s="20">
        <f t="shared" si="5"/>
        <v>2.3255813953488372E-2</v>
      </c>
      <c r="J33" s="20">
        <f t="shared" si="6"/>
        <v>0.08</v>
      </c>
      <c r="K33" s="20">
        <f t="shared" si="9"/>
        <v>-0.8</v>
      </c>
      <c r="L33" s="20">
        <f t="shared" si="10"/>
        <v>-0.5</v>
      </c>
      <c r="M33" s="20">
        <f t="shared" si="7"/>
        <v>-0.11111111111111112</v>
      </c>
      <c r="N33" s="45">
        <f t="shared" si="8"/>
        <v>-6.8965517241379309E-2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1</v>
      </c>
      <c r="D35" s="19">
        <v>2</v>
      </c>
      <c r="E35" s="19">
        <v>0</v>
      </c>
      <c r="F35" s="19">
        <v>1</v>
      </c>
      <c r="G35" s="20">
        <f t="shared" si="3"/>
        <v>2.7777777777777776E-2</v>
      </c>
      <c r="H35" s="20">
        <f t="shared" si="4"/>
        <v>3.4482758620689655E-2</v>
      </c>
      <c r="I35" s="20" t="str">
        <f t="shared" si="5"/>
        <v/>
      </c>
      <c r="J35" s="20">
        <f t="shared" si="6"/>
        <v>0.02</v>
      </c>
      <c r="K35" s="20">
        <f t="shared" si="9"/>
        <v>-1</v>
      </c>
      <c r="L35" s="20">
        <f t="shared" si="10"/>
        <v>-0.5</v>
      </c>
      <c r="M35" s="20">
        <f t="shared" si="7"/>
        <v>-2.7777777777777776E-2</v>
      </c>
      <c r="N35" s="45">
        <f t="shared" si="8"/>
        <v>-1.7241379310344827E-2</v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1</v>
      </c>
      <c r="E37" s="19">
        <v>0</v>
      </c>
      <c r="F37" s="19">
        <v>1</v>
      </c>
      <c r="G37" s="20" t="str">
        <f t="shared" si="3"/>
        <v/>
      </c>
      <c r="H37" s="20">
        <f t="shared" si="4"/>
        <v>1.7241379310344827E-2</v>
      </c>
      <c r="I37" s="20" t="str">
        <f t="shared" si="5"/>
        <v/>
      </c>
      <c r="J37" s="20">
        <f t="shared" si="6"/>
        <v>0.02</v>
      </c>
      <c r="K37" s="20" t="str">
        <f t="shared" si="9"/>
        <v xml:space="preserve"> </v>
      </c>
      <c r="L37" s="20">
        <f t="shared" si="10"/>
        <v>0</v>
      </c>
      <c r="M37" s="20" t="str">
        <f t="shared" si="7"/>
        <v/>
      </c>
      <c r="N37" s="45">
        <f t="shared" si="8"/>
        <v>0</v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1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>
        <f t="shared" si="6"/>
        <v>0.02</v>
      </c>
      <c r="K39" s="20" t="str">
        <f t="shared" si="9"/>
        <v xml:space="preserve"> </v>
      </c>
      <c r="L39" s="20">
        <f t="shared" si="10"/>
        <v>1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2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>
        <f t="shared" si="6"/>
        <v>0.04</v>
      </c>
      <c r="K40" s="20" t="str">
        <f t="shared" si="9"/>
        <v xml:space="preserve"> </v>
      </c>
      <c r="L40" s="20">
        <f t="shared" si="10"/>
        <v>1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1</v>
      </c>
      <c r="F41" s="19">
        <v>0</v>
      </c>
      <c r="G41" s="20" t="str">
        <f t="shared" si="3"/>
        <v/>
      </c>
      <c r="H41" s="20" t="str">
        <f t="shared" si="4"/>
        <v/>
      </c>
      <c r="I41" s="20">
        <f t="shared" si="5"/>
        <v>2.3255813953488372E-2</v>
      </c>
      <c r="J41" s="20" t="str">
        <f t="shared" si="6"/>
        <v/>
      </c>
      <c r="K41" s="20">
        <f t="shared" si="9"/>
        <v>1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1</v>
      </c>
      <c r="E42" s="19">
        <v>1</v>
      </c>
      <c r="F42" s="19">
        <v>0</v>
      </c>
      <c r="G42" s="20" t="str">
        <f t="shared" si="3"/>
        <v/>
      </c>
      <c r="H42" s="20">
        <f t="shared" si="4"/>
        <v>1.7241379310344827E-2</v>
      </c>
      <c r="I42" s="20">
        <f t="shared" si="5"/>
        <v>2.3255813953488372E-2</v>
      </c>
      <c r="J42" s="20" t="str">
        <f t="shared" si="6"/>
        <v/>
      </c>
      <c r="K42" s="20">
        <f t="shared" si="9"/>
        <v>1</v>
      </c>
      <c r="L42" s="20">
        <f t="shared" si="10"/>
        <v>-1</v>
      </c>
      <c r="M42" s="20" t="str">
        <f t="shared" si="7"/>
        <v/>
      </c>
      <c r="N42" s="45">
        <f t="shared" si="8"/>
        <v>-1.7241379310344827E-2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1</v>
      </c>
      <c r="D44" s="19">
        <v>0</v>
      </c>
      <c r="E44" s="19">
        <v>0</v>
      </c>
      <c r="F44" s="19">
        <v>0</v>
      </c>
      <c r="G44" s="20">
        <f t="shared" si="3"/>
        <v>2.7777777777777776E-2</v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>
        <f t="shared" si="9"/>
        <v>-1</v>
      </c>
      <c r="L44" s="20" t="str">
        <f t="shared" si="10"/>
        <v xml:space="preserve"> </v>
      </c>
      <c r="M44" s="20">
        <f t="shared" si="7"/>
        <v>-2.7777777777777776E-2</v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1</v>
      </c>
      <c r="D45" s="19">
        <v>0</v>
      </c>
      <c r="E45" s="19">
        <v>0</v>
      </c>
      <c r="F45" s="19">
        <v>0</v>
      </c>
      <c r="G45" s="20">
        <f t="shared" si="3"/>
        <v>2.7777777777777776E-2</v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>
        <f t="shared" si="9"/>
        <v>-1</v>
      </c>
      <c r="L45" s="20" t="str">
        <f t="shared" si="10"/>
        <v xml:space="preserve"> </v>
      </c>
      <c r="M45" s="20">
        <f t="shared" si="7"/>
        <v>-2.7777777777777776E-2</v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1</v>
      </c>
      <c r="E47" s="19">
        <v>1</v>
      </c>
      <c r="F47" s="19">
        <v>0</v>
      </c>
      <c r="G47" s="20" t="str">
        <f t="shared" si="3"/>
        <v/>
      </c>
      <c r="H47" s="20">
        <f t="shared" si="4"/>
        <v>1.7241379310344827E-2</v>
      </c>
      <c r="I47" s="20">
        <f t="shared" si="5"/>
        <v>2.3255813953488372E-2</v>
      </c>
      <c r="J47" s="20" t="str">
        <f t="shared" si="6"/>
        <v/>
      </c>
      <c r="K47" s="20">
        <f t="shared" si="9"/>
        <v>1</v>
      </c>
      <c r="L47" s="20">
        <f t="shared" si="10"/>
        <v>-1</v>
      </c>
      <c r="M47" s="20" t="str">
        <f t="shared" si="7"/>
        <v/>
      </c>
      <c r="N47" s="45">
        <f t="shared" si="8"/>
        <v>-1.7241379310344827E-2</v>
      </c>
    </row>
    <row r="48" spans="1:14" ht="25.5" x14ac:dyDescent="0.2">
      <c r="A48" s="18"/>
      <c r="B48" s="52" t="s">
        <v>43</v>
      </c>
      <c r="C48" s="49">
        <v>2</v>
      </c>
      <c r="D48" s="19">
        <v>0</v>
      </c>
      <c r="E48" s="19">
        <v>0</v>
      </c>
      <c r="F48" s="19">
        <v>2</v>
      </c>
      <c r="G48" s="20">
        <f t="shared" si="3"/>
        <v>5.5555555555555552E-2</v>
      </c>
      <c r="H48" s="20" t="str">
        <f t="shared" si="4"/>
        <v/>
      </c>
      <c r="I48" s="20" t="str">
        <f t="shared" si="5"/>
        <v/>
      </c>
      <c r="J48" s="20">
        <f t="shared" si="6"/>
        <v>0.04</v>
      </c>
      <c r="K48" s="20">
        <f t="shared" si="9"/>
        <v>-1</v>
      </c>
      <c r="L48" s="20">
        <f t="shared" si="10"/>
        <v>1</v>
      </c>
      <c r="M48" s="20">
        <f t="shared" si="7"/>
        <v>-5.5555555555555552E-2</v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0</v>
      </c>
      <c r="E50" s="19">
        <v>0</v>
      </c>
      <c r="F50" s="19">
        <v>1</v>
      </c>
      <c r="G50" s="20">
        <f t="shared" si="3"/>
        <v>2.7777777777777776E-2</v>
      </c>
      <c r="H50" s="20" t="str">
        <f t="shared" si="4"/>
        <v/>
      </c>
      <c r="I50" s="20" t="str">
        <f t="shared" si="5"/>
        <v/>
      </c>
      <c r="J50" s="20">
        <f t="shared" si="6"/>
        <v>0.02</v>
      </c>
      <c r="K50" s="20">
        <f t="shared" si="9"/>
        <v>-1</v>
      </c>
      <c r="L50" s="20">
        <f t="shared" si="10"/>
        <v>1</v>
      </c>
      <c r="M50" s="20">
        <f t="shared" si="7"/>
        <v>-2.7777777777777776E-2</v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1</v>
      </c>
      <c r="D52" s="19">
        <v>0</v>
      </c>
      <c r="E52" s="19">
        <v>6</v>
      </c>
      <c r="F52" s="19">
        <v>15</v>
      </c>
      <c r="G52" s="20">
        <f t="shared" si="3"/>
        <v>2.7777777777777776E-2</v>
      </c>
      <c r="H52" s="20" t="str">
        <f t="shared" si="4"/>
        <v/>
      </c>
      <c r="I52" s="20">
        <f t="shared" si="5"/>
        <v>0.13953488372093023</v>
      </c>
      <c r="J52" s="20">
        <f t="shared" si="6"/>
        <v>0.3</v>
      </c>
      <c r="K52" s="20">
        <f t="shared" si="9"/>
        <v>5</v>
      </c>
      <c r="L52" s="20">
        <f t="shared" si="10"/>
        <v>1</v>
      </c>
      <c r="M52" s="20">
        <f t="shared" si="7"/>
        <v>0.1388888888888889</v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5</v>
      </c>
      <c r="D53" s="19">
        <v>10</v>
      </c>
      <c r="E53" s="19">
        <v>10</v>
      </c>
      <c r="F53" s="19">
        <v>4</v>
      </c>
      <c r="G53" s="20">
        <f t="shared" si="3"/>
        <v>0.1388888888888889</v>
      </c>
      <c r="H53" s="20">
        <f t="shared" si="4"/>
        <v>0.17241379310344829</v>
      </c>
      <c r="I53" s="20">
        <f t="shared" si="5"/>
        <v>0.23255813953488372</v>
      </c>
      <c r="J53" s="20">
        <f t="shared" si="6"/>
        <v>0.08</v>
      </c>
      <c r="K53" s="20">
        <f t="shared" si="9"/>
        <v>1</v>
      </c>
      <c r="L53" s="20">
        <f t="shared" si="10"/>
        <v>-0.6</v>
      </c>
      <c r="M53" s="20">
        <f t="shared" si="7"/>
        <v>0.1388888888888889</v>
      </c>
      <c r="N53" s="45">
        <f t="shared" si="8"/>
        <v>-0.10344827586206896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1</v>
      </c>
      <c r="E56" s="19">
        <v>0</v>
      </c>
      <c r="F56" s="19">
        <v>0</v>
      </c>
      <c r="G56" s="20" t="str">
        <f t="shared" si="11"/>
        <v/>
      </c>
      <c r="H56" s="20">
        <f t="shared" si="12"/>
        <v>1.7241379310344827E-2</v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>
        <f t="shared" si="18"/>
        <v>-1</v>
      </c>
      <c r="M56" s="20" t="str">
        <f t="shared" si="15"/>
        <v/>
      </c>
      <c r="N56" s="45">
        <f t="shared" si="16"/>
        <v>-1.7241379310344827E-2</v>
      </c>
    </row>
    <row r="57" spans="1:14" x14ac:dyDescent="0.2">
      <c r="A57" s="18"/>
      <c r="B57" s="52" t="s">
        <v>52</v>
      </c>
      <c r="C57" s="49">
        <v>1</v>
      </c>
      <c r="D57" s="19">
        <v>1</v>
      </c>
      <c r="E57" s="19">
        <v>1</v>
      </c>
      <c r="F57" s="19">
        <v>3</v>
      </c>
      <c r="G57" s="20">
        <f t="shared" si="11"/>
        <v>2.7777777777777776E-2</v>
      </c>
      <c r="H57" s="20">
        <f t="shared" si="12"/>
        <v>1.7241379310344827E-2</v>
      </c>
      <c r="I57" s="20">
        <f t="shared" si="13"/>
        <v>2.3255813953488372E-2</v>
      </c>
      <c r="J57" s="20">
        <f t="shared" si="14"/>
        <v>0.06</v>
      </c>
      <c r="K57" s="20">
        <f t="shared" si="17"/>
        <v>0</v>
      </c>
      <c r="L57" s="20">
        <f t="shared" si="18"/>
        <v>2</v>
      </c>
      <c r="M57" s="20">
        <f t="shared" si="15"/>
        <v>0</v>
      </c>
      <c r="N57" s="45">
        <f t="shared" si="16"/>
        <v>3.4482758620689655E-2</v>
      </c>
    </row>
    <row r="58" spans="1:14" x14ac:dyDescent="0.2">
      <c r="A58" s="18"/>
      <c r="B58" s="52" t="s">
        <v>53</v>
      </c>
      <c r="C58" s="49">
        <v>0</v>
      </c>
      <c r="D58" s="19">
        <v>1</v>
      </c>
      <c r="E58" s="19">
        <v>0</v>
      </c>
      <c r="F58" s="19">
        <v>0</v>
      </c>
      <c r="G58" s="20" t="str">
        <f t="shared" si="11"/>
        <v/>
      </c>
      <c r="H58" s="20">
        <f t="shared" si="12"/>
        <v>1.7241379310344827E-2</v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>
        <f t="shared" si="18"/>
        <v>-1</v>
      </c>
      <c r="M58" s="20" t="str">
        <f t="shared" si="15"/>
        <v/>
      </c>
      <c r="N58" s="45">
        <f t="shared" si="16"/>
        <v>-1.7241379310344827E-2</v>
      </c>
    </row>
    <row r="59" spans="1:14" x14ac:dyDescent="0.2">
      <c r="A59" s="18"/>
      <c r="B59" s="52" t="s">
        <v>54</v>
      </c>
      <c r="C59" s="49">
        <v>1</v>
      </c>
      <c r="D59" s="19">
        <v>0</v>
      </c>
      <c r="E59" s="19">
        <v>0</v>
      </c>
      <c r="F59" s="19">
        <v>0</v>
      </c>
      <c r="G59" s="20">
        <f t="shared" si="11"/>
        <v>2.7777777777777776E-2</v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>
        <f t="shared" si="17"/>
        <v>-1</v>
      </c>
      <c r="L59" s="20" t="str">
        <f t="shared" si="18"/>
        <v xml:space="preserve"> </v>
      </c>
      <c r="M59" s="20">
        <f t="shared" si="15"/>
        <v>-2.7777777777777776E-2</v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1</v>
      </c>
      <c r="E62" s="19">
        <v>1</v>
      </c>
      <c r="F62" s="19">
        <v>0</v>
      </c>
      <c r="G62" s="20" t="str">
        <f t="shared" si="11"/>
        <v/>
      </c>
      <c r="H62" s="20">
        <f t="shared" si="12"/>
        <v>1.7241379310344827E-2</v>
      </c>
      <c r="I62" s="20">
        <f t="shared" si="13"/>
        <v>2.3255813953488372E-2</v>
      </c>
      <c r="J62" s="20" t="str">
        <f t="shared" si="14"/>
        <v/>
      </c>
      <c r="K62" s="20">
        <f t="shared" si="17"/>
        <v>1</v>
      </c>
      <c r="L62" s="20">
        <f t="shared" si="18"/>
        <v>-1</v>
      </c>
      <c r="M62" s="20" t="str">
        <f t="shared" si="15"/>
        <v/>
      </c>
      <c r="N62" s="45">
        <f t="shared" si="16"/>
        <v>-1.7241379310344827E-2</v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3</v>
      </c>
      <c r="D64" s="19">
        <v>2</v>
      </c>
      <c r="E64" s="19">
        <v>1</v>
      </c>
      <c r="F64" s="19">
        <v>2</v>
      </c>
      <c r="G64" s="20">
        <f t="shared" si="11"/>
        <v>8.3333333333333329E-2</v>
      </c>
      <c r="H64" s="20">
        <f t="shared" si="12"/>
        <v>3.4482758620689655E-2</v>
      </c>
      <c r="I64" s="20">
        <f t="shared" si="13"/>
        <v>2.3255813953488372E-2</v>
      </c>
      <c r="J64" s="20">
        <f t="shared" si="14"/>
        <v>0.04</v>
      </c>
      <c r="K64" s="20">
        <f t="shared" si="17"/>
        <v>-0.66666666666666663</v>
      </c>
      <c r="L64" s="20">
        <f t="shared" si="18"/>
        <v>0</v>
      </c>
      <c r="M64" s="20">
        <f t="shared" si="15"/>
        <v>-5.5555555555555552E-2</v>
      </c>
      <c r="N64" s="45">
        <f t="shared" si="16"/>
        <v>0</v>
      </c>
    </row>
    <row r="65" spans="1:14" x14ac:dyDescent="0.2">
      <c r="A65" s="18"/>
      <c r="B65" s="52" t="s">
        <v>60</v>
      </c>
      <c r="C65" s="49">
        <v>0</v>
      </c>
      <c r="D65" s="19">
        <v>4</v>
      </c>
      <c r="E65" s="19">
        <v>0</v>
      </c>
      <c r="F65" s="19">
        <v>1</v>
      </c>
      <c r="G65" s="20" t="str">
        <f t="shared" si="11"/>
        <v/>
      </c>
      <c r="H65" s="20">
        <f t="shared" si="12"/>
        <v>6.8965517241379309E-2</v>
      </c>
      <c r="I65" s="20" t="str">
        <f t="shared" si="13"/>
        <v/>
      </c>
      <c r="J65" s="20">
        <f t="shared" si="14"/>
        <v>0.02</v>
      </c>
      <c r="K65" s="20" t="str">
        <f t="shared" si="17"/>
        <v xml:space="preserve"> </v>
      </c>
      <c r="L65" s="20">
        <f t="shared" si="18"/>
        <v>-0.75</v>
      </c>
      <c r="M65" s="20" t="str">
        <f t="shared" si="15"/>
        <v/>
      </c>
      <c r="N65" s="45">
        <f t="shared" si="16"/>
        <v>-5.1724137931034482E-2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4</v>
      </c>
      <c r="D67" s="19">
        <v>8</v>
      </c>
      <c r="E67" s="19">
        <v>12</v>
      </c>
      <c r="F67" s="19">
        <v>8</v>
      </c>
      <c r="G67" s="20">
        <f t="shared" si="11"/>
        <v>0.1111111111111111</v>
      </c>
      <c r="H67" s="20">
        <f t="shared" si="12"/>
        <v>0.13793103448275862</v>
      </c>
      <c r="I67" s="20">
        <f t="shared" si="13"/>
        <v>0.27906976744186046</v>
      </c>
      <c r="J67" s="20">
        <f t="shared" si="14"/>
        <v>0.16</v>
      </c>
      <c r="K67" s="20">
        <f t="shared" si="17"/>
        <v>2</v>
      </c>
      <c r="L67" s="20">
        <f t="shared" si="18"/>
        <v>0</v>
      </c>
      <c r="M67" s="20">
        <f t="shared" si="15"/>
        <v>0.22222222222222221</v>
      </c>
      <c r="N67" s="45">
        <f t="shared" si="16"/>
        <v>0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1</v>
      </c>
      <c r="F68" s="19">
        <v>0</v>
      </c>
      <c r="G68" s="20" t="str">
        <f t="shared" si="11"/>
        <v/>
      </c>
      <c r="H68" s="20" t="str">
        <f t="shared" si="12"/>
        <v/>
      </c>
      <c r="I68" s="20">
        <f t="shared" si="13"/>
        <v>2.3255813953488372E-2</v>
      </c>
      <c r="J68" s="20" t="str">
        <f t="shared" si="14"/>
        <v/>
      </c>
      <c r="K68" s="20">
        <f t="shared" si="17"/>
        <v>1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1</v>
      </c>
      <c r="E70" s="19">
        <v>1</v>
      </c>
      <c r="F70" s="19">
        <v>0</v>
      </c>
      <c r="G70" s="20">
        <f t="shared" si="11"/>
        <v>2.7777777777777776E-2</v>
      </c>
      <c r="H70" s="20">
        <f t="shared" si="12"/>
        <v>1.7241379310344827E-2</v>
      </c>
      <c r="I70" s="20">
        <f t="shared" si="13"/>
        <v>2.3255813953488372E-2</v>
      </c>
      <c r="J70" s="20" t="str">
        <f t="shared" si="14"/>
        <v/>
      </c>
      <c r="K70" s="20">
        <f t="shared" si="17"/>
        <v>0</v>
      </c>
      <c r="L70" s="20">
        <f t="shared" si="18"/>
        <v>-1</v>
      </c>
      <c r="M70" s="20">
        <f t="shared" si="15"/>
        <v>0</v>
      </c>
      <c r="N70" s="45">
        <f t="shared" si="16"/>
        <v>-1.7241379310344827E-2</v>
      </c>
    </row>
    <row r="71" spans="1:14" x14ac:dyDescent="0.2">
      <c r="A71" s="18"/>
      <c r="B71" s="52" t="s">
        <v>66</v>
      </c>
      <c r="C71" s="49">
        <v>1</v>
      </c>
      <c r="D71" s="19">
        <v>2</v>
      </c>
      <c r="E71" s="19">
        <v>0</v>
      </c>
      <c r="F71" s="19">
        <v>2</v>
      </c>
      <c r="G71" s="20">
        <f t="shared" si="11"/>
        <v>2.7777777777777776E-2</v>
      </c>
      <c r="H71" s="20">
        <f t="shared" si="12"/>
        <v>3.4482758620689655E-2</v>
      </c>
      <c r="I71" s="20" t="str">
        <f t="shared" si="13"/>
        <v/>
      </c>
      <c r="J71" s="20">
        <f t="shared" si="14"/>
        <v>0.04</v>
      </c>
      <c r="K71" s="20">
        <f t="shared" si="17"/>
        <v>-1</v>
      </c>
      <c r="L71" s="20">
        <f t="shared" si="18"/>
        <v>0</v>
      </c>
      <c r="M71" s="20">
        <f t="shared" si="15"/>
        <v>-2.7777777777777776E-2</v>
      </c>
      <c r="N71" s="45">
        <f t="shared" si="16"/>
        <v>0</v>
      </c>
    </row>
    <row r="72" spans="1:14" x14ac:dyDescent="0.2">
      <c r="A72" s="18"/>
      <c r="B72" s="52" t="s">
        <v>67</v>
      </c>
      <c r="C72" s="49">
        <v>1</v>
      </c>
      <c r="D72" s="19">
        <v>0</v>
      </c>
      <c r="E72" s="19">
        <v>1</v>
      </c>
      <c r="F72" s="19">
        <v>0</v>
      </c>
      <c r="G72" s="20">
        <f t="shared" si="11"/>
        <v>2.7777777777777776E-2</v>
      </c>
      <c r="H72" s="20" t="str">
        <f t="shared" si="12"/>
        <v/>
      </c>
      <c r="I72" s="20">
        <f t="shared" si="13"/>
        <v>2.3255813953488372E-2</v>
      </c>
      <c r="J72" s="20" t="str">
        <f t="shared" si="14"/>
        <v/>
      </c>
      <c r="K72" s="20">
        <f t="shared" si="17"/>
        <v>0</v>
      </c>
      <c r="L72" s="20" t="str">
        <f t="shared" si="18"/>
        <v xml:space="preserve"> </v>
      </c>
      <c r="M72" s="20">
        <f t="shared" si="15"/>
        <v>0</v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735</v>
      </c>
      <c r="D81" s="11">
        <f>SUM(D82:D180)</f>
        <v>541</v>
      </c>
      <c r="E81" s="11">
        <f>SUM(E82:E180)</f>
        <v>486</v>
      </c>
      <c r="F81" s="10">
        <f>SUM(F82:F180)</f>
        <v>378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-0.33877551020408164</v>
      </c>
      <c r="L81" s="13">
        <f>+IF(AND(D81=0,F81=0),"",IF(D81=0,1,IF(F81=0,-1,(F81-D81)/D81)))</f>
        <v>-0.30129390018484287</v>
      </c>
      <c r="M81" s="14">
        <f t="shared" ref="M81:M112" si="23">+IF(OR(AND(G81=""),(K81="")),"",G81*K81)</f>
        <v>-0.33877551020408164</v>
      </c>
      <c r="N81" s="14">
        <f t="shared" ref="N81:N112" si="24">+IF(OR(AND(H81=""),(L81="")),"",H81*L81)</f>
        <v>-0.30129390018484287</v>
      </c>
    </row>
    <row r="82" spans="1:14" x14ac:dyDescent="0.2">
      <c r="A82" s="18"/>
      <c r="B82" s="51" t="s">
        <v>69</v>
      </c>
      <c r="C82" s="60">
        <v>19</v>
      </c>
      <c r="D82" s="57">
        <v>8</v>
      </c>
      <c r="E82" s="57">
        <v>5</v>
      </c>
      <c r="F82" s="57">
        <v>3</v>
      </c>
      <c r="G82" s="58">
        <f t="shared" si="19"/>
        <v>2.5850340136054421E-2</v>
      </c>
      <c r="H82" s="58">
        <f t="shared" si="20"/>
        <v>1.4787430683918669E-2</v>
      </c>
      <c r="I82" s="58">
        <f t="shared" si="21"/>
        <v>1.0288065843621399E-2</v>
      </c>
      <c r="J82" s="58">
        <f t="shared" si="22"/>
        <v>7.9365079365079361E-3</v>
      </c>
      <c r="K82" s="58">
        <f t="shared" ref="K82:K113" si="25">+IF(AND(C82=0,E82=0)," ",IF(C82=0,1,IF(E82=0,-1,(E82-C82)/C82)))</f>
        <v>-0.73684210526315785</v>
      </c>
      <c r="L82" s="58">
        <f t="shared" ref="L82:L113" si="26">+IF(AND(D82=0,F82=0)," ",IF(D82=0,1,IF(F82=0,-1,(F82-D82)/D82)))</f>
        <v>-0.625</v>
      </c>
      <c r="M82" s="58">
        <f t="shared" si="23"/>
        <v>-1.9047619047619046E-2</v>
      </c>
      <c r="N82" s="59">
        <f t="shared" si="24"/>
        <v>-9.2421441774491672E-3</v>
      </c>
    </row>
    <row r="83" spans="1:14" ht="26.25" customHeight="1" x14ac:dyDescent="0.2">
      <c r="A83" s="18"/>
      <c r="B83" s="52" t="s">
        <v>70</v>
      </c>
      <c r="C83" s="49">
        <v>6</v>
      </c>
      <c r="D83" s="19">
        <v>4</v>
      </c>
      <c r="E83" s="19">
        <v>3</v>
      </c>
      <c r="F83" s="19">
        <v>2</v>
      </c>
      <c r="G83" s="20">
        <f t="shared" si="19"/>
        <v>8.1632653061224497E-3</v>
      </c>
      <c r="H83" s="20">
        <f t="shared" si="20"/>
        <v>7.3937153419593345E-3</v>
      </c>
      <c r="I83" s="20">
        <f t="shared" si="21"/>
        <v>6.1728395061728392E-3</v>
      </c>
      <c r="J83" s="20">
        <f t="shared" si="22"/>
        <v>5.2910052910052907E-3</v>
      </c>
      <c r="K83" s="20">
        <f t="shared" si="25"/>
        <v>-0.5</v>
      </c>
      <c r="L83" s="20">
        <f t="shared" si="26"/>
        <v>-0.5</v>
      </c>
      <c r="M83" s="20">
        <f t="shared" si="23"/>
        <v>-4.0816326530612249E-3</v>
      </c>
      <c r="N83" s="45">
        <f t="shared" si="24"/>
        <v>-3.6968576709796672E-3</v>
      </c>
    </row>
    <row r="84" spans="1:14" x14ac:dyDescent="0.2">
      <c r="A84" s="18"/>
      <c r="B84" s="52" t="s">
        <v>71</v>
      </c>
      <c r="C84" s="49">
        <v>5</v>
      </c>
      <c r="D84" s="19">
        <v>3</v>
      </c>
      <c r="E84" s="19">
        <v>1</v>
      </c>
      <c r="F84" s="19">
        <v>3</v>
      </c>
      <c r="G84" s="20">
        <f t="shared" si="19"/>
        <v>6.8027210884353739E-3</v>
      </c>
      <c r="H84" s="20">
        <f t="shared" si="20"/>
        <v>5.5452865064695009E-3</v>
      </c>
      <c r="I84" s="20">
        <f t="shared" si="21"/>
        <v>2.05761316872428E-3</v>
      </c>
      <c r="J84" s="20">
        <f t="shared" si="22"/>
        <v>7.9365079365079361E-3</v>
      </c>
      <c r="K84" s="20">
        <f t="shared" si="25"/>
        <v>-0.8</v>
      </c>
      <c r="L84" s="20">
        <f t="shared" si="26"/>
        <v>0</v>
      </c>
      <c r="M84" s="20">
        <f t="shared" si="23"/>
        <v>-5.4421768707482998E-3</v>
      </c>
      <c r="N84" s="45">
        <f t="shared" si="24"/>
        <v>0</v>
      </c>
    </row>
    <row r="85" spans="1:14" x14ac:dyDescent="0.2">
      <c r="A85" s="18"/>
      <c r="B85" s="52" t="s">
        <v>72</v>
      </c>
      <c r="C85" s="49">
        <v>22</v>
      </c>
      <c r="D85" s="19">
        <v>6</v>
      </c>
      <c r="E85" s="19">
        <v>20</v>
      </c>
      <c r="F85" s="19">
        <v>10</v>
      </c>
      <c r="G85" s="20">
        <f t="shared" si="19"/>
        <v>2.9931972789115645E-2</v>
      </c>
      <c r="H85" s="20">
        <f t="shared" si="20"/>
        <v>1.1090573012939002E-2</v>
      </c>
      <c r="I85" s="20">
        <f t="shared" si="21"/>
        <v>4.1152263374485597E-2</v>
      </c>
      <c r="J85" s="20">
        <f t="shared" si="22"/>
        <v>2.6455026455026454E-2</v>
      </c>
      <c r="K85" s="20">
        <f t="shared" si="25"/>
        <v>-9.0909090909090912E-2</v>
      </c>
      <c r="L85" s="20">
        <f t="shared" si="26"/>
        <v>0.66666666666666663</v>
      </c>
      <c r="M85" s="20">
        <f t="shared" si="23"/>
        <v>-2.7210884353741495E-3</v>
      </c>
      <c r="N85" s="45">
        <f t="shared" si="24"/>
        <v>7.3937153419593345E-3</v>
      </c>
    </row>
    <row r="86" spans="1:14" ht="25.5" x14ac:dyDescent="0.2">
      <c r="A86" s="18"/>
      <c r="B86" s="52" t="s">
        <v>73</v>
      </c>
      <c r="C86" s="49">
        <v>47</v>
      </c>
      <c r="D86" s="19">
        <v>28</v>
      </c>
      <c r="E86" s="19">
        <v>34</v>
      </c>
      <c r="F86" s="19">
        <v>15</v>
      </c>
      <c r="G86" s="20">
        <f t="shared" si="19"/>
        <v>6.3945578231292516E-2</v>
      </c>
      <c r="H86" s="20">
        <f t="shared" si="20"/>
        <v>5.1756007393715345E-2</v>
      </c>
      <c r="I86" s="20">
        <f t="shared" si="21"/>
        <v>6.9958847736625515E-2</v>
      </c>
      <c r="J86" s="20">
        <f t="shared" si="22"/>
        <v>3.968253968253968E-2</v>
      </c>
      <c r="K86" s="20">
        <f t="shared" si="25"/>
        <v>-0.27659574468085107</v>
      </c>
      <c r="L86" s="20">
        <f t="shared" si="26"/>
        <v>-0.4642857142857143</v>
      </c>
      <c r="M86" s="20">
        <f t="shared" si="23"/>
        <v>-1.7687074829931974E-2</v>
      </c>
      <c r="N86" s="45">
        <f t="shared" si="24"/>
        <v>-2.402957486136784E-2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3</v>
      </c>
      <c r="D88" s="19">
        <v>0</v>
      </c>
      <c r="E88" s="19">
        <v>0</v>
      </c>
      <c r="F88" s="19">
        <v>0</v>
      </c>
      <c r="G88" s="20">
        <f t="shared" si="19"/>
        <v>4.0816326530612249E-3</v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>
        <f t="shared" si="25"/>
        <v>-1</v>
      </c>
      <c r="L88" s="20" t="str">
        <f t="shared" si="26"/>
        <v xml:space="preserve"> </v>
      </c>
      <c r="M88" s="20">
        <f t="shared" si="23"/>
        <v>-4.0816326530612249E-3</v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1</v>
      </c>
      <c r="F90" s="19">
        <v>1</v>
      </c>
      <c r="G90" s="20" t="str">
        <f t="shared" si="19"/>
        <v/>
      </c>
      <c r="H90" s="20" t="str">
        <f t="shared" si="20"/>
        <v/>
      </c>
      <c r="I90" s="20">
        <f t="shared" si="21"/>
        <v>2.05761316872428E-3</v>
      </c>
      <c r="J90" s="20">
        <f t="shared" si="22"/>
        <v>2.6455026455026454E-3</v>
      </c>
      <c r="K90" s="20">
        <f t="shared" si="25"/>
        <v>1</v>
      </c>
      <c r="L90" s="20">
        <f t="shared" si="26"/>
        <v>1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3</v>
      </c>
      <c r="D91" s="19">
        <v>0</v>
      </c>
      <c r="E91" s="19">
        <v>0</v>
      </c>
      <c r="F91" s="19">
        <v>0</v>
      </c>
      <c r="G91" s="20">
        <f t="shared" si="19"/>
        <v>4.0816326530612249E-3</v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>
        <f t="shared" si="25"/>
        <v>-1</v>
      </c>
      <c r="L91" s="20" t="str">
        <f t="shared" si="26"/>
        <v xml:space="preserve"> </v>
      </c>
      <c r="M91" s="20">
        <f t="shared" si="23"/>
        <v>-4.0816326530612249E-3</v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3</v>
      </c>
      <c r="D92" s="19">
        <v>3</v>
      </c>
      <c r="E92" s="19">
        <v>0</v>
      </c>
      <c r="F92" s="19">
        <v>3</v>
      </c>
      <c r="G92" s="20">
        <f t="shared" si="19"/>
        <v>4.0816326530612249E-3</v>
      </c>
      <c r="H92" s="20">
        <f t="shared" si="20"/>
        <v>5.5452865064695009E-3</v>
      </c>
      <c r="I92" s="20" t="str">
        <f t="shared" si="21"/>
        <v/>
      </c>
      <c r="J92" s="20">
        <f t="shared" si="22"/>
        <v>7.9365079365079361E-3</v>
      </c>
      <c r="K92" s="20">
        <f t="shared" si="25"/>
        <v>-1</v>
      </c>
      <c r="L92" s="20">
        <f t="shared" si="26"/>
        <v>0</v>
      </c>
      <c r="M92" s="20">
        <f t="shared" si="23"/>
        <v>-4.0816326530612249E-3</v>
      </c>
      <c r="N92" s="45">
        <f t="shared" si="24"/>
        <v>0</v>
      </c>
    </row>
    <row r="93" spans="1:14" x14ac:dyDescent="0.2">
      <c r="A93" s="18"/>
      <c r="B93" s="52" t="s">
        <v>81</v>
      </c>
      <c r="C93" s="49">
        <v>0</v>
      </c>
      <c r="D93" s="19">
        <v>2</v>
      </c>
      <c r="E93" s="19">
        <v>0</v>
      </c>
      <c r="F93" s="19">
        <v>1</v>
      </c>
      <c r="G93" s="20" t="str">
        <f t="shared" si="19"/>
        <v/>
      </c>
      <c r="H93" s="20">
        <f t="shared" si="20"/>
        <v>3.6968576709796672E-3</v>
      </c>
      <c r="I93" s="20" t="str">
        <f t="shared" si="21"/>
        <v/>
      </c>
      <c r="J93" s="20">
        <f t="shared" si="22"/>
        <v>2.6455026455026454E-3</v>
      </c>
      <c r="K93" s="20" t="str">
        <f t="shared" si="25"/>
        <v xml:space="preserve"> </v>
      </c>
      <c r="L93" s="20">
        <f t="shared" si="26"/>
        <v>-0.5</v>
      </c>
      <c r="M93" s="20" t="str">
        <f t="shared" si="23"/>
        <v/>
      </c>
      <c r="N93" s="45">
        <f t="shared" si="24"/>
        <v>-1.8484288354898336E-3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15</v>
      </c>
      <c r="D97" s="19">
        <v>9</v>
      </c>
      <c r="E97" s="19">
        <v>8</v>
      </c>
      <c r="F97" s="19">
        <v>5</v>
      </c>
      <c r="G97" s="20">
        <f t="shared" si="19"/>
        <v>2.0408163265306121E-2</v>
      </c>
      <c r="H97" s="20">
        <f t="shared" si="20"/>
        <v>1.6635859519408502E-2</v>
      </c>
      <c r="I97" s="20">
        <f t="shared" si="21"/>
        <v>1.646090534979424E-2</v>
      </c>
      <c r="J97" s="20">
        <f t="shared" si="22"/>
        <v>1.3227513227513227E-2</v>
      </c>
      <c r="K97" s="20">
        <f t="shared" si="25"/>
        <v>-0.46666666666666667</v>
      </c>
      <c r="L97" s="20">
        <f t="shared" si="26"/>
        <v>-0.44444444444444442</v>
      </c>
      <c r="M97" s="20">
        <f t="shared" si="23"/>
        <v>-9.5238095238095229E-3</v>
      </c>
      <c r="N97" s="45">
        <f t="shared" si="24"/>
        <v>-7.3937153419593336E-3</v>
      </c>
    </row>
    <row r="98" spans="1:14" x14ac:dyDescent="0.2">
      <c r="A98" s="18"/>
      <c r="B98" s="52" t="s">
        <v>86</v>
      </c>
      <c r="C98" s="49">
        <v>1</v>
      </c>
      <c r="D98" s="19">
        <v>0</v>
      </c>
      <c r="E98" s="19">
        <v>0</v>
      </c>
      <c r="F98" s="19">
        <v>1</v>
      </c>
      <c r="G98" s="20">
        <f t="shared" si="19"/>
        <v>1.3605442176870747E-3</v>
      </c>
      <c r="H98" s="20" t="str">
        <f t="shared" si="20"/>
        <v/>
      </c>
      <c r="I98" s="20" t="str">
        <f t="shared" si="21"/>
        <v/>
      </c>
      <c r="J98" s="20">
        <f t="shared" si="22"/>
        <v>2.6455026455026454E-3</v>
      </c>
      <c r="K98" s="20">
        <f t="shared" si="25"/>
        <v>-1</v>
      </c>
      <c r="L98" s="20">
        <f t="shared" si="26"/>
        <v>1</v>
      </c>
      <c r="M98" s="20">
        <f t="shared" si="23"/>
        <v>-1.3605442176870747E-3</v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13</v>
      </c>
      <c r="D99" s="19">
        <v>13</v>
      </c>
      <c r="E99" s="19">
        <v>3</v>
      </c>
      <c r="F99" s="19">
        <v>7</v>
      </c>
      <c r="G99" s="20">
        <f t="shared" si="19"/>
        <v>1.7687074829931974E-2</v>
      </c>
      <c r="H99" s="20">
        <f t="shared" si="20"/>
        <v>2.4029574861367836E-2</v>
      </c>
      <c r="I99" s="20">
        <f t="shared" si="21"/>
        <v>6.1728395061728392E-3</v>
      </c>
      <c r="J99" s="20">
        <f t="shared" si="22"/>
        <v>1.8518518518518517E-2</v>
      </c>
      <c r="K99" s="20">
        <f t="shared" si="25"/>
        <v>-0.76923076923076927</v>
      </c>
      <c r="L99" s="20">
        <f t="shared" si="26"/>
        <v>-0.46153846153846156</v>
      </c>
      <c r="M99" s="20">
        <f t="shared" si="23"/>
        <v>-1.360544217687075E-2</v>
      </c>
      <c r="N99" s="45">
        <f t="shared" si="24"/>
        <v>-1.1090573012939002E-2</v>
      </c>
    </row>
    <row r="100" spans="1:14" x14ac:dyDescent="0.2">
      <c r="A100" s="18"/>
      <c r="B100" s="52" t="s">
        <v>88</v>
      </c>
      <c r="C100" s="49">
        <v>18</v>
      </c>
      <c r="D100" s="19">
        <v>19</v>
      </c>
      <c r="E100" s="19">
        <v>17</v>
      </c>
      <c r="F100" s="19">
        <v>10</v>
      </c>
      <c r="G100" s="20">
        <f t="shared" si="19"/>
        <v>2.4489795918367346E-2</v>
      </c>
      <c r="H100" s="20">
        <f t="shared" si="20"/>
        <v>3.512014787430684E-2</v>
      </c>
      <c r="I100" s="20">
        <f t="shared" si="21"/>
        <v>3.4979423868312758E-2</v>
      </c>
      <c r="J100" s="20">
        <f t="shared" si="22"/>
        <v>2.6455026455026454E-2</v>
      </c>
      <c r="K100" s="20">
        <f t="shared" si="25"/>
        <v>-5.5555555555555552E-2</v>
      </c>
      <c r="L100" s="20">
        <f t="shared" si="26"/>
        <v>-0.47368421052631576</v>
      </c>
      <c r="M100" s="20">
        <f t="shared" si="23"/>
        <v>-1.3605442176870747E-3</v>
      </c>
      <c r="N100" s="45">
        <f t="shared" si="24"/>
        <v>-1.6635859519408502E-2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11</v>
      </c>
      <c r="F101" s="19">
        <v>10</v>
      </c>
      <c r="G101" s="20" t="str">
        <f t="shared" si="19"/>
        <v/>
      </c>
      <c r="H101" s="20" t="str">
        <f t="shared" si="20"/>
        <v/>
      </c>
      <c r="I101" s="20">
        <f t="shared" si="21"/>
        <v>2.2633744855967079E-2</v>
      </c>
      <c r="J101" s="20">
        <f t="shared" si="22"/>
        <v>2.6455026455026454E-2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11</v>
      </c>
      <c r="D103" s="19">
        <v>22</v>
      </c>
      <c r="E103" s="19">
        <v>6</v>
      </c>
      <c r="F103" s="19">
        <v>8</v>
      </c>
      <c r="G103" s="20">
        <f t="shared" si="19"/>
        <v>1.4965986394557823E-2</v>
      </c>
      <c r="H103" s="20">
        <f t="shared" si="20"/>
        <v>4.0665434380776341E-2</v>
      </c>
      <c r="I103" s="20">
        <f t="shared" si="21"/>
        <v>1.2345679012345678E-2</v>
      </c>
      <c r="J103" s="20">
        <f t="shared" si="22"/>
        <v>2.1164021164021163E-2</v>
      </c>
      <c r="K103" s="20">
        <f t="shared" si="25"/>
        <v>-0.45454545454545453</v>
      </c>
      <c r="L103" s="20">
        <f t="shared" si="26"/>
        <v>-0.63636363636363635</v>
      </c>
      <c r="M103" s="20">
        <f t="shared" si="23"/>
        <v>-6.8027210884353739E-3</v>
      </c>
      <c r="N103" s="45">
        <f t="shared" si="24"/>
        <v>-2.5878003696857672E-2</v>
      </c>
    </row>
    <row r="104" spans="1:14" x14ac:dyDescent="0.2">
      <c r="A104" s="18"/>
      <c r="B104" s="52" t="s">
        <v>92</v>
      </c>
      <c r="C104" s="49">
        <v>3</v>
      </c>
      <c r="D104" s="19">
        <v>10</v>
      </c>
      <c r="E104" s="19">
        <v>1</v>
      </c>
      <c r="F104" s="19">
        <v>8</v>
      </c>
      <c r="G104" s="20">
        <f t="shared" si="19"/>
        <v>4.0816326530612249E-3</v>
      </c>
      <c r="H104" s="20">
        <f t="shared" si="20"/>
        <v>1.8484288354898338E-2</v>
      </c>
      <c r="I104" s="20">
        <f t="shared" si="21"/>
        <v>2.05761316872428E-3</v>
      </c>
      <c r="J104" s="20">
        <f t="shared" si="22"/>
        <v>2.1164021164021163E-2</v>
      </c>
      <c r="K104" s="20">
        <f t="shared" si="25"/>
        <v>-0.66666666666666663</v>
      </c>
      <c r="L104" s="20">
        <f t="shared" si="26"/>
        <v>-0.2</v>
      </c>
      <c r="M104" s="20">
        <f t="shared" si="23"/>
        <v>-2.7210884353741499E-3</v>
      </c>
      <c r="N104" s="45">
        <f t="shared" si="24"/>
        <v>-3.6968576709796677E-3</v>
      </c>
    </row>
    <row r="105" spans="1:14" x14ac:dyDescent="0.2">
      <c r="A105" s="18"/>
      <c r="B105" s="52" t="s">
        <v>93</v>
      </c>
      <c r="C105" s="49">
        <v>0</v>
      </c>
      <c r="D105" s="19">
        <v>10</v>
      </c>
      <c r="E105" s="19">
        <v>2</v>
      </c>
      <c r="F105" s="19">
        <v>1</v>
      </c>
      <c r="G105" s="20" t="str">
        <f t="shared" si="19"/>
        <v/>
      </c>
      <c r="H105" s="20">
        <f t="shared" si="20"/>
        <v>1.8484288354898338E-2</v>
      </c>
      <c r="I105" s="20">
        <f t="shared" si="21"/>
        <v>4.11522633744856E-3</v>
      </c>
      <c r="J105" s="20">
        <f t="shared" si="22"/>
        <v>2.6455026455026454E-3</v>
      </c>
      <c r="K105" s="20">
        <f t="shared" si="25"/>
        <v>1</v>
      </c>
      <c r="L105" s="20">
        <f t="shared" si="26"/>
        <v>-0.9</v>
      </c>
      <c r="M105" s="20" t="str">
        <f t="shared" si="23"/>
        <v/>
      </c>
      <c r="N105" s="45">
        <f t="shared" si="24"/>
        <v>-1.6635859519408505E-2</v>
      </c>
    </row>
    <row r="106" spans="1:14" x14ac:dyDescent="0.2">
      <c r="A106" s="18"/>
      <c r="B106" s="52" t="s">
        <v>94</v>
      </c>
      <c r="C106" s="49">
        <v>2</v>
      </c>
      <c r="D106" s="19">
        <v>15</v>
      </c>
      <c r="E106" s="19">
        <v>3</v>
      </c>
      <c r="F106" s="19">
        <v>3</v>
      </c>
      <c r="G106" s="20">
        <f t="shared" si="19"/>
        <v>2.7210884353741495E-3</v>
      </c>
      <c r="H106" s="20">
        <f t="shared" si="20"/>
        <v>2.7726432532347505E-2</v>
      </c>
      <c r="I106" s="20">
        <f t="shared" si="21"/>
        <v>6.1728395061728392E-3</v>
      </c>
      <c r="J106" s="20">
        <f t="shared" si="22"/>
        <v>7.9365079365079361E-3</v>
      </c>
      <c r="K106" s="20">
        <f t="shared" si="25"/>
        <v>0.5</v>
      </c>
      <c r="L106" s="20">
        <f t="shared" si="26"/>
        <v>-0.8</v>
      </c>
      <c r="M106" s="20">
        <f t="shared" si="23"/>
        <v>1.3605442176870747E-3</v>
      </c>
      <c r="N106" s="45">
        <f t="shared" si="24"/>
        <v>-2.2181146025878007E-2</v>
      </c>
    </row>
    <row r="107" spans="1:14" x14ac:dyDescent="0.2">
      <c r="A107" s="18"/>
      <c r="B107" s="52" t="s">
        <v>95</v>
      </c>
      <c r="C107" s="49">
        <v>4</v>
      </c>
      <c r="D107" s="19">
        <v>8</v>
      </c>
      <c r="E107" s="19">
        <v>2</v>
      </c>
      <c r="F107" s="19">
        <v>3</v>
      </c>
      <c r="G107" s="20">
        <f t="shared" si="19"/>
        <v>5.4421768707482989E-3</v>
      </c>
      <c r="H107" s="20">
        <f t="shared" si="20"/>
        <v>1.4787430683918669E-2</v>
      </c>
      <c r="I107" s="20">
        <f t="shared" si="21"/>
        <v>4.11522633744856E-3</v>
      </c>
      <c r="J107" s="20">
        <f t="shared" si="22"/>
        <v>7.9365079365079361E-3</v>
      </c>
      <c r="K107" s="20">
        <f t="shared" si="25"/>
        <v>-0.5</v>
      </c>
      <c r="L107" s="20">
        <f t="shared" si="26"/>
        <v>-0.625</v>
      </c>
      <c r="M107" s="20">
        <f t="shared" si="23"/>
        <v>-2.7210884353741495E-3</v>
      </c>
      <c r="N107" s="45">
        <f t="shared" si="24"/>
        <v>-9.2421441774491672E-3</v>
      </c>
    </row>
    <row r="108" spans="1:14" x14ac:dyDescent="0.2">
      <c r="A108" s="18"/>
      <c r="B108" s="52" t="s">
        <v>96</v>
      </c>
      <c r="C108" s="49">
        <v>1</v>
      </c>
      <c r="D108" s="19">
        <v>12</v>
      </c>
      <c r="E108" s="19">
        <v>0</v>
      </c>
      <c r="F108" s="19">
        <v>1</v>
      </c>
      <c r="G108" s="20">
        <f t="shared" si="19"/>
        <v>1.3605442176870747E-3</v>
      </c>
      <c r="H108" s="20">
        <f t="shared" si="20"/>
        <v>2.2181146025878003E-2</v>
      </c>
      <c r="I108" s="20" t="str">
        <f t="shared" si="21"/>
        <v/>
      </c>
      <c r="J108" s="20">
        <f t="shared" si="22"/>
        <v>2.6455026455026454E-3</v>
      </c>
      <c r="K108" s="20">
        <f t="shared" si="25"/>
        <v>-1</v>
      </c>
      <c r="L108" s="20">
        <f t="shared" si="26"/>
        <v>-0.91666666666666663</v>
      </c>
      <c r="M108" s="20">
        <f t="shared" si="23"/>
        <v>-1.3605442176870747E-3</v>
      </c>
      <c r="N108" s="45">
        <f t="shared" si="24"/>
        <v>-2.0332717190388171E-2</v>
      </c>
    </row>
    <row r="109" spans="1:14" x14ac:dyDescent="0.2">
      <c r="A109" s="18"/>
      <c r="B109" s="52" t="s">
        <v>97</v>
      </c>
      <c r="C109" s="49">
        <v>2</v>
      </c>
      <c r="D109" s="19">
        <v>2</v>
      </c>
      <c r="E109" s="19">
        <v>1</v>
      </c>
      <c r="F109" s="19">
        <v>3</v>
      </c>
      <c r="G109" s="20">
        <f t="shared" si="19"/>
        <v>2.7210884353741495E-3</v>
      </c>
      <c r="H109" s="20">
        <f t="shared" si="20"/>
        <v>3.6968576709796672E-3</v>
      </c>
      <c r="I109" s="20">
        <f t="shared" si="21"/>
        <v>2.05761316872428E-3</v>
      </c>
      <c r="J109" s="20">
        <f t="shared" si="22"/>
        <v>7.9365079365079361E-3</v>
      </c>
      <c r="K109" s="20">
        <f t="shared" si="25"/>
        <v>-0.5</v>
      </c>
      <c r="L109" s="20">
        <f t="shared" si="26"/>
        <v>0.5</v>
      </c>
      <c r="M109" s="20">
        <f t="shared" si="23"/>
        <v>-1.3605442176870747E-3</v>
      </c>
      <c r="N109" s="45">
        <f t="shared" si="24"/>
        <v>1.8484288354898336E-3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28</v>
      </c>
      <c r="D111" s="19">
        <v>55</v>
      </c>
      <c r="E111" s="19">
        <v>8</v>
      </c>
      <c r="F111" s="19">
        <v>8</v>
      </c>
      <c r="G111" s="20">
        <f t="shared" si="19"/>
        <v>3.8095238095238099E-2</v>
      </c>
      <c r="H111" s="20">
        <f t="shared" si="20"/>
        <v>0.10166358595194085</v>
      </c>
      <c r="I111" s="20">
        <f t="shared" si="21"/>
        <v>1.646090534979424E-2</v>
      </c>
      <c r="J111" s="20">
        <f t="shared" si="22"/>
        <v>2.1164021164021163E-2</v>
      </c>
      <c r="K111" s="20">
        <f t="shared" si="25"/>
        <v>-0.7142857142857143</v>
      </c>
      <c r="L111" s="20">
        <f t="shared" si="26"/>
        <v>-0.8545454545454545</v>
      </c>
      <c r="M111" s="20">
        <f t="shared" si="23"/>
        <v>-2.7210884353741499E-2</v>
      </c>
      <c r="N111" s="45">
        <f t="shared" si="24"/>
        <v>-8.687615526802217E-2</v>
      </c>
    </row>
    <row r="112" spans="1:14" x14ac:dyDescent="0.2">
      <c r="A112" s="18"/>
      <c r="B112" s="52" t="s">
        <v>100</v>
      </c>
      <c r="C112" s="49">
        <v>0</v>
      </c>
      <c r="D112" s="19">
        <v>2</v>
      </c>
      <c r="E112" s="19">
        <v>0</v>
      </c>
      <c r="F112" s="19">
        <v>0</v>
      </c>
      <c r="G112" s="20" t="str">
        <f t="shared" si="19"/>
        <v/>
      </c>
      <c r="H112" s="20">
        <f t="shared" si="20"/>
        <v>3.6968576709796672E-3</v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>
        <f t="shared" si="26"/>
        <v>-1</v>
      </c>
      <c r="M112" s="20" t="str">
        <f t="shared" si="23"/>
        <v/>
      </c>
      <c r="N112" s="45">
        <f t="shared" si="24"/>
        <v>-3.6968576709796672E-3</v>
      </c>
    </row>
    <row r="113" spans="1:14" x14ac:dyDescent="0.2">
      <c r="A113" s="18"/>
      <c r="B113" s="52" t="s">
        <v>101</v>
      </c>
      <c r="C113" s="49">
        <v>1</v>
      </c>
      <c r="D113" s="19">
        <v>0</v>
      </c>
      <c r="E113" s="19">
        <v>0</v>
      </c>
      <c r="F113" s="19">
        <v>0</v>
      </c>
      <c r="G113" s="20">
        <f t="shared" ref="G113:G144" si="27">+IF(C113=0,"",C113/C$81)</f>
        <v>1.3605442176870747E-3</v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>
        <f t="shared" si="25"/>
        <v>-1</v>
      </c>
      <c r="L113" s="20" t="str">
        <f t="shared" si="26"/>
        <v xml:space="preserve"> </v>
      </c>
      <c r="M113" s="20">
        <f t="shared" ref="M113:M144" si="31">+IF(OR(AND(G113=""),(K113="")),"",G113*K113)</f>
        <v>-1.3605442176870747E-3</v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1</v>
      </c>
      <c r="D114" s="19">
        <v>1</v>
      </c>
      <c r="E114" s="19">
        <v>0</v>
      </c>
      <c r="F114" s="19">
        <v>2</v>
      </c>
      <c r="G114" s="20">
        <f t="shared" si="27"/>
        <v>1.3605442176870747E-3</v>
      </c>
      <c r="H114" s="20">
        <f t="shared" si="28"/>
        <v>1.8484288354898336E-3</v>
      </c>
      <c r="I114" s="20" t="str">
        <f t="shared" si="29"/>
        <v/>
      </c>
      <c r="J114" s="20">
        <f t="shared" si="30"/>
        <v>5.2910052910052907E-3</v>
      </c>
      <c r="K114" s="20">
        <f t="shared" ref="K114:K145" si="33">+IF(AND(C114=0,E114=0)," ",IF(C114=0,1,IF(E114=0,-1,(E114-C114)/C114)))</f>
        <v>-1</v>
      </c>
      <c r="L114" s="20">
        <f t="shared" ref="L114:L145" si="34">+IF(AND(D114=0,F114=0)," ",IF(D114=0,1,IF(F114=0,-1,(F114-D114)/D114)))</f>
        <v>1</v>
      </c>
      <c r="M114" s="20">
        <f t="shared" si="31"/>
        <v>-1.3605442176870747E-3</v>
      </c>
      <c r="N114" s="45">
        <f t="shared" si="32"/>
        <v>1.8484288354898336E-3</v>
      </c>
    </row>
    <row r="115" spans="1:14" x14ac:dyDescent="0.2">
      <c r="A115" s="18"/>
      <c r="B115" s="52" t="s">
        <v>103</v>
      </c>
      <c r="C115" s="49">
        <v>6</v>
      </c>
      <c r="D115" s="19">
        <v>22</v>
      </c>
      <c r="E115" s="19">
        <v>2</v>
      </c>
      <c r="F115" s="19">
        <v>8</v>
      </c>
      <c r="G115" s="20">
        <f t="shared" si="27"/>
        <v>8.1632653061224497E-3</v>
      </c>
      <c r="H115" s="20">
        <f t="shared" si="28"/>
        <v>4.0665434380776341E-2</v>
      </c>
      <c r="I115" s="20">
        <f t="shared" si="29"/>
        <v>4.11522633744856E-3</v>
      </c>
      <c r="J115" s="20">
        <f t="shared" si="30"/>
        <v>2.1164021164021163E-2</v>
      </c>
      <c r="K115" s="20">
        <f t="shared" si="33"/>
        <v>-0.66666666666666663</v>
      </c>
      <c r="L115" s="20">
        <f t="shared" si="34"/>
        <v>-0.63636363636363635</v>
      </c>
      <c r="M115" s="20">
        <f t="shared" si="31"/>
        <v>-5.4421768707482998E-3</v>
      </c>
      <c r="N115" s="45">
        <f t="shared" si="32"/>
        <v>-2.5878003696857672E-2</v>
      </c>
    </row>
    <row r="116" spans="1:14" x14ac:dyDescent="0.2">
      <c r="A116" s="18"/>
      <c r="B116" s="52" t="s">
        <v>104</v>
      </c>
      <c r="C116" s="49">
        <v>21</v>
      </c>
      <c r="D116" s="19">
        <v>13</v>
      </c>
      <c r="E116" s="19">
        <v>4</v>
      </c>
      <c r="F116" s="19">
        <v>8</v>
      </c>
      <c r="G116" s="20">
        <f t="shared" si="27"/>
        <v>2.8571428571428571E-2</v>
      </c>
      <c r="H116" s="20">
        <f t="shared" si="28"/>
        <v>2.4029574861367836E-2</v>
      </c>
      <c r="I116" s="20">
        <f t="shared" si="29"/>
        <v>8.23045267489712E-3</v>
      </c>
      <c r="J116" s="20">
        <f t="shared" si="30"/>
        <v>2.1164021164021163E-2</v>
      </c>
      <c r="K116" s="20">
        <f t="shared" si="33"/>
        <v>-0.80952380952380953</v>
      </c>
      <c r="L116" s="20">
        <f t="shared" si="34"/>
        <v>-0.38461538461538464</v>
      </c>
      <c r="M116" s="20">
        <f t="shared" si="31"/>
        <v>-2.3129251700680271E-2</v>
      </c>
      <c r="N116" s="45">
        <f t="shared" si="32"/>
        <v>-9.242144177449169E-3</v>
      </c>
    </row>
    <row r="117" spans="1:14" x14ac:dyDescent="0.2">
      <c r="A117" s="18"/>
      <c r="B117" s="52" t="s">
        <v>105</v>
      </c>
      <c r="C117" s="49">
        <v>0</v>
      </c>
      <c r="D117" s="19">
        <v>2</v>
      </c>
      <c r="E117" s="19">
        <v>0</v>
      </c>
      <c r="F117" s="19">
        <v>0</v>
      </c>
      <c r="G117" s="20" t="str">
        <f t="shared" si="27"/>
        <v/>
      </c>
      <c r="H117" s="20">
        <f t="shared" si="28"/>
        <v>3.6968576709796672E-3</v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>
        <f t="shared" si="34"/>
        <v>-1</v>
      </c>
      <c r="M117" s="20" t="str">
        <f t="shared" si="31"/>
        <v/>
      </c>
      <c r="N117" s="45">
        <f t="shared" si="32"/>
        <v>-3.6968576709796672E-3</v>
      </c>
    </row>
    <row r="118" spans="1:14" x14ac:dyDescent="0.2">
      <c r="A118" s="18"/>
      <c r="B118" s="52" t="s">
        <v>106</v>
      </c>
      <c r="C118" s="49">
        <v>4</v>
      </c>
      <c r="D118" s="19">
        <v>8</v>
      </c>
      <c r="E118" s="19">
        <v>2</v>
      </c>
      <c r="F118" s="19">
        <v>5</v>
      </c>
      <c r="G118" s="20">
        <f t="shared" si="27"/>
        <v>5.4421768707482989E-3</v>
      </c>
      <c r="H118" s="20">
        <f t="shared" si="28"/>
        <v>1.4787430683918669E-2</v>
      </c>
      <c r="I118" s="20">
        <f t="shared" si="29"/>
        <v>4.11522633744856E-3</v>
      </c>
      <c r="J118" s="20">
        <f t="shared" si="30"/>
        <v>1.3227513227513227E-2</v>
      </c>
      <c r="K118" s="20">
        <f t="shared" si="33"/>
        <v>-0.5</v>
      </c>
      <c r="L118" s="20">
        <f t="shared" si="34"/>
        <v>-0.375</v>
      </c>
      <c r="M118" s="20">
        <f t="shared" si="31"/>
        <v>-2.7210884353741495E-3</v>
      </c>
      <c r="N118" s="45">
        <f t="shared" si="32"/>
        <v>-5.5452865064695009E-3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1</v>
      </c>
      <c r="F119" s="19">
        <v>0</v>
      </c>
      <c r="G119" s="20" t="str">
        <f t="shared" si="27"/>
        <v/>
      </c>
      <c r="H119" s="20" t="str">
        <f t="shared" si="28"/>
        <v/>
      </c>
      <c r="I119" s="20">
        <f t="shared" si="29"/>
        <v>2.05761316872428E-3</v>
      </c>
      <c r="J119" s="20" t="str">
        <f t="shared" si="30"/>
        <v/>
      </c>
      <c r="K119" s="20">
        <f t="shared" si="33"/>
        <v>1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1</v>
      </c>
      <c r="D120" s="19">
        <v>0</v>
      </c>
      <c r="E120" s="19">
        <v>0</v>
      </c>
      <c r="F120" s="19">
        <v>1</v>
      </c>
      <c r="G120" s="20">
        <f t="shared" si="27"/>
        <v>1.3605442176870747E-3</v>
      </c>
      <c r="H120" s="20" t="str">
        <f t="shared" si="28"/>
        <v/>
      </c>
      <c r="I120" s="20" t="str">
        <f t="shared" si="29"/>
        <v/>
      </c>
      <c r="J120" s="20">
        <f t="shared" si="30"/>
        <v>2.6455026455026454E-3</v>
      </c>
      <c r="K120" s="20">
        <f t="shared" si="33"/>
        <v>-1</v>
      </c>
      <c r="L120" s="20">
        <f t="shared" si="34"/>
        <v>1</v>
      </c>
      <c r="M120" s="20">
        <f t="shared" si="31"/>
        <v>-1.3605442176870747E-3</v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4</v>
      </c>
      <c r="D121" s="19">
        <v>4</v>
      </c>
      <c r="E121" s="19">
        <v>1</v>
      </c>
      <c r="F121" s="19">
        <v>1</v>
      </c>
      <c r="G121" s="20">
        <f t="shared" si="27"/>
        <v>5.4421768707482989E-3</v>
      </c>
      <c r="H121" s="20">
        <f t="shared" si="28"/>
        <v>7.3937153419593345E-3</v>
      </c>
      <c r="I121" s="20">
        <f t="shared" si="29"/>
        <v>2.05761316872428E-3</v>
      </c>
      <c r="J121" s="20">
        <f t="shared" si="30"/>
        <v>2.6455026455026454E-3</v>
      </c>
      <c r="K121" s="20">
        <f t="shared" si="33"/>
        <v>-0.75</v>
      </c>
      <c r="L121" s="20">
        <f t="shared" si="34"/>
        <v>-0.75</v>
      </c>
      <c r="M121" s="20">
        <f t="shared" si="31"/>
        <v>-4.081632653061224E-3</v>
      </c>
      <c r="N121" s="45">
        <f t="shared" si="32"/>
        <v>-5.5452865064695009E-3</v>
      </c>
    </row>
    <row r="122" spans="1:14" x14ac:dyDescent="0.2">
      <c r="A122" s="18"/>
      <c r="B122" s="52" t="s">
        <v>110</v>
      </c>
      <c r="C122" s="49">
        <v>1</v>
      </c>
      <c r="D122" s="19">
        <v>1</v>
      </c>
      <c r="E122" s="19">
        <v>1</v>
      </c>
      <c r="F122" s="19">
        <v>0</v>
      </c>
      <c r="G122" s="20">
        <f t="shared" si="27"/>
        <v>1.3605442176870747E-3</v>
      </c>
      <c r="H122" s="20">
        <f t="shared" si="28"/>
        <v>1.8484288354898336E-3</v>
      </c>
      <c r="I122" s="20">
        <f t="shared" si="29"/>
        <v>2.05761316872428E-3</v>
      </c>
      <c r="J122" s="20" t="str">
        <f t="shared" si="30"/>
        <v/>
      </c>
      <c r="K122" s="20">
        <f t="shared" si="33"/>
        <v>0</v>
      </c>
      <c r="L122" s="20">
        <f t="shared" si="34"/>
        <v>-1</v>
      </c>
      <c r="M122" s="20">
        <f t="shared" si="31"/>
        <v>0</v>
      </c>
      <c r="N122" s="45">
        <f t="shared" si="32"/>
        <v>-1.8484288354898336E-3</v>
      </c>
    </row>
    <row r="123" spans="1:14" x14ac:dyDescent="0.2">
      <c r="A123" s="18"/>
      <c r="B123" s="52" t="s">
        <v>111</v>
      </c>
      <c r="C123" s="49">
        <v>14</v>
      </c>
      <c r="D123" s="19">
        <v>23</v>
      </c>
      <c r="E123" s="19">
        <v>31</v>
      </c>
      <c r="F123" s="19">
        <v>53</v>
      </c>
      <c r="G123" s="20">
        <f t="shared" si="27"/>
        <v>1.9047619047619049E-2</v>
      </c>
      <c r="H123" s="20">
        <f t="shared" si="28"/>
        <v>4.2513863216266171E-2</v>
      </c>
      <c r="I123" s="20">
        <f t="shared" si="29"/>
        <v>6.3786008230452676E-2</v>
      </c>
      <c r="J123" s="20">
        <f t="shared" si="30"/>
        <v>0.1402116402116402</v>
      </c>
      <c r="K123" s="20">
        <f t="shared" si="33"/>
        <v>1.2142857142857142</v>
      </c>
      <c r="L123" s="20">
        <f t="shared" si="34"/>
        <v>1.3043478260869565</v>
      </c>
      <c r="M123" s="20">
        <f t="shared" si="31"/>
        <v>2.3129251700680271E-2</v>
      </c>
      <c r="N123" s="45">
        <f t="shared" si="32"/>
        <v>5.5452865064695003E-2</v>
      </c>
    </row>
    <row r="124" spans="1:14" ht="25.5" x14ac:dyDescent="0.2">
      <c r="A124" s="18"/>
      <c r="B124" s="52" t="s">
        <v>112</v>
      </c>
      <c r="C124" s="49">
        <v>6</v>
      </c>
      <c r="D124" s="19">
        <v>14</v>
      </c>
      <c r="E124" s="19">
        <v>11</v>
      </c>
      <c r="F124" s="19">
        <v>9</v>
      </c>
      <c r="G124" s="20">
        <f t="shared" si="27"/>
        <v>8.1632653061224497E-3</v>
      </c>
      <c r="H124" s="20">
        <f t="shared" si="28"/>
        <v>2.5878003696857672E-2</v>
      </c>
      <c r="I124" s="20">
        <f t="shared" si="29"/>
        <v>2.2633744855967079E-2</v>
      </c>
      <c r="J124" s="20">
        <f t="shared" si="30"/>
        <v>2.3809523809523808E-2</v>
      </c>
      <c r="K124" s="20">
        <f t="shared" si="33"/>
        <v>0.83333333333333337</v>
      </c>
      <c r="L124" s="20">
        <f t="shared" si="34"/>
        <v>-0.35714285714285715</v>
      </c>
      <c r="M124" s="20">
        <f t="shared" si="31"/>
        <v>6.8027210884353748E-3</v>
      </c>
      <c r="N124" s="45">
        <f t="shared" si="32"/>
        <v>-9.242144177449169E-3</v>
      </c>
    </row>
    <row r="125" spans="1:14" ht="25.5" x14ac:dyDescent="0.2">
      <c r="A125" s="18"/>
      <c r="B125" s="52" t="s">
        <v>113</v>
      </c>
      <c r="C125" s="49">
        <v>11</v>
      </c>
      <c r="D125" s="19">
        <v>29</v>
      </c>
      <c r="E125" s="19">
        <v>16</v>
      </c>
      <c r="F125" s="19">
        <v>16</v>
      </c>
      <c r="G125" s="20">
        <f t="shared" si="27"/>
        <v>1.4965986394557823E-2</v>
      </c>
      <c r="H125" s="20">
        <f t="shared" si="28"/>
        <v>5.3604436229205174E-2</v>
      </c>
      <c r="I125" s="20">
        <f t="shared" si="29"/>
        <v>3.292181069958848E-2</v>
      </c>
      <c r="J125" s="20">
        <f t="shared" si="30"/>
        <v>4.2328042328042326E-2</v>
      </c>
      <c r="K125" s="20">
        <f t="shared" si="33"/>
        <v>0.45454545454545453</v>
      </c>
      <c r="L125" s="20">
        <f t="shared" si="34"/>
        <v>-0.44827586206896552</v>
      </c>
      <c r="M125" s="20">
        <f t="shared" si="31"/>
        <v>6.8027210884353739E-3</v>
      </c>
      <c r="N125" s="45">
        <f t="shared" si="32"/>
        <v>-2.4029574861367836E-2</v>
      </c>
    </row>
    <row r="126" spans="1:14" x14ac:dyDescent="0.2">
      <c r="A126" s="18"/>
      <c r="B126" s="52" t="s">
        <v>114</v>
      </c>
      <c r="C126" s="49">
        <v>4</v>
      </c>
      <c r="D126" s="19">
        <v>3</v>
      </c>
      <c r="E126" s="19">
        <v>1</v>
      </c>
      <c r="F126" s="19">
        <v>2</v>
      </c>
      <c r="G126" s="20">
        <f t="shared" si="27"/>
        <v>5.4421768707482989E-3</v>
      </c>
      <c r="H126" s="20">
        <f t="shared" si="28"/>
        <v>5.5452865064695009E-3</v>
      </c>
      <c r="I126" s="20">
        <f t="shared" si="29"/>
        <v>2.05761316872428E-3</v>
      </c>
      <c r="J126" s="20">
        <f t="shared" si="30"/>
        <v>5.2910052910052907E-3</v>
      </c>
      <c r="K126" s="20">
        <f t="shared" si="33"/>
        <v>-0.75</v>
      </c>
      <c r="L126" s="20">
        <f t="shared" si="34"/>
        <v>-0.33333333333333331</v>
      </c>
      <c r="M126" s="20">
        <f t="shared" si="31"/>
        <v>-4.081632653061224E-3</v>
      </c>
      <c r="N126" s="45">
        <f t="shared" si="32"/>
        <v>-1.8484288354898336E-3</v>
      </c>
    </row>
    <row r="127" spans="1:14" x14ac:dyDescent="0.2">
      <c r="A127" s="18"/>
      <c r="B127" s="52" t="s">
        <v>115</v>
      </c>
      <c r="C127" s="49">
        <v>11</v>
      </c>
      <c r="D127" s="19">
        <v>5</v>
      </c>
      <c r="E127" s="19">
        <v>16</v>
      </c>
      <c r="F127" s="19">
        <v>17</v>
      </c>
      <c r="G127" s="20">
        <f t="shared" si="27"/>
        <v>1.4965986394557823E-2</v>
      </c>
      <c r="H127" s="20">
        <f t="shared" si="28"/>
        <v>9.242144177449169E-3</v>
      </c>
      <c r="I127" s="20">
        <f t="shared" si="29"/>
        <v>3.292181069958848E-2</v>
      </c>
      <c r="J127" s="20">
        <f t="shared" si="30"/>
        <v>4.4973544973544971E-2</v>
      </c>
      <c r="K127" s="20">
        <f t="shared" si="33"/>
        <v>0.45454545454545453</v>
      </c>
      <c r="L127" s="20">
        <f t="shared" si="34"/>
        <v>2.4</v>
      </c>
      <c r="M127" s="20">
        <f t="shared" si="31"/>
        <v>6.8027210884353739E-3</v>
      </c>
      <c r="N127" s="45">
        <f t="shared" si="32"/>
        <v>2.2181146025878003E-2</v>
      </c>
    </row>
    <row r="128" spans="1:14" x14ac:dyDescent="0.2">
      <c r="A128" s="18"/>
      <c r="B128" s="52" t="s">
        <v>116</v>
      </c>
      <c r="C128" s="49">
        <v>7</v>
      </c>
      <c r="D128" s="19">
        <v>1</v>
      </c>
      <c r="E128" s="19">
        <v>4</v>
      </c>
      <c r="F128" s="19">
        <v>1</v>
      </c>
      <c r="G128" s="20">
        <f t="shared" si="27"/>
        <v>9.5238095238095247E-3</v>
      </c>
      <c r="H128" s="20">
        <f t="shared" si="28"/>
        <v>1.8484288354898336E-3</v>
      </c>
      <c r="I128" s="20">
        <f t="shared" si="29"/>
        <v>8.23045267489712E-3</v>
      </c>
      <c r="J128" s="20">
        <f t="shared" si="30"/>
        <v>2.6455026455026454E-3</v>
      </c>
      <c r="K128" s="20">
        <f t="shared" si="33"/>
        <v>-0.42857142857142855</v>
      </c>
      <c r="L128" s="20">
        <f t="shared" si="34"/>
        <v>0</v>
      </c>
      <c r="M128" s="20">
        <f t="shared" si="31"/>
        <v>-4.0816326530612249E-3</v>
      </c>
      <c r="N128" s="45">
        <f t="shared" si="32"/>
        <v>0</v>
      </c>
    </row>
    <row r="129" spans="1:14" x14ac:dyDescent="0.2">
      <c r="A129" s="18"/>
      <c r="B129" s="52" t="s">
        <v>117</v>
      </c>
      <c r="C129" s="49">
        <v>2</v>
      </c>
      <c r="D129" s="19">
        <v>2</v>
      </c>
      <c r="E129" s="19">
        <v>2</v>
      </c>
      <c r="F129" s="19">
        <v>2</v>
      </c>
      <c r="G129" s="20">
        <f t="shared" si="27"/>
        <v>2.7210884353741495E-3</v>
      </c>
      <c r="H129" s="20">
        <f t="shared" si="28"/>
        <v>3.6968576709796672E-3</v>
      </c>
      <c r="I129" s="20">
        <f t="shared" si="29"/>
        <v>4.11522633744856E-3</v>
      </c>
      <c r="J129" s="20">
        <f t="shared" si="30"/>
        <v>5.2910052910052907E-3</v>
      </c>
      <c r="K129" s="20">
        <f t="shared" si="33"/>
        <v>0</v>
      </c>
      <c r="L129" s="20">
        <f t="shared" si="34"/>
        <v>0</v>
      </c>
      <c r="M129" s="20">
        <f t="shared" si="31"/>
        <v>0</v>
      </c>
      <c r="N129" s="45">
        <f t="shared" si="32"/>
        <v>0</v>
      </c>
    </row>
    <row r="130" spans="1:14" x14ac:dyDescent="0.2">
      <c r="A130" s="18"/>
      <c r="B130" s="52" t="s">
        <v>118</v>
      </c>
      <c r="C130" s="49">
        <v>1</v>
      </c>
      <c r="D130" s="19">
        <v>0</v>
      </c>
      <c r="E130" s="19">
        <v>0</v>
      </c>
      <c r="F130" s="19">
        <v>0</v>
      </c>
      <c r="G130" s="20">
        <f t="shared" si="27"/>
        <v>1.3605442176870747E-3</v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>
        <f t="shared" si="33"/>
        <v>-1</v>
      </c>
      <c r="L130" s="20" t="str">
        <f t="shared" si="34"/>
        <v xml:space="preserve"> </v>
      </c>
      <c r="M130" s="20">
        <f t="shared" si="31"/>
        <v>-1.3605442176870747E-3</v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3</v>
      </c>
      <c r="D132" s="19">
        <v>1</v>
      </c>
      <c r="E132" s="19">
        <v>1</v>
      </c>
      <c r="F132" s="19">
        <v>0</v>
      </c>
      <c r="G132" s="20">
        <f t="shared" si="27"/>
        <v>4.0816326530612249E-3</v>
      </c>
      <c r="H132" s="20">
        <f t="shared" si="28"/>
        <v>1.8484288354898336E-3</v>
      </c>
      <c r="I132" s="20">
        <f t="shared" si="29"/>
        <v>2.05761316872428E-3</v>
      </c>
      <c r="J132" s="20" t="str">
        <f t="shared" si="30"/>
        <v/>
      </c>
      <c r="K132" s="20">
        <f t="shared" si="33"/>
        <v>-0.66666666666666663</v>
      </c>
      <c r="L132" s="20">
        <f t="shared" si="34"/>
        <v>-1</v>
      </c>
      <c r="M132" s="20">
        <f t="shared" si="31"/>
        <v>-2.7210884353741499E-3</v>
      </c>
      <c r="N132" s="45">
        <f t="shared" si="32"/>
        <v>-1.8484288354898336E-3</v>
      </c>
    </row>
    <row r="133" spans="1:14" x14ac:dyDescent="0.2">
      <c r="A133" s="18"/>
      <c r="B133" s="52" t="s">
        <v>121</v>
      </c>
      <c r="C133" s="49">
        <v>7</v>
      </c>
      <c r="D133" s="19">
        <v>3</v>
      </c>
      <c r="E133" s="19">
        <v>4</v>
      </c>
      <c r="F133" s="19">
        <v>0</v>
      </c>
      <c r="G133" s="20">
        <f t="shared" si="27"/>
        <v>9.5238095238095247E-3</v>
      </c>
      <c r="H133" s="20">
        <f t="shared" si="28"/>
        <v>5.5452865064695009E-3</v>
      </c>
      <c r="I133" s="20">
        <f t="shared" si="29"/>
        <v>8.23045267489712E-3</v>
      </c>
      <c r="J133" s="20" t="str">
        <f t="shared" si="30"/>
        <v/>
      </c>
      <c r="K133" s="20">
        <f t="shared" si="33"/>
        <v>-0.42857142857142855</v>
      </c>
      <c r="L133" s="20">
        <f t="shared" si="34"/>
        <v>-1</v>
      </c>
      <c r="M133" s="20">
        <f t="shared" si="31"/>
        <v>-4.0816326530612249E-3</v>
      </c>
      <c r="N133" s="45">
        <f t="shared" si="32"/>
        <v>-5.5452865064695009E-3</v>
      </c>
    </row>
    <row r="134" spans="1:14" x14ac:dyDescent="0.2">
      <c r="A134" s="18"/>
      <c r="B134" s="52" t="s">
        <v>122</v>
      </c>
      <c r="C134" s="49">
        <v>4</v>
      </c>
      <c r="D134" s="19">
        <v>0</v>
      </c>
      <c r="E134" s="19">
        <v>4</v>
      </c>
      <c r="F134" s="19">
        <v>0</v>
      </c>
      <c r="G134" s="20">
        <f t="shared" si="27"/>
        <v>5.4421768707482989E-3</v>
      </c>
      <c r="H134" s="20" t="str">
        <f t="shared" si="28"/>
        <v/>
      </c>
      <c r="I134" s="20">
        <f t="shared" si="29"/>
        <v>8.23045267489712E-3</v>
      </c>
      <c r="J134" s="20" t="str">
        <f t="shared" si="30"/>
        <v/>
      </c>
      <c r="K134" s="20">
        <f t="shared" si="33"/>
        <v>0</v>
      </c>
      <c r="L134" s="20" t="str">
        <f t="shared" si="34"/>
        <v xml:space="preserve"> </v>
      </c>
      <c r="M134" s="20">
        <f t="shared" si="31"/>
        <v>0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30</v>
      </c>
      <c r="D135" s="19">
        <v>3</v>
      </c>
      <c r="E135" s="19">
        <v>15</v>
      </c>
      <c r="F135" s="19">
        <v>3</v>
      </c>
      <c r="G135" s="20">
        <f t="shared" si="27"/>
        <v>4.0816326530612242E-2</v>
      </c>
      <c r="H135" s="20">
        <f t="shared" si="28"/>
        <v>5.5452865064695009E-3</v>
      </c>
      <c r="I135" s="20">
        <f t="shared" si="29"/>
        <v>3.0864197530864196E-2</v>
      </c>
      <c r="J135" s="20">
        <f t="shared" si="30"/>
        <v>7.9365079365079361E-3</v>
      </c>
      <c r="K135" s="20">
        <f t="shared" si="33"/>
        <v>-0.5</v>
      </c>
      <c r="L135" s="20">
        <f t="shared" si="34"/>
        <v>0</v>
      </c>
      <c r="M135" s="20">
        <f t="shared" si="31"/>
        <v>-2.0408163265306121E-2</v>
      </c>
      <c r="N135" s="45">
        <f t="shared" si="32"/>
        <v>0</v>
      </c>
    </row>
    <row r="136" spans="1:14" x14ac:dyDescent="0.2">
      <c r="A136" s="18"/>
      <c r="B136" s="52" t="s">
        <v>124</v>
      </c>
      <c r="C136" s="49">
        <v>3</v>
      </c>
      <c r="D136" s="19">
        <v>0</v>
      </c>
      <c r="E136" s="19">
        <v>1</v>
      </c>
      <c r="F136" s="19">
        <v>0</v>
      </c>
      <c r="G136" s="20">
        <f t="shared" si="27"/>
        <v>4.0816326530612249E-3</v>
      </c>
      <c r="H136" s="20" t="str">
        <f t="shared" si="28"/>
        <v/>
      </c>
      <c r="I136" s="20">
        <f t="shared" si="29"/>
        <v>2.05761316872428E-3</v>
      </c>
      <c r="J136" s="20" t="str">
        <f t="shared" si="30"/>
        <v/>
      </c>
      <c r="K136" s="20">
        <f t="shared" si="33"/>
        <v>-0.66666666666666663</v>
      </c>
      <c r="L136" s="20" t="str">
        <f t="shared" si="34"/>
        <v xml:space="preserve"> </v>
      </c>
      <c r="M136" s="20">
        <f t="shared" si="31"/>
        <v>-2.7210884353741499E-3</v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19</v>
      </c>
      <c r="D137" s="19">
        <v>5</v>
      </c>
      <c r="E137" s="19">
        <v>29</v>
      </c>
      <c r="F137" s="19">
        <v>7</v>
      </c>
      <c r="G137" s="20">
        <f t="shared" si="27"/>
        <v>2.5850340136054421E-2</v>
      </c>
      <c r="H137" s="20">
        <f t="shared" si="28"/>
        <v>9.242144177449169E-3</v>
      </c>
      <c r="I137" s="20">
        <f t="shared" si="29"/>
        <v>5.9670781893004114E-2</v>
      </c>
      <c r="J137" s="20">
        <f t="shared" si="30"/>
        <v>1.8518518518518517E-2</v>
      </c>
      <c r="K137" s="20">
        <f t="shared" si="33"/>
        <v>0.52631578947368418</v>
      </c>
      <c r="L137" s="20">
        <f t="shared" si="34"/>
        <v>0.4</v>
      </c>
      <c r="M137" s="20">
        <f t="shared" si="31"/>
        <v>1.3605442176870748E-2</v>
      </c>
      <c r="N137" s="45">
        <f t="shared" si="32"/>
        <v>3.6968576709796677E-3</v>
      </c>
    </row>
    <row r="138" spans="1:14" x14ac:dyDescent="0.2">
      <c r="A138" s="18"/>
      <c r="B138" s="52" t="s">
        <v>126</v>
      </c>
      <c r="C138" s="49">
        <v>2</v>
      </c>
      <c r="D138" s="19">
        <v>0</v>
      </c>
      <c r="E138" s="19">
        <v>2</v>
      </c>
      <c r="F138" s="19">
        <v>1</v>
      </c>
      <c r="G138" s="20">
        <f t="shared" si="27"/>
        <v>2.7210884353741495E-3</v>
      </c>
      <c r="H138" s="20" t="str">
        <f t="shared" si="28"/>
        <v/>
      </c>
      <c r="I138" s="20">
        <f t="shared" si="29"/>
        <v>4.11522633744856E-3</v>
      </c>
      <c r="J138" s="20">
        <f t="shared" si="30"/>
        <v>2.6455026455026454E-3</v>
      </c>
      <c r="K138" s="20">
        <f t="shared" si="33"/>
        <v>0</v>
      </c>
      <c r="L138" s="20">
        <f t="shared" si="34"/>
        <v>1</v>
      </c>
      <c r="M138" s="20">
        <f t="shared" si="31"/>
        <v>0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66</v>
      </c>
      <c r="D139" s="19">
        <v>18</v>
      </c>
      <c r="E139" s="19">
        <v>33</v>
      </c>
      <c r="F139" s="19">
        <v>7</v>
      </c>
      <c r="G139" s="20">
        <f t="shared" si="27"/>
        <v>8.9795918367346933E-2</v>
      </c>
      <c r="H139" s="20">
        <f t="shared" si="28"/>
        <v>3.3271719038817003E-2</v>
      </c>
      <c r="I139" s="20">
        <f t="shared" si="29"/>
        <v>6.7901234567901231E-2</v>
      </c>
      <c r="J139" s="20">
        <f t="shared" si="30"/>
        <v>1.8518518518518517E-2</v>
      </c>
      <c r="K139" s="20">
        <f t="shared" si="33"/>
        <v>-0.5</v>
      </c>
      <c r="L139" s="20">
        <f t="shared" si="34"/>
        <v>-0.61111111111111116</v>
      </c>
      <c r="M139" s="20">
        <f t="shared" si="31"/>
        <v>-4.4897959183673466E-2</v>
      </c>
      <c r="N139" s="45">
        <f t="shared" si="32"/>
        <v>-2.0332717190388171E-2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35</v>
      </c>
      <c r="D141" s="19">
        <v>15</v>
      </c>
      <c r="E141" s="19">
        <v>12</v>
      </c>
      <c r="F141" s="19">
        <v>9</v>
      </c>
      <c r="G141" s="20">
        <f t="shared" si="27"/>
        <v>4.7619047619047616E-2</v>
      </c>
      <c r="H141" s="20">
        <f t="shared" si="28"/>
        <v>2.7726432532347505E-2</v>
      </c>
      <c r="I141" s="20">
        <f t="shared" si="29"/>
        <v>2.4691358024691357E-2</v>
      </c>
      <c r="J141" s="20">
        <f t="shared" si="30"/>
        <v>2.3809523809523808E-2</v>
      </c>
      <c r="K141" s="20">
        <f t="shared" si="33"/>
        <v>-0.65714285714285714</v>
      </c>
      <c r="L141" s="20">
        <f t="shared" si="34"/>
        <v>-0.4</v>
      </c>
      <c r="M141" s="20">
        <f t="shared" si="31"/>
        <v>-3.1292517006802717E-2</v>
      </c>
      <c r="N141" s="45">
        <f t="shared" si="32"/>
        <v>-1.1090573012939003E-2</v>
      </c>
    </row>
    <row r="142" spans="1:14" x14ac:dyDescent="0.2">
      <c r="A142" s="18"/>
      <c r="B142" s="52" t="s">
        <v>130</v>
      </c>
      <c r="C142" s="49">
        <v>18</v>
      </c>
      <c r="D142" s="19">
        <v>17</v>
      </c>
      <c r="E142" s="19">
        <v>9</v>
      </c>
      <c r="F142" s="19">
        <v>9</v>
      </c>
      <c r="G142" s="20">
        <f t="shared" si="27"/>
        <v>2.4489795918367346E-2</v>
      </c>
      <c r="H142" s="20">
        <f t="shared" si="28"/>
        <v>3.1423290203327174E-2</v>
      </c>
      <c r="I142" s="20">
        <f t="shared" si="29"/>
        <v>1.8518518518518517E-2</v>
      </c>
      <c r="J142" s="20">
        <f t="shared" si="30"/>
        <v>2.3809523809523808E-2</v>
      </c>
      <c r="K142" s="20">
        <f t="shared" si="33"/>
        <v>-0.5</v>
      </c>
      <c r="L142" s="20">
        <f t="shared" si="34"/>
        <v>-0.47058823529411764</v>
      </c>
      <c r="M142" s="20">
        <f t="shared" si="31"/>
        <v>-1.2244897959183673E-2</v>
      </c>
      <c r="N142" s="45">
        <f t="shared" si="32"/>
        <v>-1.4787430683918671E-2</v>
      </c>
    </row>
    <row r="143" spans="1:14" x14ac:dyDescent="0.2">
      <c r="A143" s="18"/>
      <c r="B143" s="52" t="s">
        <v>131</v>
      </c>
      <c r="C143" s="49">
        <v>1</v>
      </c>
      <c r="D143" s="19">
        <v>1</v>
      </c>
      <c r="E143" s="19">
        <v>1</v>
      </c>
      <c r="F143" s="19">
        <v>0</v>
      </c>
      <c r="G143" s="20">
        <f t="shared" si="27"/>
        <v>1.3605442176870747E-3</v>
      </c>
      <c r="H143" s="20">
        <f t="shared" si="28"/>
        <v>1.8484288354898336E-3</v>
      </c>
      <c r="I143" s="20">
        <f t="shared" si="29"/>
        <v>2.05761316872428E-3</v>
      </c>
      <c r="J143" s="20" t="str">
        <f t="shared" si="30"/>
        <v/>
      </c>
      <c r="K143" s="20">
        <f t="shared" si="33"/>
        <v>0</v>
      </c>
      <c r="L143" s="20">
        <f t="shared" si="34"/>
        <v>-1</v>
      </c>
      <c r="M143" s="20">
        <f t="shared" si="31"/>
        <v>0</v>
      </c>
      <c r="N143" s="45">
        <f t="shared" si="32"/>
        <v>-1.8484288354898336E-3</v>
      </c>
    </row>
    <row r="144" spans="1:14" ht="25.5" x14ac:dyDescent="0.2">
      <c r="A144" s="18"/>
      <c r="B144" s="52" t="s">
        <v>132</v>
      </c>
      <c r="C144" s="49">
        <v>18</v>
      </c>
      <c r="D144" s="19">
        <v>20</v>
      </c>
      <c r="E144" s="19">
        <v>10</v>
      </c>
      <c r="F144" s="19">
        <v>12</v>
      </c>
      <c r="G144" s="20">
        <f t="shared" si="27"/>
        <v>2.4489795918367346E-2</v>
      </c>
      <c r="H144" s="20">
        <f t="shared" si="28"/>
        <v>3.6968576709796676E-2</v>
      </c>
      <c r="I144" s="20">
        <f t="shared" si="29"/>
        <v>2.0576131687242798E-2</v>
      </c>
      <c r="J144" s="20">
        <f t="shared" si="30"/>
        <v>3.1746031746031744E-2</v>
      </c>
      <c r="K144" s="20">
        <f t="shared" si="33"/>
        <v>-0.44444444444444442</v>
      </c>
      <c r="L144" s="20">
        <f t="shared" si="34"/>
        <v>-0.4</v>
      </c>
      <c r="M144" s="20">
        <f t="shared" si="31"/>
        <v>-1.0884353741496598E-2</v>
      </c>
      <c r="N144" s="45">
        <f t="shared" si="32"/>
        <v>-1.4787430683918671E-2</v>
      </c>
    </row>
    <row r="145" spans="1:14" ht="24.75" customHeight="1" x14ac:dyDescent="0.2">
      <c r="A145" s="18"/>
      <c r="B145" s="52" t="s">
        <v>133</v>
      </c>
      <c r="C145" s="49">
        <v>35</v>
      </c>
      <c r="D145" s="19">
        <v>15</v>
      </c>
      <c r="E145" s="19">
        <v>8</v>
      </c>
      <c r="F145" s="19">
        <v>6</v>
      </c>
      <c r="G145" s="20">
        <f t="shared" ref="G145:G180" si="35">+IF(C145=0,"",C145/C$81)</f>
        <v>4.7619047619047616E-2</v>
      </c>
      <c r="H145" s="20">
        <f t="shared" ref="H145:H180" si="36">+IF(D145=0,"",D145/D$81)</f>
        <v>2.7726432532347505E-2</v>
      </c>
      <c r="I145" s="20">
        <f t="shared" ref="I145:I180" si="37">+IF(E145=0,"",E145/E$81)</f>
        <v>1.646090534979424E-2</v>
      </c>
      <c r="J145" s="20">
        <f t="shared" ref="J145:J180" si="38">+IF(F145=0,"",F145/F$81)</f>
        <v>1.5873015873015872E-2</v>
      </c>
      <c r="K145" s="20">
        <f t="shared" si="33"/>
        <v>-0.77142857142857146</v>
      </c>
      <c r="L145" s="20">
        <f t="shared" si="34"/>
        <v>-0.6</v>
      </c>
      <c r="M145" s="20">
        <f t="shared" ref="M145:M180" si="39">+IF(OR(AND(G145=""),(K145="")),"",G145*K145)</f>
        <v>-3.6734693877551017E-2</v>
      </c>
      <c r="N145" s="45">
        <f t="shared" ref="N145:N180" si="40">+IF(OR(AND(H145=""),(L145="")),"",H145*L145)</f>
        <v>-1.6635859519408502E-2</v>
      </c>
    </row>
    <row r="146" spans="1:14" x14ac:dyDescent="0.2">
      <c r="A146" s="18"/>
      <c r="B146" s="52" t="s">
        <v>134</v>
      </c>
      <c r="C146" s="49">
        <v>35</v>
      </c>
      <c r="D146" s="19">
        <v>6</v>
      </c>
      <c r="E146" s="19">
        <v>13</v>
      </c>
      <c r="F146" s="19">
        <v>2</v>
      </c>
      <c r="G146" s="20">
        <f t="shared" si="35"/>
        <v>4.7619047619047616E-2</v>
      </c>
      <c r="H146" s="20">
        <f t="shared" si="36"/>
        <v>1.1090573012939002E-2</v>
      </c>
      <c r="I146" s="20">
        <f t="shared" si="37"/>
        <v>2.6748971193415638E-2</v>
      </c>
      <c r="J146" s="20">
        <f t="shared" si="38"/>
        <v>5.2910052910052907E-3</v>
      </c>
      <c r="K146" s="20">
        <f t="shared" ref="K146:K180" si="41">+IF(AND(C146=0,E146=0)," ",IF(C146=0,1,IF(E146=0,-1,(E146-C146)/C146)))</f>
        <v>-0.62857142857142856</v>
      </c>
      <c r="L146" s="20">
        <f t="shared" ref="L146:L180" si="42">+IF(AND(D146=0,F146=0)," ",IF(D146=0,1,IF(F146=0,-1,(F146-D146)/D146)))</f>
        <v>-0.66666666666666663</v>
      </c>
      <c r="M146" s="20">
        <f t="shared" si="39"/>
        <v>-2.9931972789115645E-2</v>
      </c>
      <c r="N146" s="45">
        <f t="shared" si="40"/>
        <v>-7.3937153419593345E-3</v>
      </c>
    </row>
    <row r="147" spans="1:14" x14ac:dyDescent="0.2">
      <c r="A147" s="18"/>
      <c r="B147" s="52" t="s">
        <v>135</v>
      </c>
      <c r="C147" s="49">
        <v>28</v>
      </c>
      <c r="D147" s="19">
        <v>2</v>
      </c>
      <c r="E147" s="19">
        <v>14</v>
      </c>
      <c r="F147" s="19">
        <v>0</v>
      </c>
      <c r="G147" s="20">
        <f t="shared" si="35"/>
        <v>3.8095238095238099E-2</v>
      </c>
      <c r="H147" s="20">
        <f t="shared" si="36"/>
        <v>3.6968576709796672E-3</v>
      </c>
      <c r="I147" s="20">
        <f t="shared" si="37"/>
        <v>2.8806584362139918E-2</v>
      </c>
      <c r="J147" s="20" t="str">
        <f t="shared" si="38"/>
        <v/>
      </c>
      <c r="K147" s="20">
        <f t="shared" si="41"/>
        <v>-0.5</v>
      </c>
      <c r="L147" s="20">
        <f t="shared" si="42"/>
        <v>-1</v>
      </c>
      <c r="M147" s="20">
        <f t="shared" si="39"/>
        <v>-1.9047619047619049E-2</v>
      </c>
      <c r="N147" s="45">
        <f t="shared" si="40"/>
        <v>-3.6968576709796672E-3</v>
      </c>
    </row>
    <row r="148" spans="1:14" x14ac:dyDescent="0.2">
      <c r="A148" s="18"/>
      <c r="B148" s="52" t="s">
        <v>136</v>
      </c>
      <c r="C148" s="49">
        <v>5</v>
      </c>
      <c r="D148" s="19">
        <v>0</v>
      </c>
      <c r="E148" s="19">
        <v>1</v>
      </c>
      <c r="F148" s="19">
        <v>1</v>
      </c>
      <c r="G148" s="20">
        <f t="shared" si="35"/>
        <v>6.8027210884353739E-3</v>
      </c>
      <c r="H148" s="20" t="str">
        <f t="shared" si="36"/>
        <v/>
      </c>
      <c r="I148" s="20">
        <f t="shared" si="37"/>
        <v>2.05761316872428E-3</v>
      </c>
      <c r="J148" s="20">
        <f t="shared" si="38"/>
        <v>2.6455026455026454E-3</v>
      </c>
      <c r="K148" s="20">
        <f t="shared" si="41"/>
        <v>-0.8</v>
      </c>
      <c r="L148" s="20">
        <f t="shared" si="42"/>
        <v>1</v>
      </c>
      <c r="M148" s="20">
        <f t="shared" si="39"/>
        <v>-5.4421768707482998E-3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5</v>
      </c>
      <c r="D149" s="19">
        <v>2</v>
      </c>
      <c r="E149" s="19">
        <v>0</v>
      </c>
      <c r="F149" s="19">
        <v>3</v>
      </c>
      <c r="G149" s="20">
        <f t="shared" si="35"/>
        <v>6.8027210884353739E-3</v>
      </c>
      <c r="H149" s="20">
        <f t="shared" si="36"/>
        <v>3.6968576709796672E-3</v>
      </c>
      <c r="I149" s="20" t="str">
        <f t="shared" si="37"/>
        <v/>
      </c>
      <c r="J149" s="20">
        <f t="shared" si="38"/>
        <v>7.9365079365079361E-3</v>
      </c>
      <c r="K149" s="20">
        <f t="shared" si="41"/>
        <v>-1</v>
      </c>
      <c r="L149" s="20">
        <f t="shared" si="42"/>
        <v>0.5</v>
      </c>
      <c r="M149" s="20">
        <f t="shared" si="39"/>
        <v>-6.8027210884353739E-3</v>
      </c>
      <c r="N149" s="45">
        <f t="shared" si="40"/>
        <v>1.8484288354898336E-3</v>
      </c>
    </row>
    <row r="150" spans="1:14" x14ac:dyDescent="0.2">
      <c r="A150" s="18"/>
      <c r="B150" s="52" t="s">
        <v>138</v>
      </c>
      <c r="C150" s="49">
        <v>11</v>
      </c>
      <c r="D150" s="19">
        <v>2</v>
      </c>
      <c r="E150" s="19">
        <v>5</v>
      </c>
      <c r="F150" s="19">
        <v>2</v>
      </c>
      <c r="G150" s="20">
        <f t="shared" si="35"/>
        <v>1.4965986394557823E-2</v>
      </c>
      <c r="H150" s="20">
        <f t="shared" si="36"/>
        <v>3.6968576709796672E-3</v>
      </c>
      <c r="I150" s="20">
        <f t="shared" si="37"/>
        <v>1.0288065843621399E-2</v>
      </c>
      <c r="J150" s="20">
        <f t="shared" si="38"/>
        <v>5.2910052910052907E-3</v>
      </c>
      <c r="K150" s="20">
        <f t="shared" si="41"/>
        <v>-0.54545454545454541</v>
      </c>
      <c r="L150" s="20">
        <f t="shared" si="42"/>
        <v>0</v>
      </c>
      <c r="M150" s="20">
        <f t="shared" si="39"/>
        <v>-8.163265306122448E-3</v>
      </c>
      <c r="N150" s="45">
        <f t="shared" si="40"/>
        <v>0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4</v>
      </c>
      <c r="D152" s="19">
        <v>2</v>
      </c>
      <c r="E152" s="19">
        <v>2</v>
      </c>
      <c r="F152" s="19">
        <v>0</v>
      </c>
      <c r="G152" s="20">
        <f t="shared" si="35"/>
        <v>5.4421768707482989E-3</v>
      </c>
      <c r="H152" s="20">
        <f t="shared" si="36"/>
        <v>3.6968576709796672E-3</v>
      </c>
      <c r="I152" s="20">
        <f t="shared" si="37"/>
        <v>4.11522633744856E-3</v>
      </c>
      <c r="J152" s="20" t="str">
        <f t="shared" si="38"/>
        <v/>
      </c>
      <c r="K152" s="20">
        <f t="shared" si="41"/>
        <v>-0.5</v>
      </c>
      <c r="L152" s="20">
        <f t="shared" si="42"/>
        <v>-1</v>
      </c>
      <c r="M152" s="20">
        <f t="shared" si="39"/>
        <v>-2.7210884353741495E-3</v>
      </c>
      <c r="N152" s="45">
        <f t="shared" si="40"/>
        <v>-3.6968576709796672E-3</v>
      </c>
    </row>
    <row r="153" spans="1:14" x14ac:dyDescent="0.2">
      <c r="A153" s="18"/>
      <c r="B153" s="52" t="s">
        <v>141</v>
      </c>
      <c r="C153" s="49">
        <v>1</v>
      </c>
      <c r="D153" s="19">
        <v>3</v>
      </c>
      <c r="E153" s="19">
        <v>0</v>
      </c>
      <c r="F153" s="19">
        <v>0</v>
      </c>
      <c r="G153" s="20">
        <f t="shared" si="35"/>
        <v>1.3605442176870747E-3</v>
      </c>
      <c r="H153" s="20">
        <f t="shared" si="36"/>
        <v>5.5452865064695009E-3</v>
      </c>
      <c r="I153" s="20" t="str">
        <f t="shared" si="37"/>
        <v/>
      </c>
      <c r="J153" s="20" t="str">
        <f t="shared" si="38"/>
        <v/>
      </c>
      <c r="K153" s="20">
        <f t="shared" si="41"/>
        <v>-1</v>
      </c>
      <c r="L153" s="20">
        <f t="shared" si="42"/>
        <v>-1</v>
      </c>
      <c r="M153" s="20">
        <f t="shared" si="39"/>
        <v>-1.3605442176870747E-3</v>
      </c>
      <c r="N153" s="45">
        <f t="shared" si="40"/>
        <v>-5.5452865064695009E-3</v>
      </c>
    </row>
    <row r="154" spans="1:14" ht="25.5" x14ac:dyDescent="0.2">
      <c r="A154" s="18"/>
      <c r="B154" s="52" t="s">
        <v>142</v>
      </c>
      <c r="C154" s="49">
        <v>11</v>
      </c>
      <c r="D154" s="19">
        <v>5</v>
      </c>
      <c r="E154" s="19">
        <v>1</v>
      </c>
      <c r="F154" s="19">
        <v>1</v>
      </c>
      <c r="G154" s="20">
        <f t="shared" si="35"/>
        <v>1.4965986394557823E-2</v>
      </c>
      <c r="H154" s="20">
        <f t="shared" si="36"/>
        <v>9.242144177449169E-3</v>
      </c>
      <c r="I154" s="20">
        <f t="shared" si="37"/>
        <v>2.05761316872428E-3</v>
      </c>
      <c r="J154" s="20">
        <f t="shared" si="38"/>
        <v>2.6455026455026454E-3</v>
      </c>
      <c r="K154" s="20">
        <f t="shared" si="41"/>
        <v>-0.90909090909090906</v>
      </c>
      <c r="L154" s="20">
        <f t="shared" si="42"/>
        <v>-0.8</v>
      </c>
      <c r="M154" s="20">
        <f t="shared" si="39"/>
        <v>-1.3605442176870748E-2</v>
      </c>
      <c r="N154" s="45">
        <f t="shared" si="40"/>
        <v>-7.3937153419593353E-3</v>
      </c>
    </row>
    <row r="155" spans="1:14" ht="25.5" x14ac:dyDescent="0.2">
      <c r="A155" s="18"/>
      <c r="B155" s="52" t="s">
        <v>143</v>
      </c>
      <c r="C155" s="49">
        <v>5</v>
      </c>
      <c r="D155" s="19">
        <v>2</v>
      </c>
      <c r="E155" s="19">
        <v>0</v>
      </c>
      <c r="F155" s="19">
        <v>0</v>
      </c>
      <c r="G155" s="20">
        <f t="shared" si="35"/>
        <v>6.8027210884353739E-3</v>
      </c>
      <c r="H155" s="20">
        <f t="shared" si="36"/>
        <v>3.6968576709796672E-3</v>
      </c>
      <c r="I155" s="20" t="str">
        <f t="shared" si="37"/>
        <v/>
      </c>
      <c r="J155" s="20" t="str">
        <f t="shared" si="38"/>
        <v/>
      </c>
      <c r="K155" s="20">
        <f t="shared" si="41"/>
        <v>-1</v>
      </c>
      <c r="L155" s="20">
        <f t="shared" si="42"/>
        <v>-1</v>
      </c>
      <c r="M155" s="20">
        <f t="shared" si="39"/>
        <v>-6.8027210884353739E-3</v>
      </c>
      <c r="N155" s="45">
        <f t="shared" si="40"/>
        <v>-3.6968576709796672E-3</v>
      </c>
    </row>
    <row r="156" spans="1:14" ht="25.5" x14ac:dyDescent="0.2">
      <c r="A156" s="18"/>
      <c r="B156" s="52" t="s">
        <v>144</v>
      </c>
      <c r="C156" s="49">
        <v>3</v>
      </c>
      <c r="D156" s="19">
        <v>2</v>
      </c>
      <c r="E156" s="19">
        <v>0</v>
      </c>
      <c r="F156" s="19">
        <v>0</v>
      </c>
      <c r="G156" s="20">
        <f t="shared" si="35"/>
        <v>4.0816326530612249E-3</v>
      </c>
      <c r="H156" s="20">
        <f t="shared" si="36"/>
        <v>3.6968576709796672E-3</v>
      </c>
      <c r="I156" s="20" t="str">
        <f t="shared" si="37"/>
        <v/>
      </c>
      <c r="J156" s="20" t="str">
        <f t="shared" si="38"/>
        <v/>
      </c>
      <c r="K156" s="20">
        <f t="shared" si="41"/>
        <v>-1</v>
      </c>
      <c r="L156" s="20">
        <f t="shared" si="42"/>
        <v>-1</v>
      </c>
      <c r="M156" s="20">
        <f t="shared" si="39"/>
        <v>-4.0816326530612249E-3</v>
      </c>
      <c r="N156" s="45">
        <f t="shared" si="40"/>
        <v>-3.6968576709796672E-3</v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1</v>
      </c>
      <c r="E158" s="19">
        <v>0</v>
      </c>
      <c r="F158" s="19">
        <v>0</v>
      </c>
      <c r="G158" s="20" t="str">
        <f t="shared" si="35"/>
        <v/>
      </c>
      <c r="H158" s="20">
        <f t="shared" si="36"/>
        <v>1.8484288354898336E-3</v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>
        <f t="shared" si="42"/>
        <v>-1</v>
      </c>
      <c r="M158" s="20" t="str">
        <f t="shared" si="39"/>
        <v/>
      </c>
      <c r="N158" s="45">
        <f t="shared" si="40"/>
        <v>-1.8484288354898336E-3</v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2</v>
      </c>
      <c r="F161" s="19">
        <v>1</v>
      </c>
      <c r="G161" s="20" t="str">
        <f t="shared" si="35"/>
        <v/>
      </c>
      <c r="H161" s="20" t="str">
        <f t="shared" si="36"/>
        <v/>
      </c>
      <c r="I161" s="20">
        <f t="shared" si="37"/>
        <v>4.11522633744856E-3</v>
      </c>
      <c r="J161" s="20">
        <f t="shared" si="38"/>
        <v>2.6455026455026454E-3</v>
      </c>
      <c r="K161" s="20">
        <f t="shared" si="41"/>
        <v>1</v>
      </c>
      <c r="L161" s="20">
        <f t="shared" si="42"/>
        <v>1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1</v>
      </c>
      <c r="F164" s="19">
        <v>0</v>
      </c>
      <c r="G164" s="20" t="str">
        <f t="shared" si="35"/>
        <v/>
      </c>
      <c r="H164" s="20" t="str">
        <f t="shared" si="36"/>
        <v/>
      </c>
      <c r="I164" s="20">
        <f t="shared" si="37"/>
        <v>2.05761316872428E-3</v>
      </c>
      <c r="J164" s="20" t="str">
        <f t="shared" si="38"/>
        <v/>
      </c>
      <c r="K164" s="20">
        <f t="shared" si="41"/>
        <v>1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2</v>
      </c>
      <c r="D165" s="19">
        <v>4</v>
      </c>
      <c r="E165" s="19">
        <v>0</v>
      </c>
      <c r="F165" s="19">
        <v>5</v>
      </c>
      <c r="G165" s="20">
        <f t="shared" si="35"/>
        <v>2.7210884353741495E-3</v>
      </c>
      <c r="H165" s="20">
        <f t="shared" si="36"/>
        <v>7.3937153419593345E-3</v>
      </c>
      <c r="I165" s="20" t="str">
        <f t="shared" si="37"/>
        <v/>
      </c>
      <c r="J165" s="20">
        <f t="shared" si="38"/>
        <v>1.3227513227513227E-2</v>
      </c>
      <c r="K165" s="20">
        <f t="shared" si="41"/>
        <v>-1</v>
      </c>
      <c r="L165" s="20">
        <f t="shared" si="42"/>
        <v>0.25</v>
      </c>
      <c r="M165" s="20">
        <f t="shared" si="39"/>
        <v>-2.7210884353741495E-3</v>
      </c>
      <c r="N165" s="45">
        <f t="shared" si="40"/>
        <v>1.8484288354898336E-3</v>
      </c>
    </row>
    <row r="166" spans="1:14" x14ac:dyDescent="0.2">
      <c r="A166" s="18"/>
      <c r="B166" s="52" t="s">
        <v>154</v>
      </c>
      <c r="C166" s="49">
        <v>21</v>
      </c>
      <c r="D166" s="19">
        <v>10</v>
      </c>
      <c r="E166" s="19">
        <v>9</v>
      </c>
      <c r="F166" s="19">
        <v>3</v>
      </c>
      <c r="G166" s="20">
        <f t="shared" si="35"/>
        <v>2.8571428571428571E-2</v>
      </c>
      <c r="H166" s="20">
        <f t="shared" si="36"/>
        <v>1.8484288354898338E-2</v>
      </c>
      <c r="I166" s="20">
        <f t="shared" si="37"/>
        <v>1.8518518518518517E-2</v>
      </c>
      <c r="J166" s="20">
        <f t="shared" si="38"/>
        <v>7.9365079365079361E-3</v>
      </c>
      <c r="K166" s="20">
        <f t="shared" si="41"/>
        <v>-0.5714285714285714</v>
      </c>
      <c r="L166" s="20">
        <f t="shared" si="42"/>
        <v>-0.7</v>
      </c>
      <c r="M166" s="20">
        <f t="shared" si="39"/>
        <v>-1.6326530612244896E-2</v>
      </c>
      <c r="N166" s="45">
        <f t="shared" si="40"/>
        <v>-1.2939001848428836E-2</v>
      </c>
    </row>
    <row r="167" spans="1:14" x14ac:dyDescent="0.2">
      <c r="A167" s="18"/>
      <c r="B167" s="52" t="s">
        <v>155</v>
      </c>
      <c r="C167" s="49">
        <v>1</v>
      </c>
      <c r="D167" s="19">
        <v>0</v>
      </c>
      <c r="E167" s="19">
        <v>0</v>
      </c>
      <c r="F167" s="19">
        <v>0</v>
      </c>
      <c r="G167" s="20">
        <f t="shared" si="35"/>
        <v>1.3605442176870747E-3</v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>
        <f t="shared" si="41"/>
        <v>-1</v>
      </c>
      <c r="L167" s="20" t="str">
        <f t="shared" si="42"/>
        <v xml:space="preserve"> </v>
      </c>
      <c r="M167" s="20">
        <f t="shared" si="39"/>
        <v>-1.3605442176870747E-3</v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2</v>
      </c>
      <c r="D168" s="19">
        <v>4</v>
      </c>
      <c r="E168" s="19">
        <v>1</v>
      </c>
      <c r="F168" s="19">
        <v>0</v>
      </c>
      <c r="G168" s="20">
        <f t="shared" si="35"/>
        <v>2.7210884353741495E-3</v>
      </c>
      <c r="H168" s="20">
        <f t="shared" si="36"/>
        <v>7.3937153419593345E-3</v>
      </c>
      <c r="I168" s="20">
        <f t="shared" si="37"/>
        <v>2.05761316872428E-3</v>
      </c>
      <c r="J168" s="20" t="str">
        <f t="shared" si="38"/>
        <v/>
      </c>
      <c r="K168" s="20">
        <f t="shared" si="41"/>
        <v>-0.5</v>
      </c>
      <c r="L168" s="20">
        <f t="shared" si="42"/>
        <v>-1</v>
      </c>
      <c r="M168" s="20">
        <f t="shared" si="39"/>
        <v>-1.3605442176870747E-3</v>
      </c>
      <c r="N168" s="45">
        <f t="shared" si="40"/>
        <v>-7.3937153419593345E-3</v>
      </c>
    </row>
    <row r="169" spans="1:14" x14ac:dyDescent="0.2">
      <c r="A169" s="18"/>
      <c r="B169" s="52" t="s">
        <v>157</v>
      </c>
      <c r="C169" s="49">
        <v>3</v>
      </c>
      <c r="D169" s="19">
        <v>4</v>
      </c>
      <c r="E169" s="19">
        <v>0</v>
      </c>
      <c r="F169" s="19">
        <v>2</v>
      </c>
      <c r="G169" s="20">
        <f t="shared" si="35"/>
        <v>4.0816326530612249E-3</v>
      </c>
      <c r="H169" s="20">
        <f t="shared" si="36"/>
        <v>7.3937153419593345E-3</v>
      </c>
      <c r="I169" s="20" t="str">
        <f t="shared" si="37"/>
        <v/>
      </c>
      <c r="J169" s="20">
        <f t="shared" si="38"/>
        <v>5.2910052910052907E-3</v>
      </c>
      <c r="K169" s="20">
        <f t="shared" si="41"/>
        <v>-1</v>
      </c>
      <c r="L169" s="20">
        <f t="shared" si="42"/>
        <v>-0.5</v>
      </c>
      <c r="M169" s="20">
        <f t="shared" si="39"/>
        <v>-4.0816326530612249E-3</v>
      </c>
      <c r="N169" s="45">
        <f t="shared" si="40"/>
        <v>-3.6968576709796672E-3</v>
      </c>
    </row>
    <row r="170" spans="1:14" ht="25.5" x14ac:dyDescent="0.2">
      <c r="A170" s="18"/>
      <c r="B170" s="52" t="s">
        <v>158</v>
      </c>
      <c r="C170" s="49">
        <v>2</v>
      </c>
      <c r="D170" s="19">
        <v>0</v>
      </c>
      <c r="E170" s="19">
        <v>1</v>
      </c>
      <c r="F170" s="19">
        <v>2</v>
      </c>
      <c r="G170" s="20">
        <f t="shared" si="35"/>
        <v>2.7210884353741495E-3</v>
      </c>
      <c r="H170" s="20" t="str">
        <f t="shared" si="36"/>
        <v/>
      </c>
      <c r="I170" s="20">
        <f t="shared" si="37"/>
        <v>2.05761316872428E-3</v>
      </c>
      <c r="J170" s="20">
        <f t="shared" si="38"/>
        <v>5.2910052910052907E-3</v>
      </c>
      <c r="K170" s="20">
        <f t="shared" si="41"/>
        <v>-0.5</v>
      </c>
      <c r="L170" s="20">
        <f t="shared" si="42"/>
        <v>1</v>
      </c>
      <c r="M170" s="20">
        <f t="shared" si="39"/>
        <v>-1.3605442176870747E-3</v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1</v>
      </c>
      <c r="D171" s="19">
        <v>1</v>
      </c>
      <c r="E171" s="19">
        <v>1</v>
      </c>
      <c r="F171" s="19">
        <v>2</v>
      </c>
      <c r="G171" s="20">
        <f t="shared" si="35"/>
        <v>1.3605442176870747E-3</v>
      </c>
      <c r="H171" s="20">
        <f t="shared" si="36"/>
        <v>1.8484288354898336E-3</v>
      </c>
      <c r="I171" s="20">
        <f t="shared" si="37"/>
        <v>2.05761316872428E-3</v>
      </c>
      <c r="J171" s="20">
        <f t="shared" si="38"/>
        <v>5.2910052910052907E-3</v>
      </c>
      <c r="K171" s="20">
        <f t="shared" si="41"/>
        <v>0</v>
      </c>
      <c r="L171" s="20">
        <f t="shared" si="42"/>
        <v>1</v>
      </c>
      <c r="M171" s="20">
        <f t="shared" si="39"/>
        <v>0</v>
      </c>
      <c r="N171" s="45">
        <f t="shared" si="40"/>
        <v>1.8484288354898336E-3</v>
      </c>
    </row>
    <row r="172" spans="1:14" x14ac:dyDescent="0.2">
      <c r="A172" s="18"/>
      <c r="B172" s="52" t="s">
        <v>160</v>
      </c>
      <c r="C172" s="49">
        <v>0</v>
      </c>
      <c r="D172" s="19">
        <v>1</v>
      </c>
      <c r="E172" s="19">
        <v>0</v>
      </c>
      <c r="F172" s="19">
        <v>1</v>
      </c>
      <c r="G172" s="20" t="str">
        <f t="shared" si="35"/>
        <v/>
      </c>
      <c r="H172" s="20">
        <f t="shared" si="36"/>
        <v>1.8484288354898336E-3</v>
      </c>
      <c r="I172" s="20" t="str">
        <f t="shared" si="37"/>
        <v/>
      </c>
      <c r="J172" s="20">
        <f t="shared" si="38"/>
        <v>2.6455026455026454E-3</v>
      </c>
      <c r="K172" s="20" t="str">
        <f t="shared" si="41"/>
        <v xml:space="preserve"> </v>
      </c>
      <c r="L172" s="20">
        <f t="shared" si="42"/>
        <v>0</v>
      </c>
      <c r="M172" s="20" t="str">
        <f t="shared" si="39"/>
        <v/>
      </c>
      <c r="N172" s="45">
        <f t="shared" si="40"/>
        <v>0</v>
      </c>
    </row>
    <row r="173" spans="1:14" x14ac:dyDescent="0.2">
      <c r="A173" s="18"/>
      <c r="B173" s="52" t="s">
        <v>161</v>
      </c>
      <c r="C173" s="49">
        <v>1</v>
      </c>
      <c r="D173" s="19">
        <v>1</v>
      </c>
      <c r="E173" s="19">
        <v>0</v>
      </c>
      <c r="F173" s="19">
        <v>1</v>
      </c>
      <c r="G173" s="20">
        <f t="shared" si="35"/>
        <v>1.3605442176870747E-3</v>
      </c>
      <c r="H173" s="20">
        <f t="shared" si="36"/>
        <v>1.8484288354898336E-3</v>
      </c>
      <c r="I173" s="20" t="str">
        <f t="shared" si="37"/>
        <v/>
      </c>
      <c r="J173" s="20">
        <f t="shared" si="38"/>
        <v>2.6455026455026454E-3</v>
      </c>
      <c r="K173" s="20">
        <f t="shared" si="41"/>
        <v>-1</v>
      </c>
      <c r="L173" s="20">
        <f t="shared" si="42"/>
        <v>0</v>
      </c>
      <c r="M173" s="20">
        <f t="shared" si="39"/>
        <v>-1.3605442176870747E-3</v>
      </c>
      <c r="N173" s="45">
        <f t="shared" si="40"/>
        <v>0</v>
      </c>
    </row>
    <row r="174" spans="1:14" x14ac:dyDescent="0.2">
      <c r="A174" s="18"/>
      <c r="B174" s="52" t="s">
        <v>162</v>
      </c>
      <c r="C174" s="49">
        <v>0</v>
      </c>
      <c r="D174" s="19">
        <v>1</v>
      </c>
      <c r="E174" s="19">
        <v>0</v>
      </c>
      <c r="F174" s="19">
        <v>0</v>
      </c>
      <c r="G174" s="20" t="str">
        <f t="shared" si="35"/>
        <v/>
      </c>
      <c r="H174" s="20">
        <f t="shared" si="36"/>
        <v>1.8484288354898336E-3</v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>
        <f t="shared" si="42"/>
        <v>-1</v>
      </c>
      <c r="M174" s="20" t="str">
        <f t="shared" si="39"/>
        <v/>
      </c>
      <c r="N174" s="45">
        <f t="shared" si="40"/>
        <v>-1.8484288354898336E-3</v>
      </c>
    </row>
    <row r="175" spans="1:14" x14ac:dyDescent="0.2">
      <c r="A175" s="18"/>
      <c r="B175" s="52" t="s">
        <v>163</v>
      </c>
      <c r="C175" s="49">
        <v>1</v>
      </c>
      <c r="D175" s="19">
        <v>0</v>
      </c>
      <c r="E175" s="19">
        <v>0</v>
      </c>
      <c r="F175" s="19">
        <v>0</v>
      </c>
      <c r="G175" s="20">
        <f t="shared" si="35"/>
        <v>1.3605442176870747E-3</v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>
        <f t="shared" si="41"/>
        <v>-1</v>
      </c>
      <c r="L175" s="20" t="str">
        <f t="shared" si="42"/>
        <v xml:space="preserve"> </v>
      </c>
      <c r="M175" s="20">
        <f t="shared" si="39"/>
        <v>-1.3605442176870747E-3</v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50</v>
      </c>
      <c r="D177" s="19">
        <v>30</v>
      </c>
      <c r="E177" s="19">
        <v>87</v>
      </c>
      <c r="F177" s="19">
        <v>67</v>
      </c>
      <c r="G177" s="20">
        <f t="shared" si="35"/>
        <v>6.8027210884353748E-2</v>
      </c>
      <c r="H177" s="20">
        <f t="shared" si="36"/>
        <v>5.545286506469501E-2</v>
      </c>
      <c r="I177" s="20">
        <f t="shared" si="37"/>
        <v>0.17901234567901234</v>
      </c>
      <c r="J177" s="20">
        <f t="shared" si="38"/>
        <v>0.17724867724867724</v>
      </c>
      <c r="K177" s="20">
        <f t="shared" si="41"/>
        <v>0.74</v>
      </c>
      <c r="L177" s="20">
        <f t="shared" si="42"/>
        <v>1.2333333333333334</v>
      </c>
      <c r="M177" s="20">
        <f t="shared" si="39"/>
        <v>5.0340136054421773E-2</v>
      </c>
      <c r="N177" s="45">
        <f t="shared" si="40"/>
        <v>6.839186691312385E-2</v>
      </c>
    </row>
    <row r="178" spans="1:14" ht="25.5" x14ac:dyDescent="0.2">
      <c r="A178" s="18"/>
      <c r="B178" s="52" t="s">
        <v>166</v>
      </c>
      <c r="C178" s="49">
        <v>1</v>
      </c>
      <c r="D178" s="19">
        <v>0</v>
      </c>
      <c r="E178" s="19">
        <v>1</v>
      </c>
      <c r="F178" s="19">
        <v>0</v>
      </c>
      <c r="G178" s="20">
        <f t="shared" si="35"/>
        <v>1.3605442176870747E-3</v>
      </c>
      <c r="H178" s="20" t="str">
        <f t="shared" si="36"/>
        <v/>
      </c>
      <c r="I178" s="20">
        <f t="shared" si="37"/>
        <v>2.05761316872428E-3</v>
      </c>
      <c r="J178" s="20" t="str">
        <f t="shared" si="38"/>
        <v/>
      </c>
      <c r="K178" s="20">
        <f t="shared" si="41"/>
        <v>0</v>
      </c>
      <c r="L178" s="20" t="str">
        <f t="shared" si="42"/>
        <v xml:space="preserve"> </v>
      </c>
      <c r="M178" s="20">
        <f t="shared" si="39"/>
        <v>0</v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1</v>
      </c>
      <c r="E180" s="46">
        <v>0</v>
      </c>
      <c r="F180" s="46">
        <v>0</v>
      </c>
      <c r="G180" s="47" t="str">
        <f t="shared" si="35"/>
        <v/>
      </c>
      <c r="H180" s="47">
        <f t="shared" si="36"/>
        <v>1.8484288354898336E-3</v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>
        <f t="shared" si="42"/>
        <v>-1</v>
      </c>
      <c r="M180" s="47" t="str">
        <f t="shared" si="39"/>
        <v/>
      </c>
      <c r="N180" s="48">
        <f t="shared" si="40"/>
        <v>-1.8484288354898336E-3</v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923</v>
      </c>
      <c r="D188" s="11">
        <f>SUM(D189:D363)</f>
        <v>1029</v>
      </c>
      <c r="E188" s="11">
        <f>SUM(E189:E363)</f>
        <v>1231</v>
      </c>
      <c r="F188" s="10">
        <f>SUM(F189:F363)</f>
        <v>1171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0.33369447453954498</v>
      </c>
      <c r="L188" s="13">
        <f>+IF(AND(D188=0,F188=0),"",IF(D188=0,1,IF(F188=0,-1,(F188-D188)/D188)))</f>
        <v>0.1379980563654033</v>
      </c>
      <c r="M188" s="14">
        <f t="shared" ref="M188:M219" si="47">+IF(OR(AND(G188=""),(K188="")),"",G188*K188)</f>
        <v>0.33369447453954498</v>
      </c>
      <c r="N188" s="14">
        <f t="shared" ref="N188:N219" si="48">+IF(OR(AND(H188=""),(L188="")),"",H188*L188)</f>
        <v>0.1379980563654033</v>
      </c>
    </row>
    <row r="189" spans="1:14" ht="23.25" customHeight="1" x14ac:dyDescent="0.2">
      <c r="A189" s="18"/>
      <c r="B189" s="51" t="s">
        <v>169</v>
      </c>
      <c r="C189" s="60">
        <v>7</v>
      </c>
      <c r="D189" s="57">
        <v>6</v>
      </c>
      <c r="E189" s="57">
        <v>3</v>
      </c>
      <c r="F189" s="57">
        <v>4</v>
      </c>
      <c r="G189" s="58">
        <f t="shared" si="43"/>
        <v>7.5839653304442039E-3</v>
      </c>
      <c r="H189" s="58">
        <f t="shared" si="44"/>
        <v>5.8309037900874635E-3</v>
      </c>
      <c r="I189" s="58">
        <f t="shared" si="45"/>
        <v>2.437043054427295E-3</v>
      </c>
      <c r="J189" s="58">
        <f t="shared" si="46"/>
        <v>3.4158838599487617E-3</v>
      </c>
      <c r="K189" s="58">
        <f t="shared" ref="K189:K220" si="49">+IF(AND(C189=0,E189=0)," ",IF(C189=0,1,IF(E189=0,-1,(E189-C189)/C189)))</f>
        <v>-0.5714285714285714</v>
      </c>
      <c r="L189" s="58">
        <f t="shared" ref="L189:L220" si="50">+IF(AND(D189=0,F189=0)," ",IF(D189=0,1,IF(F189=0,-1,(F189-D189)/D189)))</f>
        <v>-0.33333333333333331</v>
      </c>
      <c r="M189" s="58">
        <f t="shared" si="47"/>
        <v>-4.3336944745395447E-3</v>
      </c>
      <c r="N189" s="59">
        <f t="shared" si="48"/>
        <v>-1.9436345966958211E-3</v>
      </c>
    </row>
    <row r="190" spans="1:14" x14ac:dyDescent="0.2">
      <c r="A190" s="18"/>
      <c r="B190" s="52" t="s">
        <v>170</v>
      </c>
      <c r="C190" s="49">
        <v>2</v>
      </c>
      <c r="D190" s="19">
        <v>0</v>
      </c>
      <c r="E190" s="19">
        <v>0</v>
      </c>
      <c r="F190" s="19">
        <v>1</v>
      </c>
      <c r="G190" s="20">
        <f t="shared" si="43"/>
        <v>2.1668472372697724E-3</v>
      </c>
      <c r="H190" s="20" t="str">
        <f t="shared" si="44"/>
        <v/>
      </c>
      <c r="I190" s="20" t="str">
        <f t="shared" si="45"/>
        <v/>
      </c>
      <c r="J190" s="20">
        <f t="shared" si="46"/>
        <v>8.5397096498719043E-4</v>
      </c>
      <c r="K190" s="20">
        <f t="shared" si="49"/>
        <v>-1</v>
      </c>
      <c r="L190" s="20">
        <f t="shared" si="50"/>
        <v>1</v>
      </c>
      <c r="M190" s="20">
        <f t="shared" si="47"/>
        <v>-2.1668472372697724E-3</v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3</v>
      </c>
      <c r="D191" s="19">
        <v>2</v>
      </c>
      <c r="E191" s="19">
        <v>3</v>
      </c>
      <c r="F191" s="19">
        <v>1</v>
      </c>
      <c r="G191" s="20">
        <f t="shared" si="43"/>
        <v>3.2502708559046588E-3</v>
      </c>
      <c r="H191" s="20">
        <f t="shared" si="44"/>
        <v>1.9436345966958211E-3</v>
      </c>
      <c r="I191" s="20">
        <f t="shared" si="45"/>
        <v>2.437043054427295E-3</v>
      </c>
      <c r="J191" s="20">
        <f t="shared" si="46"/>
        <v>8.5397096498719043E-4</v>
      </c>
      <c r="K191" s="20">
        <f t="shared" si="49"/>
        <v>0</v>
      </c>
      <c r="L191" s="20">
        <f t="shared" si="50"/>
        <v>-0.5</v>
      </c>
      <c r="M191" s="20">
        <f t="shared" si="47"/>
        <v>0</v>
      </c>
      <c r="N191" s="45">
        <f t="shared" si="48"/>
        <v>-9.7181729834791054E-4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6</v>
      </c>
      <c r="D193" s="19">
        <v>15</v>
      </c>
      <c r="E193" s="19">
        <v>5</v>
      </c>
      <c r="F193" s="19">
        <v>10</v>
      </c>
      <c r="G193" s="20">
        <f t="shared" si="43"/>
        <v>6.5005417118093175E-3</v>
      </c>
      <c r="H193" s="20">
        <f t="shared" si="44"/>
        <v>1.4577259475218658E-2</v>
      </c>
      <c r="I193" s="20">
        <f t="shared" si="45"/>
        <v>4.0617384240454911E-3</v>
      </c>
      <c r="J193" s="20">
        <f t="shared" si="46"/>
        <v>8.539709649871904E-3</v>
      </c>
      <c r="K193" s="20">
        <f t="shared" si="49"/>
        <v>-0.16666666666666666</v>
      </c>
      <c r="L193" s="20">
        <f t="shared" si="50"/>
        <v>-0.33333333333333331</v>
      </c>
      <c r="M193" s="20">
        <f t="shared" si="47"/>
        <v>-1.0834236186348862E-3</v>
      </c>
      <c r="N193" s="45">
        <f t="shared" si="48"/>
        <v>-4.8590864917395522E-3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253</v>
      </c>
      <c r="D195" s="19">
        <v>134</v>
      </c>
      <c r="E195" s="19">
        <v>353</v>
      </c>
      <c r="F195" s="19">
        <v>179</v>
      </c>
      <c r="G195" s="20">
        <f t="shared" si="43"/>
        <v>0.27410617551462624</v>
      </c>
      <c r="H195" s="20">
        <f t="shared" si="44"/>
        <v>0.13022351797862003</v>
      </c>
      <c r="I195" s="20">
        <f t="shared" si="45"/>
        <v>0.28675873273761171</v>
      </c>
      <c r="J195" s="20">
        <f t="shared" si="46"/>
        <v>0.15286080273270708</v>
      </c>
      <c r="K195" s="20">
        <f t="shared" si="49"/>
        <v>0.39525691699604742</v>
      </c>
      <c r="L195" s="20">
        <f t="shared" si="50"/>
        <v>0.33582089552238809</v>
      </c>
      <c r="M195" s="20">
        <f t="shared" si="47"/>
        <v>0.10834236186348863</v>
      </c>
      <c r="N195" s="45">
        <f t="shared" si="48"/>
        <v>4.3731778425655982E-2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24</v>
      </c>
      <c r="D197" s="19">
        <v>2</v>
      </c>
      <c r="E197" s="19">
        <v>14</v>
      </c>
      <c r="F197" s="19">
        <v>0</v>
      </c>
      <c r="G197" s="20">
        <f t="shared" si="43"/>
        <v>2.600216684723727E-2</v>
      </c>
      <c r="H197" s="20">
        <f t="shared" si="44"/>
        <v>1.9436345966958211E-3</v>
      </c>
      <c r="I197" s="20">
        <f t="shared" si="45"/>
        <v>1.1372867587327376E-2</v>
      </c>
      <c r="J197" s="20" t="str">
        <f t="shared" si="46"/>
        <v/>
      </c>
      <c r="K197" s="20">
        <f t="shared" si="49"/>
        <v>-0.41666666666666669</v>
      </c>
      <c r="L197" s="20">
        <f t="shared" si="50"/>
        <v>-1</v>
      </c>
      <c r="M197" s="20">
        <f t="shared" si="47"/>
        <v>-1.0834236186348862E-2</v>
      </c>
      <c r="N197" s="45">
        <f t="shared" si="48"/>
        <v>-1.9436345966958211E-3</v>
      </c>
    </row>
    <row r="198" spans="1:14" x14ac:dyDescent="0.2">
      <c r="A198" s="18"/>
      <c r="B198" s="52" t="s">
        <v>178</v>
      </c>
      <c r="C198" s="49">
        <v>2</v>
      </c>
      <c r="D198" s="19">
        <v>2</v>
      </c>
      <c r="E198" s="19">
        <v>1</v>
      </c>
      <c r="F198" s="19">
        <v>0</v>
      </c>
      <c r="G198" s="20">
        <f t="shared" si="43"/>
        <v>2.1668472372697724E-3</v>
      </c>
      <c r="H198" s="20">
        <f t="shared" si="44"/>
        <v>1.9436345966958211E-3</v>
      </c>
      <c r="I198" s="20">
        <f t="shared" si="45"/>
        <v>8.1234768480909826E-4</v>
      </c>
      <c r="J198" s="20" t="str">
        <f t="shared" si="46"/>
        <v/>
      </c>
      <c r="K198" s="20">
        <f t="shared" si="49"/>
        <v>-0.5</v>
      </c>
      <c r="L198" s="20">
        <f t="shared" si="50"/>
        <v>-1</v>
      </c>
      <c r="M198" s="20">
        <f t="shared" si="47"/>
        <v>-1.0834236186348862E-3</v>
      </c>
      <c r="N198" s="45">
        <f t="shared" si="48"/>
        <v>-1.9436345966958211E-3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1</v>
      </c>
      <c r="F200" s="19">
        <v>1</v>
      </c>
      <c r="G200" s="20" t="str">
        <f t="shared" si="43"/>
        <v/>
      </c>
      <c r="H200" s="20" t="str">
        <f t="shared" si="44"/>
        <v/>
      </c>
      <c r="I200" s="20">
        <f t="shared" si="45"/>
        <v>8.1234768480909826E-4</v>
      </c>
      <c r="J200" s="20">
        <f t="shared" si="46"/>
        <v>8.5397096498719043E-4</v>
      </c>
      <c r="K200" s="20">
        <f t="shared" si="49"/>
        <v>1</v>
      </c>
      <c r="L200" s="20">
        <f t="shared" si="50"/>
        <v>1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8</v>
      </c>
      <c r="D201" s="19">
        <v>4</v>
      </c>
      <c r="E201" s="19">
        <v>12</v>
      </c>
      <c r="F201" s="19">
        <v>10</v>
      </c>
      <c r="G201" s="20">
        <f t="shared" si="43"/>
        <v>8.6673889490790895E-3</v>
      </c>
      <c r="H201" s="20">
        <f t="shared" si="44"/>
        <v>3.8872691933916422E-3</v>
      </c>
      <c r="I201" s="20">
        <f t="shared" si="45"/>
        <v>9.7481722177091799E-3</v>
      </c>
      <c r="J201" s="20">
        <f t="shared" si="46"/>
        <v>8.539709649871904E-3</v>
      </c>
      <c r="K201" s="20">
        <f t="shared" si="49"/>
        <v>0.5</v>
      </c>
      <c r="L201" s="20">
        <f t="shared" si="50"/>
        <v>1.5</v>
      </c>
      <c r="M201" s="20">
        <f t="shared" si="47"/>
        <v>4.3336944745395447E-3</v>
      </c>
      <c r="N201" s="45">
        <f t="shared" si="48"/>
        <v>5.8309037900874635E-3</v>
      </c>
    </row>
    <row r="202" spans="1:14" x14ac:dyDescent="0.2">
      <c r="A202" s="18"/>
      <c r="B202" s="52" t="s">
        <v>182</v>
      </c>
      <c r="C202" s="49">
        <v>6</v>
      </c>
      <c r="D202" s="19">
        <v>1</v>
      </c>
      <c r="E202" s="19">
        <v>2</v>
      </c>
      <c r="F202" s="19">
        <v>3</v>
      </c>
      <c r="G202" s="20">
        <f t="shared" si="43"/>
        <v>6.5005417118093175E-3</v>
      </c>
      <c r="H202" s="20">
        <f t="shared" si="44"/>
        <v>9.7181729834791054E-4</v>
      </c>
      <c r="I202" s="20">
        <f t="shared" si="45"/>
        <v>1.6246953696181965E-3</v>
      </c>
      <c r="J202" s="20">
        <f t="shared" si="46"/>
        <v>2.5619128949615714E-3</v>
      </c>
      <c r="K202" s="20">
        <f t="shared" si="49"/>
        <v>-0.66666666666666663</v>
      </c>
      <c r="L202" s="20">
        <f t="shared" si="50"/>
        <v>2</v>
      </c>
      <c r="M202" s="20">
        <f t="shared" si="47"/>
        <v>-4.3336944745395447E-3</v>
      </c>
      <c r="N202" s="45">
        <f t="shared" si="48"/>
        <v>1.9436345966958211E-3</v>
      </c>
    </row>
    <row r="203" spans="1:14" x14ac:dyDescent="0.2">
      <c r="A203" s="18"/>
      <c r="B203" s="52" t="s">
        <v>183</v>
      </c>
      <c r="C203" s="49">
        <v>26</v>
      </c>
      <c r="D203" s="19">
        <v>15</v>
      </c>
      <c r="E203" s="19">
        <v>16</v>
      </c>
      <c r="F203" s="19">
        <v>6</v>
      </c>
      <c r="G203" s="20">
        <f t="shared" si="43"/>
        <v>2.8169014084507043E-2</v>
      </c>
      <c r="H203" s="20">
        <f t="shared" si="44"/>
        <v>1.4577259475218658E-2</v>
      </c>
      <c r="I203" s="20">
        <f t="shared" si="45"/>
        <v>1.2997562956945572E-2</v>
      </c>
      <c r="J203" s="20">
        <f t="shared" si="46"/>
        <v>5.1238257899231428E-3</v>
      </c>
      <c r="K203" s="20">
        <f t="shared" si="49"/>
        <v>-0.38461538461538464</v>
      </c>
      <c r="L203" s="20">
        <f t="shared" si="50"/>
        <v>-0.6</v>
      </c>
      <c r="M203" s="20">
        <f t="shared" si="47"/>
        <v>-1.0834236186348864E-2</v>
      </c>
      <c r="N203" s="45">
        <f t="shared" si="48"/>
        <v>-8.7463556851311939E-3</v>
      </c>
    </row>
    <row r="204" spans="1:14" ht="25.5" x14ac:dyDescent="0.2">
      <c r="A204" s="18"/>
      <c r="B204" s="52" t="s">
        <v>184</v>
      </c>
      <c r="C204" s="49">
        <v>13</v>
      </c>
      <c r="D204" s="19">
        <v>7</v>
      </c>
      <c r="E204" s="19">
        <v>20</v>
      </c>
      <c r="F204" s="19">
        <v>19</v>
      </c>
      <c r="G204" s="20">
        <f t="shared" si="43"/>
        <v>1.4084507042253521E-2</v>
      </c>
      <c r="H204" s="20">
        <f t="shared" si="44"/>
        <v>6.8027210884353739E-3</v>
      </c>
      <c r="I204" s="20">
        <f t="shared" si="45"/>
        <v>1.6246953696181964E-2</v>
      </c>
      <c r="J204" s="20">
        <f t="shared" si="46"/>
        <v>1.6225448334756618E-2</v>
      </c>
      <c r="K204" s="20">
        <f t="shared" si="49"/>
        <v>0.53846153846153844</v>
      </c>
      <c r="L204" s="20">
        <f t="shared" si="50"/>
        <v>1.7142857142857142</v>
      </c>
      <c r="M204" s="20">
        <f t="shared" si="47"/>
        <v>7.5839653304442039E-3</v>
      </c>
      <c r="N204" s="45">
        <f t="shared" si="48"/>
        <v>1.1661807580174925E-2</v>
      </c>
    </row>
    <row r="205" spans="1:14" ht="25.5" x14ac:dyDescent="0.2">
      <c r="A205" s="18"/>
      <c r="B205" s="52" t="s">
        <v>185</v>
      </c>
      <c r="C205" s="49">
        <v>0</v>
      </c>
      <c r="D205" s="19">
        <v>1</v>
      </c>
      <c r="E205" s="19">
        <v>1</v>
      </c>
      <c r="F205" s="19">
        <v>0</v>
      </c>
      <c r="G205" s="20" t="str">
        <f t="shared" si="43"/>
        <v/>
      </c>
      <c r="H205" s="20">
        <f t="shared" si="44"/>
        <v>9.7181729834791054E-4</v>
      </c>
      <c r="I205" s="20">
        <f t="shared" si="45"/>
        <v>8.1234768480909826E-4</v>
      </c>
      <c r="J205" s="20" t="str">
        <f t="shared" si="46"/>
        <v/>
      </c>
      <c r="K205" s="20">
        <f t="shared" si="49"/>
        <v>1</v>
      </c>
      <c r="L205" s="20">
        <f t="shared" si="50"/>
        <v>-1</v>
      </c>
      <c r="M205" s="20" t="str">
        <f t="shared" si="47"/>
        <v/>
      </c>
      <c r="N205" s="45">
        <f t="shared" si="48"/>
        <v>-9.7181729834791054E-4</v>
      </c>
    </row>
    <row r="206" spans="1:14" x14ac:dyDescent="0.2">
      <c r="A206" s="18"/>
      <c r="B206" s="52" t="s">
        <v>186</v>
      </c>
      <c r="C206" s="49">
        <v>4</v>
      </c>
      <c r="D206" s="19">
        <v>179</v>
      </c>
      <c r="E206" s="19">
        <v>20</v>
      </c>
      <c r="F206" s="19">
        <v>58</v>
      </c>
      <c r="G206" s="20">
        <f t="shared" si="43"/>
        <v>4.3336944745395447E-3</v>
      </c>
      <c r="H206" s="20">
        <f t="shared" si="44"/>
        <v>0.17395529640427598</v>
      </c>
      <c r="I206" s="20">
        <f t="shared" si="45"/>
        <v>1.6246953696181964E-2</v>
      </c>
      <c r="J206" s="20">
        <f t="shared" si="46"/>
        <v>4.9530315969257048E-2</v>
      </c>
      <c r="K206" s="20">
        <f t="shared" si="49"/>
        <v>4</v>
      </c>
      <c r="L206" s="20">
        <f t="shared" si="50"/>
        <v>-0.67597765363128492</v>
      </c>
      <c r="M206" s="20">
        <f t="shared" si="47"/>
        <v>1.7334777898158179E-2</v>
      </c>
      <c r="N206" s="45">
        <f t="shared" si="48"/>
        <v>-0.11758989310009717</v>
      </c>
    </row>
    <row r="207" spans="1:14" x14ac:dyDescent="0.2">
      <c r="A207" s="18"/>
      <c r="B207" s="52" t="s">
        <v>187</v>
      </c>
      <c r="C207" s="49">
        <v>2</v>
      </c>
      <c r="D207" s="19">
        <v>0</v>
      </c>
      <c r="E207" s="19">
        <v>3</v>
      </c>
      <c r="F207" s="19">
        <v>3</v>
      </c>
      <c r="G207" s="20">
        <f t="shared" si="43"/>
        <v>2.1668472372697724E-3</v>
      </c>
      <c r="H207" s="20" t="str">
        <f t="shared" si="44"/>
        <v/>
      </c>
      <c r="I207" s="20">
        <f t="shared" si="45"/>
        <v>2.437043054427295E-3</v>
      </c>
      <c r="J207" s="20">
        <f t="shared" si="46"/>
        <v>2.5619128949615714E-3</v>
      </c>
      <c r="K207" s="20">
        <f t="shared" si="49"/>
        <v>0.5</v>
      </c>
      <c r="L207" s="20">
        <f t="shared" si="50"/>
        <v>1</v>
      </c>
      <c r="M207" s="20">
        <f t="shared" si="47"/>
        <v>1.0834236186348862E-3</v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1</v>
      </c>
      <c r="D208" s="19">
        <v>0</v>
      </c>
      <c r="E208" s="19">
        <v>2</v>
      </c>
      <c r="F208" s="19">
        <v>0</v>
      </c>
      <c r="G208" s="20">
        <f t="shared" si="43"/>
        <v>1.0834236186348862E-3</v>
      </c>
      <c r="H208" s="20" t="str">
        <f t="shared" si="44"/>
        <v/>
      </c>
      <c r="I208" s="20">
        <f t="shared" si="45"/>
        <v>1.6246953696181965E-3</v>
      </c>
      <c r="J208" s="20" t="str">
        <f t="shared" si="46"/>
        <v/>
      </c>
      <c r="K208" s="20">
        <f t="shared" si="49"/>
        <v>1</v>
      </c>
      <c r="L208" s="20" t="str">
        <f t="shared" si="50"/>
        <v xml:space="preserve"> </v>
      </c>
      <c r="M208" s="20">
        <f t="shared" si="47"/>
        <v>1.0834236186348862E-3</v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33</v>
      </c>
      <c r="D209" s="19">
        <v>12</v>
      </c>
      <c r="E209" s="19">
        <v>11</v>
      </c>
      <c r="F209" s="19">
        <v>6</v>
      </c>
      <c r="G209" s="20">
        <f t="shared" si="43"/>
        <v>3.5752979414951244E-2</v>
      </c>
      <c r="H209" s="20">
        <f t="shared" si="44"/>
        <v>1.1661807580174927E-2</v>
      </c>
      <c r="I209" s="20">
        <f t="shared" si="45"/>
        <v>8.9358245329000819E-3</v>
      </c>
      <c r="J209" s="20">
        <f t="shared" si="46"/>
        <v>5.1238257899231428E-3</v>
      </c>
      <c r="K209" s="20">
        <f t="shared" si="49"/>
        <v>-0.66666666666666663</v>
      </c>
      <c r="L209" s="20">
        <f t="shared" si="50"/>
        <v>-0.5</v>
      </c>
      <c r="M209" s="20">
        <f t="shared" si="47"/>
        <v>-2.3835319609967494E-2</v>
      </c>
      <c r="N209" s="45">
        <f t="shared" si="48"/>
        <v>-5.8309037900874635E-3</v>
      </c>
    </row>
    <row r="210" spans="1:14" x14ac:dyDescent="0.2">
      <c r="A210" s="18"/>
      <c r="B210" s="52" t="s">
        <v>190</v>
      </c>
      <c r="C210" s="49">
        <v>42</v>
      </c>
      <c r="D210" s="19">
        <v>34</v>
      </c>
      <c r="E210" s="19">
        <v>9</v>
      </c>
      <c r="F210" s="19">
        <v>7</v>
      </c>
      <c r="G210" s="20">
        <f t="shared" si="43"/>
        <v>4.5503791982665222E-2</v>
      </c>
      <c r="H210" s="20">
        <f t="shared" si="44"/>
        <v>3.3041788143828958E-2</v>
      </c>
      <c r="I210" s="20">
        <f t="shared" si="45"/>
        <v>7.311129163281885E-3</v>
      </c>
      <c r="J210" s="20">
        <f t="shared" si="46"/>
        <v>5.9777967549103327E-3</v>
      </c>
      <c r="K210" s="20">
        <f t="shared" si="49"/>
        <v>-0.7857142857142857</v>
      </c>
      <c r="L210" s="20">
        <f t="shared" si="50"/>
        <v>-0.79411764705882348</v>
      </c>
      <c r="M210" s="20">
        <f t="shared" si="47"/>
        <v>-3.5752979414951244E-2</v>
      </c>
      <c r="N210" s="45">
        <f t="shared" si="48"/>
        <v>-2.6239067055393583E-2</v>
      </c>
    </row>
    <row r="211" spans="1:14" x14ac:dyDescent="0.2">
      <c r="A211" s="18"/>
      <c r="B211" s="52" t="s">
        <v>191</v>
      </c>
      <c r="C211" s="49">
        <v>2</v>
      </c>
      <c r="D211" s="19">
        <v>2</v>
      </c>
      <c r="E211" s="19">
        <v>0</v>
      </c>
      <c r="F211" s="19">
        <v>0</v>
      </c>
      <c r="G211" s="20">
        <f t="shared" si="43"/>
        <v>2.1668472372697724E-3</v>
      </c>
      <c r="H211" s="20">
        <f t="shared" si="44"/>
        <v>1.9436345966958211E-3</v>
      </c>
      <c r="I211" s="20" t="str">
        <f t="shared" si="45"/>
        <v/>
      </c>
      <c r="J211" s="20" t="str">
        <f t="shared" si="46"/>
        <v/>
      </c>
      <c r="K211" s="20">
        <f t="shared" si="49"/>
        <v>-1</v>
      </c>
      <c r="L211" s="20">
        <f t="shared" si="50"/>
        <v>-1</v>
      </c>
      <c r="M211" s="20">
        <f t="shared" si="47"/>
        <v>-2.1668472372697724E-3</v>
      </c>
      <c r="N211" s="45">
        <f t="shared" si="48"/>
        <v>-1.9436345966958211E-3</v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1</v>
      </c>
      <c r="D213" s="19">
        <v>2</v>
      </c>
      <c r="E213" s="19">
        <v>0</v>
      </c>
      <c r="F213" s="19">
        <v>0</v>
      </c>
      <c r="G213" s="20">
        <f t="shared" si="43"/>
        <v>1.0834236186348862E-3</v>
      </c>
      <c r="H213" s="20">
        <f t="shared" si="44"/>
        <v>1.9436345966958211E-3</v>
      </c>
      <c r="I213" s="20" t="str">
        <f t="shared" si="45"/>
        <v/>
      </c>
      <c r="J213" s="20" t="str">
        <f t="shared" si="46"/>
        <v/>
      </c>
      <c r="K213" s="20">
        <f t="shared" si="49"/>
        <v>-1</v>
      </c>
      <c r="L213" s="20">
        <f t="shared" si="50"/>
        <v>-1</v>
      </c>
      <c r="M213" s="20">
        <f t="shared" si="47"/>
        <v>-1.0834236186348862E-3</v>
      </c>
      <c r="N213" s="45">
        <f t="shared" si="48"/>
        <v>-1.9436345966958211E-3</v>
      </c>
    </row>
    <row r="214" spans="1:14" x14ac:dyDescent="0.2">
      <c r="A214" s="18"/>
      <c r="B214" s="52" t="s">
        <v>194</v>
      </c>
      <c r="C214" s="49">
        <v>4</v>
      </c>
      <c r="D214" s="19">
        <v>0</v>
      </c>
      <c r="E214" s="19">
        <v>1</v>
      </c>
      <c r="F214" s="19">
        <v>0</v>
      </c>
      <c r="G214" s="20">
        <f t="shared" si="43"/>
        <v>4.3336944745395447E-3</v>
      </c>
      <c r="H214" s="20" t="str">
        <f t="shared" si="44"/>
        <v/>
      </c>
      <c r="I214" s="20">
        <f t="shared" si="45"/>
        <v>8.1234768480909826E-4</v>
      </c>
      <c r="J214" s="20" t="str">
        <f t="shared" si="46"/>
        <v/>
      </c>
      <c r="K214" s="20">
        <f t="shared" si="49"/>
        <v>-0.75</v>
      </c>
      <c r="L214" s="20" t="str">
        <f t="shared" si="50"/>
        <v xml:space="preserve"> </v>
      </c>
      <c r="M214" s="20">
        <f t="shared" si="47"/>
        <v>-3.2502708559046583E-3</v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31</v>
      </c>
      <c r="D215" s="19">
        <v>22</v>
      </c>
      <c r="E215" s="19">
        <v>45</v>
      </c>
      <c r="F215" s="19">
        <v>38</v>
      </c>
      <c r="G215" s="20">
        <f t="shared" si="43"/>
        <v>3.3586132177681471E-2</v>
      </c>
      <c r="H215" s="20">
        <f t="shared" si="44"/>
        <v>2.1379980563654033E-2</v>
      </c>
      <c r="I215" s="20">
        <f t="shared" si="45"/>
        <v>3.6555645816409424E-2</v>
      </c>
      <c r="J215" s="20">
        <f t="shared" si="46"/>
        <v>3.2450896669513236E-2</v>
      </c>
      <c r="K215" s="20">
        <f t="shared" si="49"/>
        <v>0.45161290322580644</v>
      </c>
      <c r="L215" s="20">
        <f t="shared" si="50"/>
        <v>0.72727272727272729</v>
      </c>
      <c r="M215" s="20">
        <f t="shared" si="47"/>
        <v>1.5167930660888406E-2</v>
      </c>
      <c r="N215" s="45">
        <f t="shared" si="48"/>
        <v>1.554907677356657E-2</v>
      </c>
    </row>
    <row r="216" spans="1:14" ht="26.25" customHeight="1" x14ac:dyDescent="0.2">
      <c r="A216" s="18"/>
      <c r="B216" s="52" t="s">
        <v>196</v>
      </c>
      <c r="C216" s="49">
        <v>10</v>
      </c>
      <c r="D216" s="19">
        <v>9</v>
      </c>
      <c r="E216" s="19">
        <v>17</v>
      </c>
      <c r="F216" s="19">
        <v>21</v>
      </c>
      <c r="G216" s="20">
        <f t="shared" si="43"/>
        <v>1.0834236186348862E-2</v>
      </c>
      <c r="H216" s="20">
        <f t="shared" si="44"/>
        <v>8.7463556851311956E-3</v>
      </c>
      <c r="I216" s="20">
        <f t="shared" si="45"/>
        <v>1.380991064175467E-2</v>
      </c>
      <c r="J216" s="20">
        <f t="shared" si="46"/>
        <v>1.7933390264730998E-2</v>
      </c>
      <c r="K216" s="20">
        <f t="shared" si="49"/>
        <v>0.7</v>
      </c>
      <c r="L216" s="20">
        <f t="shared" si="50"/>
        <v>1.3333333333333333</v>
      </c>
      <c r="M216" s="20">
        <f t="shared" si="47"/>
        <v>7.5839653304442031E-3</v>
      </c>
      <c r="N216" s="45">
        <f t="shared" si="48"/>
        <v>1.1661807580174927E-2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12</v>
      </c>
      <c r="E218" s="19">
        <v>26</v>
      </c>
      <c r="F218" s="19">
        <v>37</v>
      </c>
      <c r="G218" s="20">
        <f t="shared" si="43"/>
        <v>2.1668472372697724E-3</v>
      </c>
      <c r="H218" s="20">
        <f t="shared" si="44"/>
        <v>1.1661807580174927E-2</v>
      </c>
      <c r="I218" s="20">
        <f t="shared" si="45"/>
        <v>2.1121039805036556E-2</v>
      </c>
      <c r="J218" s="20">
        <f t="shared" si="46"/>
        <v>3.1596925704526047E-2</v>
      </c>
      <c r="K218" s="20">
        <f t="shared" si="49"/>
        <v>12</v>
      </c>
      <c r="L218" s="20">
        <f t="shared" si="50"/>
        <v>2.0833333333333335</v>
      </c>
      <c r="M218" s="20">
        <f t="shared" si="47"/>
        <v>2.6002166847237267E-2</v>
      </c>
      <c r="N218" s="45">
        <f t="shared" si="48"/>
        <v>2.4295432458697766E-2</v>
      </c>
    </row>
    <row r="219" spans="1:14" x14ac:dyDescent="0.2">
      <c r="A219" s="18"/>
      <c r="B219" s="52" t="s">
        <v>199</v>
      </c>
      <c r="C219" s="49">
        <v>3</v>
      </c>
      <c r="D219" s="19">
        <v>7</v>
      </c>
      <c r="E219" s="19">
        <v>1</v>
      </c>
      <c r="F219" s="19">
        <v>17</v>
      </c>
      <c r="G219" s="20">
        <f t="shared" si="43"/>
        <v>3.2502708559046588E-3</v>
      </c>
      <c r="H219" s="20">
        <f t="shared" si="44"/>
        <v>6.8027210884353739E-3</v>
      </c>
      <c r="I219" s="20">
        <f t="shared" si="45"/>
        <v>8.1234768480909826E-4</v>
      </c>
      <c r="J219" s="20">
        <f t="shared" si="46"/>
        <v>1.4517506404782237E-2</v>
      </c>
      <c r="K219" s="20">
        <f t="shared" si="49"/>
        <v>-0.66666666666666663</v>
      </c>
      <c r="L219" s="20">
        <f t="shared" si="50"/>
        <v>1.4285714285714286</v>
      </c>
      <c r="M219" s="20">
        <f t="shared" si="47"/>
        <v>-2.1668472372697724E-3</v>
      </c>
      <c r="N219" s="45">
        <f t="shared" si="48"/>
        <v>9.7181729834791061E-3</v>
      </c>
    </row>
    <row r="220" spans="1:14" x14ac:dyDescent="0.2">
      <c r="A220" s="18"/>
      <c r="B220" s="52" t="s">
        <v>200</v>
      </c>
      <c r="C220" s="49">
        <v>14</v>
      </c>
      <c r="D220" s="19">
        <v>17</v>
      </c>
      <c r="E220" s="19">
        <v>19</v>
      </c>
      <c r="F220" s="19">
        <v>20</v>
      </c>
      <c r="G220" s="20">
        <f t="shared" ref="G220:G251" si="51">+IF(C220=0,"",C220/C$188)</f>
        <v>1.5167930660888408E-2</v>
      </c>
      <c r="H220" s="20">
        <f t="shared" ref="H220:H251" si="52">+IF(D220=0,"",D220/D$188)</f>
        <v>1.6520894071914479E-2</v>
      </c>
      <c r="I220" s="20">
        <f t="shared" ref="I220:I251" si="53">+IF(E220=0,"",E220/E$188)</f>
        <v>1.5434606011372868E-2</v>
      </c>
      <c r="J220" s="20">
        <f t="shared" ref="J220:J251" si="54">+IF(F220=0,"",F220/F$188)</f>
        <v>1.7079419299743808E-2</v>
      </c>
      <c r="K220" s="20">
        <f t="shared" si="49"/>
        <v>0.35714285714285715</v>
      </c>
      <c r="L220" s="20">
        <f t="shared" si="50"/>
        <v>0.17647058823529413</v>
      </c>
      <c r="M220" s="20">
        <f t="shared" ref="M220:M251" si="55">+IF(OR(AND(G220=""),(K220="")),"",G220*K220)</f>
        <v>5.4171180931744311E-3</v>
      </c>
      <c r="N220" s="45">
        <f t="shared" ref="N220:N251" si="56">+IF(OR(AND(H220=""),(L220="")),"",H220*L220)</f>
        <v>2.9154518950437317E-3</v>
      </c>
    </row>
    <row r="221" spans="1:14" x14ac:dyDescent="0.2">
      <c r="A221" s="18"/>
      <c r="B221" s="52" t="s">
        <v>201</v>
      </c>
      <c r="C221" s="49">
        <v>0</v>
      </c>
      <c r="D221" s="19">
        <v>5</v>
      </c>
      <c r="E221" s="19">
        <v>5</v>
      </c>
      <c r="F221" s="19">
        <v>8</v>
      </c>
      <c r="G221" s="20" t="str">
        <f t="shared" si="51"/>
        <v/>
      </c>
      <c r="H221" s="20">
        <f t="shared" si="52"/>
        <v>4.859086491739553E-3</v>
      </c>
      <c r="I221" s="20">
        <f t="shared" si="53"/>
        <v>4.0617384240454911E-3</v>
      </c>
      <c r="J221" s="20">
        <f t="shared" si="54"/>
        <v>6.8317677198975234E-3</v>
      </c>
      <c r="K221" s="20">
        <f t="shared" ref="K221:K252" si="57">+IF(AND(C221=0,E221=0)," ",IF(C221=0,1,IF(E221=0,-1,(E221-C221)/C221)))</f>
        <v>1</v>
      </c>
      <c r="L221" s="20">
        <f t="shared" ref="L221:L252" si="58">+IF(AND(D221=0,F221=0)," ",IF(D221=0,1,IF(F221=0,-1,(F221-D221)/D221)))</f>
        <v>0.6</v>
      </c>
      <c r="M221" s="20" t="str">
        <f t="shared" si="55"/>
        <v/>
      </c>
      <c r="N221" s="45">
        <f t="shared" si="56"/>
        <v>2.9154518950437317E-3</v>
      </c>
    </row>
    <row r="222" spans="1:14" x14ac:dyDescent="0.2">
      <c r="A222" s="18"/>
      <c r="B222" s="52" t="s">
        <v>202</v>
      </c>
      <c r="C222" s="49">
        <v>1</v>
      </c>
      <c r="D222" s="19">
        <v>12</v>
      </c>
      <c r="E222" s="19">
        <v>0</v>
      </c>
      <c r="F222" s="19">
        <v>8</v>
      </c>
      <c r="G222" s="20">
        <f t="shared" si="51"/>
        <v>1.0834236186348862E-3</v>
      </c>
      <c r="H222" s="20">
        <f t="shared" si="52"/>
        <v>1.1661807580174927E-2</v>
      </c>
      <c r="I222" s="20" t="str">
        <f t="shared" si="53"/>
        <v/>
      </c>
      <c r="J222" s="20">
        <f t="shared" si="54"/>
        <v>6.8317677198975234E-3</v>
      </c>
      <c r="K222" s="20">
        <f t="shared" si="57"/>
        <v>-1</v>
      </c>
      <c r="L222" s="20">
        <f t="shared" si="58"/>
        <v>-0.33333333333333331</v>
      </c>
      <c r="M222" s="20">
        <f t="shared" si="55"/>
        <v>-1.0834236186348862E-3</v>
      </c>
      <c r="N222" s="45">
        <f t="shared" si="56"/>
        <v>-3.8872691933916422E-3</v>
      </c>
    </row>
    <row r="223" spans="1:14" x14ac:dyDescent="0.2">
      <c r="A223" s="18"/>
      <c r="B223" s="52" t="s">
        <v>203</v>
      </c>
      <c r="C223" s="49">
        <v>1</v>
      </c>
      <c r="D223" s="19">
        <v>4</v>
      </c>
      <c r="E223" s="19">
        <v>4</v>
      </c>
      <c r="F223" s="19">
        <v>7</v>
      </c>
      <c r="G223" s="20">
        <f t="shared" si="51"/>
        <v>1.0834236186348862E-3</v>
      </c>
      <c r="H223" s="20">
        <f t="shared" si="52"/>
        <v>3.8872691933916422E-3</v>
      </c>
      <c r="I223" s="20">
        <f t="shared" si="53"/>
        <v>3.249390739236393E-3</v>
      </c>
      <c r="J223" s="20">
        <f t="shared" si="54"/>
        <v>5.9777967549103327E-3</v>
      </c>
      <c r="K223" s="20">
        <f t="shared" si="57"/>
        <v>3</v>
      </c>
      <c r="L223" s="20">
        <f t="shared" si="58"/>
        <v>0.75</v>
      </c>
      <c r="M223" s="20">
        <f t="shared" si="55"/>
        <v>3.2502708559046583E-3</v>
      </c>
      <c r="N223" s="45">
        <f t="shared" si="56"/>
        <v>2.9154518950437317E-3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1</v>
      </c>
      <c r="D225" s="19">
        <v>1</v>
      </c>
      <c r="E225" s="19">
        <v>0</v>
      </c>
      <c r="F225" s="19">
        <v>2</v>
      </c>
      <c r="G225" s="20">
        <f t="shared" si="51"/>
        <v>1.0834236186348862E-3</v>
      </c>
      <c r="H225" s="20">
        <f t="shared" si="52"/>
        <v>9.7181729834791054E-4</v>
      </c>
      <c r="I225" s="20" t="str">
        <f t="shared" si="53"/>
        <v/>
      </c>
      <c r="J225" s="20">
        <f t="shared" si="54"/>
        <v>1.7079419299743809E-3</v>
      </c>
      <c r="K225" s="20">
        <f t="shared" si="57"/>
        <v>-1</v>
      </c>
      <c r="L225" s="20">
        <f t="shared" si="58"/>
        <v>1</v>
      </c>
      <c r="M225" s="20">
        <f t="shared" si="55"/>
        <v>-1.0834236186348862E-3</v>
      </c>
      <c r="N225" s="45">
        <f t="shared" si="56"/>
        <v>9.7181729834791054E-4</v>
      </c>
    </row>
    <row r="226" spans="1:14" x14ac:dyDescent="0.2">
      <c r="A226" s="18"/>
      <c r="B226" s="52" t="s">
        <v>206</v>
      </c>
      <c r="C226" s="49">
        <v>37</v>
      </c>
      <c r="D226" s="19">
        <v>34</v>
      </c>
      <c r="E226" s="19">
        <v>27</v>
      </c>
      <c r="F226" s="19">
        <v>37</v>
      </c>
      <c r="G226" s="20">
        <f t="shared" si="51"/>
        <v>4.008667388949079E-2</v>
      </c>
      <c r="H226" s="20">
        <f t="shared" si="52"/>
        <v>3.3041788143828958E-2</v>
      </c>
      <c r="I226" s="20">
        <f t="shared" si="53"/>
        <v>2.1933387489845652E-2</v>
      </c>
      <c r="J226" s="20">
        <f t="shared" si="54"/>
        <v>3.1596925704526047E-2</v>
      </c>
      <c r="K226" s="20">
        <f t="shared" si="57"/>
        <v>-0.27027027027027029</v>
      </c>
      <c r="L226" s="20">
        <f t="shared" si="58"/>
        <v>8.8235294117647065E-2</v>
      </c>
      <c r="M226" s="20">
        <f t="shared" si="55"/>
        <v>-1.0834236186348862E-2</v>
      </c>
      <c r="N226" s="45">
        <f t="shared" si="56"/>
        <v>2.9154518950437317E-3</v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2</v>
      </c>
      <c r="F227" s="19">
        <v>0</v>
      </c>
      <c r="G227" s="20" t="str">
        <f t="shared" si="51"/>
        <v/>
      </c>
      <c r="H227" s="20" t="str">
        <f t="shared" si="52"/>
        <v/>
      </c>
      <c r="I227" s="20">
        <f t="shared" si="53"/>
        <v>1.6246953696181965E-3</v>
      </c>
      <c r="J227" s="20" t="str">
        <f t="shared" si="54"/>
        <v/>
      </c>
      <c r="K227" s="20">
        <f t="shared" si="57"/>
        <v>1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1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>
        <f t="shared" si="54"/>
        <v>8.5397096498719043E-4</v>
      </c>
      <c r="K229" s="20" t="str">
        <f t="shared" si="57"/>
        <v xml:space="preserve"> </v>
      </c>
      <c r="L229" s="20">
        <f t="shared" si="58"/>
        <v>1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18</v>
      </c>
      <c r="D230" s="19">
        <v>6</v>
      </c>
      <c r="E230" s="19">
        <v>14</v>
      </c>
      <c r="F230" s="19">
        <v>6</v>
      </c>
      <c r="G230" s="20">
        <f t="shared" si="51"/>
        <v>1.9501625135427952E-2</v>
      </c>
      <c r="H230" s="20">
        <f t="shared" si="52"/>
        <v>5.8309037900874635E-3</v>
      </c>
      <c r="I230" s="20">
        <f t="shared" si="53"/>
        <v>1.1372867587327376E-2</v>
      </c>
      <c r="J230" s="20">
        <f t="shared" si="54"/>
        <v>5.1238257899231428E-3</v>
      </c>
      <c r="K230" s="20">
        <f t="shared" si="57"/>
        <v>-0.22222222222222221</v>
      </c>
      <c r="L230" s="20">
        <f t="shared" si="58"/>
        <v>0</v>
      </c>
      <c r="M230" s="20">
        <f t="shared" si="55"/>
        <v>-4.3336944745395447E-3</v>
      </c>
      <c r="N230" s="45">
        <f t="shared" si="56"/>
        <v>0</v>
      </c>
    </row>
    <row r="231" spans="1:14" x14ac:dyDescent="0.2">
      <c r="A231" s="18"/>
      <c r="B231" s="52" t="s">
        <v>211</v>
      </c>
      <c r="C231" s="49">
        <v>0</v>
      </c>
      <c r="D231" s="19">
        <v>1</v>
      </c>
      <c r="E231" s="19">
        <v>0</v>
      </c>
      <c r="F231" s="19">
        <v>1</v>
      </c>
      <c r="G231" s="20" t="str">
        <f t="shared" si="51"/>
        <v/>
      </c>
      <c r="H231" s="20">
        <f t="shared" si="52"/>
        <v>9.7181729834791054E-4</v>
      </c>
      <c r="I231" s="20" t="str">
        <f t="shared" si="53"/>
        <v/>
      </c>
      <c r="J231" s="20">
        <f t="shared" si="54"/>
        <v>8.5397096498719043E-4</v>
      </c>
      <c r="K231" s="20" t="str">
        <f t="shared" si="57"/>
        <v xml:space="preserve"> </v>
      </c>
      <c r="L231" s="20">
        <f t="shared" si="58"/>
        <v>0</v>
      </c>
      <c r="M231" s="20" t="str">
        <f t="shared" si="55"/>
        <v/>
      </c>
      <c r="N231" s="45">
        <f t="shared" si="56"/>
        <v>0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10</v>
      </c>
      <c r="D235" s="19">
        <v>7</v>
      </c>
      <c r="E235" s="19">
        <v>12</v>
      </c>
      <c r="F235" s="19">
        <v>13</v>
      </c>
      <c r="G235" s="20">
        <f t="shared" si="51"/>
        <v>1.0834236186348862E-2</v>
      </c>
      <c r="H235" s="20">
        <f t="shared" si="52"/>
        <v>6.8027210884353739E-3</v>
      </c>
      <c r="I235" s="20">
        <f t="shared" si="53"/>
        <v>9.7481722177091799E-3</v>
      </c>
      <c r="J235" s="20">
        <f t="shared" si="54"/>
        <v>1.1101622544833475E-2</v>
      </c>
      <c r="K235" s="20">
        <f t="shared" si="57"/>
        <v>0.2</v>
      </c>
      <c r="L235" s="20">
        <f t="shared" si="58"/>
        <v>0.8571428571428571</v>
      </c>
      <c r="M235" s="20">
        <f t="shared" si="55"/>
        <v>2.1668472372697724E-3</v>
      </c>
      <c r="N235" s="45">
        <f t="shared" si="56"/>
        <v>5.8309037900874626E-3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1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>
        <f t="shared" si="54"/>
        <v>8.5397096498719043E-4</v>
      </c>
      <c r="K236" s="20" t="str">
        <f t="shared" si="57"/>
        <v xml:space="preserve"> </v>
      </c>
      <c r="L236" s="20">
        <f t="shared" si="58"/>
        <v>1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1</v>
      </c>
      <c r="E237" s="19">
        <v>0</v>
      </c>
      <c r="F237" s="19">
        <v>1</v>
      </c>
      <c r="G237" s="20" t="str">
        <f t="shared" si="51"/>
        <v/>
      </c>
      <c r="H237" s="20">
        <f t="shared" si="52"/>
        <v>9.7181729834791054E-4</v>
      </c>
      <c r="I237" s="20" t="str">
        <f t="shared" si="53"/>
        <v/>
      </c>
      <c r="J237" s="20">
        <f t="shared" si="54"/>
        <v>8.5397096498719043E-4</v>
      </c>
      <c r="K237" s="20" t="str">
        <f t="shared" si="57"/>
        <v xml:space="preserve"> </v>
      </c>
      <c r="L237" s="20">
        <f t="shared" si="58"/>
        <v>0</v>
      </c>
      <c r="M237" s="20" t="str">
        <f t="shared" si="55"/>
        <v/>
      </c>
      <c r="N237" s="45">
        <f t="shared" si="56"/>
        <v>0</v>
      </c>
    </row>
    <row r="238" spans="1:14" x14ac:dyDescent="0.2">
      <c r="A238" s="18"/>
      <c r="B238" s="52" t="s">
        <v>218</v>
      </c>
      <c r="C238" s="49">
        <v>0</v>
      </c>
      <c r="D238" s="19">
        <v>1</v>
      </c>
      <c r="E238" s="19">
        <v>0</v>
      </c>
      <c r="F238" s="19">
        <v>0</v>
      </c>
      <c r="G238" s="20" t="str">
        <f t="shared" si="51"/>
        <v/>
      </c>
      <c r="H238" s="20">
        <f t="shared" si="52"/>
        <v>9.7181729834791054E-4</v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>
        <f t="shared" si="58"/>
        <v>-1</v>
      </c>
      <c r="M238" s="20" t="str">
        <f t="shared" si="55"/>
        <v/>
      </c>
      <c r="N238" s="45">
        <f t="shared" si="56"/>
        <v>-9.7181729834791054E-4</v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1</v>
      </c>
      <c r="E241" s="19">
        <v>0</v>
      </c>
      <c r="F241" s="19">
        <v>0</v>
      </c>
      <c r="G241" s="20" t="str">
        <f t="shared" si="51"/>
        <v/>
      </c>
      <c r="H241" s="20">
        <f t="shared" si="52"/>
        <v>9.7181729834791054E-4</v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>
        <f t="shared" si="58"/>
        <v>-1</v>
      </c>
      <c r="M241" s="20" t="str">
        <f t="shared" si="55"/>
        <v/>
      </c>
      <c r="N241" s="45">
        <f t="shared" si="56"/>
        <v>-9.7181729834791054E-4</v>
      </c>
    </row>
    <row r="242" spans="1:14" x14ac:dyDescent="0.2">
      <c r="A242" s="18"/>
      <c r="B242" s="52" t="s">
        <v>222</v>
      </c>
      <c r="C242" s="49">
        <v>148</v>
      </c>
      <c r="D242" s="19">
        <v>180</v>
      </c>
      <c r="E242" s="19">
        <v>299</v>
      </c>
      <c r="F242" s="19">
        <v>386</v>
      </c>
      <c r="G242" s="20">
        <f t="shared" si="51"/>
        <v>0.16034669555796316</v>
      </c>
      <c r="H242" s="20">
        <f t="shared" si="52"/>
        <v>0.1749271137026239</v>
      </c>
      <c r="I242" s="20">
        <f t="shared" si="53"/>
        <v>0.24289195775792038</v>
      </c>
      <c r="J242" s="20">
        <f t="shared" si="54"/>
        <v>0.3296327924850555</v>
      </c>
      <c r="K242" s="20">
        <f t="shared" si="57"/>
        <v>1.0202702702702702</v>
      </c>
      <c r="L242" s="20">
        <f t="shared" si="58"/>
        <v>1.1444444444444444</v>
      </c>
      <c r="M242" s="20">
        <f t="shared" si="55"/>
        <v>0.16359696641386781</v>
      </c>
      <c r="N242" s="45">
        <f t="shared" si="56"/>
        <v>0.20019436345966957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1</v>
      </c>
      <c r="D244" s="19">
        <v>1</v>
      </c>
      <c r="E244" s="19">
        <v>2</v>
      </c>
      <c r="F244" s="19">
        <v>0</v>
      </c>
      <c r="G244" s="20">
        <f t="shared" si="51"/>
        <v>1.0834236186348862E-3</v>
      </c>
      <c r="H244" s="20">
        <f t="shared" si="52"/>
        <v>9.7181729834791054E-4</v>
      </c>
      <c r="I244" s="20">
        <f t="shared" si="53"/>
        <v>1.6246953696181965E-3</v>
      </c>
      <c r="J244" s="20" t="str">
        <f t="shared" si="54"/>
        <v/>
      </c>
      <c r="K244" s="20">
        <f t="shared" si="57"/>
        <v>1</v>
      </c>
      <c r="L244" s="20">
        <f t="shared" si="58"/>
        <v>-1</v>
      </c>
      <c r="M244" s="20">
        <f t="shared" si="55"/>
        <v>1.0834236186348862E-3</v>
      </c>
      <c r="N244" s="45">
        <f t="shared" si="56"/>
        <v>-9.7181729834791054E-4</v>
      </c>
    </row>
    <row r="245" spans="1:14" x14ac:dyDescent="0.2">
      <c r="A245" s="18"/>
      <c r="B245" s="52" t="s">
        <v>225</v>
      </c>
      <c r="C245" s="49">
        <v>1</v>
      </c>
      <c r="D245" s="19">
        <v>1</v>
      </c>
      <c r="E245" s="19">
        <v>1</v>
      </c>
      <c r="F245" s="19">
        <v>0</v>
      </c>
      <c r="G245" s="20">
        <f t="shared" si="51"/>
        <v>1.0834236186348862E-3</v>
      </c>
      <c r="H245" s="20">
        <f t="shared" si="52"/>
        <v>9.7181729834791054E-4</v>
      </c>
      <c r="I245" s="20">
        <f t="shared" si="53"/>
        <v>8.1234768480909826E-4</v>
      </c>
      <c r="J245" s="20" t="str">
        <f t="shared" si="54"/>
        <v/>
      </c>
      <c r="K245" s="20">
        <f t="shared" si="57"/>
        <v>0</v>
      </c>
      <c r="L245" s="20">
        <f t="shared" si="58"/>
        <v>-1</v>
      </c>
      <c r="M245" s="20">
        <f t="shared" si="55"/>
        <v>0</v>
      </c>
      <c r="N245" s="45">
        <f t="shared" si="56"/>
        <v>-9.7181729834791054E-4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5</v>
      </c>
      <c r="E248" s="19">
        <v>0</v>
      </c>
      <c r="F248" s="19">
        <v>0</v>
      </c>
      <c r="G248" s="20" t="str">
        <f t="shared" si="51"/>
        <v/>
      </c>
      <c r="H248" s="20">
        <f t="shared" si="52"/>
        <v>4.859086491739553E-3</v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>
        <f t="shared" si="58"/>
        <v>-1</v>
      </c>
      <c r="M248" s="20" t="str">
        <f t="shared" si="55"/>
        <v/>
      </c>
      <c r="N248" s="45">
        <f t="shared" si="56"/>
        <v>-4.859086491739553E-3</v>
      </c>
    </row>
    <row r="249" spans="1:14" x14ac:dyDescent="0.2">
      <c r="A249" s="18"/>
      <c r="B249" s="52" t="s">
        <v>229</v>
      </c>
      <c r="C249" s="49">
        <v>4</v>
      </c>
      <c r="D249" s="19">
        <v>0</v>
      </c>
      <c r="E249" s="19">
        <v>1</v>
      </c>
      <c r="F249" s="19">
        <v>0</v>
      </c>
      <c r="G249" s="20">
        <f t="shared" si="51"/>
        <v>4.3336944745395447E-3</v>
      </c>
      <c r="H249" s="20" t="str">
        <f t="shared" si="52"/>
        <v/>
      </c>
      <c r="I249" s="20">
        <f t="shared" si="53"/>
        <v>8.1234768480909826E-4</v>
      </c>
      <c r="J249" s="20" t="str">
        <f t="shared" si="54"/>
        <v/>
      </c>
      <c r="K249" s="20">
        <f t="shared" si="57"/>
        <v>-0.75</v>
      </c>
      <c r="L249" s="20" t="str">
        <f t="shared" si="58"/>
        <v xml:space="preserve"> </v>
      </c>
      <c r="M249" s="20">
        <f t="shared" si="55"/>
        <v>-3.2502708559046583E-3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3</v>
      </c>
      <c r="D252" s="19">
        <v>3</v>
      </c>
      <c r="E252" s="19">
        <v>2</v>
      </c>
      <c r="F252" s="19">
        <v>0</v>
      </c>
      <c r="G252" s="20">
        <f t="shared" ref="G252:G283" si="59">+IF(C252=0,"",C252/C$188)</f>
        <v>3.2502708559046588E-3</v>
      </c>
      <c r="H252" s="20">
        <f t="shared" ref="H252:H283" si="60">+IF(D252=0,"",D252/D$188)</f>
        <v>2.9154518950437317E-3</v>
      </c>
      <c r="I252" s="20">
        <f t="shared" ref="I252:I283" si="61">+IF(E252=0,"",E252/E$188)</f>
        <v>1.6246953696181965E-3</v>
      </c>
      <c r="J252" s="20" t="str">
        <f t="shared" ref="J252:J283" si="62">+IF(F252=0,"",F252/F$188)</f>
        <v/>
      </c>
      <c r="K252" s="20">
        <f t="shared" si="57"/>
        <v>-0.33333333333333331</v>
      </c>
      <c r="L252" s="20">
        <f t="shared" si="58"/>
        <v>-1</v>
      </c>
      <c r="M252" s="20">
        <f t="shared" ref="M252:M283" si="63">+IF(OR(AND(G252=""),(K252="")),"",G252*K252)</f>
        <v>-1.0834236186348862E-3</v>
      </c>
      <c r="N252" s="45">
        <f t="shared" ref="N252:N283" si="64">+IF(OR(AND(H252=""),(L252="")),"",H252*L252)</f>
        <v>-2.9154518950437317E-3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1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8.1234768480909826E-4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1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>
        <f t="shared" si="62"/>
        <v>8.5397096498719043E-4</v>
      </c>
      <c r="K254" s="20" t="str">
        <f t="shared" si="65"/>
        <v xml:space="preserve"> 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20</v>
      </c>
      <c r="D255" s="19">
        <v>2</v>
      </c>
      <c r="E255" s="19">
        <v>12</v>
      </c>
      <c r="F255" s="19">
        <v>1</v>
      </c>
      <c r="G255" s="20">
        <f t="shared" si="59"/>
        <v>2.1668472372697724E-2</v>
      </c>
      <c r="H255" s="20">
        <f t="shared" si="60"/>
        <v>1.9436345966958211E-3</v>
      </c>
      <c r="I255" s="20">
        <f t="shared" si="61"/>
        <v>9.7481722177091799E-3</v>
      </c>
      <c r="J255" s="20">
        <f t="shared" si="62"/>
        <v>8.5397096498719043E-4</v>
      </c>
      <c r="K255" s="20">
        <f t="shared" si="65"/>
        <v>-0.4</v>
      </c>
      <c r="L255" s="20">
        <f t="shared" si="66"/>
        <v>-0.5</v>
      </c>
      <c r="M255" s="20">
        <f t="shared" si="63"/>
        <v>-8.6673889490790895E-3</v>
      </c>
      <c r="N255" s="45">
        <f t="shared" si="64"/>
        <v>-9.7181729834791054E-4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2</v>
      </c>
      <c r="D258" s="19">
        <v>11</v>
      </c>
      <c r="E258" s="19">
        <v>1</v>
      </c>
      <c r="F258" s="19">
        <v>6</v>
      </c>
      <c r="G258" s="20">
        <f t="shared" si="59"/>
        <v>2.1668472372697724E-3</v>
      </c>
      <c r="H258" s="20">
        <f t="shared" si="60"/>
        <v>1.0689990281827016E-2</v>
      </c>
      <c r="I258" s="20">
        <f t="shared" si="61"/>
        <v>8.1234768480909826E-4</v>
      </c>
      <c r="J258" s="20">
        <f t="shared" si="62"/>
        <v>5.1238257899231428E-3</v>
      </c>
      <c r="K258" s="20">
        <f t="shared" si="65"/>
        <v>-0.5</v>
      </c>
      <c r="L258" s="20">
        <f t="shared" si="66"/>
        <v>-0.45454545454545453</v>
      </c>
      <c r="M258" s="20">
        <f t="shared" si="63"/>
        <v>-1.0834236186348862E-3</v>
      </c>
      <c r="N258" s="45">
        <f t="shared" si="64"/>
        <v>-4.859086491739553E-3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6</v>
      </c>
      <c r="D260" s="19">
        <v>5</v>
      </c>
      <c r="E260" s="19">
        <v>1</v>
      </c>
      <c r="F260" s="19">
        <v>1</v>
      </c>
      <c r="G260" s="20">
        <f t="shared" si="59"/>
        <v>6.5005417118093175E-3</v>
      </c>
      <c r="H260" s="20">
        <f t="shared" si="60"/>
        <v>4.859086491739553E-3</v>
      </c>
      <c r="I260" s="20">
        <f t="shared" si="61"/>
        <v>8.1234768480909826E-4</v>
      </c>
      <c r="J260" s="20">
        <f t="shared" si="62"/>
        <v>8.5397096498719043E-4</v>
      </c>
      <c r="K260" s="20">
        <f t="shared" si="65"/>
        <v>-0.83333333333333337</v>
      </c>
      <c r="L260" s="20">
        <f t="shared" si="66"/>
        <v>-0.8</v>
      </c>
      <c r="M260" s="20">
        <f t="shared" si="63"/>
        <v>-5.4171180931744311E-3</v>
      </c>
      <c r="N260" s="45">
        <f t="shared" si="64"/>
        <v>-3.8872691933916426E-3</v>
      </c>
    </row>
    <row r="261" spans="1:14" x14ac:dyDescent="0.2">
      <c r="A261" s="18"/>
      <c r="B261" s="52" t="s">
        <v>241</v>
      </c>
      <c r="C261" s="49">
        <v>5</v>
      </c>
      <c r="D261" s="19">
        <v>2</v>
      </c>
      <c r="E261" s="19">
        <v>5</v>
      </c>
      <c r="F261" s="19">
        <v>3</v>
      </c>
      <c r="G261" s="20">
        <f t="shared" si="59"/>
        <v>5.4171180931744311E-3</v>
      </c>
      <c r="H261" s="20">
        <f t="shared" si="60"/>
        <v>1.9436345966958211E-3</v>
      </c>
      <c r="I261" s="20">
        <f t="shared" si="61"/>
        <v>4.0617384240454911E-3</v>
      </c>
      <c r="J261" s="20">
        <f t="shared" si="62"/>
        <v>2.5619128949615714E-3</v>
      </c>
      <c r="K261" s="20">
        <f t="shared" si="65"/>
        <v>0</v>
      </c>
      <c r="L261" s="20">
        <f t="shared" si="66"/>
        <v>0.5</v>
      </c>
      <c r="M261" s="20">
        <f t="shared" si="63"/>
        <v>0</v>
      </c>
      <c r="N261" s="45">
        <f t="shared" si="64"/>
        <v>9.7181729834791054E-4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1</v>
      </c>
      <c r="D265" s="19">
        <v>1</v>
      </c>
      <c r="E265" s="19">
        <v>1</v>
      </c>
      <c r="F265" s="19">
        <v>1</v>
      </c>
      <c r="G265" s="20">
        <f t="shared" si="59"/>
        <v>1.0834236186348862E-3</v>
      </c>
      <c r="H265" s="20">
        <f t="shared" si="60"/>
        <v>9.7181729834791054E-4</v>
      </c>
      <c r="I265" s="20">
        <f t="shared" si="61"/>
        <v>8.1234768480909826E-4</v>
      </c>
      <c r="J265" s="20">
        <f t="shared" si="62"/>
        <v>8.5397096498719043E-4</v>
      </c>
      <c r="K265" s="20">
        <f t="shared" si="65"/>
        <v>0</v>
      </c>
      <c r="L265" s="20">
        <f t="shared" si="66"/>
        <v>0</v>
      </c>
      <c r="M265" s="20">
        <f t="shared" si="63"/>
        <v>0</v>
      </c>
      <c r="N265" s="45">
        <f t="shared" si="64"/>
        <v>0</v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2</v>
      </c>
      <c r="F266" s="19">
        <v>2</v>
      </c>
      <c r="G266" s="20" t="str">
        <f t="shared" si="59"/>
        <v/>
      </c>
      <c r="H266" s="20" t="str">
        <f t="shared" si="60"/>
        <v/>
      </c>
      <c r="I266" s="20">
        <f t="shared" si="61"/>
        <v>1.6246953696181965E-3</v>
      </c>
      <c r="J266" s="20">
        <f t="shared" si="62"/>
        <v>1.7079419299743809E-3</v>
      </c>
      <c r="K266" s="20">
        <f t="shared" si="65"/>
        <v>1</v>
      </c>
      <c r="L266" s="20">
        <f t="shared" si="66"/>
        <v>1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7</v>
      </c>
      <c r="D267" s="19">
        <v>4</v>
      </c>
      <c r="E267" s="19">
        <v>0</v>
      </c>
      <c r="F267" s="19">
        <v>1</v>
      </c>
      <c r="G267" s="20">
        <f t="shared" si="59"/>
        <v>7.5839653304442039E-3</v>
      </c>
      <c r="H267" s="20">
        <f t="shared" si="60"/>
        <v>3.8872691933916422E-3</v>
      </c>
      <c r="I267" s="20" t="str">
        <f t="shared" si="61"/>
        <v/>
      </c>
      <c r="J267" s="20">
        <f t="shared" si="62"/>
        <v>8.5397096498719043E-4</v>
      </c>
      <c r="K267" s="20">
        <f t="shared" si="65"/>
        <v>-1</v>
      </c>
      <c r="L267" s="20">
        <f t="shared" si="66"/>
        <v>-0.75</v>
      </c>
      <c r="M267" s="20">
        <f t="shared" si="63"/>
        <v>-7.5839653304442039E-3</v>
      </c>
      <c r="N267" s="45">
        <f t="shared" si="64"/>
        <v>-2.9154518950437317E-3</v>
      </c>
    </row>
    <row r="268" spans="1:14" x14ac:dyDescent="0.2">
      <c r="A268" s="18"/>
      <c r="B268" s="52" t="s">
        <v>248</v>
      </c>
      <c r="C268" s="49">
        <v>0</v>
      </c>
      <c r="D268" s="19">
        <v>1</v>
      </c>
      <c r="E268" s="19">
        <v>0</v>
      </c>
      <c r="F268" s="19">
        <v>0</v>
      </c>
      <c r="G268" s="20" t="str">
        <f t="shared" si="59"/>
        <v/>
      </c>
      <c r="H268" s="20">
        <f t="shared" si="60"/>
        <v>9.7181729834791054E-4</v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>
        <f t="shared" si="66"/>
        <v>-1</v>
      </c>
      <c r="M268" s="20" t="str">
        <f t="shared" si="63"/>
        <v/>
      </c>
      <c r="N268" s="45">
        <f t="shared" si="64"/>
        <v>-9.7181729834791054E-4</v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2</v>
      </c>
      <c r="D270" s="19">
        <v>2</v>
      </c>
      <c r="E270" s="19">
        <v>6</v>
      </c>
      <c r="F270" s="19">
        <v>2</v>
      </c>
      <c r="G270" s="20">
        <f t="shared" si="59"/>
        <v>2.1668472372697724E-3</v>
      </c>
      <c r="H270" s="20">
        <f t="shared" si="60"/>
        <v>1.9436345966958211E-3</v>
      </c>
      <c r="I270" s="20">
        <f t="shared" si="61"/>
        <v>4.87408610885459E-3</v>
      </c>
      <c r="J270" s="20">
        <f t="shared" si="62"/>
        <v>1.7079419299743809E-3</v>
      </c>
      <c r="K270" s="20">
        <f t="shared" si="65"/>
        <v>2</v>
      </c>
      <c r="L270" s="20">
        <f t="shared" si="66"/>
        <v>0</v>
      </c>
      <c r="M270" s="20">
        <f t="shared" si="63"/>
        <v>4.3336944745395447E-3</v>
      </c>
      <c r="N270" s="45">
        <f t="shared" si="64"/>
        <v>0</v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1</v>
      </c>
      <c r="D272" s="19">
        <v>2</v>
      </c>
      <c r="E272" s="19">
        <v>1</v>
      </c>
      <c r="F272" s="19">
        <v>0</v>
      </c>
      <c r="G272" s="20">
        <f t="shared" si="59"/>
        <v>1.0834236186348862E-3</v>
      </c>
      <c r="H272" s="20">
        <f t="shared" si="60"/>
        <v>1.9436345966958211E-3</v>
      </c>
      <c r="I272" s="20">
        <f t="shared" si="61"/>
        <v>8.1234768480909826E-4</v>
      </c>
      <c r="J272" s="20" t="str">
        <f t="shared" si="62"/>
        <v/>
      </c>
      <c r="K272" s="20">
        <f t="shared" si="65"/>
        <v>0</v>
      </c>
      <c r="L272" s="20">
        <f t="shared" si="66"/>
        <v>-1</v>
      </c>
      <c r="M272" s="20">
        <f t="shared" si="63"/>
        <v>0</v>
      </c>
      <c r="N272" s="45">
        <f t="shared" si="64"/>
        <v>-1.9436345966958211E-3</v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1</v>
      </c>
      <c r="D275" s="19">
        <v>1</v>
      </c>
      <c r="E275" s="19">
        <v>2</v>
      </c>
      <c r="F275" s="19">
        <v>0</v>
      </c>
      <c r="G275" s="20">
        <f t="shared" si="59"/>
        <v>1.0834236186348862E-3</v>
      </c>
      <c r="H275" s="20">
        <f t="shared" si="60"/>
        <v>9.7181729834791054E-4</v>
      </c>
      <c r="I275" s="20">
        <f t="shared" si="61"/>
        <v>1.6246953696181965E-3</v>
      </c>
      <c r="J275" s="20" t="str">
        <f t="shared" si="62"/>
        <v/>
      </c>
      <c r="K275" s="20">
        <f t="shared" si="65"/>
        <v>1</v>
      </c>
      <c r="L275" s="20">
        <f t="shared" si="66"/>
        <v>-1</v>
      </c>
      <c r="M275" s="20">
        <f t="shared" si="63"/>
        <v>1.0834236186348862E-3</v>
      </c>
      <c r="N275" s="45">
        <f t="shared" si="64"/>
        <v>-9.7181729834791054E-4</v>
      </c>
    </row>
    <row r="276" spans="1:14" ht="25.5" x14ac:dyDescent="0.2">
      <c r="A276" s="18"/>
      <c r="B276" s="52" t="s">
        <v>256</v>
      </c>
      <c r="C276" s="49">
        <v>1</v>
      </c>
      <c r="D276" s="19">
        <v>2</v>
      </c>
      <c r="E276" s="19">
        <v>4</v>
      </c>
      <c r="F276" s="19">
        <v>0</v>
      </c>
      <c r="G276" s="20">
        <f t="shared" si="59"/>
        <v>1.0834236186348862E-3</v>
      </c>
      <c r="H276" s="20">
        <f t="shared" si="60"/>
        <v>1.9436345966958211E-3</v>
      </c>
      <c r="I276" s="20">
        <f t="shared" si="61"/>
        <v>3.249390739236393E-3</v>
      </c>
      <c r="J276" s="20" t="str">
        <f t="shared" si="62"/>
        <v/>
      </c>
      <c r="K276" s="20">
        <f t="shared" si="65"/>
        <v>3</v>
      </c>
      <c r="L276" s="20">
        <f t="shared" si="66"/>
        <v>-1</v>
      </c>
      <c r="M276" s="20">
        <f t="shared" si="63"/>
        <v>3.2502708559046583E-3</v>
      </c>
      <c r="N276" s="45">
        <f t="shared" si="64"/>
        <v>-1.9436345966958211E-3</v>
      </c>
    </row>
    <row r="277" spans="1:14" x14ac:dyDescent="0.2">
      <c r="A277" s="18"/>
      <c r="B277" s="52" t="s">
        <v>257</v>
      </c>
      <c r="C277" s="49">
        <v>5</v>
      </c>
      <c r="D277" s="19">
        <v>3</v>
      </c>
      <c r="E277" s="19">
        <v>1</v>
      </c>
      <c r="F277" s="19">
        <v>0</v>
      </c>
      <c r="G277" s="20">
        <f t="shared" si="59"/>
        <v>5.4171180931744311E-3</v>
      </c>
      <c r="H277" s="20">
        <f t="shared" si="60"/>
        <v>2.9154518950437317E-3</v>
      </c>
      <c r="I277" s="20">
        <f t="shared" si="61"/>
        <v>8.1234768480909826E-4</v>
      </c>
      <c r="J277" s="20" t="str">
        <f t="shared" si="62"/>
        <v/>
      </c>
      <c r="K277" s="20">
        <f t="shared" si="65"/>
        <v>-0.8</v>
      </c>
      <c r="L277" s="20">
        <f t="shared" si="66"/>
        <v>-1</v>
      </c>
      <c r="M277" s="20">
        <f t="shared" si="63"/>
        <v>-4.3336944745395447E-3</v>
      </c>
      <c r="N277" s="45">
        <f t="shared" si="64"/>
        <v>-2.9154518950437317E-3</v>
      </c>
    </row>
    <row r="278" spans="1:14" x14ac:dyDescent="0.2">
      <c r="A278" s="18"/>
      <c r="B278" s="52" t="s">
        <v>258</v>
      </c>
      <c r="C278" s="49">
        <v>1</v>
      </c>
      <c r="D278" s="19">
        <v>0</v>
      </c>
      <c r="E278" s="19">
        <v>1</v>
      </c>
      <c r="F278" s="19">
        <v>1</v>
      </c>
      <c r="G278" s="20">
        <f t="shared" si="59"/>
        <v>1.0834236186348862E-3</v>
      </c>
      <c r="H278" s="20" t="str">
        <f t="shared" si="60"/>
        <v/>
      </c>
      <c r="I278" s="20">
        <f t="shared" si="61"/>
        <v>8.1234768480909826E-4</v>
      </c>
      <c r="J278" s="20">
        <f t="shared" si="62"/>
        <v>8.5397096498719043E-4</v>
      </c>
      <c r="K278" s="20">
        <f t="shared" si="65"/>
        <v>0</v>
      </c>
      <c r="L278" s="20">
        <f t="shared" si="66"/>
        <v>1</v>
      </c>
      <c r="M278" s="20">
        <f t="shared" si="63"/>
        <v>0</v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1</v>
      </c>
      <c r="D279" s="19">
        <v>1</v>
      </c>
      <c r="E279" s="19">
        <v>1</v>
      </c>
      <c r="F279" s="19">
        <v>1</v>
      </c>
      <c r="G279" s="20">
        <f t="shared" si="59"/>
        <v>1.0834236186348862E-3</v>
      </c>
      <c r="H279" s="20">
        <f t="shared" si="60"/>
        <v>9.7181729834791054E-4</v>
      </c>
      <c r="I279" s="20">
        <f t="shared" si="61"/>
        <v>8.1234768480909826E-4</v>
      </c>
      <c r="J279" s="20">
        <f t="shared" si="62"/>
        <v>8.5397096498719043E-4</v>
      </c>
      <c r="K279" s="20">
        <f t="shared" si="65"/>
        <v>0</v>
      </c>
      <c r="L279" s="20">
        <f t="shared" si="66"/>
        <v>0</v>
      </c>
      <c r="M279" s="20">
        <f t="shared" si="63"/>
        <v>0</v>
      </c>
      <c r="N279" s="45">
        <f t="shared" si="64"/>
        <v>0</v>
      </c>
    </row>
    <row r="280" spans="1:14" x14ac:dyDescent="0.2">
      <c r="A280" s="18"/>
      <c r="B280" s="52" t="s">
        <v>260</v>
      </c>
      <c r="C280" s="49">
        <v>2</v>
      </c>
      <c r="D280" s="19">
        <v>3</v>
      </c>
      <c r="E280" s="19">
        <v>0</v>
      </c>
      <c r="F280" s="19">
        <v>4</v>
      </c>
      <c r="G280" s="20">
        <f t="shared" si="59"/>
        <v>2.1668472372697724E-3</v>
      </c>
      <c r="H280" s="20">
        <f t="shared" si="60"/>
        <v>2.9154518950437317E-3</v>
      </c>
      <c r="I280" s="20" t="str">
        <f t="shared" si="61"/>
        <v/>
      </c>
      <c r="J280" s="20">
        <f t="shared" si="62"/>
        <v>3.4158838599487617E-3</v>
      </c>
      <c r="K280" s="20">
        <f t="shared" si="65"/>
        <v>-1</v>
      </c>
      <c r="L280" s="20">
        <f t="shared" si="66"/>
        <v>0.33333333333333331</v>
      </c>
      <c r="M280" s="20">
        <f t="shared" si="63"/>
        <v>-2.1668472372697724E-3</v>
      </c>
      <c r="N280" s="45">
        <f t="shared" si="64"/>
        <v>9.7181729834791054E-4</v>
      </c>
    </row>
    <row r="281" spans="1:14" x14ac:dyDescent="0.2">
      <c r="A281" s="18"/>
      <c r="B281" s="52" t="s">
        <v>261</v>
      </c>
      <c r="C281" s="49">
        <v>9</v>
      </c>
      <c r="D281" s="19">
        <v>15</v>
      </c>
      <c r="E281" s="19">
        <v>5</v>
      </c>
      <c r="F281" s="19">
        <v>11</v>
      </c>
      <c r="G281" s="20">
        <f t="shared" si="59"/>
        <v>9.7508125677139759E-3</v>
      </c>
      <c r="H281" s="20">
        <f t="shared" si="60"/>
        <v>1.4577259475218658E-2</v>
      </c>
      <c r="I281" s="20">
        <f t="shared" si="61"/>
        <v>4.0617384240454911E-3</v>
      </c>
      <c r="J281" s="20">
        <f t="shared" si="62"/>
        <v>9.3936806148590939E-3</v>
      </c>
      <c r="K281" s="20">
        <f t="shared" si="65"/>
        <v>-0.44444444444444442</v>
      </c>
      <c r="L281" s="20">
        <f t="shared" si="66"/>
        <v>-0.26666666666666666</v>
      </c>
      <c r="M281" s="20">
        <f t="shared" si="63"/>
        <v>-4.3336944745395447E-3</v>
      </c>
      <c r="N281" s="45">
        <f t="shared" si="64"/>
        <v>-3.8872691933916422E-3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4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3.249390739236393E-3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1</v>
      </c>
      <c r="F285" s="19">
        <v>2</v>
      </c>
      <c r="G285" s="20" t="str">
        <f t="shared" si="67"/>
        <v/>
      </c>
      <c r="H285" s="20" t="str">
        <f t="shared" si="68"/>
        <v/>
      </c>
      <c r="I285" s="20">
        <f t="shared" si="69"/>
        <v>8.1234768480909826E-4</v>
      </c>
      <c r="J285" s="20">
        <f t="shared" si="70"/>
        <v>1.7079419299743809E-3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1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1</v>
      </c>
      <c r="D286" s="19">
        <v>0</v>
      </c>
      <c r="E286" s="19">
        <v>0</v>
      </c>
      <c r="F286" s="19">
        <v>0</v>
      </c>
      <c r="G286" s="20">
        <f t="shared" si="67"/>
        <v>1.0834236186348862E-3</v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>
        <f t="shared" si="73"/>
        <v>-1</v>
      </c>
      <c r="L286" s="20" t="str">
        <f t="shared" si="74"/>
        <v xml:space="preserve"> </v>
      </c>
      <c r="M286" s="20">
        <f t="shared" si="71"/>
        <v>-1.0834236186348862E-3</v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2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>
        <f t="shared" si="70"/>
        <v>1.7079419299743809E-3</v>
      </c>
      <c r="K287" s="20" t="str">
        <f t="shared" si="73"/>
        <v xml:space="preserve"> </v>
      </c>
      <c r="L287" s="20">
        <f t="shared" si="74"/>
        <v>1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6</v>
      </c>
      <c r="D288" s="19">
        <v>0</v>
      </c>
      <c r="E288" s="19">
        <v>0</v>
      </c>
      <c r="F288" s="19">
        <v>0</v>
      </c>
      <c r="G288" s="20">
        <f t="shared" si="67"/>
        <v>6.5005417118093175E-3</v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>
        <f t="shared" si="73"/>
        <v>-1</v>
      </c>
      <c r="L288" s="20" t="str">
        <f t="shared" si="74"/>
        <v xml:space="preserve"> </v>
      </c>
      <c r="M288" s="20">
        <f t="shared" si="71"/>
        <v>-6.5005417118093175E-3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9</v>
      </c>
      <c r="D292" s="19">
        <v>5</v>
      </c>
      <c r="E292" s="19">
        <v>2</v>
      </c>
      <c r="F292" s="19">
        <v>5</v>
      </c>
      <c r="G292" s="20">
        <f t="shared" si="67"/>
        <v>9.7508125677139759E-3</v>
      </c>
      <c r="H292" s="20">
        <f t="shared" si="68"/>
        <v>4.859086491739553E-3</v>
      </c>
      <c r="I292" s="20">
        <f t="shared" si="69"/>
        <v>1.6246953696181965E-3</v>
      </c>
      <c r="J292" s="20">
        <f t="shared" si="70"/>
        <v>4.269854824935952E-3</v>
      </c>
      <c r="K292" s="20">
        <f t="shared" si="73"/>
        <v>-0.77777777777777779</v>
      </c>
      <c r="L292" s="20">
        <f t="shared" si="74"/>
        <v>0</v>
      </c>
      <c r="M292" s="20">
        <f t="shared" si="71"/>
        <v>-7.5839653304442039E-3</v>
      </c>
      <c r="N292" s="45">
        <f t="shared" si="72"/>
        <v>0</v>
      </c>
    </row>
    <row r="293" spans="1:14" ht="25.5" x14ac:dyDescent="0.2">
      <c r="A293" s="18"/>
      <c r="B293" s="52" t="s">
        <v>273</v>
      </c>
      <c r="C293" s="49">
        <v>29</v>
      </c>
      <c r="D293" s="19">
        <v>16</v>
      </c>
      <c r="E293" s="19">
        <v>12</v>
      </c>
      <c r="F293" s="19">
        <v>10</v>
      </c>
      <c r="G293" s="20">
        <f t="shared" si="67"/>
        <v>3.1419284940411699E-2</v>
      </c>
      <c r="H293" s="20">
        <f t="shared" si="68"/>
        <v>1.5549076773566569E-2</v>
      </c>
      <c r="I293" s="20">
        <f t="shared" si="69"/>
        <v>9.7481722177091799E-3</v>
      </c>
      <c r="J293" s="20">
        <f t="shared" si="70"/>
        <v>8.539709649871904E-3</v>
      </c>
      <c r="K293" s="20">
        <f t="shared" si="73"/>
        <v>-0.58620689655172409</v>
      </c>
      <c r="L293" s="20">
        <f t="shared" si="74"/>
        <v>-0.375</v>
      </c>
      <c r="M293" s="20">
        <f t="shared" si="71"/>
        <v>-1.8418201516793062E-2</v>
      </c>
      <c r="N293" s="45">
        <f t="shared" si="72"/>
        <v>-5.8309037900874635E-3</v>
      </c>
    </row>
    <row r="294" spans="1:14" x14ac:dyDescent="0.2">
      <c r="A294" s="18"/>
      <c r="B294" s="52" t="s">
        <v>274</v>
      </c>
      <c r="C294" s="49">
        <v>2</v>
      </c>
      <c r="D294" s="19">
        <v>3</v>
      </c>
      <c r="E294" s="19">
        <v>2</v>
      </c>
      <c r="F294" s="19">
        <v>3</v>
      </c>
      <c r="G294" s="20">
        <f t="shared" si="67"/>
        <v>2.1668472372697724E-3</v>
      </c>
      <c r="H294" s="20">
        <f t="shared" si="68"/>
        <v>2.9154518950437317E-3</v>
      </c>
      <c r="I294" s="20">
        <f t="shared" si="69"/>
        <v>1.6246953696181965E-3</v>
      </c>
      <c r="J294" s="20">
        <f t="shared" si="70"/>
        <v>2.5619128949615714E-3</v>
      </c>
      <c r="K294" s="20">
        <f t="shared" si="73"/>
        <v>0</v>
      </c>
      <c r="L294" s="20">
        <f t="shared" si="74"/>
        <v>0</v>
      </c>
      <c r="M294" s="20">
        <f t="shared" si="71"/>
        <v>0</v>
      </c>
      <c r="N294" s="45">
        <f t="shared" si="72"/>
        <v>0</v>
      </c>
    </row>
    <row r="295" spans="1:14" x14ac:dyDescent="0.2">
      <c r="A295" s="18"/>
      <c r="B295" s="52" t="s">
        <v>275</v>
      </c>
      <c r="C295" s="49">
        <v>0</v>
      </c>
      <c r="D295" s="19">
        <v>1</v>
      </c>
      <c r="E295" s="19">
        <v>0</v>
      </c>
      <c r="F295" s="19">
        <v>2</v>
      </c>
      <c r="G295" s="20" t="str">
        <f t="shared" si="67"/>
        <v/>
      </c>
      <c r="H295" s="20">
        <f t="shared" si="68"/>
        <v>9.7181729834791054E-4</v>
      </c>
      <c r="I295" s="20" t="str">
        <f t="shared" si="69"/>
        <v/>
      </c>
      <c r="J295" s="20">
        <f t="shared" si="70"/>
        <v>1.7079419299743809E-3</v>
      </c>
      <c r="K295" s="20" t="str">
        <f t="shared" si="73"/>
        <v xml:space="preserve"> </v>
      </c>
      <c r="L295" s="20">
        <f t="shared" si="74"/>
        <v>1</v>
      </c>
      <c r="M295" s="20" t="str">
        <f t="shared" si="71"/>
        <v/>
      </c>
      <c r="N295" s="45">
        <f t="shared" si="72"/>
        <v>9.7181729834791054E-4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1</v>
      </c>
      <c r="F297" s="19">
        <v>3</v>
      </c>
      <c r="G297" s="20" t="str">
        <f t="shared" si="67"/>
        <v/>
      </c>
      <c r="H297" s="20" t="str">
        <f t="shared" si="68"/>
        <v/>
      </c>
      <c r="I297" s="20">
        <f t="shared" si="69"/>
        <v>8.1234768480909826E-4</v>
      </c>
      <c r="J297" s="20">
        <f t="shared" si="70"/>
        <v>2.5619128949615714E-3</v>
      </c>
      <c r="K297" s="20">
        <f t="shared" si="73"/>
        <v>1</v>
      </c>
      <c r="L297" s="20">
        <f t="shared" si="74"/>
        <v>1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1</v>
      </c>
      <c r="E298" s="19">
        <v>0</v>
      </c>
      <c r="F298" s="19">
        <v>2</v>
      </c>
      <c r="G298" s="20" t="str">
        <f t="shared" si="67"/>
        <v/>
      </c>
      <c r="H298" s="20">
        <f t="shared" si="68"/>
        <v>9.7181729834791054E-4</v>
      </c>
      <c r="I298" s="20" t="str">
        <f t="shared" si="69"/>
        <v/>
      </c>
      <c r="J298" s="20">
        <f t="shared" si="70"/>
        <v>1.7079419299743809E-3</v>
      </c>
      <c r="K298" s="20" t="str">
        <f t="shared" si="73"/>
        <v xml:space="preserve"> </v>
      </c>
      <c r="L298" s="20">
        <f t="shared" si="74"/>
        <v>1</v>
      </c>
      <c r="M298" s="20" t="str">
        <f t="shared" si="71"/>
        <v/>
      </c>
      <c r="N298" s="45">
        <f t="shared" si="72"/>
        <v>9.7181729834791054E-4</v>
      </c>
    </row>
    <row r="299" spans="1:14" x14ac:dyDescent="0.2">
      <c r="A299" s="18"/>
      <c r="B299" s="52" t="s">
        <v>279</v>
      </c>
      <c r="C299" s="49">
        <v>0</v>
      </c>
      <c r="D299" s="19">
        <v>6</v>
      </c>
      <c r="E299" s="19">
        <v>0</v>
      </c>
      <c r="F299" s="19">
        <v>1</v>
      </c>
      <c r="G299" s="20" t="str">
        <f t="shared" si="67"/>
        <v/>
      </c>
      <c r="H299" s="20">
        <f t="shared" si="68"/>
        <v>5.8309037900874635E-3</v>
      </c>
      <c r="I299" s="20" t="str">
        <f t="shared" si="69"/>
        <v/>
      </c>
      <c r="J299" s="20">
        <f t="shared" si="70"/>
        <v>8.5397096498719043E-4</v>
      </c>
      <c r="K299" s="20" t="str">
        <f t="shared" si="73"/>
        <v xml:space="preserve"> </v>
      </c>
      <c r="L299" s="20">
        <f t="shared" si="74"/>
        <v>-0.83333333333333337</v>
      </c>
      <c r="M299" s="20" t="str">
        <f t="shared" si="71"/>
        <v/>
      </c>
      <c r="N299" s="45">
        <f t="shared" si="72"/>
        <v>-4.859086491739553E-3</v>
      </c>
    </row>
    <row r="300" spans="1:14" x14ac:dyDescent="0.2">
      <c r="A300" s="18"/>
      <c r="B300" s="52" t="s">
        <v>280</v>
      </c>
      <c r="C300" s="49">
        <v>0</v>
      </c>
      <c r="D300" s="19">
        <v>6</v>
      </c>
      <c r="E300" s="19">
        <v>1</v>
      </c>
      <c r="F300" s="19">
        <v>6</v>
      </c>
      <c r="G300" s="20" t="str">
        <f t="shared" si="67"/>
        <v/>
      </c>
      <c r="H300" s="20">
        <f t="shared" si="68"/>
        <v>5.8309037900874635E-3</v>
      </c>
      <c r="I300" s="20">
        <f t="shared" si="69"/>
        <v>8.1234768480909826E-4</v>
      </c>
      <c r="J300" s="20">
        <f t="shared" si="70"/>
        <v>5.1238257899231428E-3</v>
      </c>
      <c r="K300" s="20">
        <f t="shared" si="73"/>
        <v>1</v>
      </c>
      <c r="L300" s="20">
        <f t="shared" si="74"/>
        <v>0</v>
      </c>
      <c r="M300" s="20" t="str">
        <f t="shared" si="71"/>
        <v/>
      </c>
      <c r="N300" s="45">
        <f t="shared" si="72"/>
        <v>0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1</v>
      </c>
      <c r="F304" s="19">
        <v>8</v>
      </c>
      <c r="G304" s="20" t="str">
        <f t="shared" si="67"/>
        <v/>
      </c>
      <c r="H304" s="20" t="str">
        <f t="shared" si="68"/>
        <v/>
      </c>
      <c r="I304" s="20">
        <f t="shared" si="69"/>
        <v>8.1234768480909826E-4</v>
      </c>
      <c r="J304" s="20">
        <f t="shared" si="70"/>
        <v>6.8317677198975234E-3</v>
      </c>
      <c r="K304" s="20">
        <f t="shared" si="73"/>
        <v>1</v>
      </c>
      <c r="L304" s="20">
        <f t="shared" si="74"/>
        <v>1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4</v>
      </c>
      <c r="D306" s="19">
        <v>4</v>
      </c>
      <c r="E306" s="19">
        <v>18</v>
      </c>
      <c r="F306" s="19">
        <v>18</v>
      </c>
      <c r="G306" s="20">
        <f t="shared" si="67"/>
        <v>4.3336944745395447E-3</v>
      </c>
      <c r="H306" s="20">
        <f t="shared" si="68"/>
        <v>3.8872691933916422E-3</v>
      </c>
      <c r="I306" s="20">
        <f t="shared" si="69"/>
        <v>1.462225832656377E-2</v>
      </c>
      <c r="J306" s="20">
        <f t="shared" si="70"/>
        <v>1.5371477369769428E-2</v>
      </c>
      <c r="K306" s="20">
        <f t="shared" si="73"/>
        <v>3.5</v>
      </c>
      <c r="L306" s="20">
        <f t="shared" si="74"/>
        <v>3.5</v>
      </c>
      <c r="M306" s="20">
        <f t="shared" si="71"/>
        <v>1.5167930660888406E-2</v>
      </c>
      <c r="N306" s="45">
        <f t="shared" si="72"/>
        <v>1.3605442176870748E-2</v>
      </c>
    </row>
    <row r="307" spans="1:14" x14ac:dyDescent="0.2">
      <c r="A307" s="18"/>
      <c r="B307" s="52" t="s">
        <v>287</v>
      </c>
      <c r="C307" s="49">
        <v>13</v>
      </c>
      <c r="D307" s="19">
        <v>6</v>
      </c>
      <c r="E307" s="19">
        <v>17</v>
      </c>
      <c r="F307" s="19">
        <v>9</v>
      </c>
      <c r="G307" s="20">
        <f t="shared" si="67"/>
        <v>1.4084507042253521E-2</v>
      </c>
      <c r="H307" s="20">
        <f t="shared" si="68"/>
        <v>5.8309037900874635E-3</v>
      </c>
      <c r="I307" s="20">
        <f t="shared" si="69"/>
        <v>1.380991064175467E-2</v>
      </c>
      <c r="J307" s="20">
        <f t="shared" si="70"/>
        <v>7.6857386848847142E-3</v>
      </c>
      <c r="K307" s="20">
        <f t="shared" si="73"/>
        <v>0.30769230769230771</v>
      </c>
      <c r="L307" s="20">
        <f t="shared" si="74"/>
        <v>0.5</v>
      </c>
      <c r="M307" s="20">
        <f t="shared" si="71"/>
        <v>4.3336944745395456E-3</v>
      </c>
      <c r="N307" s="45">
        <f t="shared" si="72"/>
        <v>2.9154518950437317E-3</v>
      </c>
    </row>
    <row r="308" spans="1:14" x14ac:dyDescent="0.2">
      <c r="A308" s="18"/>
      <c r="B308" s="52" t="s">
        <v>288</v>
      </c>
      <c r="C308" s="49">
        <v>2</v>
      </c>
      <c r="D308" s="19">
        <v>0</v>
      </c>
      <c r="E308" s="19">
        <v>10</v>
      </c>
      <c r="F308" s="19">
        <v>2</v>
      </c>
      <c r="G308" s="20">
        <f t="shared" si="67"/>
        <v>2.1668472372697724E-3</v>
      </c>
      <c r="H308" s="20" t="str">
        <f t="shared" si="68"/>
        <v/>
      </c>
      <c r="I308" s="20">
        <f t="shared" si="69"/>
        <v>8.1234768480909821E-3</v>
      </c>
      <c r="J308" s="20">
        <f t="shared" si="70"/>
        <v>1.7079419299743809E-3</v>
      </c>
      <c r="K308" s="20">
        <f t="shared" si="73"/>
        <v>4</v>
      </c>
      <c r="L308" s="20">
        <f t="shared" si="74"/>
        <v>1</v>
      </c>
      <c r="M308" s="20">
        <f t="shared" si="71"/>
        <v>8.6673889490790895E-3</v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8</v>
      </c>
      <c r="D309" s="19">
        <v>5</v>
      </c>
      <c r="E309" s="19">
        <v>4</v>
      </c>
      <c r="F309" s="19">
        <v>4</v>
      </c>
      <c r="G309" s="20">
        <f t="shared" si="67"/>
        <v>8.6673889490790895E-3</v>
      </c>
      <c r="H309" s="20">
        <f t="shared" si="68"/>
        <v>4.859086491739553E-3</v>
      </c>
      <c r="I309" s="20">
        <f t="shared" si="69"/>
        <v>3.249390739236393E-3</v>
      </c>
      <c r="J309" s="20">
        <f t="shared" si="70"/>
        <v>3.4158838599487617E-3</v>
      </c>
      <c r="K309" s="20">
        <f t="shared" si="73"/>
        <v>-0.5</v>
      </c>
      <c r="L309" s="20">
        <f t="shared" si="74"/>
        <v>-0.2</v>
      </c>
      <c r="M309" s="20">
        <f t="shared" si="71"/>
        <v>-4.3336944745395447E-3</v>
      </c>
      <c r="N309" s="45">
        <f t="shared" si="72"/>
        <v>-9.7181729834791065E-4</v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5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>
        <f t="shared" si="70"/>
        <v>4.269854824935952E-3</v>
      </c>
      <c r="K310" s="20" t="str">
        <f t="shared" si="73"/>
        <v xml:space="preserve"> </v>
      </c>
      <c r="L310" s="20">
        <f t="shared" si="74"/>
        <v>1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6</v>
      </c>
      <c r="D311" s="19">
        <v>0</v>
      </c>
      <c r="E311" s="19">
        <v>12</v>
      </c>
      <c r="F311" s="19">
        <v>5</v>
      </c>
      <c r="G311" s="20">
        <f t="shared" si="67"/>
        <v>6.5005417118093175E-3</v>
      </c>
      <c r="H311" s="20" t="str">
        <f t="shared" si="68"/>
        <v/>
      </c>
      <c r="I311" s="20">
        <f t="shared" si="69"/>
        <v>9.7481722177091799E-3</v>
      </c>
      <c r="J311" s="20">
        <f t="shared" si="70"/>
        <v>4.269854824935952E-3</v>
      </c>
      <c r="K311" s="20">
        <f t="shared" si="73"/>
        <v>1</v>
      </c>
      <c r="L311" s="20">
        <f t="shared" si="74"/>
        <v>1</v>
      </c>
      <c r="M311" s="20">
        <f t="shared" si="71"/>
        <v>6.5005417118093175E-3</v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7</v>
      </c>
      <c r="D312" s="19">
        <v>1</v>
      </c>
      <c r="E312" s="19">
        <v>1</v>
      </c>
      <c r="F312" s="19">
        <v>5</v>
      </c>
      <c r="G312" s="20">
        <f t="shared" si="67"/>
        <v>7.5839653304442039E-3</v>
      </c>
      <c r="H312" s="20">
        <f t="shared" si="68"/>
        <v>9.7181729834791054E-4</v>
      </c>
      <c r="I312" s="20">
        <f t="shared" si="69"/>
        <v>8.1234768480909826E-4</v>
      </c>
      <c r="J312" s="20">
        <f t="shared" si="70"/>
        <v>4.269854824935952E-3</v>
      </c>
      <c r="K312" s="20">
        <f t="shared" si="73"/>
        <v>-0.8571428571428571</v>
      </c>
      <c r="L312" s="20">
        <f t="shared" si="74"/>
        <v>4</v>
      </c>
      <c r="M312" s="20">
        <f t="shared" si="71"/>
        <v>-6.5005417118093175E-3</v>
      </c>
      <c r="N312" s="45">
        <f t="shared" si="72"/>
        <v>3.8872691933916422E-3</v>
      </c>
    </row>
    <row r="313" spans="1:14" x14ac:dyDescent="0.2">
      <c r="A313" s="18"/>
      <c r="B313" s="52" t="s">
        <v>293</v>
      </c>
      <c r="C313" s="49">
        <v>3</v>
      </c>
      <c r="D313" s="19">
        <v>0</v>
      </c>
      <c r="E313" s="19">
        <v>0</v>
      </c>
      <c r="F313" s="19">
        <v>0</v>
      </c>
      <c r="G313" s="20">
        <f t="shared" si="67"/>
        <v>3.2502708559046588E-3</v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>
        <f t="shared" si="73"/>
        <v>-1</v>
      </c>
      <c r="L313" s="20" t="str">
        <f t="shared" si="74"/>
        <v xml:space="preserve"> </v>
      </c>
      <c r="M313" s="20">
        <f t="shared" si="71"/>
        <v>-3.2502708559046588E-3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1</v>
      </c>
      <c r="D316" s="19">
        <v>0</v>
      </c>
      <c r="E316" s="19">
        <v>1</v>
      </c>
      <c r="F316" s="19">
        <v>0</v>
      </c>
      <c r="G316" s="20">
        <f t="shared" ref="G316:G347" si="75">+IF(C316=0,"",C316/C$188)</f>
        <v>1.0834236186348862E-3</v>
      </c>
      <c r="H316" s="20" t="str">
        <f t="shared" ref="H316:H347" si="76">+IF(D316=0,"",D316/D$188)</f>
        <v/>
      </c>
      <c r="I316" s="20">
        <f t="shared" ref="I316:I347" si="77">+IF(E316=0,"",E316/E$188)</f>
        <v>8.1234768480909826E-4</v>
      </c>
      <c r="J316" s="20" t="str">
        <f t="shared" ref="J316:J347" si="78">+IF(F316=0,"",F316/F$188)</f>
        <v/>
      </c>
      <c r="K316" s="20">
        <f t="shared" si="73"/>
        <v>0</v>
      </c>
      <c r="L316" s="20" t="str">
        <f t="shared" si="74"/>
        <v xml:space="preserve"> </v>
      </c>
      <c r="M316" s="20">
        <f t="shared" ref="M316:M347" si="79">+IF(OR(AND(G316=""),(K316="")),"",G316*K316)</f>
        <v>0</v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9</v>
      </c>
      <c r="D318" s="19">
        <v>102</v>
      </c>
      <c r="E318" s="19">
        <v>4</v>
      </c>
      <c r="F318" s="19">
        <v>2</v>
      </c>
      <c r="G318" s="20">
        <f t="shared" si="75"/>
        <v>9.7508125677139759E-3</v>
      </c>
      <c r="H318" s="20">
        <f t="shared" si="76"/>
        <v>9.9125364431486881E-2</v>
      </c>
      <c r="I318" s="20">
        <f t="shared" si="77"/>
        <v>3.249390739236393E-3</v>
      </c>
      <c r="J318" s="20">
        <f t="shared" si="78"/>
        <v>1.7079419299743809E-3</v>
      </c>
      <c r="K318" s="20">
        <f t="shared" si="81"/>
        <v>-0.55555555555555558</v>
      </c>
      <c r="L318" s="20">
        <f t="shared" si="82"/>
        <v>-0.98039215686274506</v>
      </c>
      <c r="M318" s="20">
        <f t="shared" si="79"/>
        <v>-5.4171180931744311E-3</v>
      </c>
      <c r="N318" s="45">
        <f t="shared" si="80"/>
        <v>-9.718172983479105E-2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1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>
        <f t="shared" si="78"/>
        <v>8.5397096498719043E-4</v>
      </c>
      <c r="K320" s="20" t="str">
        <f t="shared" si="81"/>
        <v xml:space="preserve"> </v>
      </c>
      <c r="L320" s="20">
        <f t="shared" si="82"/>
        <v>1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1</v>
      </c>
      <c r="F321" s="19">
        <v>1</v>
      </c>
      <c r="G321" s="20" t="str">
        <f t="shared" si="75"/>
        <v/>
      </c>
      <c r="H321" s="20" t="str">
        <f t="shared" si="76"/>
        <v/>
      </c>
      <c r="I321" s="20">
        <f t="shared" si="77"/>
        <v>8.1234768480909826E-4</v>
      </c>
      <c r="J321" s="20">
        <f t="shared" si="78"/>
        <v>8.5397096498719043E-4</v>
      </c>
      <c r="K321" s="20">
        <f t="shared" si="81"/>
        <v>1</v>
      </c>
      <c r="L321" s="20">
        <f t="shared" si="82"/>
        <v>1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1</v>
      </c>
      <c r="E322" s="19">
        <v>0</v>
      </c>
      <c r="F322" s="19">
        <v>3</v>
      </c>
      <c r="G322" s="20" t="str">
        <f t="shared" si="75"/>
        <v/>
      </c>
      <c r="H322" s="20">
        <f t="shared" si="76"/>
        <v>9.7181729834791054E-4</v>
      </c>
      <c r="I322" s="20" t="str">
        <f t="shared" si="77"/>
        <v/>
      </c>
      <c r="J322" s="20">
        <f t="shared" si="78"/>
        <v>2.5619128949615714E-3</v>
      </c>
      <c r="K322" s="20" t="str">
        <f t="shared" si="81"/>
        <v xml:space="preserve"> </v>
      </c>
      <c r="L322" s="20">
        <f t="shared" si="82"/>
        <v>2</v>
      </c>
      <c r="M322" s="20" t="str">
        <f t="shared" si="79"/>
        <v/>
      </c>
      <c r="N322" s="45">
        <f t="shared" si="80"/>
        <v>1.9436345966958211E-3</v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6</v>
      </c>
      <c r="E324" s="19">
        <v>94</v>
      </c>
      <c r="F324" s="19">
        <v>56</v>
      </c>
      <c r="G324" s="20" t="str">
        <f t="shared" si="75"/>
        <v/>
      </c>
      <c r="H324" s="20">
        <f t="shared" si="76"/>
        <v>5.8309037900874635E-3</v>
      </c>
      <c r="I324" s="20">
        <f t="shared" si="77"/>
        <v>7.6360682372055233E-2</v>
      </c>
      <c r="J324" s="20">
        <f t="shared" si="78"/>
        <v>4.7822374039282661E-2</v>
      </c>
      <c r="K324" s="20">
        <f t="shared" si="81"/>
        <v>1</v>
      </c>
      <c r="L324" s="20">
        <f t="shared" si="82"/>
        <v>8.3333333333333339</v>
      </c>
      <c r="M324" s="20" t="str">
        <f t="shared" si="79"/>
        <v/>
      </c>
      <c r="N324" s="45">
        <f t="shared" si="80"/>
        <v>4.8590864917395532E-2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9</v>
      </c>
      <c r="D327" s="19">
        <v>15</v>
      </c>
      <c r="E327" s="19">
        <v>33</v>
      </c>
      <c r="F327" s="19">
        <v>31</v>
      </c>
      <c r="G327" s="20">
        <f t="shared" si="75"/>
        <v>9.7508125677139759E-3</v>
      </c>
      <c r="H327" s="20">
        <f t="shared" si="76"/>
        <v>1.4577259475218658E-2</v>
      </c>
      <c r="I327" s="20">
        <f t="shared" si="77"/>
        <v>2.6807473598700244E-2</v>
      </c>
      <c r="J327" s="20">
        <f t="shared" si="78"/>
        <v>2.6473099914602904E-2</v>
      </c>
      <c r="K327" s="20">
        <f t="shared" si="81"/>
        <v>2.6666666666666665</v>
      </c>
      <c r="L327" s="20">
        <f t="shared" si="82"/>
        <v>1.0666666666666667</v>
      </c>
      <c r="M327" s="20">
        <f t="shared" si="79"/>
        <v>2.6002166847237267E-2</v>
      </c>
      <c r="N327" s="45">
        <f t="shared" si="80"/>
        <v>1.5549076773566569E-2</v>
      </c>
    </row>
    <row r="328" spans="1:14" x14ac:dyDescent="0.2">
      <c r="A328" s="18"/>
      <c r="B328" s="52" t="s">
        <v>308</v>
      </c>
      <c r="C328" s="49">
        <v>0</v>
      </c>
      <c r="D328" s="19">
        <v>4</v>
      </c>
      <c r="E328" s="19">
        <v>0</v>
      </c>
      <c r="F328" s="19">
        <v>1</v>
      </c>
      <c r="G328" s="20" t="str">
        <f t="shared" si="75"/>
        <v/>
      </c>
      <c r="H328" s="20">
        <f t="shared" si="76"/>
        <v>3.8872691933916422E-3</v>
      </c>
      <c r="I328" s="20" t="str">
        <f t="shared" si="77"/>
        <v/>
      </c>
      <c r="J328" s="20">
        <f t="shared" si="78"/>
        <v>8.5397096498719043E-4</v>
      </c>
      <c r="K328" s="20" t="str">
        <f t="shared" si="81"/>
        <v xml:space="preserve"> </v>
      </c>
      <c r="L328" s="20">
        <f t="shared" si="82"/>
        <v>-0.75</v>
      </c>
      <c r="M328" s="20" t="str">
        <f t="shared" si="79"/>
        <v/>
      </c>
      <c r="N328" s="45">
        <f t="shared" si="80"/>
        <v>-2.9154518950437317E-3</v>
      </c>
    </row>
    <row r="329" spans="1:14" x14ac:dyDescent="0.2">
      <c r="A329" s="18"/>
      <c r="B329" s="52" t="s">
        <v>309</v>
      </c>
      <c r="C329" s="49">
        <v>2</v>
      </c>
      <c r="D329" s="19">
        <v>1</v>
      </c>
      <c r="E329" s="19">
        <v>0</v>
      </c>
      <c r="F329" s="19">
        <v>2</v>
      </c>
      <c r="G329" s="20">
        <f t="shared" si="75"/>
        <v>2.1668472372697724E-3</v>
      </c>
      <c r="H329" s="20">
        <f t="shared" si="76"/>
        <v>9.7181729834791054E-4</v>
      </c>
      <c r="I329" s="20" t="str">
        <f t="shared" si="77"/>
        <v/>
      </c>
      <c r="J329" s="20">
        <f t="shared" si="78"/>
        <v>1.7079419299743809E-3</v>
      </c>
      <c r="K329" s="20">
        <f t="shared" si="81"/>
        <v>-1</v>
      </c>
      <c r="L329" s="20">
        <f t="shared" si="82"/>
        <v>1</v>
      </c>
      <c r="M329" s="20">
        <f t="shared" si="79"/>
        <v>-2.1668472372697724E-3</v>
      </c>
      <c r="N329" s="45">
        <f t="shared" si="80"/>
        <v>9.7181729834791054E-4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1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>
        <f t="shared" si="78"/>
        <v>8.5397096498719043E-4</v>
      </c>
      <c r="K331" s="20" t="str">
        <f t="shared" si="81"/>
        <v xml:space="preserve"> </v>
      </c>
      <c r="L331" s="20">
        <f t="shared" si="82"/>
        <v>1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3</v>
      </c>
      <c r="E332" s="19">
        <v>4</v>
      </c>
      <c r="F332" s="19">
        <v>6</v>
      </c>
      <c r="G332" s="20" t="str">
        <f t="shared" si="75"/>
        <v/>
      </c>
      <c r="H332" s="20">
        <f t="shared" si="76"/>
        <v>2.9154518950437317E-3</v>
      </c>
      <c r="I332" s="20">
        <f t="shared" si="77"/>
        <v>3.249390739236393E-3</v>
      </c>
      <c r="J332" s="20">
        <f t="shared" si="78"/>
        <v>5.1238257899231428E-3</v>
      </c>
      <c r="K332" s="20">
        <f t="shared" si="81"/>
        <v>1</v>
      </c>
      <c r="L332" s="20">
        <f t="shared" si="82"/>
        <v>1</v>
      </c>
      <c r="M332" s="20" t="str">
        <f t="shared" si="79"/>
        <v/>
      </c>
      <c r="N332" s="45">
        <f t="shared" si="80"/>
        <v>2.9154518950437317E-3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5</v>
      </c>
      <c r="E336" s="19">
        <v>0</v>
      </c>
      <c r="F336" s="19">
        <v>3</v>
      </c>
      <c r="G336" s="20" t="str">
        <f t="shared" si="75"/>
        <v/>
      </c>
      <c r="H336" s="20">
        <f t="shared" si="76"/>
        <v>4.859086491739553E-3</v>
      </c>
      <c r="I336" s="20" t="str">
        <f t="shared" si="77"/>
        <v/>
      </c>
      <c r="J336" s="20">
        <f t="shared" si="78"/>
        <v>2.5619128949615714E-3</v>
      </c>
      <c r="K336" s="20" t="str">
        <f t="shared" si="81"/>
        <v xml:space="preserve"> </v>
      </c>
      <c r="L336" s="20">
        <f t="shared" si="82"/>
        <v>-0.4</v>
      </c>
      <c r="M336" s="20" t="str">
        <f t="shared" si="79"/>
        <v/>
      </c>
      <c r="N336" s="45">
        <f t="shared" si="80"/>
        <v>-1.9436345966958213E-3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6</v>
      </c>
      <c r="E338" s="19">
        <v>3</v>
      </c>
      <c r="F338" s="19">
        <v>7</v>
      </c>
      <c r="G338" s="20" t="str">
        <f t="shared" si="75"/>
        <v/>
      </c>
      <c r="H338" s="20">
        <f t="shared" si="76"/>
        <v>5.8309037900874635E-3</v>
      </c>
      <c r="I338" s="20">
        <f t="shared" si="77"/>
        <v>2.437043054427295E-3</v>
      </c>
      <c r="J338" s="20">
        <f t="shared" si="78"/>
        <v>5.9777967549103327E-3</v>
      </c>
      <c r="K338" s="20">
        <f t="shared" si="81"/>
        <v>1</v>
      </c>
      <c r="L338" s="20">
        <f t="shared" si="82"/>
        <v>0.16666666666666666</v>
      </c>
      <c r="M338" s="20" t="str">
        <f t="shared" si="79"/>
        <v/>
      </c>
      <c r="N338" s="45">
        <f t="shared" si="80"/>
        <v>9.7181729834791054E-4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1</v>
      </c>
      <c r="G340" s="20" t="str">
        <f t="shared" si="75"/>
        <v/>
      </c>
      <c r="H340" s="20">
        <f t="shared" si="76"/>
        <v>9.7181729834791054E-4</v>
      </c>
      <c r="I340" s="20" t="str">
        <f t="shared" si="77"/>
        <v/>
      </c>
      <c r="J340" s="20">
        <f t="shared" si="78"/>
        <v>8.5397096498719043E-4</v>
      </c>
      <c r="K340" s="20" t="str">
        <f t="shared" si="81"/>
        <v xml:space="preserve"> </v>
      </c>
      <c r="L340" s="20">
        <f t="shared" si="82"/>
        <v>0</v>
      </c>
      <c r="M340" s="20" t="str">
        <f t="shared" si="79"/>
        <v/>
      </c>
      <c r="N340" s="45">
        <f t="shared" si="80"/>
        <v>0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1</v>
      </c>
      <c r="E342" s="19">
        <v>0</v>
      </c>
      <c r="F342" s="19">
        <v>0</v>
      </c>
      <c r="G342" s="20" t="str">
        <f t="shared" si="75"/>
        <v/>
      </c>
      <c r="H342" s="20">
        <f t="shared" si="76"/>
        <v>9.7181729834791054E-4</v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>
        <f t="shared" si="82"/>
        <v>-1</v>
      </c>
      <c r="M342" s="20" t="str">
        <f t="shared" si="79"/>
        <v/>
      </c>
      <c r="N342" s="45">
        <f t="shared" si="80"/>
        <v>-9.7181729834791054E-4</v>
      </c>
    </row>
    <row r="343" spans="1:14" ht="25.5" x14ac:dyDescent="0.2">
      <c r="A343" s="18"/>
      <c r="B343" s="52" t="s">
        <v>323</v>
      </c>
      <c r="C343" s="49">
        <v>4</v>
      </c>
      <c r="D343" s="19">
        <v>1</v>
      </c>
      <c r="E343" s="19">
        <v>0</v>
      </c>
      <c r="F343" s="19">
        <v>5</v>
      </c>
      <c r="G343" s="20">
        <f t="shared" si="75"/>
        <v>4.3336944745395447E-3</v>
      </c>
      <c r="H343" s="20">
        <f t="shared" si="76"/>
        <v>9.7181729834791054E-4</v>
      </c>
      <c r="I343" s="20" t="str">
        <f t="shared" si="77"/>
        <v/>
      </c>
      <c r="J343" s="20">
        <f t="shared" si="78"/>
        <v>4.269854824935952E-3</v>
      </c>
      <c r="K343" s="20">
        <f t="shared" si="81"/>
        <v>-1</v>
      </c>
      <c r="L343" s="20">
        <f t="shared" si="82"/>
        <v>4</v>
      </c>
      <c r="M343" s="20">
        <f t="shared" si="79"/>
        <v>-4.3336944745395447E-3</v>
      </c>
      <c r="N343" s="45">
        <f t="shared" si="80"/>
        <v>3.8872691933916422E-3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11</v>
      </c>
      <c r="D347" s="19">
        <v>11</v>
      </c>
      <c r="E347" s="19">
        <v>5</v>
      </c>
      <c r="F347" s="19">
        <v>3</v>
      </c>
      <c r="G347" s="20">
        <f t="shared" si="75"/>
        <v>1.1917659804983749E-2</v>
      </c>
      <c r="H347" s="20">
        <f t="shared" si="76"/>
        <v>1.0689990281827016E-2</v>
      </c>
      <c r="I347" s="20">
        <f t="shared" si="77"/>
        <v>4.0617384240454911E-3</v>
      </c>
      <c r="J347" s="20">
        <f t="shared" si="78"/>
        <v>2.5619128949615714E-3</v>
      </c>
      <c r="K347" s="20">
        <f t="shared" si="81"/>
        <v>-0.54545454545454541</v>
      </c>
      <c r="L347" s="20">
        <f t="shared" si="82"/>
        <v>-0.72727272727272729</v>
      </c>
      <c r="M347" s="20">
        <f t="shared" si="79"/>
        <v>-6.5005417118093167E-3</v>
      </c>
      <c r="N347" s="45">
        <f t="shared" si="80"/>
        <v>-7.7745383867832852E-3</v>
      </c>
    </row>
    <row r="348" spans="1:14" x14ac:dyDescent="0.2">
      <c r="A348" s="18"/>
      <c r="B348" s="52" t="s">
        <v>328</v>
      </c>
      <c r="C348" s="49">
        <v>2</v>
      </c>
      <c r="D348" s="19">
        <v>0</v>
      </c>
      <c r="E348" s="19">
        <v>0</v>
      </c>
      <c r="F348" s="19">
        <v>0</v>
      </c>
      <c r="G348" s="20">
        <f t="shared" ref="G348:G363" si="83">+IF(C348=0,"",C348/C$188)</f>
        <v>2.1668472372697724E-3</v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>
        <f t="shared" si="81"/>
        <v>-1</v>
      </c>
      <c r="L348" s="20" t="str">
        <f t="shared" si="82"/>
        <v xml:space="preserve"> </v>
      </c>
      <c r="M348" s="20">
        <f t="shared" ref="M348:M363" si="87">+IF(OR(AND(G348=""),(K348="")),"",G348*K348)</f>
        <v>-2.1668472372697724E-3</v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1</v>
      </c>
      <c r="F353" s="19">
        <v>0</v>
      </c>
      <c r="G353" s="20" t="str">
        <f t="shared" si="83"/>
        <v/>
      </c>
      <c r="H353" s="20" t="str">
        <f t="shared" si="84"/>
        <v/>
      </c>
      <c r="I353" s="20">
        <f t="shared" si="85"/>
        <v>8.1234768480909826E-4</v>
      </c>
      <c r="J353" s="20" t="str">
        <f t="shared" si="86"/>
        <v/>
      </c>
      <c r="K353" s="20">
        <f t="shared" si="89"/>
        <v>1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1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>
        <f t="shared" si="86"/>
        <v>8.5397096498719043E-4</v>
      </c>
      <c r="K354" s="20" t="str">
        <f t="shared" si="89"/>
        <v xml:space="preserve"> </v>
      </c>
      <c r="L354" s="20">
        <f t="shared" si="90"/>
        <v>1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1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>
        <f t="shared" si="86"/>
        <v>8.5397096498719043E-4</v>
      </c>
      <c r="K358" s="20" t="str">
        <f t="shared" si="89"/>
        <v xml:space="preserve"> </v>
      </c>
      <c r="L358" s="20">
        <f t="shared" si="90"/>
        <v>1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1</v>
      </c>
      <c r="E360" s="19">
        <v>1</v>
      </c>
      <c r="F360" s="19">
        <v>0</v>
      </c>
      <c r="G360" s="20" t="str">
        <f t="shared" si="83"/>
        <v/>
      </c>
      <c r="H360" s="20">
        <f t="shared" si="84"/>
        <v>9.7181729834791054E-4</v>
      </c>
      <c r="I360" s="20">
        <f t="shared" si="85"/>
        <v>8.1234768480909826E-4</v>
      </c>
      <c r="J360" s="20" t="str">
        <f t="shared" si="86"/>
        <v/>
      </c>
      <c r="K360" s="20">
        <f t="shared" si="89"/>
        <v>1</v>
      </c>
      <c r="L360" s="20">
        <f t="shared" si="90"/>
        <v>-1</v>
      </c>
      <c r="M360" s="20" t="str">
        <f t="shared" si="87"/>
        <v/>
      </c>
      <c r="N360" s="45">
        <f t="shared" si="88"/>
        <v>-9.7181729834791054E-4</v>
      </c>
    </row>
    <row r="361" spans="1:14" x14ac:dyDescent="0.2">
      <c r="A361" s="18"/>
      <c r="B361" s="52" t="s">
        <v>341</v>
      </c>
      <c r="C361" s="49">
        <v>7</v>
      </c>
      <c r="D361" s="19">
        <v>12</v>
      </c>
      <c r="E361" s="19">
        <v>0</v>
      </c>
      <c r="F361" s="19">
        <v>5</v>
      </c>
      <c r="G361" s="20">
        <f t="shared" si="83"/>
        <v>7.5839653304442039E-3</v>
      </c>
      <c r="H361" s="20">
        <f t="shared" si="84"/>
        <v>1.1661807580174927E-2</v>
      </c>
      <c r="I361" s="20" t="str">
        <f t="shared" si="85"/>
        <v/>
      </c>
      <c r="J361" s="20">
        <f t="shared" si="86"/>
        <v>4.269854824935952E-3</v>
      </c>
      <c r="K361" s="20">
        <f t="shared" si="89"/>
        <v>-1</v>
      </c>
      <c r="L361" s="20">
        <f t="shared" si="90"/>
        <v>-0.58333333333333337</v>
      </c>
      <c r="M361" s="20">
        <f t="shared" si="87"/>
        <v>-7.5839653304442039E-3</v>
      </c>
      <c r="N361" s="45">
        <f t="shared" si="88"/>
        <v>-6.8027210884353748E-3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2</v>
      </c>
      <c r="E363" s="46">
        <v>0</v>
      </c>
      <c r="F363" s="46">
        <v>2</v>
      </c>
      <c r="G363" s="47" t="str">
        <f t="shared" si="83"/>
        <v/>
      </c>
      <c r="H363" s="47">
        <f t="shared" si="84"/>
        <v>1.9436345966958211E-3</v>
      </c>
      <c r="I363" s="47" t="str">
        <f t="shared" si="85"/>
        <v/>
      </c>
      <c r="J363" s="47">
        <f t="shared" si="86"/>
        <v>1.7079419299743809E-3</v>
      </c>
      <c r="K363" s="47" t="str">
        <f t="shared" si="89"/>
        <v xml:space="preserve"> </v>
      </c>
      <c r="L363" s="47">
        <f t="shared" si="90"/>
        <v>0</v>
      </c>
      <c r="M363" s="47" t="str">
        <f t="shared" si="87"/>
        <v/>
      </c>
      <c r="N363" s="48">
        <f t="shared" si="88"/>
        <v>0</v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2502</v>
      </c>
      <c r="D371" s="11">
        <f>SUM(D372:D604)</f>
        <v>2457</v>
      </c>
      <c r="E371" s="11">
        <f>SUM(E372:E604)</f>
        <v>3335</v>
      </c>
      <c r="F371" s="10">
        <f>SUM(F372:F604)</f>
        <v>2851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0.33293365307753797</v>
      </c>
      <c r="L371" s="13">
        <f>+IF(AND(D371=0,F371=0),"",IF(D371=0,1,IF(F371=0,-1,(F371-D371)/D371)))</f>
        <v>0.16035816035816036</v>
      </c>
      <c r="M371" s="14">
        <f t="shared" ref="M371:M434" si="95">+IF(OR(AND(G371=""),(K371="")),"",G371*K371)</f>
        <v>0.33293365307753797</v>
      </c>
      <c r="N371" s="14">
        <f t="shared" ref="N371:N434" si="96">+IF(OR(AND(H371=""),(L371="")),"",H371*L371)</f>
        <v>0.16035816035816036</v>
      </c>
    </row>
    <row r="372" spans="1:14" x14ac:dyDescent="0.2">
      <c r="A372" s="18"/>
      <c r="B372" s="51" t="s">
        <v>344</v>
      </c>
      <c r="C372" s="60">
        <v>45</v>
      </c>
      <c r="D372" s="57">
        <v>3</v>
      </c>
      <c r="E372" s="57">
        <v>30</v>
      </c>
      <c r="F372" s="57">
        <v>6</v>
      </c>
      <c r="G372" s="58">
        <f t="shared" si="91"/>
        <v>1.7985611510791366E-2</v>
      </c>
      <c r="H372" s="58">
        <f t="shared" si="92"/>
        <v>1.221001221001221E-3</v>
      </c>
      <c r="I372" s="58">
        <f t="shared" si="93"/>
        <v>8.9955022488755615E-3</v>
      </c>
      <c r="J372" s="58">
        <f t="shared" si="94"/>
        <v>2.104524728165556E-3</v>
      </c>
      <c r="K372" s="58">
        <f t="shared" ref="K372:K435" si="97">+IF(AND(C372=0,E372=0)," ",IF(C372=0,1,IF(E372=0,-1,(E372-C372)/C372)))</f>
        <v>-0.33333333333333331</v>
      </c>
      <c r="L372" s="58">
        <f t="shared" ref="L372:L435" si="98">+IF(AND(D372=0,F372=0)," ",IF(D372=0,1,IF(F372=0,-1,(F372-D372)/D372)))</f>
        <v>1</v>
      </c>
      <c r="M372" s="58">
        <f t="shared" si="95"/>
        <v>-5.9952038369304548E-3</v>
      </c>
      <c r="N372" s="59">
        <f t="shared" si="96"/>
        <v>1.221001221001221E-3</v>
      </c>
    </row>
    <row r="373" spans="1:14" x14ac:dyDescent="0.2">
      <c r="A373" s="18"/>
      <c r="B373" s="52" t="s">
        <v>345</v>
      </c>
      <c r="C373" s="49">
        <v>15</v>
      </c>
      <c r="D373" s="19">
        <v>5</v>
      </c>
      <c r="E373" s="19">
        <v>10</v>
      </c>
      <c r="F373" s="19">
        <v>1</v>
      </c>
      <c r="G373" s="20">
        <f t="shared" si="91"/>
        <v>5.9952038369304557E-3</v>
      </c>
      <c r="H373" s="20">
        <f t="shared" si="92"/>
        <v>2.0350020350020349E-3</v>
      </c>
      <c r="I373" s="20">
        <f t="shared" si="93"/>
        <v>2.9985007496251873E-3</v>
      </c>
      <c r="J373" s="20">
        <f t="shared" si="94"/>
        <v>3.5075412136092597E-4</v>
      </c>
      <c r="K373" s="20">
        <f t="shared" si="97"/>
        <v>-0.33333333333333331</v>
      </c>
      <c r="L373" s="20">
        <f t="shared" si="98"/>
        <v>-0.8</v>
      </c>
      <c r="M373" s="20">
        <f t="shared" si="95"/>
        <v>-1.9984012789768186E-3</v>
      </c>
      <c r="N373" s="45">
        <f t="shared" si="96"/>
        <v>-1.6280016280016279E-3</v>
      </c>
    </row>
    <row r="374" spans="1:14" x14ac:dyDescent="0.2">
      <c r="A374" s="18"/>
      <c r="B374" s="52" t="s">
        <v>346</v>
      </c>
      <c r="C374" s="49">
        <v>12</v>
      </c>
      <c r="D374" s="19">
        <v>5</v>
      </c>
      <c r="E374" s="19">
        <v>122</v>
      </c>
      <c r="F374" s="19">
        <v>135</v>
      </c>
      <c r="G374" s="20">
        <f t="shared" si="91"/>
        <v>4.7961630695443642E-3</v>
      </c>
      <c r="H374" s="20">
        <f t="shared" si="92"/>
        <v>2.0350020350020349E-3</v>
      </c>
      <c r="I374" s="20">
        <f t="shared" si="93"/>
        <v>3.6581709145427285E-2</v>
      </c>
      <c r="J374" s="20">
        <f t="shared" si="94"/>
        <v>4.7351806383725006E-2</v>
      </c>
      <c r="K374" s="20">
        <f t="shared" si="97"/>
        <v>9.1666666666666661</v>
      </c>
      <c r="L374" s="20">
        <f t="shared" si="98"/>
        <v>26</v>
      </c>
      <c r="M374" s="20">
        <f t="shared" si="95"/>
        <v>4.3964828137490003E-2</v>
      </c>
      <c r="N374" s="45">
        <f t="shared" si="96"/>
        <v>5.2910052910052907E-2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1</v>
      </c>
      <c r="F375" s="19">
        <v>0</v>
      </c>
      <c r="G375" s="20" t="str">
        <f t="shared" si="91"/>
        <v/>
      </c>
      <c r="H375" s="20" t="str">
        <f t="shared" si="92"/>
        <v/>
      </c>
      <c r="I375" s="20">
        <f t="shared" si="93"/>
        <v>2.9985007496251872E-4</v>
      </c>
      <c r="J375" s="20" t="str">
        <f t="shared" si="94"/>
        <v/>
      </c>
      <c r="K375" s="20">
        <f t="shared" si="97"/>
        <v>1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1</v>
      </c>
      <c r="D376" s="19">
        <v>0</v>
      </c>
      <c r="E376" s="19">
        <v>0</v>
      </c>
      <c r="F376" s="19">
        <v>0</v>
      </c>
      <c r="G376" s="20">
        <f t="shared" si="91"/>
        <v>3.996802557953637E-4</v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>
        <f t="shared" si="97"/>
        <v>-1</v>
      </c>
      <c r="L376" s="20" t="str">
        <f t="shared" si="98"/>
        <v xml:space="preserve"> </v>
      </c>
      <c r="M376" s="20">
        <f t="shared" si="95"/>
        <v>-3.996802557953637E-4</v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176</v>
      </c>
      <c r="D377" s="19">
        <v>67</v>
      </c>
      <c r="E377" s="19">
        <v>142</v>
      </c>
      <c r="F377" s="19">
        <v>80</v>
      </c>
      <c r="G377" s="20">
        <f t="shared" si="91"/>
        <v>7.034372501998401E-2</v>
      </c>
      <c r="H377" s="20">
        <f t="shared" si="92"/>
        <v>2.726902726902727E-2</v>
      </c>
      <c r="I377" s="20">
        <f t="shared" si="93"/>
        <v>4.2578710644677664E-2</v>
      </c>
      <c r="J377" s="20">
        <f t="shared" si="94"/>
        <v>2.8060329708874079E-2</v>
      </c>
      <c r="K377" s="20">
        <f t="shared" si="97"/>
        <v>-0.19318181818181818</v>
      </c>
      <c r="L377" s="20">
        <f t="shared" si="98"/>
        <v>0.19402985074626866</v>
      </c>
      <c r="M377" s="20">
        <f t="shared" si="95"/>
        <v>-1.3589128697042365E-2</v>
      </c>
      <c r="N377" s="45">
        <f t="shared" si="96"/>
        <v>5.2910052910052916E-3</v>
      </c>
    </row>
    <row r="378" spans="1:14" x14ac:dyDescent="0.2">
      <c r="A378" s="18"/>
      <c r="B378" s="52" t="s">
        <v>350</v>
      </c>
      <c r="C378" s="49">
        <v>10</v>
      </c>
      <c r="D378" s="19">
        <v>8</v>
      </c>
      <c r="E378" s="19">
        <v>17</v>
      </c>
      <c r="F378" s="19">
        <v>2</v>
      </c>
      <c r="G378" s="20">
        <f t="shared" si="91"/>
        <v>3.9968025579536371E-3</v>
      </c>
      <c r="H378" s="20">
        <f t="shared" si="92"/>
        <v>3.2560032560032559E-3</v>
      </c>
      <c r="I378" s="20">
        <f t="shared" si="93"/>
        <v>5.0974512743628183E-3</v>
      </c>
      <c r="J378" s="20">
        <f t="shared" si="94"/>
        <v>7.0150824272185194E-4</v>
      </c>
      <c r="K378" s="20">
        <f t="shared" si="97"/>
        <v>0.7</v>
      </c>
      <c r="L378" s="20">
        <f t="shared" si="98"/>
        <v>-0.75</v>
      </c>
      <c r="M378" s="20">
        <f t="shared" si="95"/>
        <v>2.7977617905675456E-3</v>
      </c>
      <c r="N378" s="45">
        <f t="shared" si="96"/>
        <v>-2.442002442002442E-3</v>
      </c>
    </row>
    <row r="379" spans="1:14" x14ac:dyDescent="0.2">
      <c r="A379" s="18"/>
      <c r="B379" s="52" t="s">
        <v>351</v>
      </c>
      <c r="C379" s="49">
        <v>3</v>
      </c>
      <c r="D379" s="19">
        <v>3</v>
      </c>
      <c r="E379" s="19">
        <v>8</v>
      </c>
      <c r="F379" s="19">
        <v>7</v>
      </c>
      <c r="G379" s="20">
        <f t="shared" si="91"/>
        <v>1.199040767386091E-3</v>
      </c>
      <c r="H379" s="20">
        <f t="shared" si="92"/>
        <v>1.221001221001221E-3</v>
      </c>
      <c r="I379" s="20">
        <f t="shared" si="93"/>
        <v>2.3988005997001498E-3</v>
      </c>
      <c r="J379" s="20">
        <f t="shared" si="94"/>
        <v>2.4552788495264821E-3</v>
      </c>
      <c r="K379" s="20">
        <f t="shared" si="97"/>
        <v>1.6666666666666667</v>
      </c>
      <c r="L379" s="20">
        <f t="shared" si="98"/>
        <v>1.3333333333333333</v>
      </c>
      <c r="M379" s="20">
        <f t="shared" si="95"/>
        <v>1.9984012789768186E-3</v>
      </c>
      <c r="N379" s="45">
        <f t="shared" si="96"/>
        <v>1.6280016280016279E-3</v>
      </c>
    </row>
    <row r="380" spans="1:14" x14ac:dyDescent="0.2">
      <c r="A380" s="18"/>
      <c r="B380" s="52" t="s">
        <v>352</v>
      </c>
      <c r="C380" s="49">
        <v>4</v>
      </c>
      <c r="D380" s="19">
        <v>4</v>
      </c>
      <c r="E380" s="19">
        <v>7</v>
      </c>
      <c r="F380" s="19">
        <v>1</v>
      </c>
      <c r="G380" s="20">
        <f t="shared" si="91"/>
        <v>1.5987210231814548E-3</v>
      </c>
      <c r="H380" s="20">
        <f t="shared" si="92"/>
        <v>1.6280016280016279E-3</v>
      </c>
      <c r="I380" s="20">
        <f t="shared" si="93"/>
        <v>2.098950524737631E-3</v>
      </c>
      <c r="J380" s="20">
        <f t="shared" si="94"/>
        <v>3.5075412136092597E-4</v>
      </c>
      <c r="K380" s="20">
        <f t="shared" si="97"/>
        <v>0.75</v>
      </c>
      <c r="L380" s="20">
        <f t="shared" si="98"/>
        <v>-0.75</v>
      </c>
      <c r="M380" s="20">
        <f t="shared" si="95"/>
        <v>1.199040767386091E-3</v>
      </c>
      <c r="N380" s="45">
        <f t="shared" si="96"/>
        <v>-1.221001221001221E-3</v>
      </c>
    </row>
    <row r="381" spans="1:14" x14ac:dyDescent="0.2">
      <c r="A381" s="18"/>
      <c r="B381" s="52" t="s">
        <v>353</v>
      </c>
      <c r="C381" s="49">
        <v>7</v>
      </c>
      <c r="D381" s="19">
        <v>4</v>
      </c>
      <c r="E381" s="19">
        <v>0</v>
      </c>
      <c r="F381" s="19">
        <v>0</v>
      </c>
      <c r="G381" s="20">
        <f t="shared" si="91"/>
        <v>2.7977617905675461E-3</v>
      </c>
      <c r="H381" s="20">
        <f t="shared" si="92"/>
        <v>1.6280016280016279E-3</v>
      </c>
      <c r="I381" s="20" t="str">
        <f t="shared" si="93"/>
        <v/>
      </c>
      <c r="J381" s="20" t="str">
        <f t="shared" si="94"/>
        <v/>
      </c>
      <c r="K381" s="20">
        <f t="shared" si="97"/>
        <v>-1</v>
      </c>
      <c r="L381" s="20">
        <f t="shared" si="98"/>
        <v>-1</v>
      </c>
      <c r="M381" s="20">
        <f t="shared" si="95"/>
        <v>-2.7977617905675461E-3</v>
      </c>
      <c r="N381" s="45">
        <f t="shared" si="96"/>
        <v>-1.6280016280016279E-3</v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322</v>
      </c>
      <c r="D383" s="19">
        <v>208</v>
      </c>
      <c r="E383" s="19">
        <v>679</v>
      </c>
      <c r="F383" s="19">
        <v>470</v>
      </c>
      <c r="G383" s="20">
        <f t="shared" si="91"/>
        <v>0.1286970423661071</v>
      </c>
      <c r="H383" s="20">
        <f t="shared" si="92"/>
        <v>8.4656084656084651E-2</v>
      </c>
      <c r="I383" s="20">
        <f t="shared" si="93"/>
        <v>0.20359820089955022</v>
      </c>
      <c r="J383" s="20">
        <f t="shared" si="94"/>
        <v>0.1648544370396352</v>
      </c>
      <c r="K383" s="20">
        <f t="shared" si="97"/>
        <v>1.1086956521739131</v>
      </c>
      <c r="L383" s="20">
        <f t="shared" si="98"/>
        <v>1.2596153846153846</v>
      </c>
      <c r="M383" s="20">
        <f t="shared" si="95"/>
        <v>0.14268585131894485</v>
      </c>
      <c r="N383" s="45">
        <f t="shared" si="96"/>
        <v>0.10663410663410662</v>
      </c>
    </row>
    <row r="384" spans="1:14" x14ac:dyDescent="0.2">
      <c r="A384" s="18"/>
      <c r="B384" s="52" t="s">
        <v>356</v>
      </c>
      <c r="C384" s="49">
        <v>53</v>
      </c>
      <c r="D384" s="19">
        <v>12</v>
      </c>
      <c r="E384" s="19">
        <v>24</v>
      </c>
      <c r="F384" s="19">
        <v>9</v>
      </c>
      <c r="G384" s="20">
        <f t="shared" si="91"/>
        <v>2.1183053557154278E-2</v>
      </c>
      <c r="H384" s="20">
        <f t="shared" si="92"/>
        <v>4.884004884004884E-3</v>
      </c>
      <c r="I384" s="20">
        <f t="shared" si="93"/>
        <v>7.1964017991004497E-3</v>
      </c>
      <c r="J384" s="20">
        <f t="shared" si="94"/>
        <v>3.1567870922483338E-3</v>
      </c>
      <c r="K384" s="20">
        <f t="shared" si="97"/>
        <v>-0.54716981132075471</v>
      </c>
      <c r="L384" s="20">
        <f t="shared" si="98"/>
        <v>-0.25</v>
      </c>
      <c r="M384" s="20">
        <f t="shared" si="95"/>
        <v>-1.1590727418065548E-2</v>
      </c>
      <c r="N384" s="45">
        <f t="shared" si="96"/>
        <v>-1.221001221001221E-3</v>
      </c>
    </row>
    <row r="385" spans="1:14" x14ac:dyDescent="0.2">
      <c r="A385" s="18"/>
      <c r="B385" s="52" t="s">
        <v>357</v>
      </c>
      <c r="C385" s="49">
        <v>1</v>
      </c>
      <c r="D385" s="19">
        <v>1</v>
      </c>
      <c r="E385" s="19">
        <v>0</v>
      </c>
      <c r="F385" s="19">
        <v>0</v>
      </c>
      <c r="G385" s="20">
        <f t="shared" si="91"/>
        <v>3.996802557953637E-4</v>
      </c>
      <c r="H385" s="20">
        <f t="shared" si="92"/>
        <v>4.0700040700040698E-4</v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>
        <f t="shared" si="98"/>
        <v>-1</v>
      </c>
      <c r="M385" s="20">
        <f t="shared" si="95"/>
        <v>-3.996802557953637E-4</v>
      </c>
      <c r="N385" s="45">
        <f t="shared" si="96"/>
        <v>-4.0700040700040698E-4</v>
      </c>
    </row>
    <row r="386" spans="1:14" x14ac:dyDescent="0.2">
      <c r="A386" s="18"/>
      <c r="B386" s="52" t="s">
        <v>358</v>
      </c>
      <c r="C386" s="49">
        <v>31</v>
      </c>
      <c r="D386" s="19">
        <v>16</v>
      </c>
      <c r="E386" s="19">
        <v>34</v>
      </c>
      <c r="F386" s="19">
        <v>4</v>
      </c>
      <c r="G386" s="20">
        <f t="shared" si="91"/>
        <v>1.2390087929656275E-2</v>
      </c>
      <c r="H386" s="20">
        <f t="shared" si="92"/>
        <v>6.5120065120065117E-3</v>
      </c>
      <c r="I386" s="20">
        <f t="shared" si="93"/>
        <v>1.0194902548725637E-2</v>
      </c>
      <c r="J386" s="20">
        <f t="shared" si="94"/>
        <v>1.4030164854437039E-3</v>
      </c>
      <c r="K386" s="20">
        <f t="shared" si="97"/>
        <v>9.6774193548387094E-2</v>
      </c>
      <c r="L386" s="20">
        <f t="shared" si="98"/>
        <v>-0.75</v>
      </c>
      <c r="M386" s="20">
        <f t="shared" si="95"/>
        <v>1.199040767386091E-3</v>
      </c>
      <c r="N386" s="45">
        <f t="shared" si="96"/>
        <v>-4.884004884004884E-3</v>
      </c>
    </row>
    <row r="387" spans="1:14" x14ac:dyDescent="0.2">
      <c r="A387" s="18"/>
      <c r="B387" s="52" t="s">
        <v>359</v>
      </c>
      <c r="C387" s="49">
        <v>20</v>
      </c>
      <c r="D387" s="19">
        <v>7</v>
      </c>
      <c r="E387" s="19">
        <v>19</v>
      </c>
      <c r="F387" s="19">
        <v>4</v>
      </c>
      <c r="G387" s="20">
        <f t="shared" si="91"/>
        <v>7.9936051159072742E-3</v>
      </c>
      <c r="H387" s="20">
        <f t="shared" si="92"/>
        <v>2.8490028490028491E-3</v>
      </c>
      <c r="I387" s="20">
        <f t="shared" si="93"/>
        <v>5.6971514242878558E-3</v>
      </c>
      <c r="J387" s="20">
        <f t="shared" si="94"/>
        <v>1.4030164854437039E-3</v>
      </c>
      <c r="K387" s="20">
        <f t="shared" si="97"/>
        <v>-0.05</v>
      </c>
      <c r="L387" s="20">
        <f t="shared" si="98"/>
        <v>-0.42857142857142855</v>
      </c>
      <c r="M387" s="20">
        <f t="shared" si="95"/>
        <v>-3.9968025579536375E-4</v>
      </c>
      <c r="N387" s="45">
        <f t="shared" si="96"/>
        <v>-1.221001221001221E-3</v>
      </c>
    </row>
    <row r="388" spans="1:14" x14ac:dyDescent="0.2">
      <c r="A388" s="18"/>
      <c r="B388" s="52" t="s">
        <v>360</v>
      </c>
      <c r="C388" s="49">
        <v>6</v>
      </c>
      <c r="D388" s="19">
        <v>5</v>
      </c>
      <c r="E388" s="19">
        <v>12</v>
      </c>
      <c r="F388" s="19">
        <v>4</v>
      </c>
      <c r="G388" s="20">
        <f t="shared" si="91"/>
        <v>2.3980815347721821E-3</v>
      </c>
      <c r="H388" s="20">
        <f t="shared" si="92"/>
        <v>2.0350020350020349E-3</v>
      </c>
      <c r="I388" s="20">
        <f t="shared" si="93"/>
        <v>3.5982008995502249E-3</v>
      </c>
      <c r="J388" s="20">
        <f t="shared" si="94"/>
        <v>1.4030164854437039E-3</v>
      </c>
      <c r="K388" s="20">
        <f t="shared" si="97"/>
        <v>1</v>
      </c>
      <c r="L388" s="20">
        <f t="shared" si="98"/>
        <v>-0.2</v>
      </c>
      <c r="M388" s="20">
        <f t="shared" si="95"/>
        <v>2.3980815347721821E-3</v>
      </c>
      <c r="N388" s="45">
        <f t="shared" si="96"/>
        <v>-4.0700040700040698E-4</v>
      </c>
    </row>
    <row r="389" spans="1:14" x14ac:dyDescent="0.2">
      <c r="A389" s="18"/>
      <c r="B389" s="52" t="s">
        <v>361</v>
      </c>
      <c r="C389" s="49">
        <v>3</v>
      </c>
      <c r="D389" s="19">
        <v>1</v>
      </c>
      <c r="E389" s="19">
        <v>1</v>
      </c>
      <c r="F389" s="19">
        <v>1</v>
      </c>
      <c r="G389" s="20">
        <f t="shared" si="91"/>
        <v>1.199040767386091E-3</v>
      </c>
      <c r="H389" s="20">
        <f t="shared" si="92"/>
        <v>4.0700040700040698E-4</v>
      </c>
      <c r="I389" s="20">
        <f t="shared" si="93"/>
        <v>2.9985007496251872E-4</v>
      </c>
      <c r="J389" s="20">
        <f t="shared" si="94"/>
        <v>3.5075412136092597E-4</v>
      </c>
      <c r="K389" s="20">
        <f t="shared" si="97"/>
        <v>-0.66666666666666663</v>
      </c>
      <c r="L389" s="20">
        <f t="shared" si="98"/>
        <v>0</v>
      </c>
      <c r="M389" s="20">
        <f t="shared" si="95"/>
        <v>-7.9936051159072729E-4</v>
      </c>
      <c r="N389" s="45">
        <f t="shared" si="96"/>
        <v>0</v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1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>
        <f t="shared" si="94"/>
        <v>3.5075412136092597E-4</v>
      </c>
      <c r="K390" s="20" t="str">
        <f t="shared" si="97"/>
        <v xml:space="preserve"> </v>
      </c>
      <c r="L390" s="20">
        <f t="shared" si="98"/>
        <v>1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408</v>
      </c>
      <c r="D391" s="19">
        <v>206</v>
      </c>
      <c r="E391" s="19">
        <v>315</v>
      </c>
      <c r="F391" s="19">
        <v>241</v>
      </c>
      <c r="G391" s="20">
        <f t="shared" si="91"/>
        <v>0.16306954436450841</v>
      </c>
      <c r="H391" s="20">
        <f t="shared" si="92"/>
        <v>8.3842083842083845E-2</v>
      </c>
      <c r="I391" s="20">
        <f t="shared" si="93"/>
        <v>9.4452773613193403E-2</v>
      </c>
      <c r="J391" s="20">
        <f t="shared" si="94"/>
        <v>8.4531743247983168E-2</v>
      </c>
      <c r="K391" s="20">
        <f t="shared" si="97"/>
        <v>-0.22794117647058823</v>
      </c>
      <c r="L391" s="20">
        <f t="shared" si="98"/>
        <v>0.16990291262135923</v>
      </c>
      <c r="M391" s="20">
        <f t="shared" si="95"/>
        <v>-3.717026378896883E-2</v>
      </c>
      <c r="N391" s="45">
        <f t="shared" si="96"/>
        <v>1.4245014245014245E-2</v>
      </c>
    </row>
    <row r="392" spans="1:14" x14ac:dyDescent="0.2">
      <c r="A392" s="18"/>
      <c r="B392" s="52" t="s">
        <v>364</v>
      </c>
      <c r="C392" s="49">
        <v>2</v>
      </c>
      <c r="D392" s="19">
        <v>0</v>
      </c>
      <c r="E392" s="19">
        <v>1</v>
      </c>
      <c r="F392" s="19">
        <v>0</v>
      </c>
      <c r="G392" s="20">
        <f t="shared" si="91"/>
        <v>7.993605115907274E-4</v>
      </c>
      <c r="H392" s="20" t="str">
        <f t="shared" si="92"/>
        <v/>
      </c>
      <c r="I392" s="20">
        <f t="shared" si="93"/>
        <v>2.9985007496251872E-4</v>
      </c>
      <c r="J392" s="20" t="str">
        <f t="shared" si="94"/>
        <v/>
      </c>
      <c r="K392" s="20">
        <f t="shared" si="97"/>
        <v>-0.5</v>
      </c>
      <c r="L392" s="20" t="str">
        <f t="shared" si="98"/>
        <v xml:space="preserve"> </v>
      </c>
      <c r="M392" s="20">
        <f t="shared" si="95"/>
        <v>-3.996802557953637E-4</v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17</v>
      </c>
      <c r="E394" s="19">
        <v>1</v>
      </c>
      <c r="F394" s="19">
        <v>12</v>
      </c>
      <c r="G394" s="20">
        <f t="shared" si="91"/>
        <v>3.996802557953637E-4</v>
      </c>
      <c r="H394" s="20">
        <f t="shared" si="92"/>
        <v>6.9190069190069193E-3</v>
      </c>
      <c r="I394" s="20">
        <f t="shared" si="93"/>
        <v>2.9985007496251872E-4</v>
      </c>
      <c r="J394" s="20">
        <f t="shared" si="94"/>
        <v>4.2090494563311121E-3</v>
      </c>
      <c r="K394" s="20">
        <f t="shared" si="97"/>
        <v>0</v>
      </c>
      <c r="L394" s="20">
        <f t="shared" si="98"/>
        <v>-0.29411764705882354</v>
      </c>
      <c r="M394" s="20">
        <f t="shared" si="95"/>
        <v>0</v>
      </c>
      <c r="N394" s="45">
        <f t="shared" si="96"/>
        <v>-2.0350020350020353E-3</v>
      </c>
    </row>
    <row r="395" spans="1:14" x14ac:dyDescent="0.2">
      <c r="A395" s="18"/>
      <c r="B395" s="52" t="s">
        <v>367</v>
      </c>
      <c r="C395" s="49">
        <v>27</v>
      </c>
      <c r="D395" s="19">
        <v>137</v>
      </c>
      <c r="E395" s="19">
        <v>17</v>
      </c>
      <c r="F395" s="19">
        <v>111</v>
      </c>
      <c r="G395" s="20">
        <f t="shared" si="91"/>
        <v>1.0791366906474821E-2</v>
      </c>
      <c r="H395" s="20">
        <f t="shared" si="92"/>
        <v>5.5759055759055758E-2</v>
      </c>
      <c r="I395" s="20">
        <f t="shared" si="93"/>
        <v>5.0974512743628183E-3</v>
      </c>
      <c r="J395" s="20">
        <f t="shared" si="94"/>
        <v>3.8933707471062784E-2</v>
      </c>
      <c r="K395" s="20">
        <f t="shared" si="97"/>
        <v>-0.37037037037037035</v>
      </c>
      <c r="L395" s="20">
        <f t="shared" si="98"/>
        <v>-0.18978102189781021</v>
      </c>
      <c r="M395" s="20">
        <f t="shared" si="95"/>
        <v>-3.9968025579536371E-3</v>
      </c>
      <c r="N395" s="45">
        <f t="shared" si="96"/>
        <v>-1.0582010582010581E-2</v>
      </c>
    </row>
    <row r="396" spans="1:14" x14ac:dyDescent="0.2">
      <c r="A396" s="18"/>
      <c r="B396" s="52" t="s">
        <v>368</v>
      </c>
      <c r="C396" s="49">
        <v>9</v>
      </c>
      <c r="D396" s="19">
        <v>8</v>
      </c>
      <c r="E396" s="19">
        <v>1</v>
      </c>
      <c r="F396" s="19">
        <v>7</v>
      </c>
      <c r="G396" s="20">
        <f t="shared" si="91"/>
        <v>3.5971223021582736E-3</v>
      </c>
      <c r="H396" s="20">
        <f t="shared" si="92"/>
        <v>3.2560032560032559E-3</v>
      </c>
      <c r="I396" s="20">
        <f t="shared" si="93"/>
        <v>2.9985007496251872E-4</v>
      </c>
      <c r="J396" s="20">
        <f t="shared" si="94"/>
        <v>2.4552788495264821E-3</v>
      </c>
      <c r="K396" s="20">
        <f t="shared" si="97"/>
        <v>-0.88888888888888884</v>
      </c>
      <c r="L396" s="20">
        <f t="shared" si="98"/>
        <v>-0.125</v>
      </c>
      <c r="M396" s="20">
        <f t="shared" si="95"/>
        <v>-3.1974420463629096E-3</v>
      </c>
      <c r="N396" s="45">
        <f t="shared" si="96"/>
        <v>-4.0700040700040698E-4</v>
      </c>
    </row>
    <row r="397" spans="1:14" x14ac:dyDescent="0.2">
      <c r="A397" s="18"/>
      <c r="B397" s="52" t="s">
        <v>369</v>
      </c>
      <c r="C397" s="49">
        <v>0</v>
      </c>
      <c r="D397" s="19">
        <v>2</v>
      </c>
      <c r="E397" s="19">
        <v>0</v>
      </c>
      <c r="F397" s="19">
        <v>1</v>
      </c>
      <c r="G397" s="20" t="str">
        <f t="shared" si="91"/>
        <v/>
      </c>
      <c r="H397" s="20">
        <f t="shared" si="92"/>
        <v>8.1400081400081396E-4</v>
      </c>
      <c r="I397" s="20" t="str">
        <f t="shared" si="93"/>
        <v/>
      </c>
      <c r="J397" s="20">
        <f t="shared" si="94"/>
        <v>3.5075412136092597E-4</v>
      </c>
      <c r="K397" s="20" t="str">
        <f t="shared" si="97"/>
        <v xml:space="preserve"> </v>
      </c>
      <c r="L397" s="20">
        <f t="shared" si="98"/>
        <v>-0.5</v>
      </c>
      <c r="M397" s="20" t="str">
        <f t="shared" si="95"/>
        <v/>
      </c>
      <c r="N397" s="45">
        <f t="shared" si="96"/>
        <v>-4.0700040700040698E-4</v>
      </c>
    </row>
    <row r="398" spans="1:14" x14ac:dyDescent="0.2">
      <c r="A398" s="18"/>
      <c r="B398" s="52" t="s">
        <v>370</v>
      </c>
      <c r="C398" s="49">
        <v>0</v>
      </c>
      <c r="D398" s="19">
        <v>1</v>
      </c>
      <c r="E398" s="19">
        <v>0</v>
      </c>
      <c r="F398" s="19">
        <v>1</v>
      </c>
      <c r="G398" s="20" t="str">
        <f t="shared" si="91"/>
        <v/>
      </c>
      <c r="H398" s="20">
        <f t="shared" si="92"/>
        <v>4.0700040700040698E-4</v>
      </c>
      <c r="I398" s="20" t="str">
        <f t="shared" si="93"/>
        <v/>
      </c>
      <c r="J398" s="20">
        <f t="shared" si="94"/>
        <v>3.5075412136092597E-4</v>
      </c>
      <c r="K398" s="20" t="str">
        <f t="shared" si="97"/>
        <v xml:space="preserve"> </v>
      </c>
      <c r="L398" s="20">
        <f t="shared" si="98"/>
        <v>0</v>
      </c>
      <c r="M398" s="20" t="str">
        <f t="shared" si="95"/>
        <v/>
      </c>
      <c r="N398" s="45">
        <f t="shared" si="96"/>
        <v>0</v>
      </c>
    </row>
    <row r="399" spans="1:14" x14ac:dyDescent="0.2">
      <c r="A399" s="18"/>
      <c r="B399" s="52" t="s">
        <v>371</v>
      </c>
      <c r="C399" s="49">
        <v>1</v>
      </c>
      <c r="D399" s="19">
        <v>0</v>
      </c>
      <c r="E399" s="19">
        <v>0</v>
      </c>
      <c r="F399" s="19">
        <v>0</v>
      </c>
      <c r="G399" s="20">
        <f t="shared" si="91"/>
        <v>3.996802557953637E-4</v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>
        <f t="shared" si="97"/>
        <v>-1</v>
      </c>
      <c r="L399" s="20" t="str">
        <f t="shared" si="98"/>
        <v xml:space="preserve"> </v>
      </c>
      <c r="M399" s="20">
        <f t="shared" si="95"/>
        <v>-3.996802557953637E-4</v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1</v>
      </c>
      <c r="E400" s="19">
        <v>1</v>
      </c>
      <c r="F400" s="19">
        <v>0</v>
      </c>
      <c r="G400" s="20" t="str">
        <f t="shared" si="91"/>
        <v/>
      </c>
      <c r="H400" s="20">
        <f t="shared" si="92"/>
        <v>4.0700040700040698E-4</v>
      </c>
      <c r="I400" s="20">
        <f t="shared" si="93"/>
        <v>2.9985007496251872E-4</v>
      </c>
      <c r="J400" s="20" t="str">
        <f t="shared" si="94"/>
        <v/>
      </c>
      <c r="K400" s="20">
        <f t="shared" si="97"/>
        <v>1</v>
      </c>
      <c r="L400" s="20">
        <f t="shared" si="98"/>
        <v>-1</v>
      </c>
      <c r="M400" s="20" t="str">
        <f t="shared" si="95"/>
        <v/>
      </c>
      <c r="N400" s="45">
        <f t="shared" si="96"/>
        <v>-4.0700040700040698E-4</v>
      </c>
    </row>
    <row r="401" spans="1:14" x14ac:dyDescent="0.2">
      <c r="A401" s="18"/>
      <c r="B401" s="52" t="s">
        <v>373</v>
      </c>
      <c r="C401" s="49">
        <v>17</v>
      </c>
      <c r="D401" s="19">
        <v>10</v>
      </c>
      <c r="E401" s="19">
        <v>5</v>
      </c>
      <c r="F401" s="19">
        <v>2</v>
      </c>
      <c r="G401" s="20">
        <f t="shared" si="91"/>
        <v>6.7945643485211827E-3</v>
      </c>
      <c r="H401" s="20">
        <f t="shared" si="92"/>
        <v>4.0700040700040697E-3</v>
      </c>
      <c r="I401" s="20">
        <f t="shared" si="93"/>
        <v>1.4992503748125937E-3</v>
      </c>
      <c r="J401" s="20">
        <f t="shared" si="94"/>
        <v>7.0150824272185194E-4</v>
      </c>
      <c r="K401" s="20">
        <f t="shared" si="97"/>
        <v>-0.70588235294117652</v>
      </c>
      <c r="L401" s="20">
        <f t="shared" si="98"/>
        <v>-0.8</v>
      </c>
      <c r="M401" s="20">
        <f t="shared" si="95"/>
        <v>-4.7961630695443642E-3</v>
      </c>
      <c r="N401" s="45">
        <f t="shared" si="96"/>
        <v>-3.2560032560032559E-3</v>
      </c>
    </row>
    <row r="402" spans="1:14" x14ac:dyDescent="0.2">
      <c r="A402" s="18"/>
      <c r="B402" s="52" t="s">
        <v>374</v>
      </c>
      <c r="C402" s="49">
        <v>11</v>
      </c>
      <c r="D402" s="19">
        <v>8</v>
      </c>
      <c r="E402" s="19">
        <v>17</v>
      </c>
      <c r="F402" s="19">
        <v>7</v>
      </c>
      <c r="G402" s="20">
        <f t="shared" si="91"/>
        <v>4.3964828137490006E-3</v>
      </c>
      <c r="H402" s="20">
        <f t="shared" si="92"/>
        <v>3.2560032560032559E-3</v>
      </c>
      <c r="I402" s="20">
        <f t="shared" si="93"/>
        <v>5.0974512743628183E-3</v>
      </c>
      <c r="J402" s="20">
        <f t="shared" si="94"/>
        <v>2.4552788495264821E-3</v>
      </c>
      <c r="K402" s="20">
        <f t="shared" si="97"/>
        <v>0.54545454545454541</v>
      </c>
      <c r="L402" s="20">
        <f t="shared" si="98"/>
        <v>-0.125</v>
      </c>
      <c r="M402" s="20">
        <f t="shared" si="95"/>
        <v>2.3980815347721821E-3</v>
      </c>
      <c r="N402" s="45">
        <f t="shared" si="96"/>
        <v>-4.0700040700040698E-4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1</v>
      </c>
      <c r="D404" s="19">
        <v>4</v>
      </c>
      <c r="E404" s="19">
        <v>0</v>
      </c>
      <c r="F404" s="19">
        <v>8</v>
      </c>
      <c r="G404" s="20">
        <f t="shared" si="91"/>
        <v>3.996802557953637E-4</v>
      </c>
      <c r="H404" s="20">
        <f t="shared" si="92"/>
        <v>1.6280016280016279E-3</v>
      </c>
      <c r="I404" s="20" t="str">
        <f t="shared" si="93"/>
        <v/>
      </c>
      <c r="J404" s="20">
        <f t="shared" si="94"/>
        <v>2.8060329708874078E-3</v>
      </c>
      <c r="K404" s="20">
        <f t="shared" si="97"/>
        <v>-1</v>
      </c>
      <c r="L404" s="20">
        <f t="shared" si="98"/>
        <v>1</v>
      </c>
      <c r="M404" s="20">
        <f t="shared" si="95"/>
        <v>-3.996802557953637E-4</v>
      </c>
      <c r="N404" s="45">
        <f t="shared" si="96"/>
        <v>1.6280016280016279E-3</v>
      </c>
    </row>
    <row r="405" spans="1:14" ht="25.5" x14ac:dyDescent="0.2">
      <c r="A405" s="18"/>
      <c r="B405" s="52" t="s">
        <v>377</v>
      </c>
      <c r="C405" s="49">
        <v>15</v>
      </c>
      <c r="D405" s="19">
        <v>34</v>
      </c>
      <c r="E405" s="19">
        <v>41</v>
      </c>
      <c r="F405" s="19">
        <v>59</v>
      </c>
      <c r="G405" s="20">
        <f t="shared" si="91"/>
        <v>5.9952038369304557E-3</v>
      </c>
      <c r="H405" s="20">
        <f t="shared" si="92"/>
        <v>1.3838013838013839E-2</v>
      </c>
      <c r="I405" s="20">
        <f t="shared" si="93"/>
        <v>1.2293853073463269E-2</v>
      </c>
      <c r="J405" s="20">
        <f t="shared" si="94"/>
        <v>2.0694493160294633E-2</v>
      </c>
      <c r="K405" s="20">
        <f t="shared" si="97"/>
        <v>1.7333333333333334</v>
      </c>
      <c r="L405" s="20">
        <f t="shared" si="98"/>
        <v>0.73529411764705888</v>
      </c>
      <c r="M405" s="20">
        <f t="shared" si="95"/>
        <v>1.0391686650679457E-2</v>
      </c>
      <c r="N405" s="45">
        <f t="shared" si="96"/>
        <v>1.0175010175010176E-2</v>
      </c>
    </row>
    <row r="406" spans="1:14" x14ac:dyDescent="0.2">
      <c r="A406" s="18"/>
      <c r="B406" s="52" t="s">
        <v>378</v>
      </c>
      <c r="C406" s="49">
        <v>84</v>
      </c>
      <c r="D406" s="19">
        <v>23</v>
      </c>
      <c r="E406" s="19">
        <v>117</v>
      </c>
      <c r="F406" s="19">
        <v>24</v>
      </c>
      <c r="G406" s="20">
        <f t="shared" si="91"/>
        <v>3.3573141486810551E-2</v>
      </c>
      <c r="H406" s="20">
        <f t="shared" si="92"/>
        <v>9.3610093610093613E-3</v>
      </c>
      <c r="I406" s="20">
        <f t="shared" si="93"/>
        <v>3.5082458770614694E-2</v>
      </c>
      <c r="J406" s="20">
        <f t="shared" si="94"/>
        <v>8.4180989126622242E-3</v>
      </c>
      <c r="K406" s="20">
        <f t="shared" si="97"/>
        <v>0.39285714285714285</v>
      </c>
      <c r="L406" s="20">
        <f t="shared" si="98"/>
        <v>4.3478260869565216E-2</v>
      </c>
      <c r="M406" s="20">
        <f t="shared" si="95"/>
        <v>1.3189448441247002E-2</v>
      </c>
      <c r="N406" s="45">
        <f t="shared" si="96"/>
        <v>4.0700040700040698E-4</v>
      </c>
    </row>
    <row r="407" spans="1:14" x14ac:dyDescent="0.2">
      <c r="A407" s="18"/>
      <c r="B407" s="52" t="s">
        <v>379</v>
      </c>
      <c r="C407" s="49">
        <v>16</v>
      </c>
      <c r="D407" s="19">
        <v>1</v>
      </c>
      <c r="E407" s="19">
        <v>6</v>
      </c>
      <c r="F407" s="19">
        <v>0</v>
      </c>
      <c r="G407" s="20">
        <f t="shared" si="91"/>
        <v>6.3948840927258192E-3</v>
      </c>
      <c r="H407" s="20">
        <f t="shared" si="92"/>
        <v>4.0700040700040698E-4</v>
      </c>
      <c r="I407" s="20">
        <f t="shared" si="93"/>
        <v>1.7991004497751124E-3</v>
      </c>
      <c r="J407" s="20" t="str">
        <f t="shared" si="94"/>
        <v/>
      </c>
      <c r="K407" s="20">
        <f t="shared" si="97"/>
        <v>-0.625</v>
      </c>
      <c r="L407" s="20">
        <f t="shared" si="98"/>
        <v>-1</v>
      </c>
      <c r="M407" s="20">
        <f t="shared" si="95"/>
        <v>-3.9968025579536371E-3</v>
      </c>
      <c r="N407" s="45">
        <f t="shared" si="96"/>
        <v>-4.0700040700040698E-4</v>
      </c>
    </row>
    <row r="408" spans="1:14" x14ac:dyDescent="0.2">
      <c r="A408" s="18"/>
      <c r="B408" s="52" t="s">
        <v>380</v>
      </c>
      <c r="C408" s="49">
        <v>3</v>
      </c>
      <c r="D408" s="19">
        <v>3</v>
      </c>
      <c r="E408" s="19">
        <v>2</v>
      </c>
      <c r="F408" s="19">
        <v>0</v>
      </c>
      <c r="G408" s="20">
        <f t="shared" si="91"/>
        <v>1.199040767386091E-3</v>
      </c>
      <c r="H408" s="20">
        <f t="shared" si="92"/>
        <v>1.221001221001221E-3</v>
      </c>
      <c r="I408" s="20">
        <f t="shared" si="93"/>
        <v>5.9970014992503744E-4</v>
      </c>
      <c r="J408" s="20" t="str">
        <f t="shared" si="94"/>
        <v/>
      </c>
      <c r="K408" s="20">
        <f t="shared" si="97"/>
        <v>-0.33333333333333331</v>
      </c>
      <c r="L408" s="20">
        <f t="shared" si="98"/>
        <v>-1</v>
      </c>
      <c r="M408" s="20">
        <f t="shared" si="95"/>
        <v>-3.9968025579536365E-4</v>
      </c>
      <c r="N408" s="45">
        <f t="shared" si="96"/>
        <v>-1.221001221001221E-3</v>
      </c>
    </row>
    <row r="409" spans="1:14" x14ac:dyDescent="0.2">
      <c r="A409" s="18"/>
      <c r="B409" s="52" t="s">
        <v>381</v>
      </c>
      <c r="C409" s="49">
        <v>6</v>
      </c>
      <c r="D409" s="19">
        <v>1</v>
      </c>
      <c r="E409" s="19">
        <v>2</v>
      </c>
      <c r="F409" s="19">
        <v>0</v>
      </c>
      <c r="G409" s="20">
        <f t="shared" si="91"/>
        <v>2.3980815347721821E-3</v>
      </c>
      <c r="H409" s="20">
        <f t="shared" si="92"/>
        <v>4.0700040700040698E-4</v>
      </c>
      <c r="I409" s="20">
        <f t="shared" si="93"/>
        <v>5.9970014992503744E-4</v>
      </c>
      <c r="J409" s="20" t="str">
        <f t="shared" si="94"/>
        <v/>
      </c>
      <c r="K409" s="20">
        <f t="shared" si="97"/>
        <v>-0.66666666666666663</v>
      </c>
      <c r="L409" s="20">
        <f t="shared" si="98"/>
        <v>-1</v>
      </c>
      <c r="M409" s="20">
        <f t="shared" si="95"/>
        <v>-1.5987210231814546E-3</v>
      </c>
      <c r="N409" s="45">
        <f t="shared" si="96"/>
        <v>-4.0700040700040698E-4</v>
      </c>
    </row>
    <row r="410" spans="1:14" x14ac:dyDescent="0.2">
      <c r="A410" s="18"/>
      <c r="B410" s="52" t="s">
        <v>382</v>
      </c>
      <c r="C410" s="49">
        <v>12</v>
      </c>
      <c r="D410" s="19">
        <v>8</v>
      </c>
      <c r="E410" s="19">
        <v>14</v>
      </c>
      <c r="F410" s="19">
        <v>2</v>
      </c>
      <c r="G410" s="20">
        <f t="shared" si="91"/>
        <v>4.7961630695443642E-3</v>
      </c>
      <c r="H410" s="20">
        <f t="shared" si="92"/>
        <v>3.2560032560032559E-3</v>
      </c>
      <c r="I410" s="20">
        <f t="shared" si="93"/>
        <v>4.197901049475262E-3</v>
      </c>
      <c r="J410" s="20">
        <f t="shared" si="94"/>
        <v>7.0150824272185194E-4</v>
      </c>
      <c r="K410" s="20">
        <f t="shared" si="97"/>
        <v>0.16666666666666666</v>
      </c>
      <c r="L410" s="20">
        <f t="shared" si="98"/>
        <v>-0.75</v>
      </c>
      <c r="M410" s="20">
        <f t="shared" si="95"/>
        <v>7.9936051159072729E-4</v>
      </c>
      <c r="N410" s="45">
        <f t="shared" si="96"/>
        <v>-2.442002442002442E-3</v>
      </c>
    </row>
    <row r="411" spans="1:14" x14ac:dyDescent="0.2">
      <c r="A411" s="18"/>
      <c r="B411" s="52" t="s">
        <v>383</v>
      </c>
      <c r="C411" s="49">
        <v>0</v>
      </c>
      <c r="D411" s="19">
        <v>1</v>
      </c>
      <c r="E411" s="19">
        <v>0</v>
      </c>
      <c r="F411" s="19">
        <v>2</v>
      </c>
      <c r="G411" s="20" t="str">
        <f t="shared" si="91"/>
        <v/>
      </c>
      <c r="H411" s="20">
        <f t="shared" si="92"/>
        <v>4.0700040700040698E-4</v>
      </c>
      <c r="I411" s="20" t="str">
        <f t="shared" si="93"/>
        <v/>
      </c>
      <c r="J411" s="20">
        <f t="shared" si="94"/>
        <v>7.0150824272185194E-4</v>
      </c>
      <c r="K411" s="20" t="str">
        <f t="shared" si="97"/>
        <v xml:space="preserve"> </v>
      </c>
      <c r="L411" s="20">
        <f t="shared" si="98"/>
        <v>1</v>
      </c>
      <c r="M411" s="20" t="str">
        <f t="shared" si="95"/>
        <v/>
      </c>
      <c r="N411" s="45">
        <f t="shared" si="96"/>
        <v>4.0700040700040698E-4</v>
      </c>
    </row>
    <row r="412" spans="1:14" x14ac:dyDescent="0.2">
      <c r="A412" s="18"/>
      <c r="B412" s="52" t="s">
        <v>384</v>
      </c>
      <c r="C412" s="49">
        <v>1</v>
      </c>
      <c r="D412" s="19">
        <v>0</v>
      </c>
      <c r="E412" s="19">
        <v>0</v>
      </c>
      <c r="F412" s="19">
        <v>0</v>
      </c>
      <c r="G412" s="20">
        <f t="shared" si="91"/>
        <v>3.996802557953637E-4</v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>
        <f t="shared" si="97"/>
        <v>-1</v>
      </c>
      <c r="L412" s="20" t="str">
        <f t="shared" si="98"/>
        <v xml:space="preserve"> </v>
      </c>
      <c r="M412" s="20">
        <f t="shared" si="95"/>
        <v>-3.996802557953637E-4</v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34</v>
      </c>
      <c r="D413" s="19">
        <v>1</v>
      </c>
      <c r="E413" s="19">
        <v>22</v>
      </c>
      <c r="F413" s="19">
        <v>0</v>
      </c>
      <c r="G413" s="20">
        <f t="shared" si="91"/>
        <v>1.3589128697042365E-2</v>
      </c>
      <c r="H413" s="20">
        <f t="shared" si="92"/>
        <v>4.0700040700040698E-4</v>
      </c>
      <c r="I413" s="20">
        <f t="shared" si="93"/>
        <v>6.5967016491754122E-3</v>
      </c>
      <c r="J413" s="20" t="str">
        <f t="shared" si="94"/>
        <v/>
      </c>
      <c r="K413" s="20">
        <f t="shared" si="97"/>
        <v>-0.35294117647058826</v>
      </c>
      <c r="L413" s="20">
        <f t="shared" si="98"/>
        <v>-1</v>
      </c>
      <c r="M413" s="20">
        <f t="shared" si="95"/>
        <v>-4.7961630695443642E-3</v>
      </c>
      <c r="N413" s="45">
        <f t="shared" si="96"/>
        <v>-4.0700040700040698E-4</v>
      </c>
    </row>
    <row r="414" spans="1:14" x14ac:dyDescent="0.2">
      <c r="A414" s="18"/>
      <c r="B414" s="52" t="s">
        <v>386</v>
      </c>
      <c r="C414" s="49">
        <v>2</v>
      </c>
      <c r="D414" s="19">
        <v>3</v>
      </c>
      <c r="E414" s="19">
        <v>2</v>
      </c>
      <c r="F414" s="19">
        <v>1</v>
      </c>
      <c r="G414" s="20">
        <f t="shared" si="91"/>
        <v>7.993605115907274E-4</v>
      </c>
      <c r="H414" s="20">
        <f t="shared" si="92"/>
        <v>1.221001221001221E-3</v>
      </c>
      <c r="I414" s="20">
        <f t="shared" si="93"/>
        <v>5.9970014992503744E-4</v>
      </c>
      <c r="J414" s="20">
        <f t="shared" si="94"/>
        <v>3.5075412136092597E-4</v>
      </c>
      <c r="K414" s="20">
        <f t="shared" si="97"/>
        <v>0</v>
      </c>
      <c r="L414" s="20">
        <f t="shared" si="98"/>
        <v>-0.66666666666666663</v>
      </c>
      <c r="M414" s="20">
        <f t="shared" si="95"/>
        <v>0</v>
      </c>
      <c r="N414" s="45">
        <f t="shared" si="96"/>
        <v>-8.1400081400081396E-4</v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1</v>
      </c>
      <c r="D416" s="19">
        <v>2</v>
      </c>
      <c r="E416" s="19">
        <v>0</v>
      </c>
      <c r="F416" s="19">
        <v>1</v>
      </c>
      <c r="G416" s="20">
        <f t="shared" si="91"/>
        <v>3.996802557953637E-4</v>
      </c>
      <c r="H416" s="20">
        <f t="shared" si="92"/>
        <v>8.1400081400081396E-4</v>
      </c>
      <c r="I416" s="20" t="str">
        <f t="shared" si="93"/>
        <v/>
      </c>
      <c r="J416" s="20">
        <f t="shared" si="94"/>
        <v>3.5075412136092597E-4</v>
      </c>
      <c r="K416" s="20">
        <f t="shared" si="97"/>
        <v>-1</v>
      </c>
      <c r="L416" s="20">
        <f t="shared" si="98"/>
        <v>-0.5</v>
      </c>
      <c r="M416" s="20">
        <f t="shared" si="95"/>
        <v>-3.996802557953637E-4</v>
      </c>
      <c r="N416" s="45">
        <f t="shared" si="96"/>
        <v>-4.0700040700040698E-4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359</v>
      </c>
      <c r="D419" s="19">
        <v>327</v>
      </c>
      <c r="E419" s="19">
        <v>372</v>
      </c>
      <c r="F419" s="19">
        <v>264</v>
      </c>
      <c r="G419" s="20">
        <f t="shared" si="91"/>
        <v>0.14348521183053556</v>
      </c>
      <c r="H419" s="20">
        <f t="shared" si="92"/>
        <v>0.13308913308913309</v>
      </c>
      <c r="I419" s="20">
        <f t="shared" si="93"/>
        <v>0.11154422788605697</v>
      </c>
      <c r="J419" s="20">
        <f t="shared" si="94"/>
        <v>9.2599088039284461E-2</v>
      </c>
      <c r="K419" s="20">
        <f t="shared" si="97"/>
        <v>3.6211699164345405E-2</v>
      </c>
      <c r="L419" s="20">
        <f t="shared" si="98"/>
        <v>-0.19266055045871561</v>
      </c>
      <c r="M419" s="20">
        <f t="shared" si="95"/>
        <v>5.1958433253397277E-3</v>
      </c>
      <c r="N419" s="45">
        <f t="shared" si="96"/>
        <v>-2.5641025641025644E-2</v>
      </c>
    </row>
    <row r="420" spans="1:14" x14ac:dyDescent="0.2">
      <c r="A420" s="18"/>
      <c r="B420" s="52" t="s">
        <v>392</v>
      </c>
      <c r="C420" s="49">
        <v>1</v>
      </c>
      <c r="D420" s="19">
        <v>0</v>
      </c>
      <c r="E420" s="19">
        <v>0</v>
      </c>
      <c r="F420" s="19">
        <v>0</v>
      </c>
      <c r="G420" s="20">
        <f t="shared" si="91"/>
        <v>3.996802557953637E-4</v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>
        <f t="shared" si="97"/>
        <v>-1</v>
      </c>
      <c r="L420" s="20" t="str">
        <f t="shared" si="98"/>
        <v xml:space="preserve"> </v>
      </c>
      <c r="M420" s="20">
        <f t="shared" si="95"/>
        <v>-3.996802557953637E-4</v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56</v>
      </c>
      <c r="D422" s="19">
        <v>27</v>
      </c>
      <c r="E422" s="19">
        <v>139</v>
      </c>
      <c r="F422" s="19">
        <v>73</v>
      </c>
      <c r="G422" s="20">
        <f t="shared" si="91"/>
        <v>2.2382094324540368E-2</v>
      </c>
      <c r="H422" s="20">
        <f t="shared" si="92"/>
        <v>1.098901098901099E-2</v>
      </c>
      <c r="I422" s="20">
        <f t="shared" si="93"/>
        <v>4.1679160419790105E-2</v>
      </c>
      <c r="J422" s="20">
        <f t="shared" si="94"/>
        <v>2.5605050859347597E-2</v>
      </c>
      <c r="K422" s="20">
        <f t="shared" si="97"/>
        <v>1.4821428571428572</v>
      </c>
      <c r="L422" s="20">
        <f t="shared" si="98"/>
        <v>1.7037037037037037</v>
      </c>
      <c r="M422" s="20">
        <f t="shared" si="95"/>
        <v>3.3173461231015187E-2</v>
      </c>
      <c r="N422" s="45">
        <f t="shared" si="96"/>
        <v>1.8722018722018723E-2</v>
      </c>
    </row>
    <row r="423" spans="1:14" x14ac:dyDescent="0.2">
      <c r="A423" s="18"/>
      <c r="B423" s="52" t="s">
        <v>395</v>
      </c>
      <c r="C423" s="49">
        <v>377</v>
      </c>
      <c r="D423" s="19">
        <v>203</v>
      </c>
      <c r="E423" s="19">
        <v>655</v>
      </c>
      <c r="F423" s="19">
        <v>354</v>
      </c>
      <c r="G423" s="20">
        <f t="shared" si="91"/>
        <v>0.15067945643485212</v>
      </c>
      <c r="H423" s="20">
        <f t="shared" si="92"/>
        <v>8.2621082621082614E-2</v>
      </c>
      <c r="I423" s="20">
        <f t="shared" si="93"/>
        <v>0.19640179910044978</v>
      </c>
      <c r="J423" s="20">
        <f t="shared" si="94"/>
        <v>0.1241669589617678</v>
      </c>
      <c r="K423" s="20">
        <f t="shared" si="97"/>
        <v>0.7374005305039788</v>
      </c>
      <c r="L423" s="20">
        <f t="shared" si="98"/>
        <v>0.74384236453201968</v>
      </c>
      <c r="M423" s="20">
        <f t="shared" si="95"/>
        <v>0.11111111111111112</v>
      </c>
      <c r="N423" s="45">
        <f t="shared" si="96"/>
        <v>6.1457061457061452E-2</v>
      </c>
    </row>
    <row r="424" spans="1:14" x14ac:dyDescent="0.2">
      <c r="A424" s="18"/>
      <c r="B424" s="52" t="s">
        <v>396</v>
      </c>
      <c r="C424" s="49">
        <v>52</v>
      </c>
      <c r="D424" s="19">
        <v>17</v>
      </c>
      <c r="E424" s="19">
        <v>48</v>
      </c>
      <c r="F424" s="19">
        <v>16</v>
      </c>
      <c r="G424" s="20">
        <f t="shared" si="91"/>
        <v>2.0783373301358914E-2</v>
      </c>
      <c r="H424" s="20">
        <f t="shared" si="92"/>
        <v>6.9190069190069193E-3</v>
      </c>
      <c r="I424" s="20">
        <f t="shared" si="93"/>
        <v>1.4392803598200899E-2</v>
      </c>
      <c r="J424" s="20">
        <f t="shared" si="94"/>
        <v>5.6120659417748155E-3</v>
      </c>
      <c r="K424" s="20">
        <f t="shared" si="97"/>
        <v>-7.6923076923076927E-2</v>
      </c>
      <c r="L424" s="20">
        <f t="shared" si="98"/>
        <v>-5.8823529411764705E-2</v>
      </c>
      <c r="M424" s="20">
        <f t="shared" si="95"/>
        <v>-1.598721023181455E-3</v>
      </c>
      <c r="N424" s="45">
        <f t="shared" si="96"/>
        <v>-4.0700040700040704E-4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14</v>
      </c>
      <c r="D426" s="19">
        <v>314</v>
      </c>
      <c r="E426" s="19">
        <v>21</v>
      </c>
      <c r="F426" s="19">
        <v>21</v>
      </c>
      <c r="G426" s="20">
        <f t="shared" si="91"/>
        <v>5.5955235811350921E-3</v>
      </c>
      <c r="H426" s="20">
        <f t="shared" si="92"/>
        <v>0.1277981277981278</v>
      </c>
      <c r="I426" s="20">
        <f t="shared" si="93"/>
        <v>6.2968515742128934E-3</v>
      </c>
      <c r="J426" s="20">
        <f t="shared" si="94"/>
        <v>7.3658365485794455E-3</v>
      </c>
      <c r="K426" s="20">
        <f t="shared" si="97"/>
        <v>0.5</v>
      </c>
      <c r="L426" s="20">
        <f t="shared" si="98"/>
        <v>-0.93312101910828027</v>
      </c>
      <c r="M426" s="20">
        <f t="shared" si="95"/>
        <v>2.7977617905675461E-3</v>
      </c>
      <c r="N426" s="45">
        <f t="shared" si="96"/>
        <v>-0.11925111925111925</v>
      </c>
    </row>
    <row r="427" spans="1:14" ht="25.5" x14ac:dyDescent="0.2">
      <c r="A427" s="18"/>
      <c r="B427" s="52" t="s">
        <v>399</v>
      </c>
      <c r="C427" s="49">
        <v>3</v>
      </c>
      <c r="D427" s="19">
        <v>0</v>
      </c>
      <c r="E427" s="19">
        <v>3</v>
      </c>
      <c r="F427" s="19">
        <v>4</v>
      </c>
      <c r="G427" s="20">
        <f t="shared" si="91"/>
        <v>1.199040767386091E-3</v>
      </c>
      <c r="H427" s="20" t="str">
        <f t="shared" si="92"/>
        <v/>
      </c>
      <c r="I427" s="20">
        <f t="shared" si="93"/>
        <v>8.9955022488755621E-4</v>
      </c>
      <c r="J427" s="20">
        <f t="shared" si="94"/>
        <v>1.4030164854437039E-3</v>
      </c>
      <c r="K427" s="20">
        <f t="shared" si="97"/>
        <v>0</v>
      </c>
      <c r="L427" s="20">
        <f t="shared" si="98"/>
        <v>1</v>
      </c>
      <c r="M427" s="20">
        <f t="shared" si="95"/>
        <v>0</v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3</v>
      </c>
      <c r="D428" s="19">
        <v>0</v>
      </c>
      <c r="E428" s="19">
        <v>10</v>
      </c>
      <c r="F428" s="19">
        <v>6</v>
      </c>
      <c r="G428" s="20">
        <f t="shared" si="91"/>
        <v>1.199040767386091E-3</v>
      </c>
      <c r="H428" s="20" t="str">
        <f t="shared" si="92"/>
        <v/>
      </c>
      <c r="I428" s="20">
        <f t="shared" si="93"/>
        <v>2.9985007496251873E-3</v>
      </c>
      <c r="J428" s="20">
        <f t="shared" si="94"/>
        <v>2.104524728165556E-3</v>
      </c>
      <c r="K428" s="20">
        <f t="shared" si="97"/>
        <v>2.3333333333333335</v>
      </c>
      <c r="L428" s="20">
        <f t="shared" si="98"/>
        <v>1</v>
      </c>
      <c r="M428" s="20">
        <f t="shared" si="95"/>
        <v>2.7977617905675461E-3</v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2</v>
      </c>
      <c r="D429" s="19">
        <v>1</v>
      </c>
      <c r="E429" s="19">
        <v>12</v>
      </c>
      <c r="F429" s="19">
        <v>14</v>
      </c>
      <c r="G429" s="20">
        <f t="shared" si="91"/>
        <v>7.993605115907274E-4</v>
      </c>
      <c r="H429" s="20">
        <f t="shared" si="92"/>
        <v>4.0700040700040698E-4</v>
      </c>
      <c r="I429" s="20">
        <f t="shared" si="93"/>
        <v>3.5982008995502249E-3</v>
      </c>
      <c r="J429" s="20">
        <f t="shared" si="94"/>
        <v>4.9105576990529642E-3</v>
      </c>
      <c r="K429" s="20">
        <f t="shared" si="97"/>
        <v>5</v>
      </c>
      <c r="L429" s="20">
        <f t="shared" si="98"/>
        <v>13</v>
      </c>
      <c r="M429" s="20">
        <f t="shared" si="95"/>
        <v>3.9968025579536371E-3</v>
      </c>
      <c r="N429" s="45">
        <f t="shared" si="96"/>
        <v>5.2910052910052907E-3</v>
      </c>
    </row>
    <row r="430" spans="1:14" x14ac:dyDescent="0.2">
      <c r="A430" s="18"/>
      <c r="B430" s="52" t="s">
        <v>402</v>
      </c>
      <c r="C430" s="49">
        <v>6</v>
      </c>
      <c r="D430" s="19">
        <v>2</v>
      </c>
      <c r="E430" s="19">
        <v>5</v>
      </c>
      <c r="F430" s="19">
        <v>5</v>
      </c>
      <c r="G430" s="20">
        <f t="shared" si="91"/>
        <v>2.3980815347721821E-3</v>
      </c>
      <c r="H430" s="20">
        <f t="shared" si="92"/>
        <v>8.1400081400081396E-4</v>
      </c>
      <c r="I430" s="20">
        <f t="shared" si="93"/>
        <v>1.4992503748125937E-3</v>
      </c>
      <c r="J430" s="20">
        <f t="shared" si="94"/>
        <v>1.75377060680463E-3</v>
      </c>
      <c r="K430" s="20">
        <f t="shared" si="97"/>
        <v>-0.16666666666666666</v>
      </c>
      <c r="L430" s="20">
        <f t="shared" si="98"/>
        <v>1.5</v>
      </c>
      <c r="M430" s="20">
        <f t="shared" si="95"/>
        <v>-3.9968025579536365E-4</v>
      </c>
      <c r="N430" s="45">
        <f t="shared" si="96"/>
        <v>1.221001221001221E-3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4</v>
      </c>
      <c r="D432" s="19">
        <v>1</v>
      </c>
      <c r="E432" s="19">
        <v>8</v>
      </c>
      <c r="F432" s="19">
        <v>6</v>
      </c>
      <c r="G432" s="20">
        <f t="shared" si="91"/>
        <v>1.5987210231814548E-3</v>
      </c>
      <c r="H432" s="20">
        <f t="shared" si="92"/>
        <v>4.0700040700040698E-4</v>
      </c>
      <c r="I432" s="20">
        <f t="shared" si="93"/>
        <v>2.3988005997001498E-3</v>
      </c>
      <c r="J432" s="20">
        <f t="shared" si="94"/>
        <v>2.104524728165556E-3</v>
      </c>
      <c r="K432" s="20">
        <f t="shared" si="97"/>
        <v>1</v>
      </c>
      <c r="L432" s="20">
        <f t="shared" si="98"/>
        <v>5</v>
      </c>
      <c r="M432" s="20">
        <f t="shared" si="95"/>
        <v>1.5987210231814548E-3</v>
      </c>
      <c r="N432" s="45">
        <f t="shared" si="96"/>
        <v>2.0350020350020349E-3</v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4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>
        <f t="shared" si="94"/>
        <v>1.4030164854437039E-3</v>
      </c>
      <c r="K433" s="20" t="str">
        <f t="shared" si="97"/>
        <v xml:space="preserve"> </v>
      </c>
      <c r="L433" s="20">
        <f t="shared" si="98"/>
        <v>1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4</v>
      </c>
      <c r="D434" s="19">
        <v>7</v>
      </c>
      <c r="E434" s="19">
        <v>1</v>
      </c>
      <c r="F434" s="19">
        <v>1</v>
      </c>
      <c r="G434" s="20">
        <f t="shared" si="91"/>
        <v>1.5987210231814548E-3</v>
      </c>
      <c r="H434" s="20">
        <f t="shared" si="92"/>
        <v>2.8490028490028491E-3</v>
      </c>
      <c r="I434" s="20">
        <f t="shared" si="93"/>
        <v>2.9985007496251872E-4</v>
      </c>
      <c r="J434" s="20">
        <f t="shared" si="94"/>
        <v>3.5075412136092597E-4</v>
      </c>
      <c r="K434" s="20">
        <f t="shared" si="97"/>
        <v>-0.75</v>
      </c>
      <c r="L434" s="20">
        <f t="shared" si="98"/>
        <v>-0.8571428571428571</v>
      </c>
      <c r="M434" s="20">
        <f t="shared" si="95"/>
        <v>-1.199040767386091E-3</v>
      </c>
      <c r="N434" s="45">
        <f t="shared" si="96"/>
        <v>-2.442002442002442E-3</v>
      </c>
    </row>
    <row r="435" spans="1:14" x14ac:dyDescent="0.2">
      <c r="A435" s="18"/>
      <c r="B435" s="52" t="s">
        <v>407</v>
      </c>
      <c r="C435" s="49">
        <v>25</v>
      </c>
      <c r="D435" s="19">
        <v>16</v>
      </c>
      <c r="E435" s="19">
        <v>44</v>
      </c>
      <c r="F435" s="19">
        <v>20</v>
      </c>
      <c r="G435" s="20">
        <f t="shared" ref="G435:G498" si="99">+IF(C435=0,"",C435/C$371)</f>
        <v>9.9920063948840919E-3</v>
      </c>
      <c r="H435" s="20">
        <f t="shared" ref="H435:H498" si="100">+IF(D435=0,"",D435/D$371)</f>
        <v>6.5120065120065117E-3</v>
      </c>
      <c r="I435" s="20">
        <f t="shared" ref="I435:I498" si="101">+IF(E435=0,"",E435/E$371)</f>
        <v>1.3193403298350824E-2</v>
      </c>
      <c r="J435" s="20">
        <f t="shared" ref="J435:J498" si="102">+IF(F435=0,"",F435/F$371)</f>
        <v>7.0150824272185199E-3</v>
      </c>
      <c r="K435" s="20">
        <f t="shared" si="97"/>
        <v>0.76</v>
      </c>
      <c r="L435" s="20">
        <f t="shared" si="98"/>
        <v>0.25</v>
      </c>
      <c r="M435" s="20">
        <f t="shared" ref="M435:M498" si="103">+IF(OR(AND(G435=""),(K435="")),"",G435*K435)</f>
        <v>7.5939248601119098E-3</v>
      </c>
      <c r="N435" s="45">
        <f t="shared" ref="N435:N498" si="104">+IF(OR(AND(H435=""),(L435="")),"",H435*L435)</f>
        <v>1.6280016280016279E-3</v>
      </c>
    </row>
    <row r="436" spans="1:14" x14ac:dyDescent="0.2">
      <c r="A436" s="18"/>
      <c r="B436" s="52" t="s">
        <v>408</v>
      </c>
      <c r="C436" s="49">
        <v>1</v>
      </c>
      <c r="D436" s="19">
        <v>4</v>
      </c>
      <c r="E436" s="19">
        <v>1</v>
      </c>
      <c r="F436" s="19">
        <v>9</v>
      </c>
      <c r="G436" s="20">
        <f t="shared" si="99"/>
        <v>3.996802557953637E-4</v>
      </c>
      <c r="H436" s="20">
        <f t="shared" si="100"/>
        <v>1.6280016280016279E-3</v>
      </c>
      <c r="I436" s="20">
        <f t="shared" si="101"/>
        <v>2.9985007496251872E-4</v>
      </c>
      <c r="J436" s="20">
        <f t="shared" si="102"/>
        <v>3.1567870922483338E-3</v>
      </c>
      <c r="K436" s="20">
        <f t="shared" ref="K436:K499" si="105">+IF(AND(C436=0,E436=0)," ",IF(C436=0,1,IF(E436=0,-1,(E436-C436)/C436)))</f>
        <v>0</v>
      </c>
      <c r="L436" s="20">
        <f t="shared" ref="L436:L499" si="106">+IF(AND(D436=0,F436=0)," ",IF(D436=0,1,IF(F436=0,-1,(F436-D436)/D436)))</f>
        <v>1.25</v>
      </c>
      <c r="M436" s="20">
        <f t="shared" si="103"/>
        <v>0</v>
      </c>
      <c r="N436" s="45">
        <f t="shared" si="104"/>
        <v>2.0350020350020349E-3</v>
      </c>
    </row>
    <row r="437" spans="1:14" x14ac:dyDescent="0.2">
      <c r="A437" s="18"/>
      <c r="B437" s="52" t="s">
        <v>409</v>
      </c>
      <c r="C437" s="49">
        <v>3</v>
      </c>
      <c r="D437" s="19">
        <v>8</v>
      </c>
      <c r="E437" s="19">
        <v>10</v>
      </c>
      <c r="F437" s="19">
        <v>21</v>
      </c>
      <c r="G437" s="20">
        <f t="shared" si="99"/>
        <v>1.199040767386091E-3</v>
      </c>
      <c r="H437" s="20">
        <f t="shared" si="100"/>
        <v>3.2560032560032559E-3</v>
      </c>
      <c r="I437" s="20">
        <f t="shared" si="101"/>
        <v>2.9985007496251873E-3</v>
      </c>
      <c r="J437" s="20">
        <f t="shared" si="102"/>
        <v>7.3658365485794455E-3</v>
      </c>
      <c r="K437" s="20">
        <f t="shared" si="105"/>
        <v>2.3333333333333335</v>
      </c>
      <c r="L437" s="20">
        <f t="shared" si="106"/>
        <v>1.625</v>
      </c>
      <c r="M437" s="20">
        <f t="shared" si="103"/>
        <v>2.7977617905675461E-3</v>
      </c>
      <c r="N437" s="45">
        <f t="shared" si="104"/>
        <v>5.2910052910052907E-3</v>
      </c>
    </row>
    <row r="438" spans="1:14" x14ac:dyDescent="0.2">
      <c r="A438" s="18"/>
      <c r="B438" s="52" t="s">
        <v>410</v>
      </c>
      <c r="C438" s="49">
        <v>0</v>
      </c>
      <c r="D438" s="19">
        <v>1</v>
      </c>
      <c r="E438" s="19">
        <v>2</v>
      </c>
      <c r="F438" s="19">
        <v>0</v>
      </c>
      <c r="G438" s="20" t="str">
        <f t="shared" si="99"/>
        <v/>
      </c>
      <c r="H438" s="20">
        <f t="shared" si="100"/>
        <v>4.0700040700040698E-4</v>
      </c>
      <c r="I438" s="20">
        <f t="shared" si="101"/>
        <v>5.9970014992503744E-4</v>
      </c>
      <c r="J438" s="20" t="str">
        <f t="shared" si="102"/>
        <v/>
      </c>
      <c r="K438" s="20">
        <f t="shared" si="105"/>
        <v>1</v>
      </c>
      <c r="L438" s="20">
        <f t="shared" si="106"/>
        <v>-1</v>
      </c>
      <c r="M438" s="20" t="str">
        <f t="shared" si="103"/>
        <v/>
      </c>
      <c r="N438" s="45">
        <f t="shared" si="104"/>
        <v>-4.0700040700040698E-4</v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2</v>
      </c>
      <c r="D441" s="19">
        <v>1</v>
      </c>
      <c r="E441" s="19">
        <v>0</v>
      </c>
      <c r="F441" s="19">
        <v>0</v>
      </c>
      <c r="G441" s="20">
        <f t="shared" si="99"/>
        <v>7.993605115907274E-4</v>
      </c>
      <c r="H441" s="20">
        <f t="shared" si="100"/>
        <v>4.0700040700040698E-4</v>
      </c>
      <c r="I441" s="20" t="str">
        <f t="shared" si="101"/>
        <v/>
      </c>
      <c r="J441" s="20" t="str">
        <f t="shared" si="102"/>
        <v/>
      </c>
      <c r="K441" s="20">
        <f t="shared" si="105"/>
        <v>-1</v>
      </c>
      <c r="L441" s="20">
        <f t="shared" si="106"/>
        <v>-1</v>
      </c>
      <c r="M441" s="20">
        <f t="shared" si="103"/>
        <v>-7.993605115907274E-4</v>
      </c>
      <c r="N441" s="45">
        <f t="shared" si="104"/>
        <v>-4.0700040700040698E-4</v>
      </c>
    </row>
    <row r="442" spans="1:14" x14ac:dyDescent="0.2">
      <c r="A442" s="18"/>
      <c r="B442" s="52" t="s">
        <v>414</v>
      </c>
      <c r="C442" s="49">
        <v>3</v>
      </c>
      <c r="D442" s="19">
        <v>5</v>
      </c>
      <c r="E442" s="19">
        <v>69</v>
      </c>
      <c r="F442" s="19">
        <v>98</v>
      </c>
      <c r="G442" s="20">
        <f t="shared" si="99"/>
        <v>1.199040767386091E-3</v>
      </c>
      <c r="H442" s="20">
        <f t="shared" si="100"/>
        <v>2.0350020350020349E-3</v>
      </c>
      <c r="I442" s="20">
        <f t="shared" si="101"/>
        <v>2.0689655172413793E-2</v>
      </c>
      <c r="J442" s="20">
        <f t="shared" si="102"/>
        <v>3.437390389337075E-2</v>
      </c>
      <c r="K442" s="20">
        <f t="shared" si="105"/>
        <v>22</v>
      </c>
      <c r="L442" s="20">
        <f t="shared" si="106"/>
        <v>18.600000000000001</v>
      </c>
      <c r="M442" s="20">
        <f t="shared" si="103"/>
        <v>2.6378896882494004E-2</v>
      </c>
      <c r="N442" s="45">
        <f t="shared" si="104"/>
        <v>3.7851037851037848E-2</v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4.0700040700040698E-4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-4.0700040700040698E-4</v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1</v>
      </c>
      <c r="F444" s="19">
        <v>1</v>
      </c>
      <c r="G444" s="20" t="str">
        <f t="shared" si="99"/>
        <v/>
      </c>
      <c r="H444" s="20" t="str">
        <f t="shared" si="100"/>
        <v/>
      </c>
      <c r="I444" s="20">
        <f t="shared" si="101"/>
        <v>2.9985007496251872E-4</v>
      </c>
      <c r="J444" s="20">
        <f t="shared" si="102"/>
        <v>3.5075412136092597E-4</v>
      </c>
      <c r="K444" s="20">
        <f t="shared" si="105"/>
        <v>1</v>
      </c>
      <c r="L444" s="20">
        <f t="shared" si="106"/>
        <v>1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5</v>
      </c>
      <c r="E445" s="19">
        <v>0</v>
      </c>
      <c r="F445" s="19">
        <v>1</v>
      </c>
      <c r="G445" s="20" t="str">
        <f t="shared" si="99"/>
        <v/>
      </c>
      <c r="H445" s="20">
        <f t="shared" si="100"/>
        <v>2.0350020350020349E-3</v>
      </c>
      <c r="I445" s="20" t="str">
        <f t="shared" si="101"/>
        <v/>
      </c>
      <c r="J445" s="20">
        <f t="shared" si="102"/>
        <v>3.5075412136092597E-4</v>
      </c>
      <c r="K445" s="20" t="str">
        <f t="shared" si="105"/>
        <v xml:space="preserve"> </v>
      </c>
      <c r="L445" s="20">
        <f t="shared" si="106"/>
        <v>-0.8</v>
      </c>
      <c r="M445" s="20" t="str">
        <f t="shared" si="103"/>
        <v/>
      </c>
      <c r="N445" s="45">
        <f t="shared" si="104"/>
        <v>-1.6280016280016279E-3</v>
      </c>
    </row>
    <row r="446" spans="1:14" x14ac:dyDescent="0.2">
      <c r="A446" s="18"/>
      <c r="B446" s="52" t="s">
        <v>418</v>
      </c>
      <c r="C446" s="49">
        <v>40</v>
      </c>
      <c r="D446" s="19">
        <v>100</v>
      </c>
      <c r="E446" s="19">
        <v>8</v>
      </c>
      <c r="F446" s="19">
        <v>48</v>
      </c>
      <c r="G446" s="20">
        <f t="shared" si="99"/>
        <v>1.5987210231814548E-2</v>
      </c>
      <c r="H446" s="20">
        <f t="shared" si="100"/>
        <v>4.0700040700040699E-2</v>
      </c>
      <c r="I446" s="20">
        <f t="shared" si="101"/>
        <v>2.3988005997001498E-3</v>
      </c>
      <c r="J446" s="20">
        <f t="shared" si="102"/>
        <v>1.6836197825324448E-2</v>
      </c>
      <c r="K446" s="20">
        <f t="shared" si="105"/>
        <v>-0.8</v>
      </c>
      <c r="L446" s="20">
        <f t="shared" si="106"/>
        <v>-0.52</v>
      </c>
      <c r="M446" s="20">
        <f t="shared" si="103"/>
        <v>-1.278976818545164E-2</v>
      </c>
      <c r="N446" s="45">
        <f t="shared" si="104"/>
        <v>-2.1164021164021163E-2</v>
      </c>
    </row>
    <row r="447" spans="1:14" ht="27" customHeight="1" x14ac:dyDescent="0.2">
      <c r="A447" s="18"/>
      <c r="B447" s="52" t="s">
        <v>419</v>
      </c>
      <c r="C447" s="49">
        <v>2</v>
      </c>
      <c r="D447" s="19">
        <v>2</v>
      </c>
      <c r="E447" s="19">
        <v>1</v>
      </c>
      <c r="F447" s="19">
        <v>0</v>
      </c>
      <c r="G447" s="20">
        <f t="shared" si="99"/>
        <v>7.993605115907274E-4</v>
      </c>
      <c r="H447" s="20">
        <f t="shared" si="100"/>
        <v>8.1400081400081396E-4</v>
      </c>
      <c r="I447" s="20">
        <f t="shared" si="101"/>
        <v>2.9985007496251872E-4</v>
      </c>
      <c r="J447" s="20" t="str">
        <f t="shared" si="102"/>
        <v/>
      </c>
      <c r="K447" s="20">
        <f t="shared" si="105"/>
        <v>-0.5</v>
      </c>
      <c r="L447" s="20">
        <f t="shared" si="106"/>
        <v>-1</v>
      </c>
      <c r="M447" s="20">
        <f t="shared" si="103"/>
        <v>-3.996802557953637E-4</v>
      </c>
      <c r="N447" s="45">
        <f t="shared" si="104"/>
        <v>-8.1400081400081396E-4</v>
      </c>
    </row>
    <row r="448" spans="1:14" x14ac:dyDescent="0.2">
      <c r="A448" s="18"/>
      <c r="B448" s="52" t="s">
        <v>420</v>
      </c>
      <c r="C448" s="49">
        <v>2</v>
      </c>
      <c r="D448" s="19">
        <v>0</v>
      </c>
      <c r="E448" s="19">
        <v>1</v>
      </c>
      <c r="F448" s="19">
        <v>1</v>
      </c>
      <c r="G448" s="20">
        <f t="shared" si="99"/>
        <v>7.993605115907274E-4</v>
      </c>
      <c r="H448" s="20" t="str">
        <f t="shared" si="100"/>
        <v/>
      </c>
      <c r="I448" s="20">
        <f t="shared" si="101"/>
        <v>2.9985007496251872E-4</v>
      </c>
      <c r="J448" s="20">
        <f t="shared" si="102"/>
        <v>3.5075412136092597E-4</v>
      </c>
      <c r="K448" s="20">
        <f t="shared" si="105"/>
        <v>-0.5</v>
      </c>
      <c r="L448" s="20">
        <f t="shared" si="106"/>
        <v>1</v>
      </c>
      <c r="M448" s="20">
        <f t="shared" si="103"/>
        <v>-3.996802557953637E-4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4</v>
      </c>
      <c r="D449" s="19">
        <v>0</v>
      </c>
      <c r="E449" s="19">
        <v>6</v>
      </c>
      <c r="F449" s="19">
        <v>0</v>
      </c>
      <c r="G449" s="20">
        <f t="shared" si="99"/>
        <v>1.5987210231814548E-3</v>
      </c>
      <c r="H449" s="20" t="str">
        <f t="shared" si="100"/>
        <v/>
      </c>
      <c r="I449" s="20">
        <f t="shared" si="101"/>
        <v>1.7991004497751124E-3</v>
      </c>
      <c r="J449" s="20" t="str">
        <f t="shared" si="102"/>
        <v/>
      </c>
      <c r="K449" s="20">
        <f t="shared" si="105"/>
        <v>0.5</v>
      </c>
      <c r="L449" s="20" t="str">
        <f t="shared" si="106"/>
        <v xml:space="preserve"> </v>
      </c>
      <c r="M449" s="20">
        <f t="shared" si="103"/>
        <v>7.993605115907274E-4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4</v>
      </c>
      <c r="D450" s="19">
        <v>5</v>
      </c>
      <c r="E450" s="19">
        <v>6</v>
      </c>
      <c r="F450" s="19">
        <v>6</v>
      </c>
      <c r="G450" s="20">
        <f t="shared" si="99"/>
        <v>1.5987210231814548E-3</v>
      </c>
      <c r="H450" s="20">
        <f t="shared" si="100"/>
        <v>2.0350020350020349E-3</v>
      </c>
      <c r="I450" s="20">
        <f t="shared" si="101"/>
        <v>1.7991004497751124E-3</v>
      </c>
      <c r="J450" s="20">
        <f t="shared" si="102"/>
        <v>2.104524728165556E-3</v>
      </c>
      <c r="K450" s="20">
        <f t="shared" si="105"/>
        <v>0.5</v>
      </c>
      <c r="L450" s="20">
        <f t="shared" si="106"/>
        <v>0.2</v>
      </c>
      <c r="M450" s="20">
        <f t="shared" si="103"/>
        <v>7.993605115907274E-4</v>
      </c>
      <c r="N450" s="45">
        <f t="shared" si="104"/>
        <v>4.0700040700040698E-4</v>
      </c>
    </row>
    <row r="451" spans="1:14" x14ac:dyDescent="0.2">
      <c r="A451" s="18"/>
      <c r="B451" s="52" t="s">
        <v>423</v>
      </c>
      <c r="C451" s="49">
        <v>1</v>
      </c>
      <c r="D451" s="19">
        <v>1</v>
      </c>
      <c r="E451" s="19">
        <v>3</v>
      </c>
      <c r="F451" s="19">
        <v>2</v>
      </c>
      <c r="G451" s="20">
        <f t="shared" si="99"/>
        <v>3.996802557953637E-4</v>
      </c>
      <c r="H451" s="20">
        <f t="shared" si="100"/>
        <v>4.0700040700040698E-4</v>
      </c>
      <c r="I451" s="20">
        <f t="shared" si="101"/>
        <v>8.9955022488755621E-4</v>
      </c>
      <c r="J451" s="20">
        <f t="shared" si="102"/>
        <v>7.0150824272185194E-4</v>
      </c>
      <c r="K451" s="20">
        <f t="shared" si="105"/>
        <v>2</v>
      </c>
      <c r="L451" s="20">
        <f t="shared" si="106"/>
        <v>1</v>
      </c>
      <c r="M451" s="20">
        <f t="shared" si="103"/>
        <v>7.993605115907274E-4</v>
      </c>
      <c r="N451" s="45">
        <f t="shared" si="104"/>
        <v>4.0700040700040698E-4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6</v>
      </c>
      <c r="D454" s="19">
        <v>0</v>
      </c>
      <c r="E454" s="19">
        <v>13</v>
      </c>
      <c r="F454" s="19">
        <v>0</v>
      </c>
      <c r="G454" s="20">
        <f t="shared" si="99"/>
        <v>2.3980815347721821E-3</v>
      </c>
      <c r="H454" s="20" t="str">
        <f t="shared" si="100"/>
        <v/>
      </c>
      <c r="I454" s="20">
        <f t="shared" si="101"/>
        <v>3.8980509745127436E-3</v>
      </c>
      <c r="J454" s="20" t="str">
        <f t="shared" si="102"/>
        <v/>
      </c>
      <c r="K454" s="20">
        <f t="shared" si="105"/>
        <v>1.1666666666666667</v>
      </c>
      <c r="L454" s="20" t="str">
        <f t="shared" si="106"/>
        <v xml:space="preserve"> </v>
      </c>
      <c r="M454" s="20">
        <f t="shared" si="103"/>
        <v>2.7977617905675461E-3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5</v>
      </c>
      <c r="D455" s="19">
        <v>1</v>
      </c>
      <c r="E455" s="19">
        <v>5</v>
      </c>
      <c r="F455" s="19">
        <v>0</v>
      </c>
      <c r="G455" s="20">
        <f t="shared" si="99"/>
        <v>1.9984012789768186E-3</v>
      </c>
      <c r="H455" s="20">
        <f t="shared" si="100"/>
        <v>4.0700040700040698E-4</v>
      </c>
      <c r="I455" s="20">
        <f t="shared" si="101"/>
        <v>1.4992503748125937E-3</v>
      </c>
      <c r="J455" s="20" t="str">
        <f t="shared" si="102"/>
        <v/>
      </c>
      <c r="K455" s="20">
        <f t="shared" si="105"/>
        <v>0</v>
      </c>
      <c r="L455" s="20">
        <f t="shared" si="106"/>
        <v>-1</v>
      </c>
      <c r="M455" s="20">
        <f t="shared" si="103"/>
        <v>0</v>
      </c>
      <c r="N455" s="45">
        <f t="shared" si="104"/>
        <v>-4.0700040700040698E-4</v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2</v>
      </c>
      <c r="F456" s="19">
        <v>0</v>
      </c>
      <c r="G456" s="20" t="str">
        <f t="shared" si="99"/>
        <v/>
      </c>
      <c r="H456" s="20" t="str">
        <f t="shared" si="100"/>
        <v/>
      </c>
      <c r="I456" s="20">
        <f t="shared" si="101"/>
        <v>5.9970014992503744E-4</v>
      </c>
      <c r="J456" s="20" t="str">
        <f t="shared" si="102"/>
        <v/>
      </c>
      <c r="K456" s="20">
        <f t="shared" si="105"/>
        <v>1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1</v>
      </c>
      <c r="F458" s="19">
        <v>1</v>
      </c>
      <c r="G458" s="20" t="str">
        <f t="shared" si="99"/>
        <v/>
      </c>
      <c r="H458" s="20" t="str">
        <f t="shared" si="100"/>
        <v/>
      </c>
      <c r="I458" s="20">
        <f t="shared" si="101"/>
        <v>2.9985007496251872E-4</v>
      </c>
      <c r="J458" s="20">
        <f t="shared" si="102"/>
        <v>3.5075412136092597E-4</v>
      </c>
      <c r="K458" s="20">
        <f t="shared" si="105"/>
        <v>1</v>
      </c>
      <c r="L458" s="20">
        <f t="shared" si="106"/>
        <v>1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1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>
        <f t="shared" si="102"/>
        <v>3.5075412136092597E-4</v>
      </c>
      <c r="K459" s="20" t="str">
        <f t="shared" si="105"/>
        <v xml:space="preserve"> </v>
      </c>
      <c r="L459" s="20">
        <f t="shared" si="106"/>
        <v>1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2</v>
      </c>
      <c r="D460" s="19">
        <v>7</v>
      </c>
      <c r="E460" s="19">
        <v>0</v>
      </c>
      <c r="F460" s="19">
        <v>0</v>
      </c>
      <c r="G460" s="20">
        <f t="shared" si="99"/>
        <v>7.993605115907274E-4</v>
      </c>
      <c r="H460" s="20">
        <f t="shared" si="100"/>
        <v>2.8490028490028491E-3</v>
      </c>
      <c r="I460" s="20" t="str">
        <f t="shared" si="101"/>
        <v/>
      </c>
      <c r="J460" s="20" t="str">
        <f t="shared" si="102"/>
        <v/>
      </c>
      <c r="K460" s="20">
        <f t="shared" si="105"/>
        <v>-1</v>
      </c>
      <c r="L460" s="20">
        <f t="shared" si="106"/>
        <v>-1</v>
      </c>
      <c r="M460" s="20">
        <f t="shared" si="103"/>
        <v>-7.993605115907274E-4</v>
      </c>
      <c r="N460" s="45">
        <f t="shared" si="104"/>
        <v>-2.8490028490028491E-3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1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>
        <f t="shared" si="102"/>
        <v>3.5075412136092597E-4</v>
      </c>
      <c r="K461" s="20" t="str">
        <f t="shared" si="105"/>
        <v xml:space="preserve"> </v>
      </c>
      <c r="L461" s="20">
        <f t="shared" si="106"/>
        <v>1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4</v>
      </c>
      <c r="E470" s="19">
        <v>21</v>
      </c>
      <c r="F470" s="19">
        <v>30</v>
      </c>
      <c r="G470" s="20" t="str">
        <f t="shared" si="99"/>
        <v/>
      </c>
      <c r="H470" s="20">
        <f t="shared" si="100"/>
        <v>1.6280016280016279E-3</v>
      </c>
      <c r="I470" s="20">
        <f t="shared" si="101"/>
        <v>6.2968515742128934E-3</v>
      </c>
      <c r="J470" s="20">
        <f t="shared" si="102"/>
        <v>1.052262364082778E-2</v>
      </c>
      <c r="K470" s="20">
        <f t="shared" si="105"/>
        <v>1</v>
      </c>
      <c r="L470" s="20">
        <f t="shared" si="106"/>
        <v>6.5</v>
      </c>
      <c r="M470" s="20" t="str">
        <f t="shared" si="103"/>
        <v/>
      </c>
      <c r="N470" s="45">
        <f t="shared" si="104"/>
        <v>1.0582010582010581E-2</v>
      </c>
    </row>
    <row r="471" spans="1:14" x14ac:dyDescent="0.2">
      <c r="A471" s="18"/>
      <c r="B471" s="52" t="s">
        <v>443</v>
      </c>
      <c r="C471" s="49">
        <v>0</v>
      </c>
      <c r="D471" s="19">
        <v>6</v>
      </c>
      <c r="E471" s="19">
        <v>1</v>
      </c>
      <c r="F471" s="19">
        <v>13</v>
      </c>
      <c r="G471" s="20" t="str">
        <f t="shared" si="99"/>
        <v/>
      </c>
      <c r="H471" s="20">
        <f t="shared" si="100"/>
        <v>2.442002442002442E-3</v>
      </c>
      <c r="I471" s="20">
        <f t="shared" si="101"/>
        <v>2.9985007496251872E-4</v>
      </c>
      <c r="J471" s="20">
        <f t="shared" si="102"/>
        <v>4.5598035776920377E-3</v>
      </c>
      <c r="K471" s="20">
        <f t="shared" si="105"/>
        <v>1</v>
      </c>
      <c r="L471" s="20">
        <f t="shared" si="106"/>
        <v>1.1666666666666667</v>
      </c>
      <c r="M471" s="20" t="str">
        <f t="shared" si="103"/>
        <v/>
      </c>
      <c r="N471" s="45">
        <f t="shared" si="104"/>
        <v>2.8490028490028491E-3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2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>
        <f t="shared" si="102"/>
        <v>7.0150824272185194E-4</v>
      </c>
      <c r="K472" s="20" t="str">
        <f t="shared" si="105"/>
        <v xml:space="preserve"> </v>
      </c>
      <c r="L472" s="20">
        <f t="shared" si="106"/>
        <v>1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4</v>
      </c>
      <c r="D473" s="19">
        <v>7</v>
      </c>
      <c r="E473" s="19">
        <v>29</v>
      </c>
      <c r="F473" s="19">
        <v>30</v>
      </c>
      <c r="G473" s="20">
        <f t="shared" si="99"/>
        <v>1.5987210231814548E-3</v>
      </c>
      <c r="H473" s="20">
        <f t="shared" si="100"/>
        <v>2.8490028490028491E-3</v>
      </c>
      <c r="I473" s="20">
        <f t="shared" si="101"/>
        <v>8.6956521739130436E-3</v>
      </c>
      <c r="J473" s="20">
        <f t="shared" si="102"/>
        <v>1.052262364082778E-2</v>
      </c>
      <c r="K473" s="20">
        <f t="shared" si="105"/>
        <v>6.25</v>
      </c>
      <c r="L473" s="20">
        <f t="shared" si="106"/>
        <v>3.2857142857142856</v>
      </c>
      <c r="M473" s="20">
        <f t="shared" si="103"/>
        <v>9.9920063948840919E-3</v>
      </c>
      <c r="N473" s="45">
        <f t="shared" si="104"/>
        <v>9.3610093610093613E-3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21</v>
      </c>
      <c r="E476" s="19">
        <v>1</v>
      </c>
      <c r="F476" s="19">
        <v>18</v>
      </c>
      <c r="G476" s="20" t="str">
        <f t="shared" si="99"/>
        <v/>
      </c>
      <c r="H476" s="20">
        <f t="shared" si="100"/>
        <v>8.5470085470085479E-3</v>
      </c>
      <c r="I476" s="20">
        <f t="shared" si="101"/>
        <v>2.9985007496251872E-4</v>
      </c>
      <c r="J476" s="20">
        <f t="shared" si="102"/>
        <v>6.3135741844966677E-3</v>
      </c>
      <c r="K476" s="20">
        <f t="shared" si="105"/>
        <v>1</v>
      </c>
      <c r="L476" s="20">
        <f t="shared" si="106"/>
        <v>-0.14285714285714285</v>
      </c>
      <c r="M476" s="20" t="str">
        <f t="shared" si="103"/>
        <v/>
      </c>
      <c r="N476" s="45">
        <f t="shared" si="104"/>
        <v>-1.221001221001221E-3</v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6</v>
      </c>
      <c r="D478" s="19">
        <v>2</v>
      </c>
      <c r="E478" s="19">
        <v>0</v>
      </c>
      <c r="F478" s="19">
        <v>0</v>
      </c>
      <c r="G478" s="20">
        <f t="shared" si="99"/>
        <v>2.3980815347721821E-3</v>
      </c>
      <c r="H478" s="20">
        <f t="shared" si="100"/>
        <v>8.1400081400081396E-4</v>
      </c>
      <c r="I478" s="20" t="str">
        <f t="shared" si="101"/>
        <v/>
      </c>
      <c r="J478" s="20" t="str">
        <f t="shared" si="102"/>
        <v/>
      </c>
      <c r="K478" s="20">
        <f t="shared" si="105"/>
        <v>-1</v>
      </c>
      <c r="L478" s="20">
        <f t="shared" si="106"/>
        <v>-1</v>
      </c>
      <c r="M478" s="20">
        <f t="shared" si="103"/>
        <v>-2.3980815347721821E-3</v>
      </c>
      <c r="N478" s="45">
        <f t="shared" si="104"/>
        <v>-8.1400081400081396E-4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3</v>
      </c>
      <c r="D481" s="19">
        <v>18</v>
      </c>
      <c r="E481" s="19">
        <v>4</v>
      </c>
      <c r="F481" s="19">
        <v>17</v>
      </c>
      <c r="G481" s="20">
        <f t="shared" si="99"/>
        <v>1.199040767386091E-3</v>
      </c>
      <c r="H481" s="20">
        <f t="shared" si="100"/>
        <v>7.326007326007326E-3</v>
      </c>
      <c r="I481" s="20">
        <f t="shared" si="101"/>
        <v>1.1994002998500749E-3</v>
      </c>
      <c r="J481" s="20">
        <f t="shared" si="102"/>
        <v>5.962820063135742E-3</v>
      </c>
      <c r="K481" s="20">
        <f t="shared" si="105"/>
        <v>0.33333333333333331</v>
      </c>
      <c r="L481" s="20">
        <f t="shared" si="106"/>
        <v>-5.5555555555555552E-2</v>
      </c>
      <c r="M481" s="20">
        <f t="shared" si="103"/>
        <v>3.9968025579536365E-4</v>
      </c>
      <c r="N481" s="45">
        <f t="shared" si="104"/>
        <v>-4.0700040700040698E-4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9</v>
      </c>
      <c r="E483" s="19">
        <v>1</v>
      </c>
      <c r="F483" s="19">
        <v>6</v>
      </c>
      <c r="G483" s="20" t="str">
        <f t="shared" si="99"/>
        <v/>
      </c>
      <c r="H483" s="20">
        <f t="shared" si="100"/>
        <v>3.663003663003663E-3</v>
      </c>
      <c r="I483" s="20">
        <f t="shared" si="101"/>
        <v>2.9985007496251872E-4</v>
      </c>
      <c r="J483" s="20">
        <f t="shared" si="102"/>
        <v>2.104524728165556E-3</v>
      </c>
      <c r="K483" s="20">
        <f t="shared" si="105"/>
        <v>1</v>
      </c>
      <c r="L483" s="20">
        <f t="shared" si="106"/>
        <v>-0.33333333333333331</v>
      </c>
      <c r="M483" s="20" t="str">
        <f t="shared" si="103"/>
        <v/>
      </c>
      <c r="N483" s="45">
        <f t="shared" si="104"/>
        <v>-1.221001221001221E-3</v>
      </c>
    </row>
    <row r="484" spans="1:14" x14ac:dyDescent="0.2">
      <c r="A484" s="18"/>
      <c r="B484" s="52" t="s">
        <v>456</v>
      </c>
      <c r="C484" s="49">
        <v>4</v>
      </c>
      <c r="D484" s="19">
        <v>9</v>
      </c>
      <c r="E484" s="19">
        <v>41</v>
      </c>
      <c r="F484" s="19">
        <v>105</v>
      </c>
      <c r="G484" s="20">
        <f t="shared" si="99"/>
        <v>1.5987210231814548E-3</v>
      </c>
      <c r="H484" s="20">
        <f t="shared" si="100"/>
        <v>3.663003663003663E-3</v>
      </c>
      <c r="I484" s="20">
        <f t="shared" si="101"/>
        <v>1.2293853073463269E-2</v>
      </c>
      <c r="J484" s="20">
        <f t="shared" si="102"/>
        <v>3.6829182742897232E-2</v>
      </c>
      <c r="K484" s="20">
        <f t="shared" si="105"/>
        <v>9.25</v>
      </c>
      <c r="L484" s="20">
        <f t="shared" si="106"/>
        <v>10.666666666666666</v>
      </c>
      <c r="M484" s="20">
        <f t="shared" si="103"/>
        <v>1.4788169464428456E-2</v>
      </c>
      <c r="N484" s="45">
        <f t="shared" si="104"/>
        <v>3.9072039072039072E-2</v>
      </c>
    </row>
    <row r="485" spans="1:14" x14ac:dyDescent="0.2">
      <c r="A485" s="18"/>
      <c r="B485" s="52" t="s">
        <v>457</v>
      </c>
      <c r="C485" s="49">
        <v>0</v>
      </c>
      <c r="D485" s="19">
        <v>3</v>
      </c>
      <c r="E485" s="19">
        <v>0</v>
      </c>
      <c r="F485" s="19">
        <v>3</v>
      </c>
      <c r="G485" s="20" t="str">
        <f t="shared" si="99"/>
        <v/>
      </c>
      <c r="H485" s="20">
        <f t="shared" si="100"/>
        <v>1.221001221001221E-3</v>
      </c>
      <c r="I485" s="20" t="str">
        <f t="shared" si="101"/>
        <v/>
      </c>
      <c r="J485" s="20">
        <f t="shared" si="102"/>
        <v>1.052262364082778E-3</v>
      </c>
      <c r="K485" s="20" t="str">
        <f t="shared" si="105"/>
        <v xml:space="preserve"> </v>
      </c>
      <c r="L485" s="20">
        <f t="shared" si="106"/>
        <v>0</v>
      </c>
      <c r="M485" s="20" t="str">
        <f t="shared" si="103"/>
        <v/>
      </c>
      <c r="N485" s="45">
        <f t="shared" si="104"/>
        <v>0</v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4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>
        <f t="shared" si="102"/>
        <v>1.4030164854437039E-3</v>
      </c>
      <c r="K486" s="20" t="str">
        <f t="shared" si="105"/>
        <v xml:space="preserve"> </v>
      </c>
      <c r="L486" s="20">
        <f t="shared" si="106"/>
        <v>1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1</v>
      </c>
      <c r="D487" s="19">
        <v>5</v>
      </c>
      <c r="E487" s="19">
        <v>0</v>
      </c>
      <c r="F487" s="19">
        <v>0</v>
      </c>
      <c r="G487" s="20">
        <f t="shared" si="99"/>
        <v>3.996802557953637E-4</v>
      </c>
      <c r="H487" s="20">
        <f t="shared" si="100"/>
        <v>2.0350020350020349E-3</v>
      </c>
      <c r="I487" s="20" t="str">
        <f t="shared" si="101"/>
        <v/>
      </c>
      <c r="J487" s="20" t="str">
        <f t="shared" si="102"/>
        <v/>
      </c>
      <c r="K487" s="20">
        <f t="shared" si="105"/>
        <v>-1</v>
      </c>
      <c r="L487" s="20">
        <f t="shared" si="106"/>
        <v>-1</v>
      </c>
      <c r="M487" s="20">
        <f t="shared" si="103"/>
        <v>-3.996802557953637E-4</v>
      </c>
      <c r="N487" s="45">
        <f t="shared" si="104"/>
        <v>-2.0350020350020349E-3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1</v>
      </c>
      <c r="D491" s="19">
        <v>4</v>
      </c>
      <c r="E491" s="19">
        <v>0</v>
      </c>
      <c r="F491" s="19">
        <v>1</v>
      </c>
      <c r="G491" s="20">
        <f t="shared" si="99"/>
        <v>3.996802557953637E-4</v>
      </c>
      <c r="H491" s="20">
        <f t="shared" si="100"/>
        <v>1.6280016280016279E-3</v>
      </c>
      <c r="I491" s="20" t="str">
        <f t="shared" si="101"/>
        <v/>
      </c>
      <c r="J491" s="20">
        <f t="shared" si="102"/>
        <v>3.5075412136092597E-4</v>
      </c>
      <c r="K491" s="20">
        <f t="shared" si="105"/>
        <v>-1</v>
      </c>
      <c r="L491" s="20">
        <f t="shared" si="106"/>
        <v>-0.75</v>
      </c>
      <c r="M491" s="20">
        <f t="shared" si="103"/>
        <v>-3.996802557953637E-4</v>
      </c>
      <c r="N491" s="45">
        <f t="shared" si="104"/>
        <v>-1.221001221001221E-3</v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8</v>
      </c>
      <c r="D493" s="19">
        <v>19</v>
      </c>
      <c r="E493" s="19">
        <v>1</v>
      </c>
      <c r="F493" s="19">
        <v>31</v>
      </c>
      <c r="G493" s="20">
        <f t="shared" si="99"/>
        <v>3.1974420463629096E-3</v>
      </c>
      <c r="H493" s="20">
        <f t="shared" si="100"/>
        <v>7.7330077330077327E-3</v>
      </c>
      <c r="I493" s="20">
        <f t="shared" si="101"/>
        <v>2.9985007496251872E-4</v>
      </c>
      <c r="J493" s="20">
        <f t="shared" si="102"/>
        <v>1.0873377762188706E-2</v>
      </c>
      <c r="K493" s="20">
        <f t="shared" si="105"/>
        <v>-0.875</v>
      </c>
      <c r="L493" s="20">
        <f t="shared" si="106"/>
        <v>0.63157894736842102</v>
      </c>
      <c r="M493" s="20">
        <f t="shared" si="103"/>
        <v>-2.7977617905675461E-3</v>
      </c>
      <c r="N493" s="45">
        <f t="shared" si="104"/>
        <v>4.8840048840048831E-3</v>
      </c>
    </row>
    <row r="494" spans="1:14" x14ac:dyDescent="0.2">
      <c r="A494" s="18"/>
      <c r="B494" s="52" t="s">
        <v>466</v>
      </c>
      <c r="C494" s="49">
        <v>0</v>
      </c>
      <c r="D494" s="19">
        <v>1</v>
      </c>
      <c r="E494" s="19">
        <v>0</v>
      </c>
      <c r="F494" s="19">
        <v>2</v>
      </c>
      <c r="G494" s="20" t="str">
        <f t="shared" si="99"/>
        <v/>
      </c>
      <c r="H494" s="20">
        <f t="shared" si="100"/>
        <v>4.0700040700040698E-4</v>
      </c>
      <c r="I494" s="20" t="str">
        <f t="shared" si="101"/>
        <v/>
      </c>
      <c r="J494" s="20">
        <f t="shared" si="102"/>
        <v>7.0150824272185194E-4</v>
      </c>
      <c r="K494" s="20" t="str">
        <f t="shared" si="105"/>
        <v xml:space="preserve"> </v>
      </c>
      <c r="L494" s="20">
        <f t="shared" si="106"/>
        <v>1</v>
      </c>
      <c r="M494" s="20" t="str">
        <f t="shared" si="103"/>
        <v/>
      </c>
      <c r="N494" s="45">
        <f t="shared" si="104"/>
        <v>4.0700040700040698E-4</v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1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>
        <f t="shared" si="102"/>
        <v>3.5075412136092597E-4</v>
      </c>
      <c r="K496" s="20" t="str">
        <f t="shared" si="105"/>
        <v xml:space="preserve"> </v>
      </c>
      <c r="L496" s="20">
        <f t="shared" si="106"/>
        <v>1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5</v>
      </c>
      <c r="D497" s="19">
        <v>7</v>
      </c>
      <c r="E497" s="19">
        <v>1</v>
      </c>
      <c r="F497" s="19">
        <v>11</v>
      </c>
      <c r="G497" s="20">
        <f t="shared" si="99"/>
        <v>1.9984012789768186E-3</v>
      </c>
      <c r="H497" s="20">
        <f t="shared" si="100"/>
        <v>2.8490028490028491E-3</v>
      </c>
      <c r="I497" s="20">
        <f t="shared" si="101"/>
        <v>2.9985007496251872E-4</v>
      </c>
      <c r="J497" s="20">
        <f t="shared" si="102"/>
        <v>3.858295334970186E-3</v>
      </c>
      <c r="K497" s="20">
        <f t="shared" si="105"/>
        <v>-0.8</v>
      </c>
      <c r="L497" s="20">
        <f t="shared" si="106"/>
        <v>0.5714285714285714</v>
      </c>
      <c r="M497" s="20">
        <f t="shared" si="103"/>
        <v>-1.598721023181455E-3</v>
      </c>
      <c r="N497" s="45">
        <f t="shared" si="104"/>
        <v>1.6280016280016279E-3</v>
      </c>
    </row>
    <row r="498" spans="1:14" x14ac:dyDescent="0.2">
      <c r="A498" s="18"/>
      <c r="B498" s="52" t="s">
        <v>470</v>
      </c>
      <c r="C498" s="49">
        <v>9</v>
      </c>
      <c r="D498" s="19">
        <v>6</v>
      </c>
      <c r="E498" s="19">
        <v>6</v>
      </c>
      <c r="F498" s="19">
        <v>7</v>
      </c>
      <c r="G498" s="20">
        <f t="shared" si="99"/>
        <v>3.5971223021582736E-3</v>
      </c>
      <c r="H498" s="20">
        <f t="shared" si="100"/>
        <v>2.442002442002442E-3</v>
      </c>
      <c r="I498" s="20">
        <f t="shared" si="101"/>
        <v>1.7991004497751124E-3</v>
      </c>
      <c r="J498" s="20">
        <f t="shared" si="102"/>
        <v>2.4552788495264821E-3</v>
      </c>
      <c r="K498" s="20">
        <f t="shared" si="105"/>
        <v>-0.33333333333333331</v>
      </c>
      <c r="L498" s="20">
        <f t="shared" si="106"/>
        <v>0.16666666666666666</v>
      </c>
      <c r="M498" s="20">
        <f t="shared" si="103"/>
        <v>-1.199040767386091E-3</v>
      </c>
      <c r="N498" s="45">
        <f t="shared" si="104"/>
        <v>4.0700040700040698E-4</v>
      </c>
    </row>
    <row r="499" spans="1:14" x14ac:dyDescent="0.2">
      <c r="A499" s="18"/>
      <c r="B499" s="52" t="s">
        <v>471</v>
      </c>
      <c r="C499" s="49">
        <v>0</v>
      </c>
      <c r="D499" s="19">
        <v>11</v>
      </c>
      <c r="E499" s="19">
        <v>3</v>
      </c>
      <c r="F499" s="19">
        <v>27</v>
      </c>
      <c r="G499" s="20" t="str">
        <f t="shared" ref="G499:G562" si="107">+IF(C499=0,"",C499/C$371)</f>
        <v/>
      </c>
      <c r="H499" s="20">
        <f t="shared" ref="H499:H562" si="108">+IF(D499=0,"",D499/D$371)</f>
        <v>4.4770044770044773E-3</v>
      </c>
      <c r="I499" s="20">
        <f t="shared" ref="I499:I562" si="109">+IF(E499=0,"",E499/E$371)</f>
        <v>8.9955022488755621E-4</v>
      </c>
      <c r="J499" s="20">
        <f t="shared" ref="J499:J562" si="110">+IF(F499=0,"",F499/F$371)</f>
        <v>9.470361276745002E-3</v>
      </c>
      <c r="K499" s="20">
        <f t="shared" si="105"/>
        <v>1</v>
      </c>
      <c r="L499" s="20">
        <f t="shared" si="106"/>
        <v>1.4545454545454546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6.5120065120065126E-3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1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>
        <f t="shared" si="110"/>
        <v>3.5075412136092597E-4</v>
      </c>
      <c r="K501" s="20" t="str">
        <f t="shared" si="113"/>
        <v xml:space="preserve"> </v>
      </c>
      <c r="L501" s="20">
        <f t="shared" si="114"/>
        <v>1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1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>
        <f t="shared" si="110"/>
        <v>3.5075412136092597E-4</v>
      </c>
      <c r="K503" s="20" t="str">
        <f t="shared" si="113"/>
        <v xml:space="preserve"> </v>
      </c>
      <c r="L503" s="20">
        <f t="shared" si="114"/>
        <v>1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1</v>
      </c>
      <c r="E504" s="19">
        <v>0</v>
      </c>
      <c r="F504" s="19">
        <v>4</v>
      </c>
      <c r="G504" s="20" t="str">
        <f t="shared" si="107"/>
        <v/>
      </c>
      <c r="H504" s="20">
        <f t="shared" si="108"/>
        <v>4.0700040700040698E-4</v>
      </c>
      <c r="I504" s="20" t="str">
        <f t="shared" si="109"/>
        <v/>
      </c>
      <c r="J504" s="20">
        <f t="shared" si="110"/>
        <v>1.4030164854437039E-3</v>
      </c>
      <c r="K504" s="20" t="str">
        <f t="shared" si="113"/>
        <v xml:space="preserve"> </v>
      </c>
      <c r="L504" s="20">
        <f t="shared" si="114"/>
        <v>3</v>
      </c>
      <c r="M504" s="20" t="str">
        <f t="shared" si="111"/>
        <v/>
      </c>
      <c r="N504" s="45">
        <f t="shared" si="112"/>
        <v>1.221001221001221E-3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1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>
        <f t="shared" si="110"/>
        <v>3.5075412136092597E-4</v>
      </c>
      <c r="K505" s="20" t="str">
        <f t="shared" si="113"/>
        <v xml:space="preserve"> </v>
      </c>
      <c r="L505" s="20">
        <f t="shared" si="114"/>
        <v>1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29</v>
      </c>
      <c r="E507" s="19">
        <v>0</v>
      </c>
      <c r="F507" s="19">
        <v>23</v>
      </c>
      <c r="G507" s="20" t="str">
        <f t="shared" si="107"/>
        <v/>
      </c>
      <c r="H507" s="20">
        <f t="shared" si="108"/>
        <v>1.1803011803011803E-2</v>
      </c>
      <c r="I507" s="20" t="str">
        <f t="shared" si="109"/>
        <v/>
      </c>
      <c r="J507" s="20">
        <f t="shared" si="110"/>
        <v>8.0673447913012977E-3</v>
      </c>
      <c r="K507" s="20" t="str">
        <f t="shared" si="113"/>
        <v xml:space="preserve"> </v>
      </c>
      <c r="L507" s="20">
        <f t="shared" si="114"/>
        <v>-0.20689655172413793</v>
      </c>
      <c r="M507" s="20" t="str">
        <f t="shared" si="111"/>
        <v/>
      </c>
      <c r="N507" s="45">
        <f t="shared" si="112"/>
        <v>-2.442002442002442E-3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1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>
        <f t="shared" si="110"/>
        <v>3.5075412136092597E-4</v>
      </c>
      <c r="K508" s="20" t="str">
        <f t="shared" si="113"/>
        <v xml:space="preserve"> </v>
      </c>
      <c r="L508" s="20">
        <f t="shared" si="114"/>
        <v>1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2</v>
      </c>
      <c r="E509" s="19">
        <v>0</v>
      </c>
      <c r="F509" s="19">
        <v>1</v>
      </c>
      <c r="G509" s="20" t="str">
        <f t="shared" si="107"/>
        <v/>
      </c>
      <c r="H509" s="20">
        <f t="shared" si="108"/>
        <v>8.1400081400081396E-4</v>
      </c>
      <c r="I509" s="20" t="str">
        <f t="shared" si="109"/>
        <v/>
      </c>
      <c r="J509" s="20">
        <f t="shared" si="110"/>
        <v>3.5075412136092597E-4</v>
      </c>
      <c r="K509" s="20" t="str">
        <f t="shared" si="113"/>
        <v xml:space="preserve"> </v>
      </c>
      <c r="L509" s="20">
        <f t="shared" si="114"/>
        <v>-0.5</v>
      </c>
      <c r="M509" s="20" t="str">
        <f t="shared" si="111"/>
        <v/>
      </c>
      <c r="N509" s="45">
        <f t="shared" si="112"/>
        <v>-4.0700040700040698E-4</v>
      </c>
    </row>
    <row r="510" spans="1:14" x14ac:dyDescent="0.2">
      <c r="A510" s="18"/>
      <c r="B510" s="52" t="s">
        <v>482</v>
      </c>
      <c r="C510" s="49">
        <v>0</v>
      </c>
      <c r="D510" s="19">
        <v>3</v>
      </c>
      <c r="E510" s="19">
        <v>0</v>
      </c>
      <c r="F510" s="19">
        <v>0</v>
      </c>
      <c r="G510" s="20" t="str">
        <f t="shared" si="107"/>
        <v/>
      </c>
      <c r="H510" s="20">
        <f t="shared" si="108"/>
        <v>1.221001221001221E-3</v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>
        <f t="shared" si="114"/>
        <v>-1</v>
      </c>
      <c r="M510" s="20" t="str">
        <f t="shared" si="111"/>
        <v/>
      </c>
      <c r="N510" s="45">
        <f t="shared" si="112"/>
        <v>-1.221001221001221E-3</v>
      </c>
    </row>
    <row r="511" spans="1:14" x14ac:dyDescent="0.2">
      <c r="A511" s="18"/>
      <c r="B511" s="52" t="s">
        <v>483</v>
      </c>
      <c r="C511" s="49">
        <v>1</v>
      </c>
      <c r="D511" s="19">
        <v>3</v>
      </c>
      <c r="E511" s="19">
        <v>0</v>
      </c>
      <c r="F511" s="19">
        <v>1</v>
      </c>
      <c r="G511" s="20">
        <f t="shared" si="107"/>
        <v>3.996802557953637E-4</v>
      </c>
      <c r="H511" s="20">
        <f t="shared" si="108"/>
        <v>1.221001221001221E-3</v>
      </c>
      <c r="I511" s="20" t="str">
        <f t="shared" si="109"/>
        <v/>
      </c>
      <c r="J511" s="20">
        <f t="shared" si="110"/>
        <v>3.5075412136092597E-4</v>
      </c>
      <c r="K511" s="20">
        <f t="shared" si="113"/>
        <v>-1</v>
      </c>
      <c r="L511" s="20">
        <f t="shared" si="114"/>
        <v>-0.66666666666666663</v>
      </c>
      <c r="M511" s="20">
        <f t="shared" si="111"/>
        <v>-3.996802557953637E-4</v>
      </c>
      <c r="N511" s="45">
        <f t="shared" si="112"/>
        <v>-8.1400081400081396E-4</v>
      </c>
    </row>
    <row r="512" spans="1:14" x14ac:dyDescent="0.2">
      <c r="A512" s="18"/>
      <c r="B512" s="52" t="s">
        <v>484</v>
      </c>
      <c r="C512" s="49">
        <v>5</v>
      </c>
      <c r="D512" s="19">
        <v>21</v>
      </c>
      <c r="E512" s="19">
        <v>0</v>
      </c>
      <c r="F512" s="19">
        <v>13</v>
      </c>
      <c r="G512" s="20">
        <f t="shared" si="107"/>
        <v>1.9984012789768186E-3</v>
      </c>
      <c r="H512" s="20">
        <f t="shared" si="108"/>
        <v>8.5470085470085479E-3</v>
      </c>
      <c r="I512" s="20" t="str">
        <f t="shared" si="109"/>
        <v/>
      </c>
      <c r="J512" s="20">
        <f t="shared" si="110"/>
        <v>4.5598035776920377E-3</v>
      </c>
      <c r="K512" s="20">
        <f t="shared" si="113"/>
        <v>-1</v>
      </c>
      <c r="L512" s="20">
        <f t="shared" si="114"/>
        <v>-0.38095238095238093</v>
      </c>
      <c r="M512" s="20">
        <f t="shared" si="111"/>
        <v>-1.9984012789768186E-3</v>
      </c>
      <c r="N512" s="45">
        <f t="shared" si="112"/>
        <v>-3.2560032560032563E-3</v>
      </c>
    </row>
    <row r="513" spans="1:14" x14ac:dyDescent="0.2">
      <c r="A513" s="18"/>
      <c r="B513" s="52" t="s">
        <v>485</v>
      </c>
      <c r="C513" s="49">
        <v>0</v>
      </c>
      <c r="D513" s="19">
        <v>9</v>
      </c>
      <c r="E513" s="19">
        <v>0</v>
      </c>
      <c r="F513" s="19">
        <v>2</v>
      </c>
      <c r="G513" s="20" t="str">
        <f t="shared" si="107"/>
        <v/>
      </c>
      <c r="H513" s="20">
        <f t="shared" si="108"/>
        <v>3.663003663003663E-3</v>
      </c>
      <c r="I513" s="20" t="str">
        <f t="shared" si="109"/>
        <v/>
      </c>
      <c r="J513" s="20">
        <f t="shared" si="110"/>
        <v>7.0150824272185194E-4</v>
      </c>
      <c r="K513" s="20" t="str">
        <f t="shared" si="113"/>
        <v xml:space="preserve"> </v>
      </c>
      <c r="L513" s="20">
        <f t="shared" si="114"/>
        <v>-0.77777777777777779</v>
      </c>
      <c r="M513" s="20" t="str">
        <f t="shared" si="111"/>
        <v/>
      </c>
      <c r="N513" s="45">
        <f t="shared" si="112"/>
        <v>-2.8490028490028491E-3</v>
      </c>
    </row>
    <row r="514" spans="1:14" x14ac:dyDescent="0.2">
      <c r="A514" s="18"/>
      <c r="B514" s="52" t="s">
        <v>486</v>
      </c>
      <c r="C514" s="49">
        <v>1</v>
      </c>
      <c r="D514" s="19">
        <v>6</v>
      </c>
      <c r="E514" s="19">
        <v>0</v>
      </c>
      <c r="F514" s="19">
        <v>4</v>
      </c>
      <c r="G514" s="20">
        <f t="shared" si="107"/>
        <v>3.996802557953637E-4</v>
      </c>
      <c r="H514" s="20">
        <f t="shared" si="108"/>
        <v>2.442002442002442E-3</v>
      </c>
      <c r="I514" s="20" t="str">
        <f t="shared" si="109"/>
        <v/>
      </c>
      <c r="J514" s="20">
        <f t="shared" si="110"/>
        <v>1.4030164854437039E-3</v>
      </c>
      <c r="K514" s="20">
        <f t="shared" si="113"/>
        <v>-1</v>
      </c>
      <c r="L514" s="20">
        <f t="shared" si="114"/>
        <v>-0.33333333333333331</v>
      </c>
      <c r="M514" s="20">
        <f t="shared" si="111"/>
        <v>-3.996802557953637E-4</v>
      </c>
      <c r="N514" s="45">
        <f t="shared" si="112"/>
        <v>-8.1400081400081396E-4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12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4.2090494563311121E-3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14</v>
      </c>
      <c r="E517" s="19">
        <v>0</v>
      </c>
      <c r="F517" s="19">
        <v>2</v>
      </c>
      <c r="G517" s="20" t="str">
        <f t="shared" si="107"/>
        <v/>
      </c>
      <c r="H517" s="20">
        <f t="shared" si="108"/>
        <v>5.6980056980056983E-3</v>
      </c>
      <c r="I517" s="20" t="str">
        <f t="shared" si="109"/>
        <v/>
      </c>
      <c r="J517" s="20">
        <f t="shared" si="110"/>
        <v>7.0150824272185194E-4</v>
      </c>
      <c r="K517" s="20" t="str">
        <f t="shared" si="113"/>
        <v xml:space="preserve"> </v>
      </c>
      <c r="L517" s="20">
        <f t="shared" si="114"/>
        <v>-0.8571428571428571</v>
      </c>
      <c r="M517" s="20" t="str">
        <f t="shared" si="111"/>
        <v/>
      </c>
      <c r="N517" s="45">
        <f t="shared" si="112"/>
        <v>-4.884004884004884E-3</v>
      </c>
    </row>
    <row r="518" spans="1:14" x14ac:dyDescent="0.2">
      <c r="A518" s="18"/>
      <c r="B518" s="52" t="s">
        <v>490</v>
      </c>
      <c r="C518" s="49">
        <v>6</v>
      </c>
      <c r="D518" s="19">
        <v>10</v>
      </c>
      <c r="E518" s="19">
        <v>3</v>
      </c>
      <c r="F518" s="19">
        <v>27</v>
      </c>
      <c r="G518" s="20">
        <f t="shared" si="107"/>
        <v>2.3980815347721821E-3</v>
      </c>
      <c r="H518" s="20">
        <f t="shared" si="108"/>
        <v>4.0700040700040697E-3</v>
      </c>
      <c r="I518" s="20">
        <f t="shared" si="109"/>
        <v>8.9955022488755621E-4</v>
      </c>
      <c r="J518" s="20">
        <f t="shared" si="110"/>
        <v>9.470361276745002E-3</v>
      </c>
      <c r="K518" s="20">
        <f t="shared" si="113"/>
        <v>-0.5</v>
      </c>
      <c r="L518" s="20">
        <f t="shared" si="114"/>
        <v>1.7</v>
      </c>
      <c r="M518" s="20">
        <f t="shared" si="111"/>
        <v>-1.199040767386091E-3</v>
      </c>
      <c r="N518" s="45">
        <f t="shared" si="112"/>
        <v>6.9190069190069184E-3</v>
      </c>
    </row>
    <row r="519" spans="1:14" ht="23.25" customHeight="1" x14ac:dyDescent="0.2">
      <c r="A519" s="18"/>
      <c r="B519" s="52" t="s">
        <v>491</v>
      </c>
      <c r="C519" s="49">
        <v>2</v>
      </c>
      <c r="D519" s="19">
        <v>5</v>
      </c>
      <c r="E519" s="19">
        <v>0</v>
      </c>
      <c r="F519" s="19">
        <v>0</v>
      </c>
      <c r="G519" s="20">
        <f t="shared" si="107"/>
        <v>7.993605115907274E-4</v>
      </c>
      <c r="H519" s="20">
        <f t="shared" si="108"/>
        <v>2.0350020350020349E-3</v>
      </c>
      <c r="I519" s="20" t="str">
        <f t="shared" si="109"/>
        <v/>
      </c>
      <c r="J519" s="20" t="str">
        <f t="shared" si="110"/>
        <v/>
      </c>
      <c r="K519" s="20">
        <f t="shared" si="113"/>
        <v>-1</v>
      </c>
      <c r="L519" s="20">
        <f t="shared" si="114"/>
        <v>-1</v>
      </c>
      <c r="M519" s="20">
        <f t="shared" si="111"/>
        <v>-7.993605115907274E-4</v>
      </c>
      <c r="N519" s="45">
        <f t="shared" si="112"/>
        <v>-2.0350020350020349E-3</v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1</v>
      </c>
      <c r="E521" s="19">
        <v>0</v>
      </c>
      <c r="F521" s="19">
        <v>0</v>
      </c>
      <c r="G521" s="20" t="str">
        <f t="shared" si="107"/>
        <v/>
      </c>
      <c r="H521" s="20">
        <f t="shared" si="108"/>
        <v>4.0700040700040698E-4</v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>
        <f t="shared" si="114"/>
        <v>-1</v>
      </c>
      <c r="M521" s="20" t="str">
        <f t="shared" si="111"/>
        <v/>
      </c>
      <c r="N521" s="45">
        <f t="shared" si="112"/>
        <v>-4.0700040700040698E-4</v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1</v>
      </c>
      <c r="E525" s="19">
        <v>0</v>
      </c>
      <c r="F525" s="19">
        <v>0</v>
      </c>
      <c r="G525" s="20" t="str">
        <f t="shared" si="107"/>
        <v/>
      </c>
      <c r="H525" s="20">
        <f t="shared" si="108"/>
        <v>4.0700040700040698E-4</v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>
        <f t="shared" si="114"/>
        <v>-1</v>
      </c>
      <c r="M525" s="20" t="str">
        <f t="shared" si="111"/>
        <v/>
      </c>
      <c r="N525" s="45">
        <f t="shared" si="112"/>
        <v>-4.0700040700040698E-4</v>
      </c>
    </row>
    <row r="526" spans="1:14" ht="25.5" x14ac:dyDescent="0.2">
      <c r="A526" s="18"/>
      <c r="B526" s="52" t="s">
        <v>498</v>
      </c>
      <c r="C526" s="49">
        <v>0</v>
      </c>
      <c r="D526" s="19">
        <v>1</v>
      </c>
      <c r="E526" s="19">
        <v>1</v>
      </c>
      <c r="F526" s="19">
        <v>5</v>
      </c>
      <c r="G526" s="20" t="str">
        <f t="shared" si="107"/>
        <v/>
      </c>
      <c r="H526" s="20">
        <f t="shared" si="108"/>
        <v>4.0700040700040698E-4</v>
      </c>
      <c r="I526" s="20">
        <f t="shared" si="109"/>
        <v>2.9985007496251872E-4</v>
      </c>
      <c r="J526" s="20">
        <f t="shared" si="110"/>
        <v>1.75377060680463E-3</v>
      </c>
      <c r="K526" s="20">
        <f t="shared" si="113"/>
        <v>1</v>
      </c>
      <c r="L526" s="20">
        <f t="shared" si="114"/>
        <v>4</v>
      </c>
      <c r="M526" s="20" t="str">
        <f t="shared" si="111"/>
        <v/>
      </c>
      <c r="N526" s="45">
        <f t="shared" si="112"/>
        <v>1.6280016280016279E-3</v>
      </c>
    </row>
    <row r="527" spans="1:14" ht="25.5" x14ac:dyDescent="0.2">
      <c r="A527" s="18"/>
      <c r="B527" s="52" t="s">
        <v>499</v>
      </c>
      <c r="C527" s="49">
        <v>0</v>
      </c>
      <c r="D527" s="19">
        <v>2</v>
      </c>
      <c r="E527" s="19">
        <v>0</v>
      </c>
      <c r="F527" s="19">
        <v>0</v>
      </c>
      <c r="G527" s="20" t="str">
        <f t="shared" si="107"/>
        <v/>
      </c>
      <c r="H527" s="20">
        <f t="shared" si="108"/>
        <v>8.1400081400081396E-4</v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>
        <f t="shared" si="114"/>
        <v>-1</v>
      </c>
      <c r="M527" s="20" t="str">
        <f t="shared" si="111"/>
        <v/>
      </c>
      <c r="N527" s="45">
        <f t="shared" si="112"/>
        <v>-8.1400081400081396E-4</v>
      </c>
    </row>
    <row r="528" spans="1:14" x14ac:dyDescent="0.2">
      <c r="A528" s="18"/>
      <c r="B528" s="52" t="s">
        <v>500</v>
      </c>
      <c r="C528" s="49">
        <v>0</v>
      </c>
      <c r="D528" s="19">
        <v>3</v>
      </c>
      <c r="E528" s="19">
        <v>5</v>
      </c>
      <c r="F528" s="19">
        <v>10</v>
      </c>
      <c r="G528" s="20" t="str">
        <f t="shared" si="107"/>
        <v/>
      </c>
      <c r="H528" s="20">
        <f t="shared" si="108"/>
        <v>1.221001221001221E-3</v>
      </c>
      <c r="I528" s="20">
        <f t="shared" si="109"/>
        <v>1.4992503748125937E-3</v>
      </c>
      <c r="J528" s="20">
        <f t="shared" si="110"/>
        <v>3.5075412136092599E-3</v>
      </c>
      <c r="K528" s="20">
        <f t="shared" si="113"/>
        <v>1</v>
      </c>
      <c r="L528" s="20">
        <f t="shared" si="114"/>
        <v>2.3333333333333335</v>
      </c>
      <c r="M528" s="20" t="str">
        <f t="shared" si="111"/>
        <v/>
      </c>
      <c r="N528" s="45">
        <f t="shared" si="112"/>
        <v>2.8490028490028491E-3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3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>
        <f t="shared" si="110"/>
        <v>1.052262364082778E-3</v>
      </c>
      <c r="K530" s="20" t="str">
        <f t="shared" si="113"/>
        <v xml:space="preserve"> </v>
      </c>
      <c r="L530" s="20">
        <f t="shared" si="114"/>
        <v>1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1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>
        <f t="shared" si="110"/>
        <v>3.5075412136092597E-4</v>
      </c>
      <c r="K535" s="20" t="str">
        <f t="shared" si="113"/>
        <v xml:space="preserve"> </v>
      </c>
      <c r="L535" s="20">
        <f t="shared" si="114"/>
        <v>1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1</v>
      </c>
      <c r="F536" s="19">
        <v>0</v>
      </c>
      <c r="G536" s="20" t="str">
        <f t="shared" si="107"/>
        <v/>
      </c>
      <c r="H536" s="20" t="str">
        <f t="shared" si="108"/>
        <v/>
      </c>
      <c r="I536" s="20">
        <f t="shared" si="109"/>
        <v>2.9985007496251872E-4</v>
      </c>
      <c r="J536" s="20" t="str">
        <f t="shared" si="110"/>
        <v/>
      </c>
      <c r="K536" s="20">
        <f t="shared" si="113"/>
        <v>1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2</v>
      </c>
      <c r="D537" s="19">
        <v>2</v>
      </c>
      <c r="E537" s="19">
        <v>2</v>
      </c>
      <c r="F537" s="19">
        <v>0</v>
      </c>
      <c r="G537" s="20">
        <f t="shared" si="107"/>
        <v>7.993605115907274E-4</v>
      </c>
      <c r="H537" s="20">
        <f t="shared" si="108"/>
        <v>8.1400081400081396E-4</v>
      </c>
      <c r="I537" s="20">
        <f t="shared" si="109"/>
        <v>5.9970014992503744E-4</v>
      </c>
      <c r="J537" s="20" t="str">
        <f t="shared" si="110"/>
        <v/>
      </c>
      <c r="K537" s="20">
        <f t="shared" si="113"/>
        <v>0</v>
      </c>
      <c r="L537" s="20">
        <f t="shared" si="114"/>
        <v>-1</v>
      </c>
      <c r="M537" s="20">
        <f t="shared" si="111"/>
        <v>0</v>
      </c>
      <c r="N537" s="45">
        <f t="shared" si="112"/>
        <v>-8.1400081400081396E-4</v>
      </c>
    </row>
    <row r="538" spans="1:14" x14ac:dyDescent="0.2">
      <c r="A538" s="18"/>
      <c r="B538" s="52" t="s">
        <v>510</v>
      </c>
      <c r="C538" s="49">
        <v>0</v>
      </c>
      <c r="D538" s="19">
        <v>1</v>
      </c>
      <c r="E538" s="19">
        <v>0</v>
      </c>
      <c r="F538" s="19">
        <v>0</v>
      </c>
      <c r="G538" s="20" t="str">
        <f t="shared" si="107"/>
        <v/>
      </c>
      <c r="H538" s="20">
        <f t="shared" si="108"/>
        <v>4.0700040700040698E-4</v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>
        <f t="shared" si="114"/>
        <v>-1</v>
      </c>
      <c r="M538" s="20" t="str">
        <f t="shared" si="111"/>
        <v/>
      </c>
      <c r="N538" s="45">
        <f t="shared" si="112"/>
        <v>-4.0700040700040698E-4</v>
      </c>
    </row>
    <row r="539" spans="1:14" x14ac:dyDescent="0.2">
      <c r="A539" s="18"/>
      <c r="B539" s="52" t="s">
        <v>511</v>
      </c>
      <c r="C539" s="49">
        <v>12</v>
      </c>
      <c r="D539" s="19">
        <v>1</v>
      </c>
      <c r="E539" s="19">
        <v>11</v>
      </c>
      <c r="F539" s="19">
        <v>0</v>
      </c>
      <c r="G539" s="20">
        <f t="shared" si="107"/>
        <v>4.7961630695443642E-3</v>
      </c>
      <c r="H539" s="20">
        <f t="shared" si="108"/>
        <v>4.0700040700040698E-4</v>
      </c>
      <c r="I539" s="20">
        <f t="shared" si="109"/>
        <v>3.2983508245877061E-3</v>
      </c>
      <c r="J539" s="20" t="str">
        <f t="shared" si="110"/>
        <v/>
      </c>
      <c r="K539" s="20">
        <f t="shared" si="113"/>
        <v>-8.3333333333333329E-2</v>
      </c>
      <c r="L539" s="20">
        <f t="shared" si="114"/>
        <v>-1</v>
      </c>
      <c r="M539" s="20">
        <f t="shared" si="111"/>
        <v>-3.9968025579536365E-4</v>
      </c>
      <c r="N539" s="45">
        <f t="shared" si="112"/>
        <v>-4.0700040700040698E-4</v>
      </c>
    </row>
    <row r="540" spans="1:14" x14ac:dyDescent="0.2">
      <c r="A540" s="18"/>
      <c r="B540" s="52" t="s">
        <v>512</v>
      </c>
      <c r="C540" s="49">
        <v>11</v>
      </c>
      <c r="D540" s="19">
        <v>8</v>
      </c>
      <c r="E540" s="19">
        <v>3</v>
      </c>
      <c r="F540" s="19">
        <v>3</v>
      </c>
      <c r="G540" s="20">
        <f t="shared" si="107"/>
        <v>4.3964828137490006E-3</v>
      </c>
      <c r="H540" s="20">
        <f t="shared" si="108"/>
        <v>3.2560032560032559E-3</v>
      </c>
      <c r="I540" s="20">
        <f t="shared" si="109"/>
        <v>8.9955022488755621E-4</v>
      </c>
      <c r="J540" s="20">
        <f t="shared" si="110"/>
        <v>1.052262364082778E-3</v>
      </c>
      <c r="K540" s="20">
        <f t="shared" si="113"/>
        <v>-0.72727272727272729</v>
      </c>
      <c r="L540" s="20">
        <f t="shared" si="114"/>
        <v>-0.625</v>
      </c>
      <c r="M540" s="20">
        <f t="shared" si="111"/>
        <v>-3.1974420463629096E-3</v>
      </c>
      <c r="N540" s="45">
        <f t="shared" si="112"/>
        <v>-2.0350020350020349E-3</v>
      </c>
    </row>
    <row r="541" spans="1:14" ht="38.25" x14ac:dyDescent="0.2">
      <c r="A541" s="18"/>
      <c r="B541" s="52" t="s">
        <v>513</v>
      </c>
      <c r="C541" s="49">
        <v>3</v>
      </c>
      <c r="D541" s="19">
        <v>1</v>
      </c>
      <c r="E541" s="19">
        <v>1</v>
      </c>
      <c r="F541" s="19">
        <v>0</v>
      </c>
      <c r="G541" s="20">
        <f t="shared" si="107"/>
        <v>1.199040767386091E-3</v>
      </c>
      <c r="H541" s="20">
        <f t="shared" si="108"/>
        <v>4.0700040700040698E-4</v>
      </c>
      <c r="I541" s="20">
        <f t="shared" si="109"/>
        <v>2.9985007496251872E-4</v>
      </c>
      <c r="J541" s="20" t="str">
        <f t="shared" si="110"/>
        <v/>
      </c>
      <c r="K541" s="20">
        <f t="shared" si="113"/>
        <v>-0.66666666666666663</v>
      </c>
      <c r="L541" s="20">
        <f t="shared" si="114"/>
        <v>-1</v>
      </c>
      <c r="M541" s="20">
        <f t="shared" si="111"/>
        <v>-7.9936051159072729E-4</v>
      </c>
      <c r="N541" s="45">
        <f t="shared" si="112"/>
        <v>-4.0700040700040698E-4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10</v>
      </c>
      <c r="D543" s="19">
        <v>4</v>
      </c>
      <c r="E543" s="19">
        <v>1</v>
      </c>
      <c r="F543" s="19">
        <v>0</v>
      </c>
      <c r="G543" s="20">
        <f t="shared" si="107"/>
        <v>3.9968025579536371E-3</v>
      </c>
      <c r="H543" s="20">
        <f t="shared" si="108"/>
        <v>1.6280016280016279E-3</v>
      </c>
      <c r="I543" s="20">
        <f t="shared" si="109"/>
        <v>2.9985007496251872E-4</v>
      </c>
      <c r="J543" s="20" t="str">
        <f t="shared" si="110"/>
        <v/>
      </c>
      <c r="K543" s="20">
        <f t="shared" si="113"/>
        <v>-0.9</v>
      </c>
      <c r="L543" s="20">
        <f t="shared" si="114"/>
        <v>-1</v>
      </c>
      <c r="M543" s="20">
        <f t="shared" si="111"/>
        <v>-3.5971223021582736E-3</v>
      </c>
      <c r="N543" s="45">
        <f t="shared" si="112"/>
        <v>-1.6280016280016279E-3</v>
      </c>
    </row>
    <row r="544" spans="1:14" ht="25.5" x14ac:dyDescent="0.2">
      <c r="A544" s="18"/>
      <c r="B544" s="52" t="s">
        <v>516</v>
      </c>
      <c r="C544" s="49">
        <v>6</v>
      </c>
      <c r="D544" s="19">
        <v>5</v>
      </c>
      <c r="E544" s="19">
        <v>2</v>
      </c>
      <c r="F544" s="19">
        <v>1</v>
      </c>
      <c r="G544" s="20">
        <f t="shared" si="107"/>
        <v>2.3980815347721821E-3</v>
      </c>
      <c r="H544" s="20">
        <f t="shared" si="108"/>
        <v>2.0350020350020349E-3</v>
      </c>
      <c r="I544" s="20">
        <f t="shared" si="109"/>
        <v>5.9970014992503744E-4</v>
      </c>
      <c r="J544" s="20">
        <f t="shared" si="110"/>
        <v>3.5075412136092597E-4</v>
      </c>
      <c r="K544" s="20">
        <f t="shared" si="113"/>
        <v>-0.66666666666666663</v>
      </c>
      <c r="L544" s="20">
        <f t="shared" si="114"/>
        <v>-0.8</v>
      </c>
      <c r="M544" s="20">
        <f t="shared" si="111"/>
        <v>-1.5987210231814546E-3</v>
      </c>
      <c r="N544" s="45">
        <f t="shared" si="112"/>
        <v>-1.6280016280016279E-3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3</v>
      </c>
      <c r="D546" s="19">
        <v>1</v>
      </c>
      <c r="E546" s="19">
        <v>0</v>
      </c>
      <c r="F546" s="19">
        <v>1</v>
      </c>
      <c r="G546" s="20">
        <f t="shared" si="107"/>
        <v>1.199040767386091E-3</v>
      </c>
      <c r="H546" s="20">
        <f t="shared" si="108"/>
        <v>4.0700040700040698E-4</v>
      </c>
      <c r="I546" s="20" t="str">
        <f t="shared" si="109"/>
        <v/>
      </c>
      <c r="J546" s="20">
        <f t="shared" si="110"/>
        <v>3.5075412136092597E-4</v>
      </c>
      <c r="K546" s="20">
        <f t="shared" si="113"/>
        <v>-1</v>
      </c>
      <c r="L546" s="20">
        <f t="shared" si="114"/>
        <v>0</v>
      </c>
      <c r="M546" s="20">
        <f t="shared" si="111"/>
        <v>-1.199040767386091E-3</v>
      </c>
      <c r="N546" s="45">
        <f t="shared" si="112"/>
        <v>0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1</v>
      </c>
      <c r="F547" s="19">
        <v>0</v>
      </c>
      <c r="G547" s="20" t="str">
        <f t="shared" si="107"/>
        <v/>
      </c>
      <c r="H547" s="20" t="str">
        <f t="shared" si="108"/>
        <v/>
      </c>
      <c r="I547" s="20">
        <f t="shared" si="109"/>
        <v>2.9985007496251872E-4</v>
      </c>
      <c r="J547" s="20" t="str">
        <f t="shared" si="110"/>
        <v/>
      </c>
      <c r="K547" s="20">
        <f t="shared" si="113"/>
        <v>1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3</v>
      </c>
      <c r="E550" s="19">
        <v>1</v>
      </c>
      <c r="F550" s="19">
        <v>0</v>
      </c>
      <c r="G550" s="20" t="str">
        <f t="shared" si="107"/>
        <v/>
      </c>
      <c r="H550" s="20">
        <f t="shared" si="108"/>
        <v>1.221001221001221E-3</v>
      </c>
      <c r="I550" s="20">
        <f t="shared" si="109"/>
        <v>2.9985007496251872E-4</v>
      </c>
      <c r="J550" s="20" t="str">
        <f t="shared" si="110"/>
        <v/>
      </c>
      <c r="K550" s="20">
        <f t="shared" si="113"/>
        <v>1</v>
      </c>
      <c r="L550" s="20">
        <f t="shared" si="114"/>
        <v>-1</v>
      </c>
      <c r="M550" s="20" t="str">
        <f t="shared" si="111"/>
        <v/>
      </c>
      <c r="N550" s="45">
        <f t="shared" si="112"/>
        <v>-1.221001221001221E-3</v>
      </c>
    </row>
    <row r="551" spans="1:14" ht="25.5" x14ac:dyDescent="0.2">
      <c r="A551" s="18"/>
      <c r="B551" s="52" t="s">
        <v>523</v>
      </c>
      <c r="C551" s="49">
        <v>0</v>
      </c>
      <c r="D551" s="19">
        <v>1</v>
      </c>
      <c r="E551" s="19">
        <v>0</v>
      </c>
      <c r="F551" s="19">
        <v>0</v>
      </c>
      <c r="G551" s="20" t="str">
        <f t="shared" si="107"/>
        <v/>
      </c>
      <c r="H551" s="20">
        <f t="shared" si="108"/>
        <v>4.0700040700040698E-4</v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>
        <f t="shared" si="114"/>
        <v>-1</v>
      </c>
      <c r="M551" s="20" t="str">
        <f t="shared" si="111"/>
        <v/>
      </c>
      <c r="N551" s="45">
        <f t="shared" si="112"/>
        <v>-4.0700040700040698E-4</v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1</v>
      </c>
      <c r="E553" s="19">
        <v>0</v>
      </c>
      <c r="F553" s="19">
        <v>0</v>
      </c>
      <c r="G553" s="20" t="str">
        <f t="shared" si="107"/>
        <v/>
      </c>
      <c r="H553" s="20">
        <f t="shared" si="108"/>
        <v>4.0700040700040698E-4</v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>
        <f t="shared" si="114"/>
        <v>-1</v>
      </c>
      <c r="M553" s="20" t="str">
        <f t="shared" si="111"/>
        <v/>
      </c>
      <c r="N553" s="45">
        <f t="shared" si="112"/>
        <v>-4.0700040700040698E-4</v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3</v>
      </c>
      <c r="F557" s="19">
        <v>3</v>
      </c>
      <c r="G557" s="20" t="str">
        <f t="shared" si="107"/>
        <v/>
      </c>
      <c r="H557" s="20" t="str">
        <f t="shared" si="108"/>
        <v/>
      </c>
      <c r="I557" s="20">
        <f t="shared" si="109"/>
        <v>8.9955022488755621E-4</v>
      </c>
      <c r="J557" s="20">
        <f t="shared" si="110"/>
        <v>1.052262364082778E-3</v>
      </c>
      <c r="K557" s="20">
        <f t="shared" si="113"/>
        <v>1</v>
      </c>
      <c r="L557" s="20">
        <f t="shared" si="114"/>
        <v>1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8</v>
      </c>
      <c r="D558" s="19">
        <v>5</v>
      </c>
      <c r="E558" s="19">
        <v>2</v>
      </c>
      <c r="F558" s="19">
        <v>2</v>
      </c>
      <c r="G558" s="20">
        <f t="shared" si="107"/>
        <v>3.1974420463629096E-3</v>
      </c>
      <c r="H558" s="20">
        <f t="shared" si="108"/>
        <v>2.0350020350020349E-3</v>
      </c>
      <c r="I558" s="20">
        <f t="shared" si="109"/>
        <v>5.9970014992503744E-4</v>
      </c>
      <c r="J558" s="20">
        <f t="shared" si="110"/>
        <v>7.0150824272185194E-4</v>
      </c>
      <c r="K558" s="20">
        <f t="shared" si="113"/>
        <v>-0.75</v>
      </c>
      <c r="L558" s="20">
        <f t="shared" si="114"/>
        <v>-0.6</v>
      </c>
      <c r="M558" s="20">
        <f t="shared" si="111"/>
        <v>-2.3980815347721821E-3</v>
      </c>
      <c r="N558" s="45">
        <f t="shared" si="112"/>
        <v>-1.2210012210012208E-3</v>
      </c>
    </row>
    <row r="559" spans="1:14" ht="26.25" customHeight="1" x14ac:dyDescent="0.2">
      <c r="A559" s="18"/>
      <c r="B559" s="52" t="s">
        <v>531</v>
      </c>
      <c r="C559" s="49">
        <v>1</v>
      </c>
      <c r="D559" s="19">
        <v>1</v>
      </c>
      <c r="E559" s="19">
        <v>0</v>
      </c>
      <c r="F559" s="19">
        <v>0</v>
      </c>
      <c r="G559" s="20">
        <f t="shared" si="107"/>
        <v>3.996802557953637E-4</v>
      </c>
      <c r="H559" s="20">
        <f t="shared" si="108"/>
        <v>4.0700040700040698E-4</v>
      </c>
      <c r="I559" s="20" t="str">
        <f t="shared" si="109"/>
        <v/>
      </c>
      <c r="J559" s="20" t="str">
        <f t="shared" si="110"/>
        <v/>
      </c>
      <c r="K559" s="20">
        <f t="shared" si="113"/>
        <v>-1</v>
      </c>
      <c r="L559" s="20">
        <f t="shared" si="114"/>
        <v>-1</v>
      </c>
      <c r="M559" s="20">
        <f t="shared" si="111"/>
        <v>-3.996802557953637E-4</v>
      </c>
      <c r="N559" s="45">
        <f t="shared" si="112"/>
        <v>-4.0700040700040698E-4</v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3</v>
      </c>
      <c r="G561" s="20" t="str">
        <f t="shared" si="107"/>
        <v/>
      </c>
      <c r="H561" s="20">
        <f t="shared" si="108"/>
        <v>4.0700040700040698E-4</v>
      </c>
      <c r="I561" s="20" t="str">
        <f t="shared" si="109"/>
        <v/>
      </c>
      <c r="J561" s="20">
        <f t="shared" si="110"/>
        <v>1.052262364082778E-3</v>
      </c>
      <c r="K561" s="20" t="str">
        <f t="shared" si="113"/>
        <v xml:space="preserve"> </v>
      </c>
      <c r="L561" s="20">
        <f t="shared" si="114"/>
        <v>2</v>
      </c>
      <c r="M561" s="20" t="str">
        <f t="shared" si="111"/>
        <v/>
      </c>
      <c r="N561" s="45">
        <f t="shared" si="112"/>
        <v>8.1400081400081396E-4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20</v>
      </c>
      <c r="D563" s="19">
        <v>32</v>
      </c>
      <c r="E563" s="19">
        <v>16</v>
      </c>
      <c r="F563" s="19">
        <v>14</v>
      </c>
      <c r="G563" s="20">
        <f t="shared" ref="G563:G604" si="115">+IF(C563=0,"",C563/C$371)</f>
        <v>7.9936051159072742E-3</v>
      </c>
      <c r="H563" s="20">
        <f t="shared" ref="H563:H604" si="116">+IF(D563=0,"",D563/D$371)</f>
        <v>1.3024013024013023E-2</v>
      </c>
      <c r="I563" s="20">
        <f t="shared" ref="I563:I604" si="117">+IF(E563=0,"",E563/E$371)</f>
        <v>4.7976011994002995E-3</v>
      </c>
      <c r="J563" s="20">
        <f t="shared" ref="J563:J604" si="118">+IF(F563=0,"",F563/F$371)</f>
        <v>4.9105576990529642E-3</v>
      </c>
      <c r="K563" s="20">
        <f t="shared" si="113"/>
        <v>-0.2</v>
      </c>
      <c r="L563" s="20">
        <f t="shared" si="114"/>
        <v>-0.5625</v>
      </c>
      <c r="M563" s="20">
        <f t="shared" ref="M563:M604" si="119">+IF(OR(AND(G563=""),(K563="")),"",G563*K563)</f>
        <v>-1.598721023181455E-3</v>
      </c>
      <c r="N563" s="45">
        <f t="shared" ref="N563:N604" si="120">+IF(OR(AND(H563=""),(L563="")),"",H563*L563)</f>
        <v>-7.326007326007326E-3</v>
      </c>
    </row>
    <row r="564" spans="1:14" x14ac:dyDescent="0.2">
      <c r="A564" s="18"/>
      <c r="B564" s="52" t="s">
        <v>536</v>
      </c>
      <c r="C564" s="49">
        <v>2</v>
      </c>
      <c r="D564" s="19">
        <v>6</v>
      </c>
      <c r="E564" s="19">
        <v>5</v>
      </c>
      <c r="F564" s="19">
        <v>12</v>
      </c>
      <c r="G564" s="20">
        <f t="shared" si="115"/>
        <v>7.993605115907274E-4</v>
      </c>
      <c r="H564" s="20">
        <f t="shared" si="116"/>
        <v>2.442002442002442E-3</v>
      </c>
      <c r="I564" s="20">
        <f t="shared" si="117"/>
        <v>1.4992503748125937E-3</v>
      </c>
      <c r="J564" s="20">
        <f t="shared" si="118"/>
        <v>4.2090494563311121E-3</v>
      </c>
      <c r="K564" s="20">
        <f t="shared" ref="K564:K604" si="121">+IF(AND(C564=0,E564=0)," ",IF(C564=0,1,IF(E564=0,-1,(E564-C564)/C564)))</f>
        <v>1.5</v>
      </c>
      <c r="L564" s="20">
        <f t="shared" ref="L564:L604" si="122">+IF(AND(D564=0,F564=0)," ",IF(D564=0,1,IF(F564=0,-1,(F564-D564)/D564)))</f>
        <v>1</v>
      </c>
      <c r="M564" s="20">
        <f t="shared" si="119"/>
        <v>1.199040767386091E-3</v>
      </c>
      <c r="N564" s="45">
        <f t="shared" si="120"/>
        <v>2.442002442002442E-3</v>
      </c>
    </row>
    <row r="565" spans="1:14" ht="25.5" x14ac:dyDescent="0.2">
      <c r="A565" s="18"/>
      <c r="B565" s="52" t="s">
        <v>537</v>
      </c>
      <c r="C565" s="49">
        <v>0</v>
      </c>
      <c r="D565" s="19">
        <v>1</v>
      </c>
      <c r="E565" s="19">
        <v>0</v>
      </c>
      <c r="F565" s="19">
        <v>0</v>
      </c>
      <c r="G565" s="20" t="str">
        <f t="shared" si="115"/>
        <v/>
      </c>
      <c r="H565" s="20">
        <f t="shared" si="116"/>
        <v>4.0700040700040698E-4</v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>
        <f t="shared" si="122"/>
        <v>-1</v>
      </c>
      <c r="M565" s="20" t="str">
        <f t="shared" si="119"/>
        <v/>
      </c>
      <c r="N565" s="45">
        <f t="shared" si="120"/>
        <v>-4.0700040700040698E-4</v>
      </c>
    </row>
    <row r="566" spans="1:14" x14ac:dyDescent="0.2">
      <c r="A566" s="18"/>
      <c r="B566" s="52" t="s">
        <v>538</v>
      </c>
      <c r="C566" s="49">
        <v>0</v>
      </c>
      <c r="D566" s="19">
        <v>1</v>
      </c>
      <c r="E566" s="19">
        <v>0</v>
      </c>
      <c r="F566" s="19">
        <v>1</v>
      </c>
      <c r="G566" s="20" t="str">
        <f t="shared" si="115"/>
        <v/>
      </c>
      <c r="H566" s="20">
        <f t="shared" si="116"/>
        <v>4.0700040700040698E-4</v>
      </c>
      <c r="I566" s="20" t="str">
        <f t="shared" si="117"/>
        <v/>
      </c>
      <c r="J566" s="20">
        <f t="shared" si="118"/>
        <v>3.5075412136092597E-4</v>
      </c>
      <c r="K566" s="20" t="str">
        <f t="shared" si="121"/>
        <v xml:space="preserve"> </v>
      </c>
      <c r="L566" s="20">
        <f t="shared" si="122"/>
        <v>0</v>
      </c>
      <c r="M566" s="20" t="str">
        <f t="shared" si="119"/>
        <v/>
      </c>
      <c r="N566" s="45">
        <f t="shared" si="120"/>
        <v>0</v>
      </c>
    </row>
    <row r="567" spans="1:14" x14ac:dyDescent="0.2">
      <c r="A567" s="18"/>
      <c r="B567" s="52" t="s">
        <v>539</v>
      </c>
      <c r="C567" s="49">
        <v>11</v>
      </c>
      <c r="D567" s="19">
        <v>26</v>
      </c>
      <c r="E567" s="19">
        <v>19</v>
      </c>
      <c r="F567" s="19">
        <v>45</v>
      </c>
      <c r="G567" s="20">
        <f t="shared" si="115"/>
        <v>4.3964828137490006E-3</v>
      </c>
      <c r="H567" s="20">
        <f t="shared" si="116"/>
        <v>1.0582010582010581E-2</v>
      </c>
      <c r="I567" s="20">
        <f t="shared" si="117"/>
        <v>5.6971514242878558E-3</v>
      </c>
      <c r="J567" s="20">
        <f t="shared" si="118"/>
        <v>1.5783935461241669E-2</v>
      </c>
      <c r="K567" s="20">
        <f t="shared" si="121"/>
        <v>0.72727272727272729</v>
      </c>
      <c r="L567" s="20">
        <f t="shared" si="122"/>
        <v>0.73076923076923073</v>
      </c>
      <c r="M567" s="20">
        <f t="shared" si="119"/>
        <v>3.1974420463629096E-3</v>
      </c>
      <c r="N567" s="45">
        <f t="shared" si="120"/>
        <v>7.7330077330077318E-3</v>
      </c>
    </row>
    <row r="568" spans="1:14" x14ac:dyDescent="0.2">
      <c r="A568" s="18"/>
      <c r="B568" s="52" t="s">
        <v>540</v>
      </c>
      <c r="C568" s="49">
        <v>6</v>
      </c>
      <c r="D568" s="19">
        <v>14</v>
      </c>
      <c r="E568" s="19">
        <v>2</v>
      </c>
      <c r="F568" s="19">
        <v>15</v>
      </c>
      <c r="G568" s="20">
        <f t="shared" si="115"/>
        <v>2.3980815347721821E-3</v>
      </c>
      <c r="H568" s="20">
        <f t="shared" si="116"/>
        <v>5.6980056980056983E-3</v>
      </c>
      <c r="I568" s="20">
        <f t="shared" si="117"/>
        <v>5.9970014992503744E-4</v>
      </c>
      <c r="J568" s="20">
        <f t="shared" si="118"/>
        <v>5.2613118204138899E-3</v>
      </c>
      <c r="K568" s="20">
        <f t="shared" si="121"/>
        <v>-0.66666666666666663</v>
      </c>
      <c r="L568" s="20">
        <f t="shared" si="122"/>
        <v>7.1428571428571425E-2</v>
      </c>
      <c r="M568" s="20">
        <f t="shared" si="119"/>
        <v>-1.5987210231814546E-3</v>
      </c>
      <c r="N568" s="45">
        <f t="shared" si="120"/>
        <v>4.0700040700040698E-4</v>
      </c>
    </row>
    <row r="569" spans="1:14" x14ac:dyDescent="0.2">
      <c r="A569" s="18"/>
      <c r="B569" s="52" t="s">
        <v>541</v>
      </c>
      <c r="C569" s="49">
        <v>0</v>
      </c>
      <c r="D569" s="19">
        <v>2</v>
      </c>
      <c r="E569" s="19">
        <v>0</v>
      </c>
      <c r="F569" s="19">
        <v>0</v>
      </c>
      <c r="G569" s="20" t="str">
        <f t="shared" si="115"/>
        <v/>
      </c>
      <c r="H569" s="20">
        <f t="shared" si="116"/>
        <v>8.1400081400081396E-4</v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>
        <f t="shared" si="122"/>
        <v>-1</v>
      </c>
      <c r="M569" s="20" t="str">
        <f t="shared" si="119"/>
        <v/>
      </c>
      <c r="N569" s="45">
        <f t="shared" si="120"/>
        <v>-8.1400081400081396E-4</v>
      </c>
    </row>
    <row r="570" spans="1:14" x14ac:dyDescent="0.2">
      <c r="A570" s="18"/>
      <c r="B570" s="52" t="s">
        <v>542</v>
      </c>
      <c r="C570" s="49">
        <v>1</v>
      </c>
      <c r="D570" s="19">
        <v>1</v>
      </c>
      <c r="E570" s="19">
        <v>2</v>
      </c>
      <c r="F570" s="19">
        <v>1</v>
      </c>
      <c r="G570" s="20">
        <f t="shared" si="115"/>
        <v>3.996802557953637E-4</v>
      </c>
      <c r="H570" s="20">
        <f t="shared" si="116"/>
        <v>4.0700040700040698E-4</v>
      </c>
      <c r="I570" s="20">
        <f t="shared" si="117"/>
        <v>5.9970014992503744E-4</v>
      </c>
      <c r="J570" s="20">
        <f t="shared" si="118"/>
        <v>3.5075412136092597E-4</v>
      </c>
      <c r="K570" s="20">
        <f t="shared" si="121"/>
        <v>1</v>
      </c>
      <c r="L570" s="20">
        <f t="shared" si="122"/>
        <v>0</v>
      </c>
      <c r="M570" s="20">
        <f t="shared" si="119"/>
        <v>3.996802557953637E-4</v>
      </c>
      <c r="N570" s="45">
        <f t="shared" si="120"/>
        <v>0</v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8</v>
      </c>
      <c r="F571" s="19">
        <v>2</v>
      </c>
      <c r="G571" s="20" t="str">
        <f t="shared" si="115"/>
        <v/>
      </c>
      <c r="H571" s="20" t="str">
        <f t="shared" si="116"/>
        <v/>
      </c>
      <c r="I571" s="20">
        <f t="shared" si="117"/>
        <v>2.3988005997001498E-3</v>
      </c>
      <c r="J571" s="20">
        <f t="shared" si="118"/>
        <v>7.0150824272185194E-4</v>
      </c>
      <c r="K571" s="20">
        <f t="shared" si="121"/>
        <v>1</v>
      </c>
      <c r="L571" s="20">
        <f t="shared" si="122"/>
        <v>1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1</v>
      </c>
      <c r="F572" s="19">
        <v>0</v>
      </c>
      <c r="G572" s="20" t="str">
        <f t="shared" si="115"/>
        <v/>
      </c>
      <c r="H572" s="20" t="str">
        <f t="shared" si="116"/>
        <v/>
      </c>
      <c r="I572" s="20">
        <f t="shared" si="117"/>
        <v>2.9985007496251872E-4</v>
      </c>
      <c r="J572" s="20" t="str">
        <f t="shared" si="118"/>
        <v/>
      </c>
      <c r="K572" s="20">
        <f t="shared" si="121"/>
        <v>1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1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>
        <f t="shared" si="118"/>
        <v>3.5075412136092597E-4</v>
      </c>
      <c r="K573" s="20" t="str">
        <f t="shared" si="121"/>
        <v xml:space="preserve"> </v>
      </c>
      <c r="L573" s="20">
        <f t="shared" si="122"/>
        <v>1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1</v>
      </c>
      <c r="D574" s="19">
        <v>0</v>
      </c>
      <c r="E574" s="19">
        <v>0</v>
      </c>
      <c r="F574" s="19">
        <v>0</v>
      </c>
      <c r="G574" s="20">
        <f t="shared" si="115"/>
        <v>3.996802557953637E-4</v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>
        <f t="shared" si="121"/>
        <v>-1</v>
      </c>
      <c r="L574" s="20" t="str">
        <f t="shared" si="122"/>
        <v xml:space="preserve"> </v>
      </c>
      <c r="M574" s="20">
        <f t="shared" si="119"/>
        <v>-3.996802557953637E-4</v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1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>
        <f t="shared" si="118"/>
        <v>3.5075412136092597E-4</v>
      </c>
      <c r="K575" s="20" t="str">
        <f t="shared" si="121"/>
        <v xml:space="preserve"> </v>
      </c>
      <c r="L575" s="20">
        <f t="shared" si="122"/>
        <v>1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2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>
        <f t="shared" si="118"/>
        <v>7.0150824272185194E-4</v>
      </c>
      <c r="K577" s="20" t="str">
        <f t="shared" si="121"/>
        <v xml:space="preserve"> </v>
      </c>
      <c r="L577" s="20">
        <f t="shared" si="122"/>
        <v>1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1</v>
      </c>
      <c r="E578" s="19">
        <v>0</v>
      </c>
      <c r="F578" s="19">
        <v>0</v>
      </c>
      <c r="G578" s="20" t="str">
        <f t="shared" si="115"/>
        <v/>
      </c>
      <c r="H578" s="20">
        <f t="shared" si="116"/>
        <v>4.0700040700040698E-4</v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>
        <f t="shared" si="122"/>
        <v>-1</v>
      </c>
      <c r="M578" s="20" t="str">
        <f t="shared" si="119"/>
        <v/>
      </c>
      <c r="N578" s="45">
        <f t="shared" si="120"/>
        <v>-4.0700040700040698E-4</v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1</v>
      </c>
      <c r="E580" s="19">
        <v>0</v>
      </c>
      <c r="F580" s="19">
        <v>1</v>
      </c>
      <c r="G580" s="20" t="str">
        <f t="shared" si="115"/>
        <v/>
      </c>
      <c r="H580" s="20">
        <f t="shared" si="116"/>
        <v>4.0700040700040698E-4</v>
      </c>
      <c r="I580" s="20" t="str">
        <f t="shared" si="117"/>
        <v/>
      </c>
      <c r="J580" s="20">
        <f t="shared" si="118"/>
        <v>3.5075412136092597E-4</v>
      </c>
      <c r="K580" s="20" t="str">
        <f t="shared" si="121"/>
        <v xml:space="preserve"> </v>
      </c>
      <c r="L580" s="20">
        <f t="shared" si="122"/>
        <v>0</v>
      </c>
      <c r="M580" s="20" t="str">
        <f t="shared" si="119"/>
        <v/>
      </c>
      <c r="N580" s="45">
        <f t="shared" si="120"/>
        <v>0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4</v>
      </c>
      <c r="E583" s="19">
        <v>0</v>
      </c>
      <c r="F583" s="19">
        <v>1</v>
      </c>
      <c r="G583" s="20" t="str">
        <f t="shared" si="115"/>
        <v/>
      </c>
      <c r="H583" s="20">
        <f t="shared" si="116"/>
        <v>1.6280016280016279E-3</v>
      </c>
      <c r="I583" s="20" t="str">
        <f t="shared" si="117"/>
        <v/>
      </c>
      <c r="J583" s="20">
        <f t="shared" si="118"/>
        <v>3.5075412136092597E-4</v>
      </c>
      <c r="K583" s="20" t="str">
        <f t="shared" si="121"/>
        <v xml:space="preserve"> </v>
      </c>
      <c r="L583" s="20">
        <f t="shared" si="122"/>
        <v>-0.75</v>
      </c>
      <c r="M583" s="20" t="str">
        <f t="shared" si="119"/>
        <v/>
      </c>
      <c r="N583" s="45">
        <f t="shared" si="120"/>
        <v>-1.221001221001221E-3</v>
      </c>
    </row>
    <row r="584" spans="1:14" ht="25.5" x14ac:dyDescent="0.2">
      <c r="A584" s="18"/>
      <c r="B584" s="52" t="s">
        <v>556</v>
      </c>
      <c r="C584" s="49">
        <v>0</v>
      </c>
      <c r="D584" s="19">
        <v>1</v>
      </c>
      <c r="E584" s="19">
        <v>0</v>
      </c>
      <c r="F584" s="19">
        <v>1</v>
      </c>
      <c r="G584" s="20" t="str">
        <f t="shared" si="115"/>
        <v/>
      </c>
      <c r="H584" s="20">
        <f t="shared" si="116"/>
        <v>4.0700040700040698E-4</v>
      </c>
      <c r="I584" s="20" t="str">
        <f t="shared" si="117"/>
        <v/>
      </c>
      <c r="J584" s="20">
        <f t="shared" si="118"/>
        <v>3.5075412136092597E-4</v>
      </c>
      <c r="K584" s="20" t="str">
        <f t="shared" si="121"/>
        <v xml:space="preserve"> </v>
      </c>
      <c r="L584" s="20">
        <f t="shared" si="122"/>
        <v>0</v>
      </c>
      <c r="M584" s="20" t="str">
        <f t="shared" si="119"/>
        <v/>
      </c>
      <c r="N584" s="45">
        <f t="shared" si="120"/>
        <v>0</v>
      </c>
    </row>
    <row r="585" spans="1:14" x14ac:dyDescent="0.2">
      <c r="A585" s="18"/>
      <c r="B585" s="52" t="s">
        <v>557</v>
      </c>
      <c r="C585" s="49">
        <v>0</v>
      </c>
      <c r="D585" s="19">
        <v>4</v>
      </c>
      <c r="E585" s="19">
        <v>0</v>
      </c>
      <c r="F585" s="19">
        <v>3</v>
      </c>
      <c r="G585" s="20" t="str">
        <f t="shared" si="115"/>
        <v/>
      </c>
      <c r="H585" s="20">
        <f t="shared" si="116"/>
        <v>1.6280016280016279E-3</v>
      </c>
      <c r="I585" s="20" t="str">
        <f t="shared" si="117"/>
        <v/>
      </c>
      <c r="J585" s="20">
        <f t="shared" si="118"/>
        <v>1.052262364082778E-3</v>
      </c>
      <c r="K585" s="20" t="str">
        <f t="shared" si="121"/>
        <v xml:space="preserve"> </v>
      </c>
      <c r="L585" s="20">
        <f t="shared" si="122"/>
        <v>-0.25</v>
      </c>
      <c r="M585" s="20" t="str">
        <f t="shared" si="119"/>
        <v/>
      </c>
      <c r="N585" s="45">
        <f t="shared" si="120"/>
        <v>-4.0700040700040698E-4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38</v>
      </c>
      <c r="E588" s="19">
        <v>1</v>
      </c>
      <c r="F588" s="19">
        <v>18</v>
      </c>
      <c r="G588" s="20" t="str">
        <f t="shared" si="115"/>
        <v/>
      </c>
      <c r="H588" s="20">
        <f t="shared" si="116"/>
        <v>1.5466015466015465E-2</v>
      </c>
      <c r="I588" s="20">
        <f t="shared" si="117"/>
        <v>2.9985007496251872E-4</v>
      </c>
      <c r="J588" s="20">
        <f t="shared" si="118"/>
        <v>6.3135741844966677E-3</v>
      </c>
      <c r="K588" s="20">
        <f t="shared" si="121"/>
        <v>1</v>
      </c>
      <c r="L588" s="20">
        <f t="shared" si="122"/>
        <v>-0.52631578947368418</v>
      </c>
      <c r="M588" s="20" t="str">
        <f t="shared" si="119"/>
        <v/>
      </c>
      <c r="N588" s="45">
        <f t="shared" si="120"/>
        <v>-8.1400081400081394E-3</v>
      </c>
    </row>
    <row r="589" spans="1:14" ht="25.5" x14ac:dyDescent="0.2">
      <c r="A589" s="18"/>
      <c r="B589" s="52" t="s">
        <v>561</v>
      </c>
      <c r="C589" s="49">
        <v>0</v>
      </c>
      <c r="D589" s="19">
        <v>41</v>
      </c>
      <c r="E589" s="19">
        <v>0</v>
      </c>
      <c r="F589" s="19">
        <v>7</v>
      </c>
      <c r="G589" s="20" t="str">
        <f t="shared" si="115"/>
        <v/>
      </c>
      <c r="H589" s="20">
        <f t="shared" si="116"/>
        <v>1.6687016687016686E-2</v>
      </c>
      <c r="I589" s="20" t="str">
        <f t="shared" si="117"/>
        <v/>
      </c>
      <c r="J589" s="20">
        <f t="shared" si="118"/>
        <v>2.4552788495264821E-3</v>
      </c>
      <c r="K589" s="20" t="str">
        <f t="shared" si="121"/>
        <v xml:space="preserve"> </v>
      </c>
      <c r="L589" s="20">
        <f t="shared" si="122"/>
        <v>-0.82926829268292679</v>
      </c>
      <c r="M589" s="20" t="str">
        <f t="shared" si="119"/>
        <v/>
      </c>
      <c r="N589" s="45">
        <f t="shared" si="120"/>
        <v>-1.3838013838013837E-2</v>
      </c>
    </row>
    <row r="590" spans="1:14" x14ac:dyDescent="0.2">
      <c r="A590" s="18"/>
      <c r="B590" s="52" t="s">
        <v>562</v>
      </c>
      <c r="C590" s="49">
        <v>3</v>
      </c>
      <c r="D590" s="19">
        <v>36</v>
      </c>
      <c r="E590" s="19">
        <v>2</v>
      </c>
      <c r="F590" s="19">
        <v>35</v>
      </c>
      <c r="G590" s="20">
        <f t="shared" si="115"/>
        <v>1.199040767386091E-3</v>
      </c>
      <c r="H590" s="20">
        <f t="shared" si="116"/>
        <v>1.4652014652014652E-2</v>
      </c>
      <c r="I590" s="20">
        <f t="shared" si="117"/>
        <v>5.9970014992503744E-4</v>
      </c>
      <c r="J590" s="20">
        <f t="shared" si="118"/>
        <v>1.2276394247632409E-2</v>
      </c>
      <c r="K590" s="20">
        <f t="shared" si="121"/>
        <v>-0.33333333333333331</v>
      </c>
      <c r="L590" s="20">
        <f t="shared" si="122"/>
        <v>-2.7777777777777776E-2</v>
      </c>
      <c r="M590" s="20">
        <f t="shared" si="119"/>
        <v>-3.9968025579536365E-4</v>
      </c>
      <c r="N590" s="45">
        <f t="shared" si="120"/>
        <v>-4.0700040700040698E-4</v>
      </c>
    </row>
    <row r="591" spans="1:14" x14ac:dyDescent="0.2">
      <c r="A591" s="18"/>
      <c r="B591" s="52" t="s">
        <v>563</v>
      </c>
      <c r="C591" s="49">
        <v>0</v>
      </c>
      <c r="D591" s="19">
        <v>7</v>
      </c>
      <c r="E591" s="19">
        <v>0</v>
      </c>
      <c r="F591" s="19">
        <v>1</v>
      </c>
      <c r="G591" s="20" t="str">
        <f t="shared" si="115"/>
        <v/>
      </c>
      <c r="H591" s="20">
        <f t="shared" si="116"/>
        <v>2.8490028490028491E-3</v>
      </c>
      <c r="I591" s="20" t="str">
        <f t="shared" si="117"/>
        <v/>
      </c>
      <c r="J591" s="20">
        <f t="shared" si="118"/>
        <v>3.5075412136092597E-4</v>
      </c>
      <c r="K591" s="20" t="str">
        <f t="shared" si="121"/>
        <v xml:space="preserve"> </v>
      </c>
      <c r="L591" s="20">
        <f t="shared" si="122"/>
        <v>-0.8571428571428571</v>
      </c>
      <c r="M591" s="20" t="str">
        <f t="shared" si="119"/>
        <v/>
      </c>
      <c r="N591" s="45">
        <f t="shared" si="120"/>
        <v>-2.442002442002442E-3</v>
      </c>
    </row>
    <row r="592" spans="1:14" x14ac:dyDescent="0.2">
      <c r="A592" s="18"/>
      <c r="B592" s="52" t="s">
        <v>564</v>
      </c>
      <c r="C592" s="49">
        <v>1</v>
      </c>
      <c r="D592" s="19">
        <v>6</v>
      </c>
      <c r="E592" s="19">
        <v>0</v>
      </c>
      <c r="F592" s="19">
        <v>1</v>
      </c>
      <c r="G592" s="20">
        <f t="shared" si="115"/>
        <v>3.996802557953637E-4</v>
      </c>
      <c r="H592" s="20">
        <f t="shared" si="116"/>
        <v>2.442002442002442E-3</v>
      </c>
      <c r="I592" s="20" t="str">
        <f t="shared" si="117"/>
        <v/>
      </c>
      <c r="J592" s="20">
        <f t="shared" si="118"/>
        <v>3.5075412136092597E-4</v>
      </c>
      <c r="K592" s="20">
        <f t="shared" si="121"/>
        <v>-1</v>
      </c>
      <c r="L592" s="20">
        <f t="shared" si="122"/>
        <v>-0.83333333333333337</v>
      </c>
      <c r="M592" s="20">
        <f t="shared" si="119"/>
        <v>-3.996802557953637E-4</v>
      </c>
      <c r="N592" s="45">
        <f t="shared" si="120"/>
        <v>-2.0350020350020353E-3</v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1</v>
      </c>
      <c r="E594" s="19">
        <v>0</v>
      </c>
      <c r="F594" s="19">
        <v>0</v>
      </c>
      <c r="G594" s="20" t="str">
        <f t="shared" si="115"/>
        <v/>
      </c>
      <c r="H594" s="20">
        <f t="shared" si="116"/>
        <v>4.0700040700040698E-4</v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>
        <f t="shared" si="122"/>
        <v>-1</v>
      </c>
      <c r="M594" s="20" t="str">
        <f t="shared" si="119"/>
        <v/>
      </c>
      <c r="N594" s="45">
        <f t="shared" si="120"/>
        <v>-4.0700040700040698E-4</v>
      </c>
    </row>
    <row r="595" spans="1:14" x14ac:dyDescent="0.2">
      <c r="A595" s="18"/>
      <c r="B595" s="52" t="s">
        <v>567</v>
      </c>
      <c r="C595" s="49">
        <v>0</v>
      </c>
      <c r="D595" s="19">
        <v>1</v>
      </c>
      <c r="E595" s="19">
        <v>0</v>
      </c>
      <c r="F595" s="19">
        <v>1</v>
      </c>
      <c r="G595" s="20" t="str">
        <f t="shared" si="115"/>
        <v/>
      </c>
      <c r="H595" s="20">
        <f t="shared" si="116"/>
        <v>4.0700040700040698E-4</v>
      </c>
      <c r="I595" s="20" t="str">
        <f t="shared" si="117"/>
        <v/>
      </c>
      <c r="J595" s="20">
        <f t="shared" si="118"/>
        <v>3.5075412136092597E-4</v>
      </c>
      <c r="K595" s="20" t="str">
        <f t="shared" si="121"/>
        <v xml:space="preserve"> </v>
      </c>
      <c r="L595" s="20">
        <f t="shared" si="122"/>
        <v>0</v>
      </c>
      <c r="M595" s="20" t="str">
        <f t="shared" si="119"/>
        <v/>
      </c>
      <c r="N595" s="45">
        <f t="shared" si="120"/>
        <v>0</v>
      </c>
    </row>
    <row r="596" spans="1:14" x14ac:dyDescent="0.2">
      <c r="A596" s="18"/>
      <c r="B596" s="52" t="s">
        <v>568</v>
      </c>
      <c r="C596" s="49">
        <v>1</v>
      </c>
      <c r="D596" s="19">
        <v>50</v>
      </c>
      <c r="E596" s="19">
        <v>14</v>
      </c>
      <c r="F596" s="19">
        <v>56</v>
      </c>
      <c r="G596" s="20">
        <f t="shared" si="115"/>
        <v>3.996802557953637E-4</v>
      </c>
      <c r="H596" s="20">
        <f t="shared" si="116"/>
        <v>2.0350020350020349E-2</v>
      </c>
      <c r="I596" s="20">
        <f t="shared" si="117"/>
        <v>4.197901049475262E-3</v>
      </c>
      <c r="J596" s="20">
        <f t="shared" si="118"/>
        <v>1.9642230796211857E-2</v>
      </c>
      <c r="K596" s="20">
        <f t="shared" si="121"/>
        <v>13</v>
      </c>
      <c r="L596" s="20">
        <f t="shared" si="122"/>
        <v>0.12</v>
      </c>
      <c r="M596" s="20">
        <f t="shared" si="119"/>
        <v>5.1958433253397277E-3</v>
      </c>
      <c r="N596" s="45">
        <f t="shared" si="120"/>
        <v>2.442002442002442E-3</v>
      </c>
    </row>
    <row r="597" spans="1:14" x14ac:dyDescent="0.2">
      <c r="A597" s="18"/>
      <c r="B597" s="52" t="s">
        <v>569</v>
      </c>
      <c r="C597" s="49">
        <v>2</v>
      </c>
      <c r="D597" s="19">
        <v>23</v>
      </c>
      <c r="E597" s="19">
        <v>1</v>
      </c>
      <c r="F597" s="19">
        <v>13</v>
      </c>
      <c r="G597" s="20">
        <f t="shared" si="115"/>
        <v>7.993605115907274E-4</v>
      </c>
      <c r="H597" s="20">
        <f t="shared" si="116"/>
        <v>9.3610093610093613E-3</v>
      </c>
      <c r="I597" s="20">
        <f t="shared" si="117"/>
        <v>2.9985007496251872E-4</v>
      </c>
      <c r="J597" s="20">
        <f t="shared" si="118"/>
        <v>4.5598035776920377E-3</v>
      </c>
      <c r="K597" s="20">
        <f t="shared" si="121"/>
        <v>-0.5</v>
      </c>
      <c r="L597" s="20">
        <f t="shared" si="122"/>
        <v>-0.43478260869565216</v>
      </c>
      <c r="M597" s="20">
        <f t="shared" si="119"/>
        <v>-3.996802557953637E-4</v>
      </c>
      <c r="N597" s="45">
        <f t="shared" si="120"/>
        <v>-4.0700040700040697E-3</v>
      </c>
    </row>
    <row r="598" spans="1:14" x14ac:dyDescent="0.2">
      <c r="A598" s="18"/>
      <c r="B598" s="52" t="s">
        <v>570</v>
      </c>
      <c r="C598" s="49">
        <v>1</v>
      </c>
      <c r="D598" s="19">
        <v>1</v>
      </c>
      <c r="E598" s="19">
        <v>0</v>
      </c>
      <c r="F598" s="19">
        <v>0</v>
      </c>
      <c r="G598" s="20">
        <f t="shared" si="115"/>
        <v>3.996802557953637E-4</v>
      </c>
      <c r="H598" s="20">
        <f t="shared" si="116"/>
        <v>4.0700040700040698E-4</v>
      </c>
      <c r="I598" s="20" t="str">
        <f t="shared" si="117"/>
        <v/>
      </c>
      <c r="J598" s="20" t="str">
        <f t="shared" si="118"/>
        <v/>
      </c>
      <c r="K598" s="20">
        <f t="shared" si="121"/>
        <v>-1</v>
      </c>
      <c r="L598" s="20">
        <f t="shared" si="122"/>
        <v>-1</v>
      </c>
      <c r="M598" s="20">
        <f t="shared" si="119"/>
        <v>-3.996802557953637E-4</v>
      </c>
      <c r="N598" s="45">
        <f t="shared" si="120"/>
        <v>-4.0700040700040698E-4</v>
      </c>
    </row>
    <row r="599" spans="1:14" ht="25.5" x14ac:dyDescent="0.2">
      <c r="A599" s="18"/>
      <c r="B599" s="52" t="s">
        <v>571</v>
      </c>
      <c r="C599" s="49">
        <v>0</v>
      </c>
      <c r="D599" s="19">
        <v>1</v>
      </c>
      <c r="E599" s="19">
        <v>0</v>
      </c>
      <c r="F599" s="19">
        <v>1</v>
      </c>
      <c r="G599" s="20" t="str">
        <f t="shared" si="115"/>
        <v/>
      </c>
      <c r="H599" s="20">
        <f t="shared" si="116"/>
        <v>4.0700040700040698E-4</v>
      </c>
      <c r="I599" s="20" t="str">
        <f t="shared" si="117"/>
        <v/>
      </c>
      <c r="J599" s="20">
        <f t="shared" si="118"/>
        <v>3.5075412136092597E-4</v>
      </c>
      <c r="K599" s="20" t="str">
        <f t="shared" si="121"/>
        <v xml:space="preserve"> </v>
      </c>
      <c r="L599" s="20">
        <f t="shared" si="122"/>
        <v>0</v>
      </c>
      <c r="M599" s="20" t="str">
        <f t="shared" si="119"/>
        <v/>
      </c>
      <c r="N599" s="45">
        <f t="shared" si="120"/>
        <v>0</v>
      </c>
    </row>
    <row r="600" spans="1:14" x14ac:dyDescent="0.2">
      <c r="A600" s="18"/>
      <c r="B600" s="52" t="s">
        <v>572</v>
      </c>
      <c r="C600" s="49">
        <v>0</v>
      </c>
      <c r="D600" s="19">
        <v>2</v>
      </c>
      <c r="E600" s="19">
        <v>0</v>
      </c>
      <c r="F600" s="19">
        <v>2</v>
      </c>
      <c r="G600" s="20" t="str">
        <f t="shared" si="115"/>
        <v/>
      </c>
      <c r="H600" s="20">
        <f t="shared" si="116"/>
        <v>8.1400081400081396E-4</v>
      </c>
      <c r="I600" s="20" t="str">
        <f t="shared" si="117"/>
        <v/>
      </c>
      <c r="J600" s="20">
        <f t="shared" si="118"/>
        <v>7.0150824272185194E-4</v>
      </c>
      <c r="K600" s="20" t="str">
        <f t="shared" si="121"/>
        <v xml:space="preserve"> </v>
      </c>
      <c r="L600" s="20">
        <f t="shared" si="122"/>
        <v>0</v>
      </c>
      <c r="M600" s="20" t="str">
        <f t="shared" si="119"/>
        <v/>
      </c>
      <c r="N600" s="45">
        <f t="shared" si="120"/>
        <v>0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2</v>
      </c>
      <c r="E602" s="19">
        <v>1</v>
      </c>
      <c r="F602" s="19">
        <v>1</v>
      </c>
      <c r="G602" s="20" t="str">
        <f t="shared" si="115"/>
        <v/>
      </c>
      <c r="H602" s="20">
        <f t="shared" si="116"/>
        <v>8.1400081400081396E-4</v>
      </c>
      <c r="I602" s="20">
        <f t="shared" si="117"/>
        <v>2.9985007496251872E-4</v>
      </c>
      <c r="J602" s="20">
        <f t="shared" si="118"/>
        <v>3.5075412136092597E-4</v>
      </c>
      <c r="K602" s="20">
        <f t="shared" si="121"/>
        <v>1</v>
      </c>
      <c r="L602" s="20">
        <f t="shared" si="122"/>
        <v>-0.5</v>
      </c>
      <c r="M602" s="20" t="str">
        <f t="shared" si="119"/>
        <v/>
      </c>
      <c r="N602" s="45">
        <f t="shared" si="120"/>
        <v>-4.0700040700040698E-4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716</v>
      </c>
      <c r="D612" s="11">
        <f>SUM(D613:D640)</f>
        <v>779</v>
      </c>
      <c r="E612" s="11">
        <f>SUM(E613:E640)</f>
        <v>936</v>
      </c>
      <c r="F612" s="10">
        <f>SUM(F613:F640)</f>
        <v>894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0.30726256983240224</v>
      </c>
      <c r="L612" s="13">
        <f>+IF(AND(D612=0,F612=0),"",IF(D612=0,1,IF(F612=0,-1,(F612-D612)/D612)))</f>
        <v>0.14762516046213095</v>
      </c>
      <c r="M612" s="14">
        <f t="shared" ref="M612:M640" si="127">+IF(OR(AND(G612=""),(K612="")),"",G612*K612)</f>
        <v>0.30726256983240224</v>
      </c>
      <c r="N612" s="14">
        <f t="shared" ref="N612:N640" si="128">+IF(OR(AND(H612=""),(L612="")),"",H612*L612)</f>
        <v>0.14762516046213095</v>
      </c>
    </row>
    <row r="613" spans="1:14" x14ac:dyDescent="0.2">
      <c r="A613" s="18"/>
      <c r="B613" s="51" t="s">
        <v>577</v>
      </c>
      <c r="C613" s="60">
        <v>1</v>
      </c>
      <c r="D613" s="57">
        <v>4</v>
      </c>
      <c r="E613" s="57">
        <v>0</v>
      </c>
      <c r="F613" s="57">
        <v>0</v>
      </c>
      <c r="G613" s="58">
        <f t="shared" si="123"/>
        <v>1.3966480446927375E-3</v>
      </c>
      <c r="H613" s="58">
        <f t="shared" si="124"/>
        <v>5.1347881899871627E-3</v>
      </c>
      <c r="I613" s="58" t="str">
        <f t="shared" si="125"/>
        <v/>
      </c>
      <c r="J613" s="58" t="str">
        <f t="shared" si="126"/>
        <v/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-1</v>
      </c>
      <c r="M613" s="58">
        <f t="shared" si="127"/>
        <v>-1.3966480446927375E-3</v>
      </c>
      <c r="N613" s="59">
        <f t="shared" si="128"/>
        <v>-5.1347881899871627E-3</v>
      </c>
    </row>
    <row r="614" spans="1:14" x14ac:dyDescent="0.2">
      <c r="A614" s="18"/>
      <c r="B614" s="52" t="s">
        <v>578</v>
      </c>
      <c r="C614" s="49">
        <v>18</v>
      </c>
      <c r="D614" s="19">
        <v>18</v>
      </c>
      <c r="E614" s="19">
        <v>42</v>
      </c>
      <c r="F614" s="19">
        <v>26</v>
      </c>
      <c r="G614" s="20">
        <f t="shared" si="123"/>
        <v>2.5139664804469275E-2</v>
      </c>
      <c r="H614" s="20">
        <f t="shared" si="124"/>
        <v>2.3106546854942234E-2</v>
      </c>
      <c r="I614" s="20">
        <f t="shared" si="125"/>
        <v>4.4871794871794872E-2</v>
      </c>
      <c r="J614" s="20">
        <f t="shared" si="126"/>
        <v>2.9082774049217001E-2</v>
      </c>
      <c r="K614" s="20">
        <f t="shared" si="129"/>
        <v>1.3333333333333333</v>
      </c>
      <c r="L614" s="20">
        <f t="shared" si="130"/>
        <v>0.44444444444444442</v>
      </c>
      <c r="M614" s="20">
        <f t="shared" si="127"/>
        <v>3.3519553072625698E-2</v>
      </c>
      <c r="N614" s="45">
        <f t="shared" si="128"/>
        <v>1.0269576379974325E-2</v>
      </c>
    </row>
    <row r="615" spans="1:14" ht="25.5" x14ac:dyDescent="0.2">
      <c r="A615" s="18"/>
      <c r="B615" s="52" t="s">
        <v>579</v>
      </c>
      <c r="C615" s="49">
        <v>109</v>
      </c>
      <c r="D615" s="19">
        <v>40</v>
      </c>
      <c r="E615" s="19">
        <v>212</v>
      </c>
      <c r="F615" s="19">
        <v>53</v>
      </c>
      <c r="G615" s="20">
        <f t="shared" si="123"/>
        <v>0.15223463687150837</v>
      </c>
      <c r="H615" s="20">
        <f t="shared" si="124"/>
        <v>5.1347881899871634E-2</v>
      </c>
      <c r="I615" s="20">
        <f t="shared" si="125"/>
        <v>0.2264957264957265</v>
      </c>
      <c r="J615" s="20">
        <f t="shared" si="126"/>
        <v>5.9284116331096197E-2</v>
      </c>
      <c r="K615" s="20">
        <f t="shared" si="129"/>
        <v>0.94495412844036697</v>
      </c>
      <c r="L615" s="20">
        <f t="shared" si="130"/>
        <v>0.32500000000000001</v>
      </c>
      <c r="M615" s="20">
        <f t="shared" si="127"/>
        <v>0.14385474860335196</v>
      </c>
      <c r="N615" s="45">
        <f t="shared" si="128"/>
        <v>1.6688061617458283E-2</v>
      </c>
    </row>
    <row r="616" spans="1:14" x14ac:dyDescent="0.2">
      <c r="A616" s="18"/>
      <c r="B616" s="52" t="s">
        <v>580</v>
      </c>
      <c r="C616" s="49">
        <v>127</v>
      </c>
      <c r="D616" s="19">
        <v>60</v>
      </c>
      <c r="E616" s="19">
        <v>179</v>
      </c>
      <c r="F616" s="19">
        <v>23</v>
      </c>
      <c r="G616" s="20">
        <f t="shared" si="123"/>
        <v>0.17737430167597765</v>
      </c>
      <c r="H616" s="20">
        <f t="shared" si="124"/>
        <v>7.702182284980745E-2</v>
      </c>
      <c r="I616" s="20">
        <f t="shared" si="125"/>
        <v>0.19123931623931623</v>
      </c>
      <c r="J616" s="20">
        <f t="shared" si="126"/>
        <v>2.5727069351230425E-2</v>
      </c>
      <c r="K616" s="20">
        <f t="shared" si="129"/>
        <v>0.40944881889763779</v>
      </c>
      <c r="L616" s="20">
        <f t="shared" si="130"/>
        <v>-0.6166666666666667</v>
      </c>
      <c r="M616" s="20">
        <f t="shared" si="127"/>
        <v>7.2625698324022339E-2</v>
      </c>
      <c r="N616" s="45">
        <f t="shared" si="128"/>
        <v>-4.7496790757381266E-2</v>
      </c>
    </row>
    <row r="617" spans="1:14" x14ac:dyDescent="0.2">
      <c r="A617" s="18"/>
      <c r="B617" s="52" t="s">
        <v>581</v>
      </c>
      <c r="C617" s="49">
        <v>3</v>
      </c>
      <c r="D617" s="19">
        <v>5</v>
      </c>
      <c r="E617" s="19">
        <v>7</v>
      </c>
      <c r="F617" s="19">
        <v>23</v>
      </c>
      <c r="G617" s="20">
        <f t="shared" si="123"/>
        <v>4.1899441340782122E-3</v>
      </c>
      <c r="H617" s="20">
        <f t="shared" si="124"/>
        <v>6.4184852374839542E-3</v>
      </c>
      <c r="I617" s="20">
        <f t="shared" si="125"/>
        <v>7.478632478632479E-3</v>
      </c>
      <c r="J617" s="20">
        <f t="shared" si="126"/>
        <v>2.5727069351230425E-2</v>
      </c>
      <c r="K617" s="20">
        <f t="shared" si="129"/>
        <v>1.3333333333333333</v>
      </c>
      <c r="L617" s="20">
        <f t="shared" si="130"/>
        <v>3.6</v>
      </c>
      <c r="M617" s="20">
        <f t="shared" si="127"/>
        <v>5.586592178770949E-3</v>
      </c>
      <c r="N617" s="45">
        <f t="shared" si="128"/>
        <v>2.3106546854942237E-2</v>
      </c>
    </row>
    <row r="618" spans="1:14" x14ac:dyDescent="0.2">
      <c r="A618" s="18"/>
      <c r="B618" s="52" t="s">
        <v>582</v>
      </c>
      <c r="C618" s="49">
        <v>1</v>
      </c>
      <c r="D618" s="19">
        <v>1</v>
      </c>
      <c r="E618" s="19">
        <v>0</v>
      </c>
      <c r="F618" s="19">
        <v>0</v>
      </c>
      <c r="G618" s="20">
        <f t="shared" si="123"/>
        <v>1.3966480446927375E-3</v>
      </c>
      <c r="H618" s="20">
        <f t="shared" si="124"/>
        <v>1.2836970474967907E-3</v>
      </c>
      <c r="I618" s="20" t="str">
        <f t="shared" si="125"/>
        <v/>
      </c>
      <c r="J618" s="20" t="str">
        <f t="shared" si="126"/>
        <v/>
      </c>
      <c r="K618" s="20">
        <f t="shared" si="129"/>
        <v>-1</v>
      </c>
      <c r="L618" s="20">
        <f t="shared" si="130"/>
        <v>-1</v>
      </c>
      <c r="M618" s="20">
        <f t="shared" si="127"/>
        <v>-1.3966480446927375E-3</v>
      </c>
      <c r="N618" s="45">
        <f t="shared" si="128"/>
        <v>-1.2836970474967907E-3</v>
      </c>
    </row>
    <row r="619" spans="1:14" x14ac:dyDescent="0.2">
      <c r="A619" s="18"/>
      <c r="B619" s="52" t="s">
        <v>583</v>
      </c>
      <c r="C619" s="49">
        <v>0</v>
      </c>
      <c r="D619" s="19">
        <v>2</v>
      </c>
      <c r="E619" s="19">
        <v>8</v>
      </c>
      <c r="F619" s="19">
        <v>4</v>
      </c>
      <c r="G619" s="20" t="str">
        <f t="shared" si="123"/>
        <v/>
      </c>
      <c r="H619" s="20">
        <f t="shared" si="124"/>
        <v>2.5673940949935813E-3</v>
      </c>
      <c r="I619" s="20">
        <f t="shared" si="125"/>
        <v>8.5470085470085479E-3</v>
      </c>
      <c r="J619" s="20">
        <f t="shared" si="126"/>
        <v>4.4742729306487695E-3</v>
      </c>
      <c r="K619" s="20">
        <f t="shared" si="129"/>
        <v>1</v>
      </c>
      <c r="L619" s="20">
        <f t="shared" si="130"/>
        <v>1</v>
      </c>
      <c r="M619" s="20" t="str">
        <f t="shared" si="127"/>
        <v/>
      </c>
      <c r="N619" s="45">
        <f t="shared" si="128"/>
        <v>2.5673940949935813E-3</v>
      </c>
    </row>
    <row r="620" spans="1:14" x14ac:dyDescent="0.2">
      <c r="A620" s="18"/>
      <c r="B620" s="52" t="s">
        <v>584</v>
      </c>
      <c r="C620" s="49">
        <v>7</v>
      </c>
      <c r="D620" s="19">
        <v>8</v>
      </c>
      <c r="E620" s="19">
        <v>3</v>
      </c>
      <c r="F620" s="19">
        <v>15</v>
      </c>
      <c r="G620" s="20">
        <f t="shared" si="123"/>
        <v>9.7765363128491621E-3</v>
      </c>
      <c r="H620" s="20">
        <f t="shared" si="124"/>
        <v>1.0269576379974325E-2</v>
      </c>
      <c r="I620" s="20">
        <f t="shared" si="125"/>
        <v>3.205128205128205E-3</v>
      </c>
      <c r="J620" s="20">
        <f t="shared" si="126"/>
        <v>1.6778523489932886E-2</v>
      </c>
      <c r="K620" s="20">
        <f t="shared" si="129"/>
        <v>-0.5714285714285714</v>
      </c>
      <c r="L620" s="20">
        <f t="shared" si="130"/>
        <v>0.875</v>
      </c>
      <c r="M620" s="20">
        <f t="shared" si="127"/>
        <v>-5.586592178770949E-3</v>
      </c>
      <c r="N620" s="45">
        <f t="shared" si="128"/>
        <v>8.9858793324775338E-3</v>
      </c>
    </row>
    <row r="621" spans="1:14" x14ac:dyDescent="0.2">
      <c r="A621" s="18"/>
      <c r="B621" s="52" t="s">
        <v>585</v>
      </c>
      <c r="C621" s="49">
        <v>0</v>
      </c>
      <c r="D621" s="19">
        <v>1</v>
      </c>
      <c r="E621" s="19">
        <v>0</v>
      </c>
      <c r="F621" s="19">
        <v>0</v>
      </c>
      <c r="G621" s="20" t="str">
        <f t="shared" si="123"/>
        <v/>
      </c>
      <c r="H621" s="20">
        <f t="shared" si="124"/>
        <v>1.2836970474967907E-3</v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>
        <f t="shared" si="130"/>
        <v>-1</v>
      </c>
      <c r="M621" s="20" t="str">
        <f t="shared" si="127"/>
        <v/>
      </c>
      <c r="N621" s="45">
        <f t="shared" si="128"/>
        <v>-1.2836970474967907E-3</v>
      </c>
    </row>
    <row r="622" spans="1:14" ht="24.75" customHeight="1" x14ac:dyDescent="0.2">
      <c r="A622" s="18"/>
      <c r="B622" s="52" t="s">
        <v>586</v>
      </c>
      <c r="C622" s="49">
        <v>1</v>
      </c>
      <c r="D622" s="19">
        <v>3</v>
      </c>
      <c r="E622" s="19">
        <v>0</v>
      </c>
      <c r="F622" s="19">
        <v>3</v>
      </c>
      <c r="G622" s="20">
        <f t="shared" si="123"/>
        <v>1.3966480446927375E-3</v>
      </c>
      <c r="H622" s="20">
        <f t="shared" si="124"/>
        <v>3.8510911424903724E-3</v>
      </c>
      <c r="I622" s="20" t="str">
        <f t="shared" si="125"/>
        <v/>
      </c>
      <c r="J622" s="20">
        <f t="shared" si="126"/>
        <v>3.3557046979865771E-3</v>
      </c>
      <c r="K622" s="20">
        <f t="shared" si="129"/>
        <v>-1</v>
      </c>
      <c r="L622" s="20">
        <f t="shared" si="130"/>
        <v>0</v>
      </c>
      <c r="M622" s="20">
        <f t="shared" si="127"/>
        <v>-1.3966480446927375E-3</v>
      </c>
      <c r="N622" s="45">
        <f t="shared" si="128"/>
        <v>0</v>
      </c>
    </row>
    <row r="623" spans="1:14" x14ac:dyDescent="0.2">
      <c r="A623" s="18"/>
      <c r="B623" s="52" t="s">
        <v>587</v>
      </c>
      <c r="C623" s="49">
        <v>7</v>
      </c>
      <c r="D623" s="19">
        <v>3</v>
      </c>
      <c r="E623" s="19">
        <v>7</v>
      </c>
      <c r="F623" s="19">
        <v>0</v>
      </c>
      <c r="G623" s="20">
        <f t="shared" si="123"/>
        <v>9.7765363128491621E-3</v>
      </c>
      <c r="H623" s="20">
        <f t="shared" si="124"/>
        <v>3.8510911424903724E-3</v>
      </c>
      <c r="I623" s="20">
        <f t="shared" si="125"/>
        <v>7.478632478632479E-3</v>
      </c>
      <c r="J623" s="20" t="str">
        <f t="shared" si="126"/>
        <v/>
      </c>
      <c r="K623" s="20">
        <f t="shared" si="129"/>
        <v>0</v>
      </c>
      <c r="L623" s="20">
        <f t="shared" si="130"/>
        <v>-1</v>
      </c>
      <c r="M623" s="20">
        <f t="shared" si="127"/>
        <v>0</v>
      </c>
      <c r="N623" s="45">
        <f t="shared" si="128"/>
        <v>-3.8510911424903724E-3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1</v>
      </c>
      <c r="D625" s="19">
        <v>0</v>
      </c>
      <c r="E625" s="19">
        <v>0</v>
      </c>
      <c r="F625" s="19">
        <v>0</v>
      </c>
      <c r="G625" s="20">
        <f t="shared" si="123"/>
        <v>1.3966480446927375E-3</v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>
        <f t="shared" si="129"/>
        <v>-1</v>
      </c>
      <c r="L625" s="20" t="str">
        <f t="shared" si="130"/>
        <v xml:space="preserve"> </v>
      </c>
      <c r="M625" s="20">
        <f t="shared" si="127"/>
        <v>-1.3966480446927375E-3</v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2</v>
      </c>
      <c r="E627" s="19">
        <v>0</v>
      </c>
      <c r="F627" s="19">
        <v>4</v>
      </c>
      <c r="G627" s="20" t="str">
        <f t="shared" si="123"/>
        <v/>
      </c>
      <c r="H627" s="20">
        <f t="shared" si="124"/>
        <v>2.5673940949935813E-3</v>
      </c>
      <c r="I627" s="20" t="str">
        <f t="shared" si="125"/>
        <v/>
      </c>
      <c r="J627" s="20">
        <f t="shared" si="126"/>
        <v>4.4742729306487695E-3</v>
      </c>
      <c r="K627" s="20" t="str">
        <f t="shared" si="129"/>
        <v xml:space="preserve"> </v>
      </c>
      <c r="L627" s="20">
        <f t="shared" si="130"/>
        <v>1</v>
      </c>
      <c r="M627" s="20" t="str">
        <f t="shared" si="127"/>
        <v/>
      </c>
      <c r="N627" s="45">
        <f t="shared" si="128"/>
        <v>2.5673940949935813E-3</v>
      </c>
    </row>
    <row r="628" spans="1:14" x14ac:dyDescent="0.2">
      <c r="A628" s="18"/>
      <c r="B628" s="52" t="s">
        <v>592</v>
      </c>
      <c r="C628" s="49">
        <v>18</v>
      </c>
      <c r="D628" s="19">
        <v>28</v>
      </c>
      <c r="E628" s="19">
        <v>104</v>
      </c>
      <c r="F628" s="19">
        <v>105</v>
      </c>
      <c r="G628" s="20">
        <f t="shared" si="123"/>
        <v>2.5139664804469275E-2</v>
      </c>
      <c r="H628" s="20">
        <f t="shared" si="124"/>
        <v>3.5943517329910142E-2</v>
      </c>
      <c r="I628" s="20">
        <f t="shared" si="125"/>
        <v>0.1111111111111111</v>
      </c>
      <c r="J628" s="20">
        <f t="shared" si="126"/>
        <v>0.1174496644295302</v>
      </c>
      <c r="K628" s="20">
        <f t="shared" si="129"/>
        <v>4.7777777777777777</v>
      </c>
      <c r="L628" s="20">
        <f t="shared" si="130"/>
        <v>2.75</v>
      </c>
      <c r="M628" s="20">
        <f t="shared" si="127"/>
        <v>0.12011173184357542</v>
      </c>
      <c r="N628" s="45">
        <f t="shared" si="128"/>
        <v>9.8844672657252886E-2</v>
      </c>
    </row>
    <row r="629" spans="1:14" x14ac:dyDescent="0.2">
      <c r="A629" s="18"/>
      <c r="B629" s="52" t="s">
        <v>593</v>
      </c>
      <c r="C629" s="49">
        <v>1</v>
      </c>
      <c r="D629" s="19">
        <v>6</v>
      </c>
      <c r="E629" s="19">
        <v>1</v>
      </c>
      <c r="F629" s="19">
        <v>4</v>
      </c>
      <c r="G629" s="20">
        <f t="shared" si="123"/>
        <v>1.3966480446927375E-3</v>
      </c>
      <c r="H629" s="20">
        <f t="shared" si="124"/>
        <v>7.7021822849807449E-3</v>
      </c>
      <c r="I629" s="20">
        <f t="shared" si="125"/>
        <v>1.0683760683760685E-3</v>
      </c>
      <c r="J629" s="20">
        <f t="shared" si="126"/>
        <v>4.4742729306487695E-3</v>
      </c>
      <c r="K629" s="20">
        <f t="shared" si="129"/>
        <v>0</v>
      </c>
      <c r="L629" s="20">
        <f t="shared" si="130"/>
        <v>-0.33333333333333331</v>
      </c>
      <c r="M629" s="20">
        <f t="shared" si="127"/>
        <v>0</v>
      </c>
      <c r="N629" s="45">
        <f t="shared" si="128"/>
        <v>-2.5673940949935813E-3</v>
      </c>
    </row>
    <row r="630" spans="1:14" x14ac:dyDescent="0.2">
      <c r="A630" s="18"/>
      <c r="B630" s="52" t="s">
        <v>594</v>
      </c>
      <c r="C630" s="49">
        <v>12</v>
      </c>
      <c r="D630" s="19">
        <v>68</v>
      </c>
      <c r="E630" s="19">
        <v>16</v>
      </c>
      <c r="F630" s="19">
        <v>67</v>
      </c>
      <c r="G630" s="20">
        <f t="shared" si="123"/>
        <v>1.6759776536312849E-2</v>
      </c>
      <c r="H630" s="20">
        <f t="shared" si="124"/>
        <v>8.7291399229781769E-2</v>
      </c>
      <c r="I630" s="20">
        <f t="shared" si="125"/>
        <v>1.7094017094017096E-2</v>
      </c>
      <c r="J630" s="20">
        <f t="shared" si="126"/>
        <v>7.4944071588366884E-2</v>
      </c>
      <c r="K630" s="20">
        <f t="shared" si="129"/>
        <v>0.33333333333333331</v>
      </c>
      <c r="L630" s="20">
        <f t="shared" si="130"/>
        <v>-1.4705882352941176E-2</v>
      </c>
      <c r="M630" s="20">
        <f t="shared" si="127"/>
        <v>5.586592178770949E-3</v>
      </c>
      <c r="N630" s="45">
        <f t="shared" si="128"/>
        <v>-1.2836970474967907E-3</v>
      </c>
    </row>
    <row r="631" spans="1:14" x14ac:dyDescent="0.2">
      <c r="A631" s="18"/>
      <c r="B631" s="52" t="s">
        <v>595</v>
      </c>
      <c r="C631" s="49">
        <v>15</v>
      </c>
      <c r="D631" s="19">
        <v>46</v>
      </c>
      <c r="E631" s="19">
        <v>10</v>
      </c>
      <c r="F631" s="19">
        <v>63</v>
      </c>
      <c r="G631" s="20">
        <f t="shared" si="123"/>
        <v>2.094972067039106E-2</v>
      </c>
      <c r="H631" s="20">
        <f t="shared" si="124"/>
        <v>5.9050064184852376E-2</v>
      </c>
      <c r="I631" s="20">
        <f t="shared" si="125"/>
        <v>1.0683760683760684E-2</v>
      </c>
      <c r="J631" s="20">
        <f t="shared" si="126"/>
        <v>7.0469798657718116E-2</v>
      </c>
      <c r="K631" s="20">
        <f t="shared" si="129"/>
        <v>-0.33333333333333331</v>
      </c>
      <c r="L631" s="20">
        <f t="shared" si="130"/>
        <v>0.36956521739130432</v>
      </c>
      <c r="M631" s="20">
        <f t="shared" si="127"/>
        <v>-6.9832402234636867E-3</v>
      </c>
      <c r="N631" s="45">
        <f t="shared" si="128"/>
        <v>2.1822849807445442E-2</v>
      </c>
    </row>
    <row r="632" spans="1:14" x14ac:dyDescent="0.2">
      <c r="A632" s="18"/>
      <c r="B632" s="52" t="s">
        <v>596</v>
      </c>
      <c r="C632" s="49">
        <v>1</v>
      </c>
      <c r="D632" s="19">
        <v>14</v>
      </c>
      <c r="E632" s="19">
        <v>3</v>
      </c>
      <c r="F632" s="19">
        <v>65</v>
      </c>
      <c r="G632" s="20">
        <f t="shared" si="123"/>
        <v>1.3966480446927375E-3</v>
      </c>
      <c r="H632" s="20">
        <f t="shared" si="124"/>
        <v>1.7971758664955071E-2</v>
      </c>
      <c r="I632" s="20">
        <f t="shared" si="125"/>
        <v>3.205128205128205E-3</v>
      </c>
      <c r="J632" s="20">
        <f t="shared" si="126"/>
        <v>7.2706935123042507E-2</v>
      </c>
      <c r="K632" s="20">
        <f t="shared" si="129"/>
        <v>2</v>
      </c>
      <c r="L632" s="20">
        <f t="shared" si="130"/>
        <v>3.6428571428571428</v>
      </c>
      <c r="M632" s="20">
        <f t="shared" si="127"/>
        <v>2.7932960893854749E-3</v>
      </c>
      <c r="N632" s="45">
        <f t="shared" si="128"/>
        <v>6.5468549422336333E-2</v>
      </c>
    </row>
    <row r="633" spans="1:14" x14ac:dyDescent="0.2">
      <c r="A633" s="18"/>
      <c r="B633" s="52" t="s">
        <v>597</v>
      </c>
      <c r="C633" s="49">
        <v>0</v>
      </c>
      <c r="D633" s="19">
        <v>36</v>
      </c>
      <c r="E633" s="19">
        <v>2</v>
      </c>
      <c r="F633" s="19">
        <v>9</v>
      </c>
      <c r="G633" s="20" t="str">
        <f t="shared" si="123"/>
        <v/>
      </c>
      <c r="H633" s="20">
        <f t="shared" si="124"/>
        <v>4.6213093709884467E-2</v>
      </c>
      <c r="I633" s="20">
        <f t="shared" si="125"/>
        <v>2.136752136752137E-3</v>
      </c>
      <c r="J633" s="20">
        <f t="shared" si="126"/>
        <v>1.0067114093959731E-2</v>
      </c>
      <c r="K633" s="20">
        <f t="shared" si="129"/>
        <v>1</v>
      </c>
      <c r="L633" s="20">
        <f t="shared" si="130"/>
        <v>-0.75</v>
      </c>
      <c r="M633" s="20" t="str">
        <f t="shared" si="127"/>
        <v/>
      </c>
      <c r="N633" s="45">
        <f t="shared" si="128"/>
        <v>-3.4659820282413351E-2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1</v>
      </c>
      <c r="E635" s="19">
        <v>0</v>
      </c>
      <c r="F635" s="19">
        <v>0</v>
      </c>
      <c r="G635" s="20" t="str">
        <f t="shared" si="123"/>
        <v/>
      </c>
      <c r="H635" s="20">
        <f t="shared" si="124"/>
        <v>1.2836970474967907E-3</v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>
        <f t="shared" si="130"/>
        <v>-1</v>
      </c>
      <c r="M635" s="20" t="str">
        <f t="shared" si="127"/>
        <v/>
      </c>
      <c r="N635" s="45">
        <f t="shared" si="128"/>
        <v>-1.2836970474967907E-3</v>
      </c>
    </row>
    <row r="636" spans="1:14" x14ac:dyDescent="0.2">
      <c r="A636" s="18"/>
      <c r="B636" s="52" t="s">
        <v>600</v>
      </c>
      <c r="C636" s="49">
        <v>2</v>
      </c>
      <c r="D636" s="19">
        <v>20</v>
      </c>
      <c r="E636" s="19">
        <v>2</v>
      </c>
      <c r="F636" s="19">
        <v>16</v>
      </c>
      <c r="G636" s="20">
        <f t="shared" si="123"/>
        <v>2.7932960893854749E-3</v>
      </c>
      <c r="H636" s="20">
        <f t="shared" si="124"/>
        <v>2.5673940949935817E-2</v>
      </c>
      <c r="I636" s="20">
        <f t="shared" si="125"/>
        <v>2.136752136752137E-3</v>
      </c>
      <c r="J636" s="20">
        <f t="shared" si="126"/>
        <v>1.7897091722595078E-2</v>
      </c>
      <c r="K636" s="20">
        <f t="shared" si="129"/>
        <v>0</v>
      </c>
      <c r="L636" s="20">
        <f t="shared" si="130"/>
        <v>-0.2</v>
      </c>
      <c r="M636" s="20">
        <f t="shared" si="127"/>
        <v>0</v>
      </c>
      <c r="N636" s="45">
        <f t="shared" si="128"/>
        <v>-5.1347881899871635E-3</v>
      </c>
    </row>
    <row r="637" spans="1:14" x14ac:dyDescent="0.2">
      <c r="A637" s="18"/>
      <c r="B637" s="52" t="s">
        <v>601</v>
      </c>
      <c r="C637" s="49">
        <v>0</v>
      </c>
      <c r="D637" s="19">
        <v>2</v>
      </c>
      <c r="E637" s="19">
        <v>0</v>
      </c>
      <c r="F637" s="19">
        <v>6</v>
      </c>
      <c r="G637" s="20" t="str">
        <f t="shared" si="123"/>
        <v/>
      </c>
      <c r="H637" s="20">
        <f t="shared" si="124"/>
        <v>2.5673940949935813E-3</v>
      </c>
      <c r="I637" s="20" t="str">
        <f t="shared" si="125"/>
        <v/>
      </c>
      <c r="J637" s="20">
        <f t="shared" si="126"/>
        <v>6.7114093959731542E-3</v>
      </c>
      <c r="K637" s="20" t="str">
        <f t="shared" si="129"/>
        <v xml:space="preserve"> </v>
      </c>
      <c r="L637" s="20">
        <f t="shared" si="130"/>
        <v>2</v>
      </c>
      <c r="M637" s="20" t="str">
        <f t="shared" si="127"/>
        <v/>
      </c>
      <c r="N637" s="45">
        <f t="shared" si="128"/>
        <v>5.1347881899871627E-3</v>
      </c>
    </row>
    <row r="638" spans="1:14" ht="25.5" x14ac:dyDescent="0.2">
      <c r="A638" s="18"/>
      <c r="B638" s="52" t="s">
        <v>602</v>
      </c>
      <c r="C638" s="49">
        <v>2</v>
      </c>
      <c r="D638" s="19">
        <v>0</v>
      </c>
      <c r="E638" s="19">
        <v>2</v>
      </c>
      <c r="F638" s="19">
        <v>2</v>
      </c>
      <c r="G638" s="20">
        <f t="shared" si="123"/>
        <v>2.7932960893854749E-3</v>
      </c>
      <c r="H638" s="20" t="str">
        <f t="shared" si="124"/>
        <v/>
      </c>
      <c r="I638" s="20">
        <f t="shared" si="125"/>
        <v>2.136752136752137E-3</v>
      </c>
      <c r="J638" s="20">
        <f t="shared" si="126"/>
        <v>2.2371364653243847E-3</v>
      </c>
      <c r="K638" s="20">
        <f t="shared" si="129"/>
        <v>0</v>
      </c>
      <c r="L638" s="20">
        <f t="shared" si="130"/>
        <v>1</v>
      </c>
      <c r="M638" s="20">
        <f t="shared" si="127"/>
        <v>0</v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12</v>
      </c>
      <c r="D639" s="19">
        <v>7</v>
      </c>
      <c r="E639" s="19">
        <v>15</v>
      </c>
      <c r="F639" s="19">
        <v>9</v>
      </c>
      <c r="G639" s="20">
        <f t="shared" si="123"/>
        <v>1.6759776536312849E-2</v>
      </c>
      <c r="H639" s="20">
        <f t="shared" si="124"/>
        <v>8.9858793324775355E-3</v>
      </c>
      <c r="I639" s="20">
        <f t="shared" si="125"/>
        <v>1.6025641025641024E-2</v>
      </c>
      <c r="J639" s="20">
        <f t="shared" si="126"/>
        <v>1.0067114093959731E-2</v>
      </c>
      <c r="K639" s="20">
        <f t="shared" si="129"/>
        <v>0.25</v>
      </c>
      <c r="L639" s="20">
        <f t="shared" si="130"/>
        <v>0.2857142857142857</v>
      </c>
      <c r="M639" s="20">
        <f t="shared" si="127"/>
        <v>4.1899441340782122E-3</v>
      </c>
      <c r="N639" s="45">
        <f t="shared" si="128"/>
        <v>2.5673940949935813E-3</v>
      </c>
    </row>
    <row r="640" spans="1:14" ht="26.25" thickBot="1" x14ac:dyDescent="0.25">
      <c r="A640" s="18"/>
      <c r="B640" s="53" t="s">
        <v>604</v>
      </c>
      <c r="C640" s="50">
        <v>378</v>
      </c>
      <c r="D640" s="46">
        <v>404</v>
      </c>
      <c r="E640" s="46">
        <v>323</v>
      </c>
      <c r="F640" s="46">
        <v>397</v>
      </c>
      <c r="G640" s="47">
        <f t="shared" si="123"/>
        <v>0.52793296089385477</v>
      </c>
      <c r="H640" s="47">
        <f t="shared" si="124"/>
        <v>0.51861360718870342</v>
      </c>
      <c r="I640" s="47">
        <f t="shared" si="125"/>
        <v>0.34508547008547008</v>
      </c>
      <c r="J640" s="47">
        <f t="shared" si="126"/>
        <v>0.44407158836689037</v>
      </c>
      <c r="K640" s="47">
        <f t="shared" si="129"/>
        <v>-0.14550264550264549</v>
      </c>
      <c r="L640" s="47">
        <f t="shared" si="130"/>
        <v>-1.7326732673267328E-2</v>
      </c>
      <c r="M640" s="47">
        <f t="shared" si="127"/>
        <v>-7.6815642458100561E-2</v>
      </c>
      <c r="N640" s="48">
        <f t="shared" si="128"/>
        <v>-8.9858793324775355E-3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667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668</v>
      </c>
      <c r="C9" s="11">
        <f>+C22+C81+C188+C371+C612</f>
        <v>35</v>
      </c>
      <c r="D9" s="11">
        <f>+D22+D81+D188+D371+D612</f>
        <v>37</v>
      </c>
      <c r="E9" s="11">
        <f>+E22+E81+E188+E371+E612</f>
        <v>68</v>
      </c>
      <c r="F9" s="10">
        <f>+F22+F81+F188+F371+F612</f>
        <v>75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0.94285714285714284</v>
      </c>
      <c r="L9" s="13">
        <f t="shared" si="0"/>
        <v>1.027027027027027</v>
      </c>
      <c r="M9" s="14">
        <f t="shared" ref="M9:N14" si="1">+IF(OR(AND(G9=""),(K9="")),"",G9*K9)</f>
        <v>0.94285714285714284</v>
      </c>
      <c r="N9" s="14">
        <f t="shared" si="1"/>
        <v>1.027027027027027</v>
      </c>
    </row>
    <row r="10" spans="1:14" x14ac:dyDescent="0.2">
      <c r="A10" s="18"/>
      <c r="B10" s="51" t="s">
        <v>10</v>
      </c>
      <c r="C10" s="49">
        <f>+C22</f>
        <v>0</v>
      </c>
      <c r="D10" s="19">
        <f>+D22</f>
        <v>0</v>
      </c>
      <c r="E10" s="19">
        <f>+E22</f>
        <v>1</v>
      </c>
      <c r="F10" s="19">
        <f>+F22</f>
        <v>1</v>
      </c>
      <c r="G10" s="20">
        <f t="shared" ref="G10:J14" si="2">+C10/C$9</f>
        <v>0</v>
      </c>
      <c r="H10" s="20">
        <f t="shared" si="2"/>
        <v>0</v>
      </c>
      <c r="I10" s="20">
        <f t="shared" si="2"/>
        <v>1.4705882352941176E-2</v>
      </c>
      <c r="J10" s="20">
        <f t="shared" si="2"/>
        <v>1.3333333333333334E-2</v>
      </c>
      <c r="K10" s="20">
        <f t="shared" si="0"/>
        <v>1</v>
      </c>
      <c r="L10" s="20">
        <f t="shared" si="0"/>
        <v>1</v>
      </c>
      <c r="M10" s="20">
        <f t="shared" si="1"/>
        <v>0</v>
      </c>
      <c r="N10" s="45">
        <f t="shared" si="1"/>
        <v>0</v>
      </c>
    </row>
    <row r="11" spans="1:14" x14ac:dyDescent="0.2">
      <c r="A11" s="18"/>
      <c r="B11" s="52" t="s">
        <v>11</v>
      </c>
      <c r="C11" s="49">
        <f>+C81</f>
        <v>4</v>
      </c>
      <c r="D11" s="19">
        <f>+D81</f>
        <v>6</v>
      </c>
      <c r="E11" s="19">
        <f>+E81</f>
        <v>6</v>
      </c>
      <c r="F11" s="19">
        <f>+F81</f>
        <v>7</v>
      </c>
      <c r="G11" s="20">
        <f t="shared" si="2"/>
        <v>0.11428571428571428</v>
      </c>
      <c r="H11" s="20">
        <f t="shared" si="2"/>
        <v>0.16216216216216217</v>
      </c>
      <c r="I11" s="20">
        <f t="shared" si="2"/>
        <v>8.8235294117647065E-2</v>
      </c>
      <c r="J11" s="20">
        <f t="shared" si="2"/>
        <v>9.3333333333333338E-2</v>
      </c>
      <c r="K11" s="20">
        <f t="shared" si="0"/>
        <v>0.5</v>
      </c>
      <c r="L11" s="20">
        <f t="shared" si="0"/>
        <v>0.16666666666666666</v>
      </c>
      <c r="M11" s="20">
        <f t="shared" si="1"/>
        <v>5.7142857142857141E-2</v>
      </c>
      <c r="N11" s="45">
        <f t="shared" si="1"/>
        <v>2.7027027027027029E-2</v>
      </c>
    </row>
    <row r="12" spans="1:14" ht="25.5" x14ac:dyDescent="0.2">
      <c r="A12" s="18"/>
      <c r="B12" s="52" t="s">
        <v>12</v>
      </c>
      <c r="C12" s="49">
        <f>+C188</f>
        <v>3</v>
      </c>
      <c r="D12" s="19">
        <f>+D188</f>
        <v>1</v>
      </c>
      <c r="E12" s="19">
        <f>+E188</f>
        <v>8</v>
      </c>
      <c r="F12" s="19">
        <f>+F188</f>
        <v>11</v>
      </c>
      <c r="G12" s="20">
        <f t="shared" si="2"/>
        <v>8.5714285714285715E-2</v>
      </c>
      <c r="H12" s="20">
        <f t="shared" si="2"/>
        <v>2.7027027027027029E-2</v>
      </c>
      <c r="I12" s="20">
        <f t="shared" si="2"/>
        <v>0.11764705882352941</v>
      </c>
      <c r="J12" s="20">
        <f t="shared" si="2"/>
        <v>0.14666666666666667</v>
      </c>
      <c r="K12" s="20">
        <f t="shared" si="0"/>
        <v>1.6666666666666667</v>
      </c>
      <c r="L12" s="20">
        <f t="shared" si="0"/>
        <v>10</v>
      </c>
      <c r="M12" s="20">
        <f t="shared" si="1"/>
        <v>0.14285714285714288</v>
      </c>
      <c r="N12" s="45">
        <f t="shared" si="1"/>
        <v>0.27027027027027029</v>
      </c>
    </row>
    <row r="13" spans="1:14" x14ac:dyDescent="0.2">
      <c r="A13" s="18"/>
      <c r="B13" s="52" t="s">
        <v>13</v>
      </c>
      <c r="C13" s="49">
        <f>+C371</f>
        <v>23</v>
      </c>
      <c r="D13" s="19">
        <f>+D371</f>
        <v>30</v>
      </c>
      <c r="E13" s="19">
        <f>+E371</f>
        <v>48</v>
      </c>
      <c r="F13" s="19">
        <f>+F371</f>
        <v>56</v>
      </c>
      <c r="G13" s="20">
        <f t="shared" si="2"/>
        <v>0.65714285714285714</v>
      </c>
      <c r="H13" s="20">
        <f t="shared" si="2"/>
        <v>0.81081081081081086</v>
      </c>
      <c r="I13" s="20">
        <f t="shared" si="2"/>
        <v>0.70588235294117652</v>
      </c>
      <c r="J13" s="20">
        <f t="shared" si="2"/>
        <v>0.7466666666666667</v>
      </c>
      <c r="K13" s="20">
        <f t="shared" si="0"/>
        <v>1.0869565217391304</v>
      </c>
      <c r="L13" s="20">
        <f t="shared" si="0"/>
        <v>0.8666666666666667</v>
      </c>
      <c r="M13" s="20">
        <f t="shared" si="1"/>
        <v>0.71428571428571419</v>
      </c>
      <c r="N13" s="45">
        <f t="shared" si="1"/>
        <v>0.70270270270270274</v>
      </c>
    </row>
    <row r="14" spans="1:14" ht="15.75" thickBot="1" x14ac:dyDescent="0.25">
      <c r="A14" s="18"/>
      <c r="B14" s="53" t="s">
        <v>14</v>
      </c>
      <c r="C14" s="50">
        <f>+C612</f>
        <v>5</v>
      </c>
      <c r="D14" s="46">
        <f>+D612</f>
        <v>0</v>
      </c>
      <c r="E14" s="46">
        <f>+E612</f>
        <v>5</v>
      </c>
      <c r="F14" s="46">
        <f>+F612</f>
        <v>0</v>
      </c>
      <c r="G14" s="47">
        <f t="shared" si="2"/>
        <v>0.14285714285714285</v>
      </c>
      <c r="H14" s="47">
        <f t="shared" si="2"/>
        <v>0</v>
      </c>
      <c r="I14" s="47">
        <f t="shared" si="2"/>
        <v>7.3529411764705885E-2</v>
      </c>
      <c r="J14" s="47">
        <f t="shared" si="2"/>
        <v>0</v>
      </c>
      <c r="K14" s="47">
        <f t="shared" si="0"/>
        <v>0</v>
      </c>
      <c r="L14" s="47" t="str">
        <f t="shared" si="0"/>
        <v/>
      </c>
      <c r="M14" s="47">
        <f t="shared" si="1"/>
        <v>0</v>
      </c>
      <c r="N14" s="48" t="str">
        <f t="shared" si="1"/>
        <v/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0</v>
      </c>
      <c r="D22" s="11">
        <f>SUM(D23:D73)</f>
        <v>0</v>
      </c>
      <c r="E22" s="11">
        <f>SUM(E23:E73)</f>
        <v>1</v>
      </c>
      <c r="F22" s="10">
        <f>SUM(F23:F73)</f>
        <v>1</v>
      </c>
      <c r="G22" s="14" t="str">
        <f t="shared" ref="G22:G53" si="3">+IF(C22=0,"",C22/C$22)</f>
        <v/>
      </c>
      <c r="H22" s="14" t="str">
        <f t="shared" ref="H22:H53" si="4">+IF(D22=0,"",D22/D$22)</f>
        <v/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1</v>
      </c>
      <c r="L22" s="13">
        <f>+IF(AND(D22=0,F22=0),"",IF(D22=0,1,IF(F22=0,-1,(F22-D22)/D22)))</f>
        <v>1</v>
      </c>
      <c r="M22" s="14" t="str">
        <f t="shared" ref="M22:M53" si="7">+IF(OR(AND(G22=""),(K22="")),"",G22*K22)</f>
        <v/>
      </c>
      <c r="N22" s="14" t="str">
        <f t="shared" ref="N22:N53" si="8">+IF(OR(AND(H22=""),(L22="")),"",H22*L22)</f>
        <v/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1</v>
      </c>
      <c r="F58" s="19">
        <v>1</v>
      </c>
      <c r="G58" s="20" t="str">
        <f t="shared" si="11"/>
        <v/>
      </c>
      <c r="H58" s="20" t="str">
        <f t="shared" si="12"/>
        <v/>
      </c>
      <c r="I58" s="20">
        <f t="shared" si="13"/>
        <v>1</v>
      </c>
      <c r="J58" s="20">
        <f t="shared" si="14"/>
        <v>1</v>
      </c>
      <c r="K58" s="20">
        <f t="shared" si="17"/>
        <v>1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</v>
      </c>
      <c r="D81" s="11">
        <f>SUM(D82:D180)</f>
        <v>6</v>
      </c>
      <c r="E81" s="11">
        <f>SUM(E82:E180)</f>
        <v>6</v>
      </c>
      <c r="F81" s="10">
        <f>SUM(F82:F180)</f>
        <v>7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0.5</v>
      </c>
      <c r="L81" s="13">
        <f>+IF(AND(D81=0,F81=0),"",IF(D81=0,1,IF(F81=0,-1,(F81-D81)/D81)))</f>
        <v>0.16666666666666666</v>
      </c>
      <c r="M81" s="14">
        <f t="shared" ref="M81:M112" si="23">+IF(OR(AND(G81=""),(K81="")),"",G81*K81)</f>
        <v>0.5</v>
      </c>
      <c r="N81" s="14">
        <f t="shared" ref="N81:N112" si="24">+IF(OR(AND(H81=""),(L81="")),"",H81*L81)</f>
        <v>0.16666666666666666</v>
      </c>
    </row>
    <row r="82" spans="1:14" x14ac:dyDescent="0.2">
      <c r="A82" s="18"/>
      <c r="B82" s="51" t="s">
        <v>69</v>
      </c>
      <c r="C82" s="60">
        <v>1</v>
      </c>
      <c r="D82" s="57">
        <v>0</v>
      </c>
      <c r="E82" s="57">
        <v>0</v>
      </c>
      <c r="F82" s="57">
        <v>0</v>
      </c>
      <c r="G82" s="58">
        <f t="shared" si="19"/>
        <v>0.25</v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>
        <f t="shared" ref="K82:K113" si="25">+IF(AND(C82=0,E82=0)," ",IF(C82=0,1,IF(E82=0,-1,(E82-C82)/C82)))</f>
        <v>-1</v>
      </c>
      <c r="L82" s="58" t="str">
        <f t="shared" ref="L82:L113" si="26">+IF(AND(D82=0,F82=0)," ",IF(D82=0,1,IF(F82=0,-1,(F82-D82)/D82)))</f>
        <v xml:space="preserve"> </v>
      </c>
      <c r="M82" s="58">
        <f t="shared" si="23"/>
        <v>-0.25</v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0</v>
      </c>
      <c r="F85" s="19">
        <v>0</v>
      </c>
      <c r="G85" s="20" t="str">
        <f t="shared" si="19"/>
        <v/>
      </c>
      <c r="H85" s="20" t="str">
        <f t="shared" si="20"/>
        <v/>
      </c>
      <c r="I85" s="20" t="str">
        <f t="shared" si="21"/>
        <v/>
      </c>
      <c r="J85" s="20" t="str">
        <f t="shared" si="22"/>
        <v/>
      </c>
      <c r="K85" s="20" t="str">
        <f t="shared" si="25"/>
        <v xml:space="preserve"> </v>
      </c>
      <c r="L85" s="20" t="str">
        <f t="shared" si="26"/>
        <v xml:space="preserve"> 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0</v>
      </c>
      <c r="D86" s="19">
        <v>0</v>
      </c>
      <c r="E86" s="19">
        <v>0</v>
      </c>
      <c r="F86" s="19">
        <v>0</v>
      </c>
      <c r="G86" s="20" t="str">
        <f t="shared" si="19"/>
        <v/>
      </c>
      <c r="H86" s="20" t="str">
        <f t="shared" si="20"/>
        <v/>
      </c>
      <c r="I86" s="20" t="str">
        <f t="shared" si="21"/>
        <v/>
      </c>
      <c r="J86" s="20" t="str">
        <f t="shared" si="22"/>
        <v/>
      </c>
      <c r="K86" s="20" t="str">
        <f t="shared" si="25"/>
        <v xml:space="preserve"> </v>
      </c>
      <c r="L86" s="20" t="str">
        <f t="shared" si="26"/>
        <v xml:space="preserve"> </v>
      </c>
      <c r="M86" s="20" t="str">
        <f t="shared" si="23"/>
        <v/>
      </c>
      <c r="N86" s="45" t="str">
        <f t="shared" si="24"/>
        <v/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0</v>
      </c>
      <c r="F97" s="19">
        <v>0</v>
      </c>
      <c r="G97" s="20" t="str">
        <f t="shared" si="19"/>
        <v/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 t="str">
        <f t="shared" si="25"/>
        <v xml:space="preserve"> 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</v>
      </c>
      <c r="D99" s="19">
        <v>0</v>
      </c>
      <c r="E99" s="19">
        <v>0</v>
      </c>
      <c r="F99" s="19">
        <v>1</v>
      </c>
      <c r="G99" s="20">
        <f t="shared" si="19"/>
        <v>0.25</v>
      </c>
      <c r="H99" s="20" t="str">
        <f t="shared" si="20"/>
        <v/>
      </c>
      <c r="I99" s="20" t="str">
        <f t="shared" si="21"/>
        <v/>
      </c>
      <c r="J99" s="20">
        <f t="shared" si="22"/>
        <v>0.14285714285714285</v>
      </c>
      <c r="K99" s="20">
        <f t="shared" si="25"/>
        <v>-1</v>
      </c>
      <c r="L99" s="20">
        <f t="shared" si="26"/>
        <v>1</v>
      </c>
      <c r="M99" s="20">
        <f t="shared" si="23"/>
        <v>-0.25</v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1</v>
      </c>
      <c r="F100" s="19">
        <v>0</v>
      </c>
      <c r="G100" s="20" t="str">
        <f t="shared" si="19"/>
        <v/>
      </c>
      <c r="H100" s="20" t="str">
        <f t="shared" si="20"/>
        <v/>
      </c>
      <c r="I100" s="20">
        <f t="shared" si="21"/>
        <v>0.16666666666666666</v>
      </c>
      <c r="J100" s="20" t="str">
        <f t="shared" si="22"/>
        <v/>
      </c>
      <c r="K100" s="20">
        <f t="shared" si="25"/>
        <v>1</v>
      </c>
      <c r="L100" s="20" t="str">
        <f t="shared" si="26"/>
        <v xml:space="preserve"> 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0</v>
      </c>
      <c r="D103" s="19">
        <v>0</v>
      </c>
      <c r="E103" s="19">
        <v>0</v>
      </c>
      <c r="F103" s="19">
        <v>1</v>
      </c>
      <c r="G103" s="20" t="str">
        <f t="shared" si="19"/>
        <v/>
      </c>
      <c r="H103" s="20" t="str">
        <f t="shared" si="20"/>
        <v/>
      </c>
      <c r="I103" s="20" t="str">
        <f t="shared" si="21"/>
        <v/>
      </c>
      <c r="J103" s="20">
        <f t="shared" si="22"/>
        <v>0.14285714285714285</v>
      </c>
      <c r="K103" s="20" t="str">
        <f t="shared" si="25"/>
        <v xml:space="preserve"> </v>
      </c>
      <c r="L103" s="20">
        <f t="shared" si="26"/>
        <v>1</v>
      </c>
      <c r="M103" s="20" t="str">
        <f t="shared" si="23"/>
        <v/>
      </c>
      <c r="N103" s="45" t="str">
        <f t="shared" si="24"/>
        <v/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1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>
        <f t="shared" si="22"/>
        <v>0.14285714285714285</v>
      </c>
      <c r="K105" s="20" t="str">
        <f t="shared" si="25"/>
        <v xml:space="preserve"> </v>
      </c>
      <c r="L105" s="20">
        <f t="shared" si="26"/>
        <v>1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1</v>
      </c>
      <c r="E106" s="19">
        <v>0</v>
      </c>
      <c r="F106" s="19">
        <v>0</v>
      </c>
      <c r="G106" s="20" t="str">
        <f t="shared" si="19"/>
        <v/>
      </c>
      <c r="H106" s="20">
        <f t="shared" si="20"/>
        <v>0.16666666666666666</v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>
        <f t="shared" si="26"/>
        <v>-1</v>
      </c>
      <c r="M106" s="20" t="str">
        <f t="shared" si="23"/>
        <v/>
      </c>
      <c r="N106" s="45">
        <f t="shared" si="24"/>
        <v>-0.16666666666666666</v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0</v>
      </c>
      <c r="D111" s="19">
        <v>0</v>
      </c>
      <c r="E111" s="19">
        <v>0</v>
      </c>
      <c r="F111" s="19">
        <v>0</v>
      </c>
      <c r="G111" s="20" t="str">
        <f t="shared" si="19"/>
        <v/>
      </c>
      <c r="H111" s="20" t="str">
        <f t="shared" si="20"/>
        <v/>
      </c>
      <c r="I111" s="20" t="str">
        <f t="shared" si="21"/>
        <v/>
      </c>
      <c r="J111" s="20" t="str">
        <f t="shared" si="22"/>
        <v/>
      </c>
      <c r="K111" s="20" t="str">
        <f t="shared" si="25"/>
        <v xml:space="preserve"> </v>
      </c>
      <c r="L111" s="20" t="str">
        <f t="shared" si="26"/>
        <v xml:space="preserve"> </v>
      </c>
      <c r="M111" s="20" t="str">
        <f t="shared" si="23"/>
        <v/>
      </c>
      <c r="N111" s="45" t="str">
        <f t="shared" si="24"/>
        <v/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0</v>
      </c>
      <c r="F115" s="19">
        <v>0</v>
      </c>
      <c r="G115" s="20" t="str">
        <f t="shared" si="27"/>
        <v/>
      </c>
      <c r="H115" s="20" t="str">
        <f t="shared" si="28"/>
        <v/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 t="str">
        <f t="shared" si="34"/>
        <v xml:space="preserve"> 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0</v>
      </c>
      <c r="D116" s="19">
        <v>0</v>
      </c>
      <c r="E116" s="19">
        <v>0</v>
      </c>
      <c r="F116" s="19">
        <v>0</v>
      </c>
      <c r="G116" s="20" t="str">
        <f t="shared" si="27"/>
        <v/>
      </c>
      <c r="H116" s="20" t="str">
        <f t="shared" si="28"/>
        <v/>
      </c>
      <c r="I116" s="20" t="str">
        <f t="shared" si="29"/>
        <v/>
      </c>
      <c r="J116" s="20" t="str">
        <f t="shared" si="30"/>
        <v/>
      </c>
      <c r="K116" s="20" t="str">
        <f t="shared" si="33"/>
        <v xml:space="preserve"> </v>
      </c>
      <c r="L116" s="20" t="str">
        <f t="shared" si="34"/>
        <v xml:space="preserve"> </v>
      </c>
      <c r="M116" s="20" t="str">
        <f t="shared" si="31"/>
        <v/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0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 t="str">
        <f t="shared" si="30"/>
        <v/>
      </c>
      <c r="K123" s="20" t="str">
        <f t="shared" si="33"/>
        <v xml:space="preserve"> </v>
      </c>
      <c r="L123" s="20" t="str">
        <f t="shared" si="34"/>
        <v xml:space="preserve"> 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0</v>
      </c>
      <c r="F124" s="19">
        <v>0</v>
      </c>
      <c r="G124" s="20" t="str">
        <f t="shared" si="27"/>
        <v/>
      </c>
      <c r="H124" s="20" t="str">
        <f t="shared" si="28"/>
        <v/>
      </c>
      <c r="I124" s="20" t="str">
        <f t="shared" si="29"/>
        <v/>
      </c>
      <c r="J124" s="20" t="str">
        <f t="shared" si="30"/>
        <v/>
      </c>
      <c r="K124" s="20" t="str">
        <f t="shared" si="33"/>
        <v xml:space="preserve"> </v>
      </c>
      <c r="L124" s="20" t="str">
        <f t="shared" si="34"/>
        <v xml:space="preserve"> 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1</v>
      </c>
      <c r="F126" s="19">
        <v>1</v>
      </c>
      <c r="G126" s="20" t="str">
        <f t="shared" si="27"/>
        <v/>
      </c>
      <c r="H126" s="20" t="str">
        <f t="shared" si="28"/>
        <v/>
      </c>
      <c r="I126" s="20">
        <f t="shared" si="29"/>
        <v>0.16666666666666666</v>
      </c>
      <c r="J126" s="20">
        <f t="shared" si="30"/>
        <v>0.14285714285714285</v>
      </c>
      <c r="K126" s="20">
        <f t="shared" si="33"/>
        <v>1</v>
      </c>
      <c r="L126" s="20">
        <f t="shared" si="34"/>
        <v>1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0</v>
      </c>
      <c r="F127" s="19">
        <v>0</v>
      </c>
      <c r="G127" s="20" t="str">
        <f t="shared" si="27"/>
        <v/>
      </c>
      <c r="H127" s="20" t="str">
        <f t="shared" si="28"/>
        <v/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 t="str">
        <f t="shared" si="34"/>
        <v xml:space="preserve"> 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1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>
        <f t="shared" si="30"/>
        <v>0.14285714285714285</v>
      </c>
      <c r="K128" s="20" t="str">
        <f t="shared" si="33"/>
        <v xml:space="preserve"> </v>
      </c>
      <c r="L128" s="20">
        <f t="shared" si="34"/>
        <v>1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1</v>
      </c>
      <c r="F129" s="19">
        <v>0</v>
      </c>
      <c r="G129" s="20" t="str">
        <f t="shared" si="27"/>
        <v/>
      </c>
      <c r="H129" s="20" t="str">
        <f t="shared" si="28"/>
        <v/>
      </c>
      <c r="I129" s="20">
        <f t="shared" si="29"/>
        <v>0.16666666666666666</v>
      </c>
      <c r="J129" s="20" t="str">
        <f t="shared" si="30"/>
        <v/>
      </c>
      <c r="K129" s="20">
        <f t="shared" si="33"/>
        <v>1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0</v>
      </c>
      <c r="F133" s="19">
        <v>0</v>
      </c>
      <c r="G133" s="20" t="str">
        <f t="shared" si="27"/>
        <v/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 t="str">
        <f t="shared" si="33"/>
        <v xml:space="preserve"> 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0</v>
      </c>
      <c r="F135" s="19">
        <v>0</v>
      </c>
      <c r="G135" s="20" t="str">
        <f t="shared" si="27"/>
        <v/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 t="str">
        <f t="shared" si="33"/>
        <v xml:space="preserve"> </v>
      </c>
      <c r="L135" s="20" t="str">
        <f t="shared" si="34"/>
        <v xml:space="preserve"> 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0</v>
      </c>
      <c r="E137" s="19">
        <v>0</v>
      </c>
      <c r="F137" s="19">
        <v>0</v>
      </c>
      <c r="G137" s="20" t="str">
        <f t="shared" si="27"/>
        <v/>
      </c>
      <c r="H137" s="20" t="str">
        <f t="shared" si="28"/>
        <v/>
      </c>
      <c r="I137" s="20" t="str">
        <f t="shared" si="29"/>
        <v/>
      </c>
      <c r="J137" s="20" t="str">
        <f t="shared" si="30"/>
        <v/>
      </c>
      <c r="K137" s="20" t="str">
        <f t="shared" si="33"/>
        <v xml:space="preserve"> </v>
      </c>
      <c r="L137" s="20" t="str">
        <f t="shared" si="34"/>
        <v xml:space="preserve"> </v>
      </c>
      <c r="M137" s="20" t="str">
        <f t="shared" si="31"/>
        <v/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0</v>
      </c>
      <c r="D139" s="19">
        <v>0</v>
      </c>
      <c r="E139" s="19">
        <v>0</v>
      </c>
      <c r="F139" s="19">
        <v>0</v>
      </c>
      <c r="G139" s="20" t="str">
        <f t="shared" si="27"/>
        <v/>
      </c>
      <c r="H139" s="20" t="str">
        <f t="shared" si="28"/>
        <v/>
      </c>
      <c r="I139" s="20" t="str">
        <f t="shared" si="29"/>
        <v/>
      </c>
      <c r="J139" s="20" t="str">
        <f t="shared" si="30"/>
        <v/>
      </c>
      <c r="K139" s="20" t="str">
        <f t="shared" si="33"/>
        <v xml:space="preserve"> </v>
      </c>
      <c r="L139" s="20" t="str">
        <f t="shared" si="34"/>
        <v xml:space="preserve"> </v>
      </c>
      <c r="M139" s="20" t="str">
        <f t="shared" si="31"/>
        <v/>
      </c>
      <c r="N139" s="45" t="str">
        <f t="shared" si="32"/>
        <v/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0</v>
      </c>
      <c r="D141" s="19">
        <v>0</v>
      </c>
      <c r="E141" s="19">
        <v>0</v>
      </c>
      <c r="F141" s="19">
        <v>1</v>
      </c>
      <c r="G141" s="20" t="str">
        <f t="shared" si="27"/>
        <v/>
      </c>
      <c r="H141" s="20" t="str">
        <f t="shared" si="28"/>
        <v/>
      </c>
      <c r="I141" s="20" t="str">
        <f t="shared" si="29"/>
        <v/>
      </c>
      <c r="J141" s="20">
        <f t="shared" si="30"/>
        <v>0.14285714285714285</v>
      </c>
      <c r="K141" s="20" t="str">
        <f t="shared" si="33"/>
        <v xml:space="preserve"> </v>
      </c>
      <c r="L141" s="20">
        <f t="shared" si="34"/>
        <v>1</v>
      </c>
      <c r="M141" s="20" t="str">
        <f t="shared" si="31"/>
        <v/>
      </c>
      <c r="N141" s="45" t="str">
        <f t="shared" si="32"/>
        <v/>
      </c>
    </row>
    <row r="142" spans="1:14" x14ac:dyDescent="0.2">
      <c r="A142" s="18"/>
      <c r="B142" s="52" t="s">
        <v>130</v>
      </c>
      <c r="C142" s="49">
        <v>0</v>
      </c>
      <c r="D142" s="19">
        <v>0</v>
      </c>
      <c r="E142" s="19">
        <v>1</v>
      </c>
      <c r="F142" s="19">
        <v>0</v>
      </c>
      <c r="G142" s="20" t="str">
        <f t="shared" si="27"/>
        <v/>
      </c>
      <c r="H142" s="20" t="str">
        <f t="shared" si="28"/>
        <v/>
      </c>
      <c r="I142" s="20">
        <f t="shared" si="29"/>
        <v>0.16666666666666666</v>
      </c>
      <c r="J142" s="20" t="str">
        <f t="shared" si="30"/>
        <v/>
      </c>
      <c r="K142" s="20">
        <f t="shared" si="33"/>
        <v>1</v>
      </c>
      <c r="L142" s="20" t="str">
        <f t="shared" si="34"/>
        <v xml:space="preserve"> </v>
      </c>
      <c r="M142" s="20" t="str">
        <f t="shared" si="31"/>
        <v/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0</v>
      </c>
      <c r="D144" s="19">
        <v>0</v>
      </c>
      <c r="E144" s="19">
        <v>0</v>
      </c>
      <c r="F144" s="19">
        <v>0</v>
      </c>
      <c r="G144" s="20" t="str">
        <f t="shared" si="27"/>
        <v/>
      </c>
      <c r="H144" s="20" t="str">
        <f t="shared" si="28"/>
        <v/>
      </c>
      <c r="I144" s="20" t="str">
        <f t="shared" si="29"/>
        <v/>
      </c>
      <c r="J144" s="20" t="str">
        <f t="shared" si="30"/>
        <v/>
      </c>
      <c r="K144" s="20" t="str">
        <f t="shared" si="33"/>
        <v xml:space="preserve"> </v>
      </c>
      <c r="L144" s="20" t="str">
        <f t="shared" si="34"/>
        <v xml:space="preserve"> </v>
      </c>
      <c r="M144" s="20" t="str">
        <f t="shared" si="31"/>
        <v/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1</v>
      </c>
      <c r="D145" s="19">
        <v>1</v>
      </c>
      <c r="E145" s="19">
        <v>1</v>
      </c>
      <c r="F145" s="19">
        <v>0</v>
      </c>
      <c r="G145" s="20">
        <f t="shared" ref="G145:G180" si="35">+IF(C145=0,"",C145/C$81)</f>
        <v>0.25</v>
      </c>
      <c r="H145" s="20">
        <f t="shared" ref="H145:H180" si="36">+IF(D145=0,"",D145/D$81)</f>
        <v>0.16666666666666666</v>
      </c>
      <c r="I145" s="20">
        <f t="shared" ref="I145:I180" si="37">+IF(E145=0,"",E145/E$81)</f>
        <v>0.16666666666666666</v>
      </c>
      <c r="J145" s="20" t="str">
        <f t="shared" ref="J145:J180" si="38">+IF(F145=0,"",F145/F$81)</f>
        <v/>
      </c>
      <c r="K145" s="20">
        <f t="shared" si="33"/>
        <v>0</v>
      </c>
      <c r="L145" s="20">
        <f t="shared" si="34"/>
        <v>-1</v>
      </c>
      <c r="M145" s="20">
        <f t="shared" ref="M145:M180" si="39">+IF(OR(AND(G145=""),(K145="")),"",G145*K145)</f>
        <v>0</v>
      </c>
      <c r="N145" s="45">
        <f t="shared" ref="N145:N180" si="40">+IF(OR(AND(H145=""),(L145="")),"",H145*L145)</f>
        <v>-0.16666666666666666</v>
      </c>
    </row>
    <row r="146" spans="1:14" x14ac:dyDescent="0.2">
      <c r="A146" s="18"/>
      <c r="B146" s="52" t="s">
        <v>134</v>
      </c>
      <c r="C146" s="49">
        <v>0</v>
      </c>
      <c r="D146" s="19">
        <v>0</v>
      </c>
      <c r="E146" s="19">
        <v>0</v>
      </c>
      <c r="F146" s="19">
        <v>1</v>
      </c>
      <c r="G146" s="20" t="str">
        <f t="shared" si="35"/>
        <v/>
      </c>
      <c r="H146" s="20" t="str">
        <f t="shared" si="36"/>
        <v/>
      </c>
      <c r="I146" s="20" t="str">
        <f t="shared" si="37"/>
        <v/>
      </c>
      <c r="J146" s="20">
        <f t="shared" si="38"/>
        <v>0.14285714285714285</v>
      </c>
      <c r="K146" s="20" t="str">
        <f t="shared" ref="K146:K180" si="41">+IF(AND(C146=0,E146=0)," ",IF(C146=0,1,IF(E146=0,-1,(E146-C146)/C146)))</f>
        <v xml:space="preserve"> </v>
      </c>
      <c r="L146" s="20">
        <f t="shared" ref="L146:L180" si="42">+IF(AND(D146=0,F146=0)," ",IF(D146=0,1,IF(F146=0,-1,(F146-D146)/D146)))</f>
        <v>1</v>
      </c>
      <c r="M146" s="20" t="str">
        <f t="shared" si="39"/>
        <v/>
      </c>
      <c r="N146" s="45" t="str">
        <f t="shared" si="40"/>
        <v/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0</v>
      </c>
      <c r="F147" s="19">
        <v>0</v>
      </c>
      <c r="G147" s="20" t="str">
        <f t="shared" si="35"/>
        <v/>
      </c>
      <c r="H147" s="20" t="str">
        <f t="shared" si="36"/>
        <v/>
      </c>
      <c r="I147" s="20" t="str">
        <f t="shared" si="37"/>
        <v/>
      </c>
      <c r="J147" s="20" t="str">
        <f t="shared" si="38"/>
        <v/>
      </c>
      <c r="K147" s="20" t="str">
        <f t="shared" si="41"/>
        <v xml:space="preserve"> 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2</v>
      </c>
      <c r="E148" s="19">
        <v>0</v>
      </c>
      <c r="F148" s="19">
        <v>0</v>
      </c>
      <c r="G148" s="20">
        <f t="shared" si="35"/>
        <v>0.25</v>
      </c>
      <c r="H148" s="20">
        <f t="shared" si="36"/>
        <v>0.33333333333333331</v>
      </c>
      <c r="I148" s="20" t="str">
        <f t="shared" si="37"/>
        <v/>
      </c>
      <c r="J148" s="20" t="str">
        <f t="shared" si="38"/>
        <v/>
      </c>
      <c r="K148" s="20">
        <f t="shared" si="41"/>
        <v>-1</v>
      </c>
      <c r="L148" s="20">
        <f t="shared" si="42"/>
        <v>-1</v>
      </c>
      <c r="M148" s="20">
        <f t="shared" si="39"/>
        <v>-0.25</v>
      </c>
      <c r="N148" s="45">
        <f t="shared" si="40"/>
        <v>-0.33333333333333331</v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0</v>
      </c>
      <c r="F149" s="19">
        <v>0</v>
      </c>
      <c r="G149" s="20" t="str">
        <f t="shared" si="35"/>
        <v/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 t="str">
        <f t="shared" si="41"/>
        <v xml:space="preserve"> </v>
      </c>
      <c r="L149" s="20" t="str">
        <f t="shared" si="42"/>
        <v xml:space="preserve"> 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0</v>
      </c>
      <c r="D150" s="19">
        <v>0</v>
      </c>
      <c r="E150" s="19">
        <v>0</v>
      </c>
      <c r="F150" s="19">
        <v>0</v>
      </c>
      <c r="G150" s="20" t="str">
        <f t="shared" si="35"/>
        <v/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 t="str">
        <f t="shared" si="41"/>
        <v xml:space="preserve"> </v>
      </c>
      <c r="L150" s="20" t="str">
        <f t="shared" si="42"/>
        <v xml:space="preserve"> </v>
      </c>
      <c r="M150" s="20" t="str">
        <f t="shared" si="39"/>
        <v/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0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 t="str">
        <f t="shared" si="41"/>
        <v xml:space="preserve"> 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2</v>
      </c>
      <c r="E156" s="19">
        <v>0</v>
      </c>
      <c r="F156" s="19">
        <v>0</v>
      </c>
      <c r="G156" s="20" t="str">
        <f t="shared" si="35"/>
        <v/>
      </c>
      <c r="H156" s="20">
        <f t="shared" si="36"/>
        <v>0.33333333333333331</v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>
        <f t="shared" si="42"/>
        <v>-1</v>
      </c>
      <c r="M156" s="20" t="str">
        <f t="shared" si="39"/>
        <v/>
      </c>
      <c r="N156" s="45">
        <f t="shared" si="40"/>
        <v>-0.33333333333333331</v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1</v>
      </c>
      <c r="F166" s="19">
        <v>0</v>
      </c>
      <c r="G166" s="20" t="str">
        <f t="shared" si="35"/>
        <v/>
      </c>
      <c r="H166" s="20" t="str">
        <f t="shared" si="36"/>
        <v/>
      </c>
      <c r="I166" s="20">
        <f t="shared" si="37"/>
        <v>0.16666666666666666</v>
      </c>
      <c r="J166" s="20" t="str">
        <f t="shared" si="38"/>
        <v/>
      </c>
      <c r="K166" s="20">
        <f t="shared" si="41"/>
        <v>1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0</v>
      </c>
      <c r="F177" s="19">
        <v>0</v>
      </c>
      <c r="G177" s="20" t="str">
        <f t="shared" si="35"/>
        <v/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 t="str">
        <f t="shared" si="41"/>
        <v xml:space="preserve"> </v>
      </c>
      <c r="L177" s="20" t="str">
        <f t="shared" si="42"/>
        <v xml:space="preserve"> 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3</v>
      </c>
      <c r="D188" s="11">
        <f>SUM(D189:D363)</f>
        <v>1</v>
      </c>
      <c r="E188" s="11">
        <f>SUM(E189:E363)</f>
        <v>8</v>
      </c>
      <c r="F188" s="10">
        <f>SUM(F189:F363)</f>
        <v>11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1.6666666666666667</v>
      </c>
      <c r="L188" s="13">
        <f>+IF(AND(D188=0,F188=0),"",IF(D188=0,1,IF(F188=0,-1,(F188-D188)/D188)))</f>
        <v>10</v>
      </c>
      <c r="M188" s="14">
        <f t="shared" ref="M188:M219" si="47">+IF(OR(AND(G188=""),(K188="")),"",G188*K188)</f>
        <v>1.6666666666666667</v>
      </c>
      <c r="N188" s="14">
        <f t="shared" ref="N188:N219" si="48">+IF(OR(AND(H188=""),(L188="")),"",H188*L188)</f>
        <v>10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1</v>
      </c>
      <c r="E189" s="57">
        <v>0</v>
      </c>
      <c r="F189" s="57">
        <v>0</v>
      </c>
      <c r="G189" s="58" t="str">
        <f t="shared" si="43"/>
        <v/>
      </c>
      <c r="H189" s="58">
        <f t="shared" si="44"/>
        <v>1</v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>
        <f t="shared" ref="L189:L220" si="50">+IF(AND(D189=0,F189=0)," ",IF(D189=0,1,IF(F189=0,-1,(F189-D189)/D189)))</f>
        <v>-1</v>
      </c>
      <c r="M189" s="58" t="str">
        <f t="shared" si="47"/>
        <v/>
      </c>
      <c r="N189" s="59">
        <f t="shared" si="48"/>
        <v>-1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</v>
      </c>
      <c r="D195" s="19">
        <v>0</v>
      </c>
      <c r="E195" s="19">
        <v>0</v>
      </c>
      <c r="F195" s="19">
        <v>0</v>
      </c>
      <c r="G195" s="20">
        <f t="shared" si="43"/>
        <v>0.33333333333333331</v>
      </c>
      <c r="H195" s="20" t="str">
        <f t="shared" si="44"/>
        <v/>
      </c>
      <c r="I195" s="20" t="str">
        <f t="shared" si="45"/>
        <v/>
      </c>
      <c r="J195" s="20" t="str">
        <f t="shared" si="46"/>
        <v/>
      </c>
      <c r="K195" s="20">
        <f t="shared" si="49"/>
        <v>-1</v>
      </c>
      <c r="L195" s="20" t="str">
        <f t="shared" si="50"/>
        <v xml:space="preserve"> </v>
      </c>
      <c r="M195" s="20">
        <f t="shared" si="47"/>
        <v>-0.33333333333333331</v>
      </c>
      <c r="N195" s="45" t="str">
        <f t="shared" si="48"/>
        <v/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5</v>
      </c>
      <c r="F202" s="19">
        <v>4</v>
      </c>
      <c r="G202" s="20" t="str">
        <f t="shared" si="43"/>
        <v/>
      </c>
      <c r="H202" s="20" t="str">
        <f t="shared" si="44"/>
        <v/>
      </c>
      <c r="I202" s="20">
        <f t="shared" si="45"/>
        <v>0.625</v>
      </c>
      <c r="J202" s="20">
        <f t="shared" si="46"/>
        <v>0.36363636363636365</v>
      </c>
      <c r="K202" s="20">
        <f t="shared" si="49"/>
        <v>1</v>
      </c>
      <c r="L202" s="20">
        <f t="shared" si="50"/>
        <v>1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0</v>
      </c>
      <c r="F203" s="19">
        <v>0</v>
      </c>
      <c r="G203" s="20" t="str">
        <f t="shared" si="43"/>
        <v/>
      </c>
      <c r="H203" s="20" t="str">
        <f t="shared" si="44"/>
        <v/>
      </c>
      <c r="I203" s="20" t="str">
        <f t="shared" si="45"/>
        <v/>
      </c>
      <c r="J203" s="20" t="str">
        <f t="shared" si="46"/>
        <v/>
      </c>
      <c r="K203" s="20" t="str">
        <f t="shared" si="49"/>
        <v xml:space="preserve"> </v>
      </c>
      <c r="L203" s="20" t="str">
        <f t="shared" si="50"/>
        <v xml:space="preserve"> 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0</v>
      </c>
      <c r="F204" s="19">
        <v>0</v>
      </c>
      <c r="G204" s="20" t="str">
        <f t="shared" si="43"/>
        <v/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</v>
      </c>
      <c r="D215" s="19">
        <v>0</v>
      </c>
      <c r="E215" s="19">
        <v>2</v>
      </c>
      <c r="F215" s="19">
        <v>1</v>
      </c>
      <c r="G215" s="20">
        <f t="shared" si="43"/>
        <v>0.33333333333333331</v>
      </c>
      <c r="H215" s="20" t="str">
        <f t="shared" si="44"/>
        <v/>
      </c>
      <c r="I215" s="20">
        <f t="shared" si="45"/>
        <v>0.25</v>
      </c>
      <c r="J215" s="20">
        <f t="shared" si="46"/>
        <v>9.0909090909090912E-2</v>
      </c>
      <c r="K215" s="20">
        <f t="shared" si="49"/>
        <v>1</v>
      </c>
      <c r="L215" s="20">
        <f t="shared" si="50"/>
        <v>1</v>
      </c>
      <c r="M215" s="20">
        <f t="shared" si="47"/>
        <v>0.33333333333333331</v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0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0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0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 t="str">
        <f t="shared" si="50"/>
        <v xml:space="preserve"> 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2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>
        <f t="shared" ref="J220:J251" si="54">+IF(F220=0,"",F220/F$188)</f>
        <v>0.18181818181818182</v>
      </c>
      <c r="K220" s="20" t="str">
        <f t="shared" si="49"/>
        <v xml:space="preserve"> </v>
      </c>
      <c r="L220" s="20">
        <f t="shared" si="50"/>
        <v>1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0</v>
      </c>
      <c r="E221" s="19">
        <v>0</v>
      </c>
      <c r="F221" s="19">
        <v>0</v>
      </c>
      <c r="G221" s="20" t="str">
        <f t="shared" si="51"/>
        <v/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 t="str">
        <f t="shared" ref="L221:L252" si="58">+IF(AND(D221=0,F221=0)," ",IF(D221=0,1,IF(F221=0,-1,(F221-D221)/D221)))</f>
        <v xml:space="preserve"> </v>
      </c>
      <c r="M221" s="20" t="str">
        <f t="shared" si="55"/>
        <v/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</v>
      </c>
      <c r="D230" s="19">
        <v>0</v>
      </c>
      <c r="E230" s="19">
        <v>0</v>
      </c>
      <c r="F230" s="19">
        <v>0</v>
      </c>
      <c r="G230" s="20">
        <f t="shared" si="51"/>
        <v>0.33333333333333331</v>
      </c>
      <c r="H230" s="20" t="str">
        <f t="shared" si="52"/>
        <v/>
      </c>
      <c r="I230" s="20" t="str">
        <f t="shared" si="53"/>
        <v/>
      </c>
      <c r="J230" s="20" t="str">
        <f t="shared" si="54"/>
        <v/>
      </c>
      <c r="K230" s="20">
        <f t="shared" si="57"/>
        <v>-1</v>
      </c>
      <c r="L230" s="20" t="str">
        <f t="shared" si="58"/>
        <v xml:space="preserve"> </v>
      </c>
      <c r="M230" s="20">
        <f t="shared" si="55"/>
        <v>-0.33333333333333331</v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0</v>
      </c>
      <c r="F235" s="19">
        <v>1</v>
      </c>
      <c r="G235" s="20" t="str">
        <f t="shared" si="51"/>
        <v/>
      </c>
      <c r="H235" s="20" t="str">
        <f t="shared" si="52"/>
        <v/>
      </c>
      <c r="I235" s="20" t="str">
        <f t="shared" si="53"/>
        <v/>
      </c>
      <c r="J235" s="20">
        <f t="shared" si="54"/>
        <v>9.0909090909090912E-2</v>
      </c>
      <c r="K235" s="20" t="str">
        <f t="shared" si="57"/>
        <v xml:space="preserve"> </v>
      </c>
      <c r="L235" s="20">
        <f t="shared" si="58"/>
        <v>1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0</v>
      </c>
      <c r="E242" s="19">
        <v>0</v>
      </c>
      <c r="F242" s="19">
        <v>0</v>
      </c>
      <c r="G242" s="20" t="str">
        <f t="shared" si="51"/>
        <v/>
      </c>
      <c r="H242" s="20" t="str">
        <f t="shared" si="52"/>
        <v/>
      </c>
      <c r="I242" s="20" t="str">
        <f t="shared" si="53"/>
        <v/>
      </c>
      <c r="J242" s="20" t="str">
        <f t="shared" si="54"/>
        <v/>
      </c>
      <c r="K242" s="20" t="str">
        <f t="shared" si="57"/>
        <v xml:space="preserve"> </v>
      </c>
      <c r="L242" s="20" t="str">
        <f t="shared" si="58"/>
        <v xml:space="preserve"> </v>
      </c>
      <c r="M242" s="20" t="str">
        <f t="shared" si="55"/>
        <v/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0</v>
      </c>
      <c r="F255" s="19">
        <v>0</v>
      </c>
      <c r="G255" s="20" t="str">
        <f t="shared" si="59"/>
        <v/>
      </c>
      <c r="H255" s="20" t="str">
        <f t="shared" si="60"/>
        <v/>
      </c>
      <c r="I255" s="20" t="str">
        <f t="shared" si="61"/>
        <v/>
      </c>
      <c r="J255" s="20" t="str">
        <f t="shared" si="62"/>
        <v/>
      </c>
      <c r="K255" s="20" t="str">
        <f t="shared" si="65"/>
        <v xml:space="preserve"> </v>
      </c>
      <c r="L255" s="20" t="str">
        <f t="shared" si="66"/>
        <v xml:space="preserve"> 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0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0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 t="str">
        <f t="shared" si="66"/>
        <v xml:space="preserve"> 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1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>
        <f t="shared" si="62"/>
        <v>9.0909090909090912E-2</v>
      </c>
      <c r="K281" s="20" t="str">
        <f t="shared" si="65"/>
        <v xml:space="preserve"> </v>
      </c>
      <c r="L281" s="20">
        <f t="shared" si="66"/>
        <v>1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0</v>
      </c>
      <c r="D293" s="19">
        <v>0</v>
      </c>
      <c r="E293" s="19">
        <v>0</v>
      </c>
      <c r="F293" s="19">
        <v>0</v>
      </c>
      <c r="G293" s="20" t="str">
        <f t="shared" si="67"/>
        <v/>
      </c>
      <c r="H293" s="20" t="str">
        <f t="shared" si="68"/>
        <v/>
      </c>
      <c r="I293" s="20" t="str">
        <f t="shared" si="69"/>
        <v/>
      </c>
      <c r="J293" s="20" t="str">
        <f t="shared" si="70"/>
        <v/>
      </c>
      <c r="K293" s="20" t="str">
        <f t="shared" si="73"/>
        <v xml:space="preserve"> </v>
      </c>
      <c r="L293" s="20" t="str">
        <f t="shared" si="74"/>
        <v xml:space="preserve"> </v>
      </c>
      <c r="M293" s="20" t="str">
        <f t="shared" si="71"/>
        <v/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0</v>
      </c>
      <c r="F294" s="19">
        <v>0</v>
      </c>
      <c r="G294" s="20" t="str">
        <f t="shared" si="67"/>
        <v/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0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 t="str">
        <f t="shared" si="74"/>
        <v xml:space="preserve"> 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1</v>
      </c>
      <c r="F324" s="19">
        <v>1</v>
      </c>
      <c r="G324" s="20" t="str">
        <f t="shared" si="75"/>
        <v/>
      </c>
      <c r="H324" s="20" t="str">
        <f t="shared" si="76"/>
        <v/>
      </c>
      <c r="I324" s="20">
        <f t="shared" si="77"/>
        <v>0.125</v>
      </c>
      <c r="J324" s="20">
        <f t="shared" si="78"/>
        <v>9.0909090909090912E-2</v>
      </c>
      <c r="K324" s="20">
        <f t="shared" si="81"/>
        <v>1</v>
      </c>
      <c r="L324" s="20">
        <f t="shared" si="82"/>
        <v>1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0</v>
      </c>
      <c r="D327" s="19">
        <v>0</v>
      </c>
      <c r="E327" s="19">
        <v>0</v>
      </c>
      <c r="F327" s="19">
        <v>1</v>
      </c>
      <c r="G327" s="20" t="str">
        <f t="shared" si="75"/>
        <v/>
      </c>
      <c r="H327" s="20" t="str">
        <f t="shared" si="76"/>
        <v/>
      </c>
      <c r="I327" s="20" t="str">
        <f t="shared" si="77"/>
        <v/>
      </c>
      <c r="J327" s="20">
        <f t="shared" si="78"/>
        <v>9.0909090909090912E-2</v>
      </c>
      <c r="K327" s="20" t="str">
        <f t="shared" si="81"/>
        <v xml:space="preserve"> </v>
      </c>
      <c r="L327" s="20">
        <f t="shared" si="82"/>
        <v>1</v>
      </c>
      <c r="M327" s="20" t="str">
        <f t="shared" si="79"/>
        <v/>
      </c>
      <c r="N327" s="45" t="str">
        <f t="shared" si="80"/>
        <v/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0</v>
      </c>
      <c r="E338" s="19">
        <v>0</v>
      </c>
      <c r="F338" s="19">
        <v>0</v>
      </c>
      <c r="G338" s="20" t="str">
        <f t="shared" si="75"/>
        <v/>
      </c>
      <c r="H338" s="20" t="str">
        <f t="shared" si="76"/>
        <v/>
      </c>
      <c r="I338" s="20" t="str">
        <f t="shared" si="77"/>
        <v/>
      </c>
      <c r="J338" s="20" t="str">
        <f t="shared" si="78"/>
        <v/>
      </c>
      <c r="K338" s="20" t="str">
        <f t="shared" si="81"/>
        <v xml:space="preserve"> </v>
      </c>
      <c r="L338" s="20" t="str">
        <f t="shared" si="82"/>
        <v xml:space="preserve"> </v>
      </c>
      <c r="M338" s="20" t="str">
        <f t="shared" si="79"/>
        <v/>
      </c>
      <c r="N338" s="45" t="str">
        <f t="shared" si="80"/>
        <v/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23</v>
      </c>
      <c r="D371" s="11">
        <f>SUM(D372:D604)</f>
        <v>30</v>
      </c>
      <c r="E371" s="11">
        <f>SUM(E372:E604)</f>
        <v>48</v>
      </c>
      <c r="F371" s="10">
        <f>SUM(F372:F604)</f>
        <v>56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1.0869565217391304</v>
      </c>
      <c r="L371" s="13">
        <f>+IF(AND(D371=0,F371=0),"",IF(D371=0,1,IF(F371=0,-1,(F371-D371)/D371)))</f>
        <v>0.8666666666666667</v>
      </c>
      <c r="M371" s="14">
        <f t="shared" ref="M371:M434" si="95">+IF(OR(AND(G371=""),(K371="")),"",G371*K371)</f>
        <v>1.0869565217391304</v>
      </c>
      <c r="N371" s="14">
        <f t="shared" ref="N371:N434" si="96">+IF(OR(AND(H371=""),(L371="")),"",H371*L371)</f>
        <v>0.8666666666666667</v>
      </c>
    </row>
    <row r="372" spans="1:14" x14ac:dyDescent="0.2">
      <c r="A372" s="18"/>
      <c r="B372" s="51" t="s">
        <v>344</v>
      </c>
      <c r="C372" s="60">
        <v>0</v>
      </c>
      <c r="D372" s="57">
        <v>0</v>
      </c>
      <c r="E372" s="57">
        <v>1</v>
      </c>
      <c r="F372" s="57">
        <v>0</v>
      </c>
      <c r="G372" s="58" t="str">
        <f t="shared" si="91"/>
        <v/>
      </c>
      <c r="H372" s="58" t="str">
        <f t="shared" si="92"/>
        <v/>
      </c>
      <c r="I372" s="58">
        <f t="shared" si="93"/>
        <v>2.0833333333333332E-2</v>
      </c>
      <c r="J372" s="58" t="str">
        <f t="shared" si="94"/>
        <v/>
      </c>
      <c r="K372" s="58">
        <f t="shared" ref="K372:K435" si="97">+IF(AND(C372=0,E372=0)," ",IF(C372=0,1,IF(E372=0,-1,(E372-C372)/C372)))</f>
        <v>1</v>
      </c>
      <c r="L372" s="58" t="str">
        <f t="shared" ref="L372:L435" si="98">+IF(AND(D372=0,F372=0)," ",IF(D372=0,1,IF(F372=0,-1,(F372-D372)/D372)))</f>
        <v xml:space="preserve"> </v>
      </c>
      <c r="M372" s="58" t="str">
        <f t="shared" si="95"/>
        <v/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2</v>
      </c>
      <c r="E374" s="19">
        <v>2</v>
      </c>
      <c r="F374" s="19">
        <v>1</v>
      </c>
      <c r="G374" s="20" t="str">
        <f t="shared" si="91"/>
        <v/>
      </c>
      <c r="H374" s="20">
        <f t="shared" si="92"/>
        <v>6.6666666666666666E-2</v>
      </c>
      <c r="I374" s="20">
        <f t="shared" si="93"/>
        <v>4.1666666666666664E-2</v>
      </c>
      <c r="J374" s="20">
        <f t="shared" si="94"/>
        <v>1.7857142857142856E-2</v>
      </c>
      <c r="K374" s="20">
        <f t="shared" si="97"/>
        <v>1</v>
      </c>
      <c r="L374" s="20">
        <f t="shared" si="98"/>
        <v>-0.5</v>
      </c>
      <c r="M374" s="20" t="str">
        <f t="shared" si="95"/>
        <v/>
      </c>
      <c r="N374" s="45">
        <f t="shared" si="96"/>
        <v>-3.3333333333333333E-2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</v>
      </c>
      <c r="D377" s="19">
        <v>0</v>
      </c>
      <c r="E377" s="19">
        <v>1</v>
      </c>
      <c r="F377" s="19">
        <v>0</v>
      </c>
      <c r="G377" s="20">
        <f t="shared" si="91"/>
        <v>4.3478260869565216E-2</v>
      </c>
      <c r="H377" s="20" t="str">
        <f t="shared" si="92"/>
        <v/>
      </c>
      <c r="I377" s="20">
        <f t="shared" si="93"/>
        <v>2.0833333333333332E-2</v>
      </c>
      <c r="J377" s="20" t="str">
        <f t="shared" si="94"/>
        <v/>
      </c>
      <c r="K377" s="20">
        <f t="shared" si="97"/>
        <v>0</v>
      </c>
      <c r="L377" s="20" t="str">
        <f t="shared" si="98"/>
        <v xml:space="preserve"> </v>
      </c>
      <c r="M377" s="20">
        <f t="shared" si="95"/>
        <v>0</v>
      </c>
      <c r="N377" s="45" t="str">
        <f t="shared" si="96"/>
        <v/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0</v>
      </c>
      <c r="F378" s="19">
        <v>0</v>
      </c>
      <c r="G378" s="20" t="str">
        <f t="shared" si="91"/>
        <v/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 t="str">
        <f t="shared" si="97"/>
        <v xml:space="preserve"> 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0</v>
      </c>
      <c r="D383" s="19">
        <v>1</v>
      </c>
      <c r="E383" s="19">
        <v>3</v>
      </c>
      <c r="F383" s="19">
        <v>2</v>
      </c>
      <c r="G383" s="20" t="str">
        <f t="shared" si="91"/>
        <v/>
      </c>
      <c r="H383" s="20">
        <f t="shared" si="92"/>
        <v>3.3333333333333333E-2</v>
      </c>
      <c r="I383" s="20">
        <f t="shared" si="93"/>
        <v>6.25E-2</v>
      </c>
      <c r="J383" s="20">
        <f t="shared" si="94"/>
        <v>3.5714285714285712E-2</v>
      </c>
      <c r="K383" s="20">
        <f t="shared" si="97"/>
        <v>1</v>
      </c>
      <c r="L383" s="20">
        <f t="shared" si="98"/>
        <v>1</v>
      </c>
      <c r="M383" s="20" t="str">
        <f t="shared" si="95"/>
        <v/>
      </c>
      <c r="N383" s="45">
        <f t="shared" si="96"/>
        <v>3.3333333333333333E-2</v>
      </c>
    </row>
    <row r="384" spans="1:14" x14ac:dyDescent="0.2">
      <c r="A384" s="18"/>
      <c r="B384" s="52" t="s">
        <v>356</v>
      </c>
      <c r="C384" s="49">
        <v>1</v>
      </c>
      <c r="D384" s="19">
        <v>0</v>
      </c>
      <c r="E384" s="19">
        <v>0</v>
      </c>
      <c r="F384" s="19">
        <v>0</v>
      </c>
      <c r="G384" s="20">
        <f t="shared" si="91"/>
        <v>4.3478260869565216E-2</v>
      </c>
      <c r="H384" s="20" t="str">
        <f t="shared" si="92"/>
        <v/>
      </c>
      <c r="I384" s="20" t="str">
        <f t="shared" si="93"/>
        <v/>
      </c>
      <c r="J384" s="20" t="str">
        <f t="shared" si="94"/>
        <v/>
      </c>
      <c r="K384" s="20">
        <f t="shared" si="97"/>
        <v>-1</v>
      </c>
      <c r="L384" s="20" t="str">
        <f t="shared" si="98"/>
        <v xml:space="preserve"> </v>
      </c>
      <c r="M384" s="20">
        <f t="shared" si="95"/>
        <v>-4.3478260869565216E-2</v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0</v>
      </c>
      <c r="E386" s="19">
        <v>0</v>
      </c>
      <c r="F386" s="19">
        <v>0</v>
      </c>
      <c r="G386" s="20" t="str">
        <f t="shared" si="91"/>
        <v/>
      </c>
      <c r="H386" s="20" t="str">
        <f t="shared" si="92"/>
        <v/>
      </c>
      <c r="I386" s="20" t="str">
        <f t="shared" si="93"/>
        <v/>
      </c>
      <c r="J386" s="20" t="str">
        <f t="shared" si="94"/>
        <v/>
      </c>
      <c r="K386" s="20" t="str">
        <f t="shared" si="97"/>
        <v xml:space="preserve"> </v>
      </c>
      <c r="L386" s="20" t="str">
        <f t="shared" si="98"/>
        <v xml:space="preserve"> </v>
      </c>
      <c r="M386" s="20" t="str">
        <f t="shared" si="95"/>
        <v/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0</v>
      </c>
      <c r="D387" s="19">
        <v>0</v>
      </c>
      <c r="E387" s="19">
        <v>0</v>
      </c>
      <c r="F387" s="19">
        <v>0</v>
      </c>
      <c r="G387" s="20" t="str">
        <f t="shared" si="91"/>
        <v/>
      </c>
      <c r="H387" s="20" t="str">
        <f t="shared" si="92"/>
        <v/>
      </c>
      <c r="I387" s="20" t="str">
        <f t="shared" si="93"/>
        <v/>
      </c>
      <c r="J387" s="20" t="str">
        <f t="shared" si="94"/>
        <v/>
      </c>
      <c r="K387" s="20" t="str">
        <f t="shared" si="97"/>
        <v xml:space="preserve"> </v>
      </c>
      <c r="L387" s="20" t="str">
        <f t="shared" si="98"/>
        <v xml:space="preserve"> </v>
      </c>
      <c r="M387" s="20" t="str">
        <f t="shared" si="95"/>
        <v/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0</v>
      </c>
      <c r="D391" s="19">
        <v>0</v>
      </c>
      <c r="E391" s="19">
        <v>0</v>
      </c>
      <c r="F391" s="19">
        <v>0</v>
      </c>
      <c r="G391" s="20" t="str">
        <f t="shared" si="91"/>
        <v/>
      </c>
      <c r="H391" s="20" t="str">
        <f t="shared" si="92"/>
        <v/>
      </c>
      <c r="I391" s="20" t="str">
        <f t="shared" si="93"/>
        <v/>
      </c>
      <c r="J391" s="20" t="str">
        <f t="shared" si="94"/>
        <v/>
      </c>
      <c r="K391" s="20" t="str">
        <f t="shared" si="97"/>
        <v xml:space="preserve"> </v>
      </c>
      <c r="L391" s="20" t="str">
        <f t="shared" si="98"/>
        <v xml:space="preserve"> </v>
      </c>
      <c r="M391" s="20" t="str">
        <f t="shared" si="95"/>
        <v/>
      </c>
      <c r="N391" s="45" t="str">
        <f t="shared" si="96"/>
        <v/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0</v>
      </c>
      <c r="D395" s="19">
        <v>2</v>
      </c>
      <c r="E395" s="19">
        <v>0</v>
      </c>
      <c r="F395" s="19">
        <v>0</v>
      </c>
      <c r="G395" s="20" t="str">
        <f t="shared" si="91"/>
        <v/>
      </c>
      <c r="H395" s="20">
        <f t="shared" si="92"/>
        <v>6.6666666666666666E-2</v>
      </c>
      <c r="I395" s="20" t="str">
        <f t="shared" si="93"/>
        <v/>
      </c>
      <c r="J395" s="20" t="str">
        <f t="shared" si="94"/>
        <v/>
      </c>
      <c r="K395" s="20" t="str">
        <f t="shared" si="97"/>
        <v xml:space="preserve"> </v>
      </c>
      <c r="L395" s="20">
        <f t="shared" si="98"/>
        <v>-1</v>
      </c>
      <c r="M395" s="20" t="str">
        <f t="shared" si="95"/>
        <v/>
      </c>
      <c r="N395" s="45">
        <f t="shared" si="96"/>
        <v>-6.6666666666666666E-2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1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>
        <f t="shared" si="94"/>
        <v>1.7857142857142856E-2</v>
      </c>
      <c r="K400" s="20" t="str">
        <f t="shared" si="97"/>
        <v xml:space="preserve"> </v>
      </c>
      <c r="L400" s="20">
        <f t="shared" si="98"/>
        <v>1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0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 t="str">
        <f t="shared" si="94"/>
        <v/>
      </c>
      <c r="K401" s="20" t="str">
        <f t="shared" si="97"/>
        <v xml:space="preserve"> 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0</v>
      </c>
      <c r="F402" s="19">
        <v>0</v>
      </c>
      <c r="G402" s="20" t="str">
        <f t="shared" si="91"/>
        <v/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 t="str">
        <f t="shared" si="97"/>
        <v xml:space="preserve"> 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0</v>
      </c>
      <c r="E405" s="19">
        <v>0</v>
      </c>
      <c r="F405" s="19">
        <v>0</v>
      </c>
      <c r="G405" s="20" t="str">
        <f t="shared" si="91"/>
        <v/>
      </c>
      <c r="H405" s="20" t="str">
        <f t="shared" si="92"/>
        <v/>
      </c>
      <c r="I405" s="20" t="str">
        <f t="shared" si="93"/>
        <v/>
      </c>
      <c r="J405" s="20" t="str">
        <f t="shared" si="94"/>
        <v/>
      </c>
      <c r="K405" s="20" t="str">
        <f t="shared" si="97"/>
        <v xml:space="preserve"> </v>
      </c>
      <c r="L405" s="20" t="str">
        <f t="shared" si="98"/>
        <v xml:space="preserve"> </v>
      </c>
      <c r="M405" s="20" t="str">
        <f t="shared" si="95"/>
        <v/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0</v>
      </c>
      <c r="D406" s="19">
        <v>0</v>
      </c>
      <c r="E406" s="19">
        <v>1</v>
      </c>
      <c r="F406" s="19">
        <v>0</v>
      </c>
      <c r="G406" s="20" t="str">
        <f t="shared" si="91"/>
        <v/>
      </c>
      <c r="H406" s="20" t="str">
        <f t="shared" si="92"/>
        <v/>
      </c>
      <c r="I406" s="20">
        <f t="shared" si="93"/>
        <v>2.0833333333333332E-2</v>
      </c>
      <c r="J406" s="20" t="str">
        <f t="shared" si="94"/>
        <v/>
      </c>
      <c r="K406" s="20">
        <f t="shared" si="97"/>
        <v>1</v>
      </c>
      <c r="L406" s="20" t="str">
        <f t="shared" si="98"/>
        <v xml:space="preserve"> </v>
      </c>
      <c r="M406" s="20" t="str">
        <f t="shared" si="95"/>
        <v/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0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 t="str">
        <f t="shared" si="97"/>
        <v xml:space="preserve"> </v>
      </c>
      <c r="L408" s="20" t="str">
        <f t="shared" si="98"/>
        <v xml:space="preserve"> 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0</v>
      </c>
      <c r="F410" s="19">
        <v>0</v>
      </c>
      <c r="G410" s="20" t="str">
        <f t="shared" si="91"/>
        <v/>
      </c>
      <c r="H410" s="20" t="str">
        <f t="shared" si="92"/>
        <v/>
      </c>
      <c r="I410" s="20" t="str">
        <f t="shared" si="93"/>
        <v/>
      </c>
      <c r="J410" s="20" t="str">
        <f t="shared" si="94"/>
        <v/>
      </c>
      <c r="K410" s="20" t="str">
        <f t="shared" si="97"/>
        <v xml:space="preserve"> </v>
      </c>
      <c r="L410" s="20" t="str">
        <f t="shared" si="98"/>
        <v xml:space="preserve"> 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0</v>
      </c>
      <c r="D413" s="19">
        <v>0</v>
      </c>
      <c r="E413" s="19">
        <v>0</v>
      </c>
      <c r="F413" s="19">
        <v>0</v>
      </c>
      <c r="G413" s="20" t="str">
        <f t="shared" si="91"/>
        <v/>
      </c>
      <c r="H413" s="20" t="str">
        <f t="shared" si="92"/>
        <v/>
      </c>
      <c r="I413" s="20" t="str">
        <f t="shared" si="93"/>
        <v/>
      </c>
      <c r="J413" s="20" t="str">
        <f t="shared" si="94"/>
        <v/>
      </c>
      <c r="K413" s="20" t="str">
        <f t="shared" si="97"/>
        <v xml:space="preserve"> </v>
      </c>
      <c r="L413" s="20" t="str">
        <f t="shared" si="98"/>
        <v xml:space="preserve"> </v>
      </c>
      <c r="M413" s="20" t="str">
        <f t="shared" si="95"/>
        <v/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0</v>
      </c>
      <c r="D419" s="19">
        <v>0</v>
      </c>
      <c r="E419" s="19">
        <v>0</v>
      </c>
      <c r="F419" s="19">
        <v>0</v>
      </c>
      <c r="G419" s="20" t="str">
        <f t="shared" si="91"/>
        <v/>
      </c>
      <c r="H419" s="20" t="str">
        <f t="shared" si="92"/>
        <v/>
      </c>
      <c r="I419" s="20" t="str">
        <f t="shared" si="93"/>
        <v/>
      </c>
      <c r="J419" s="20" t="str">
        <f t="shared" si="94"/>
        <v/>
      </c>
      <c r="K419" s="20" t="str">
        <f t="shared" si="97"/>
        <v xml:space="preserve"> </v>
      </c>
      <c r="L419" s="20" t="str">
        <f t="shared" si="98"/>
        <v xml:space="preserve"> </v>
      </c>
      <c r="M419" s="20" t="str">
        <f t="shared" si="95"/>
        <v/>
      </c>
      <c r="N419" s="45" t="str">
        <f t="shared" si="96"/>
        <v/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0</v>
      </c>
      <c r="D422" s="19">
        <v>0</v>
      </c>
      <c r="E422" s="19">
        <v>0</v>
      </c>
      <c r="F422" s="19">
        <v>0</v>
      </c>
      <c r="G422" s="20" t="str">
        <f t="shared" si="91"/>
        <v/>
      </c>
      <c r="H422" s="20" t="str">
        <f t="shared" si="92"/>
        <v/>
      </c>
      <c r="I422" s="20" t="str">
        <f t="shared" si="93"/>
        <v/>
      </c>
      <c r="J422" s="20" t="str">
        <f t="shared" si="94"/>
        <v/>
      </c>
      <c r="K422" s="20" t="str">
        <f t="shared" si="97"/>
        <v xml:space="preserve"> </v>
      </c>
      <c r="L422" s="20" t="str">
        <f t="shared" si="98"/>
        <v xml:space="preserve"> </v>
      </c>
      <c r="M422" s="20" t="str">
        <f t="shared" si="95"/>
        <v/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0</v>
      </c>
      <c r="D423" s="19">
        <v>0</v>
      </c>
      <c r="E423" s="19">
        <v>1</v>
      </c>
      <c r="F423" s="19">
        <v>0</v>
      </c>
      <c r="G423" s="20" t="str">
        <f t="shared" si="91"/>
        <v/>
      </c>
      <c r="H423" s="20" t="str">
        <f t="shared" si="92"/>
        <v/>
      </c>
      <c r="I423" s="20">
        <f t="shared" si="93"/>
        <v>2.0833333333333332E-2</v>
      </c>
      <c r="J423" s="20" t="str">
        <f t="shared" si="94"/>
        <v/>
      </c>
      <c r="K423" s="20">
        <f t="shared" si="97"/>
        <v>1</v>
      </c>
      <c r="L423" s="20" t="str">
        <f t="shared" si="98"/>
        <v xml:space="preserve"> </v>
      </c>
      <c r="M423" s="20" t="str">
        <f t="shared" si="95"/>
        <v/>
      </c>
      <c r="N423" s="45" t="str">
        <f t="shared" si="96"/>
        <v/>
      </c>
    </row>
    <row r="424" spans="1:14" x14ac:dyDescent="0.2">
      <c r="A424" s="18"/>
      <c r="B424" s="52" t="s">
        <v>396</v>
      </c>
      <c r="C424" s="49">
        <v>0</v>
      </c>
      <c r="D424" s="19">
        <v>0</v>
      </c>
      <c r="E424" s="19">
        <v>0</v>
      </c>
      <c r="F424" s="19">
        <v>0</v>
      </c>
      <c r="G424" s="20" t="str">
        <f t="shared" si="91"/>
        <v/>
      </c>
      <c r="H424" s="20" t="str">
        <f t="shared" si="92"/>
        <v/>
      </c>
      <c r="I424" s="20" t="str">
        <f t="shared" si="93"/>
        <v/>
      </c>
      <c r="J424" s="20" t="str">
        <f t="shared" si="94"/>
        <v/>
      </c>
      <c r="K424" s="20" t="str">
        <f t="shared" si="97"/>
        <v xml:space="preserve"> </v>
      </c>
      <c r="L424" s="20" t="str">
        <f t="shared" si="98"/>
        <v xml:space="preserve"> </v>
      </c>
      <c r="M424" s="20" t="str">
        <f t="shared" si="95"/>
        <v/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1</v>
      </c>
      <c r="D429" s="19">
        <v>0</v>
      </c>
      <c r="E429" s="19">
        <v>0</v>
      </c>
      <c r="F429" s="19">
        <v>0</v>
      </c>
      <c r="G429" s="20">
        <f t="shared" si="91"/>
        <v>4.3478260869565216E-2</v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>
        <f t="shared" si="97"/>
        <v>-1</v>
      </c>
      <c r="L429" s="20" t="str">
        <f t="shared" si="98"/>
        <v xml:space="preserve"> </v>
      </c>
      <c r="M429" s="20">
        <f t="shared" si="95"/>
        <v>-4.3478260869565216E-2</v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0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 t="str">
        <f t="shared" si="94"/>
        <v/>
      </c>
      <c r="K434" s="20" t="str">
        <f t="shared" si="97"/>
        <v xml:space="preserve"> </v>
      </c>
      <c r="L434" s="20" t="str">
        <f t="shared" si="98"/>
        <v xml:space="preserve"> 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0</v>
      </c>
      <c r="F435" s="19">
        <v>0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 t="str">
        <f t="shared" ref="I435:I498" si="101">+IF(E435=0,"",E435/E$371)</f>
        <v/>
      </c>
      <c r="J435" s="20" t="str">
        <f t="shared" ref="J435:J498" si="102">+IF(F435=0,"",F435/F$371)</f>
        <v/>
      </c>
      <c r="K435" s="20" t="str">
        <f t="shared" si="97"/>
        <v xml:space="preserve"> </v>
      </c>
      <c r="L435" s="20" t="str">
        <f t="shared" si="98"/>
        <v xml:space="preserve"> 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0</v>
      </c>
      <c r="F437" s="19">
        <v>0</v>
      </c>
      <c r="G437" s="20" t="str">
        <f t="shared" si="99"/>
        <v/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 t="str">
        <f t="shared" si="105"/>
        <v xml:space="preserve"> </v>
      </c>
      <c r="L437" s="20" t="str">
        <f t="shared" si="106"/>
        <v xml:space="preserve"> 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1</v>
      </c>
      <c r="E440" s="19">
        <v>0</v>
      </c>
      <c r="F440" s="19">
        <v>0</v>
      </c>
      <c r="G440" s="20" t="str">
        <f t="shared" si="99"/>
        <v/>
      </c>
      <c r="H440" s="20">
        <f t="shared" si="100"/>
        <v>3.3333333333333333E-2</v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>
        <f t="shared" si="106"/>
        <v>-1</v>
      </c>
      <c r="M440" s="20" t="str">
        <f t="shared" si="103"/>
        <v/>
      </c>
      <c r="N440" s="45">
        <f t="shared" si="104"/>
        <v>-3.3333333333333333E-2</v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1</v>
      </c>
      <c r="E446" s="19">
        <v>0</v>
      </c>
      <c r="F446" s="19">
        <v>0</v>
      </c>
      <c r="G446" s="20" t="str">
        <f t="shared" si="99"/>
        <v/>
      </c>
      <c r="H446" s="20">
        <f t="shared" si="100"/>
        <v>3.3333333333333333E-2</v>
      </c>
      <c r="I446" s="20" t="str">
        <f t="shared" si="101"/>
        <v/>
      </c>
      <c r="J446" s="20" t="str">
        <f t="shared" si="102"/>
        <v/>
      </c>
      <c r="K446" s="20" t="str">
        <f t="shared" si="105"/>
        <v xml:space="preserve"> </v>
      </c>
      <c r="L446" s="20">
        <f t="shared" si="106"/>
        <v>-1</v>
      </c>
      <c r="M446" s="20" t="str">
        <f t="shared" si="103"/>
        <v/>
      </c>
      <c r="N446" s="45">
        <f t="shared" si="104"/>
        <v>-3.3333333333333333E-2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0</v>
      </c>
      <c r="F450" s="19">
        <v>0</v>
      </c>
      <c r="G450" s="20" t="str">
        <f t="shared" si="99"/>
        <v/>
      </c>
      <c r="H450" s="20" t="str">
        <f t="shared" si="100"/>
        <v/>
      </c>
      <c r="I450" s="20" t="str">
        <f t="shared" si="101"/>
        <v/>
      </c>
      <c r="J450" s="20" t="str">
        <f t="shared" si="102"/>
        <v/>
      </c>
      <c r="K450" s="20" t="str">
        <f t="shared" si="105"/>
        <v xml:space="preserve"> </v>
      </c>
      <c r="L450" s="20" t="str">
        <f t="shared" si="106"/>
        <v xml:space="preserve"> 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0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 t="str">
        <f t="shared" si="106"/>
        <v xml:space="preserve"> 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8</v>
      </c>
      <c r="D470" s="19">
        <v>4</v>
      </c>
      <c r="E470" s="19">
        <v>1</v>
      </c>
      <c r="F470" s="19">
        <v>1</v>
      </c>
      <c r="G470" s="20">
        <f t="shared" si="99"/>
        <v>0.34782608695652173</v>
      </c>
      <c r="H470" s="20">
        <f t="shared" si="100"/>
        <v>0.13333333333333333</v>
      </c>
      <c r="I470" s="20">
        <f t="shared" si="101"/>
        <v>2.0833333333333332E-2</v>
      </c>
      <c r="J470" s="20">
        <f t="shared" si="102"/>
        <v>1.7857142857142856E-2</v>
      </c>
      <c r="K470" s="20">
        <f t="shared" si="105"/>
        <v>-0.875</v>
      </c>
      <c r="L470" s="20">
        <f t="shared" si="106"/>
        <v>-0.75</v>
      </c>
      <c r="M470" s="20">
        <f t="shared" si="103"/>
        <v>-0.30434782608695654</v>
      </c>
      <c r="N470" s="45">
        <f t="shared" si="104"/>
        <v>-0.1</v>
      </c>
    </row>
    <row r="471" spans="1:14" x14ac:dyDescent="0.2">
      <c r="A471" s="18"/>
      <c r="B471" s="52" t="s">
        <v>443</v>
      </c>
      <c r="C471" s="49">
        <v>0</v>
      </c>
      <c r="D471" s="19">
        <v>0</v>
      </c>
      <c r="E471" s="19">
        <v>0</v>
      </c>
      <c r="F471" s="19">
        <v>0</v>
      </c>
      <c r="G471" s="20" t="str">
        <f t="shared" si="99"/>
        <v/>
      </c>
      <c r="H471" s="20" t="str">
        <f t="shared" si="100"/>
        <v/>
      </c>
      <c r="I471" s="20" t="str">
        <f t="shared" si="101"/>
        <v/>
      </c>
      <c r="J471" s="20" t="str">
        <f t="shared" si="102"/>
        <v/>
      </c>
      <c r="K471" s="20" t="str">
        <f t="shared" si="105"/>
        <v xml:space="preserve"> </v>
      </c>
      <c r="L471" s="20" t="str">
        <f t="shared" si="106"/>
        <v xml:space="preserve"> </v>
      </c>
      <c r="M471" s="20" t="str">
        <f t="shared" si="103"/>
        <v/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12</v>
      </c>
      <c r="D473" s="19">
        <v>19</v>
      </c>
      <c r="E473" s="19">
        <v>38</v>
      </c>
      <c r="F473" s="19">
        <v>50</v>
      </c>
      <c r="G473" s="20">
        <f t="shared" si="99"/>
        <v>0.52173913043478259</v>
      </c>
      <c r="H473" s="20">
        <f t="shared" si="100"/>
        <v>0.6333333333333333</v>
      </c>
      <c r="I473" s="20">
        <f t="shared" si="101"/>
        <v>0.79166666666666663</v>
      </c>
      <c r="J473" s="20">
        <f t="shared" si="102"/>
        <v>0.8928571428571429</v>
      </c>
      <c r="K473" s="20">
        <f t="shared" si="105"/>
        <v>2.1666666666666665</v>
      </c>
      <c r="L473" s="20">
        <f t="shared" si="106"/>
        <v>1.631578947368421</v>
      </c>
      <c r="M473" s="20">
        <f t="shared" si="103"/>
        <v>1.1304347826086956</v>
      </c>
      <c r="N473" s="45">
        <f t="shared" si="104"/>
        <v>1.0333333333333332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0</v>
      </c>
      <c r="E481" s="19">
        <v>0</v>
      </c>
      <c r="F481" s="19">
        <v>0</v>
      </c>
      <c r="G481" s="20" t="str">
        <f t="shared" si="99"/>
        <v/>
      </c>
      <c r="H481" s="20" t="str">
        <f t="shared" si="100"/>
        <v/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 t="str">
        <f t="shared" si="106"/>
        <v xml:space="preserve"> </v>
      </c>
      <c r="M481" s="20" t="str">
        <f t="shared" si="103"/>
        <v/>
      </c>
      <c r="N481" s="45" t="str">
        <f t="shared" si="104"/>
        <v/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0</v>
      </c>
      <c r="E484" s="19">
        <v>0</v>
      </c>
      <c r="F484" s="19">
        <v>0</v>
      </c>
      <c r="G484" s="20" t="str">
        <f t="shared" si="99"/>
        <v/>
      </c>
      <c r="H484" s="20" t="str">
        <f t="shared" si="100"/>
        <v/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 t="str">
        <f t="shared" si="106"/>
        <v xml:space="preserve"> </v>
      </c>
      <c r="M484" s="20" t="str">
        <f t="shared" si="103"/>
        <v/>
      </c>
      <c r="N484" s="45" t="str">
        <f t="shared" si="104"/>
        <v/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0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 t="str">
        <f t="shared" si="102"/>
        <v/>
      </c>
      <c r="K493" s="20" t="str">
        <f t="shared" si="105"/>
        <v xml:space="preserve"> </v>
      </c>
      <c r="L493" s="20" t="str">
        <f t="shared" si="106"/>
        <v xml:space="preserve"> 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0</v>
      </c>
      <c r="E499" s="19">
        <v>0</v>
      </c>
      <c r="F499" s="19">
        <v>0</v>
      </c>
      <c r="G499" s="20" t="str">
        <f t="shared" ref="G499:G562" si="107">+IF(C499=0,"",C499/C$371)</f>
        <v/>
      </c>
      <c r="H499" s="20" t="str">
        <f t="shared" ref="H499:H562" si="108">+IF(D499=0,"",D499/D$371)</f>
        <v/>
      </c>
      <c r="I499" s="20" t="str">
        <f t="shared" ref="I499:I562" si="109">+IF(E499=0,"",E499/E$371)</f>
        <v/>
      </c>
      <c r="J499" s="20" t="str">
        <f t="shared" ref="J499:J562" si="110">+IF(F499=0,"",F499/F$371)</f>
        <v/>
      </c>
      <c r="K499" s="20" t="str">
        <f t="shared" si="105"/>
        <v xml:space="preserve"> </v>
      </c>
      <c r="L499" s="20" t="str">
        <f t="shared" si="106"/>
        <v xml:space="preserve"> </v>
      </c>
      <c r="M499" s="20" t="str">
        <f t="shared" ref="M499:M562" si="111">+IF(OR(AND(G499=""),(K499="")),"",G499*K499)</f>
        <v/>
      </c>
      <c r="N499" s="45" t="str">
        <f t="shared" ref="N499:N562" si="112">+IF(OR(AND(H499=""),(L499="")),"",H499*L499)</f>
        <v/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0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 t="str">
        <f t="shared" si="110"/>
        <v/>
      </c>
      <c r="K512" s="20" t="str">
        <f t="shared" si="113"/>
        <v xml:space="preserve"> </v>
      </c>
      <c r="L512" s="20" t="str">
        <f t="shared" si="114"/>
        <v xml:space="preserve"> 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0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0</v>
      </c>
      <c r="F563" s="19">
        <v>0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 t="str">
        <f t="shared" si="113"/>
        <v xml:space="preserve"> </v>
      </c>
      <c r="L563" s="20" t="str">
        <f t="shared" si="114"/>
        <v xml:space="preserve"> 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0</v>
      </c>
      <c r="F564" s="19">
        <v>0</v>
      </c>
      <c r="G564" s="20" t="str">
        <f t="shared" si="115"/>
        <v/>
      </c>
      <c r="H564" s="20" t="str">
        <f t="shared" si="116"/>
        <v/>
      </c>
      <c r="I564" s="20" t="str">
        <f t="shared" si="117"/>
        <v/>
      </c>
      <c r="J564" s="20" t="str">
        <f t="shared" si="118"/>
        <v/>
      </c>
      <c r="K564" s="20" t="str">
        <f t="shared" ref="K564:K604" si="121">+IF(AND(C564=0,E564=0)," ",IF(C564=0,1,IF(E564=0,-1,(E564-C564)/C564)))</f>
        <v xml:space="preserve"> </v>
      </c>
      <c r="L564" s="20" t="str">
        <f t="shared" ref="L564:L604" si="122">+IF(AND(D564=0,F564=0)," ",IF(D564=0,1,IF(F564=0,-1,(F564-D564)/D564)))</f>
        <v xml:space="preserve"> 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0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 t="str">
        <f t="shared" si="118"/>
        <v/>
      </c>
      <c r="K567" s="20" t="str">
        <f t="shared" si="121"/>
        <v xml:space="preserve"> </v>
      </c>
      <c r="L567" s="20" t="str">
        <f t="shared" si="122"/>
        <v xml:space="preserve"> 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0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 t="str">
        <f t="shared" si="118"/>
        <v/>
      </c>
      <c r="K568" s="20" t="str">
        <f t="shared" si="121"/>
        <v xml:space="preserve"> </v>
      </c>
      <c r="L568" s="20" t="str">
        <f t="shared" si="122"/>
        <v xml:space="preserve"> 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0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 t="str">
        <f t="shared" si="121"/>
        <v xml:space="preserve"> </v>
      </c>
      <c r="L571" s="20" t="str">
        <f t="shared" si="122"/>
        <v xml:space="preserve"> 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0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 t="str">
        <f t="shared" si="118"/>
        <v/>
      </c>
      <c r="K583" s="20" t="str">
        <f t="shared" si="121"/>
        <v xml:space="preserve"> </v>
      </c>
      <c r="L583" s="20" t="str">
        <f t="shared" si="122"/>
        <v xml:space="preserve"> 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0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 t="str">
        <f t="shared" si="118"/>
        <v/>
      </c>
      <c r="K588" s="20" t="str">
        <f t="shared" si="121"/>
        <v xml:space="preserve"> </v>
      </c>
      <c r="L588" s="20" t="str">
        <f t="shared" si="122"/>
        <v xml:space="preserve"> 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1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>
        <f t="shared" si="118"/>
        <v>1.7857142857142856E-2</v>
      </c>
      <c r="K589" s="20" t="str">
        <f t="shared" si="121"/>
        <v xml:space="preserve"> </v>
      </c>
      <c r="L589" s="20">
        <f t="shared" si="122"/>
        <v>1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0</v>
      </c>
      <c r="E590" s="19">
        <v>0</v>
      </c>
      <c r="F590" s="19">
        <v>0</v>
      </c>
      <c r="G590" s="20" t="str">
        <f t="shared" si="115"/>
        <v/>
      </c>
      <c r="H590" s="20" t="str">
        <f t="shared" si="116"/>
        <v/>
      </c>
      <c r="I590" s="20" t="str">
        <f t="shared" si="117"/>
        <v/>
      </c>
      <c r="J590" s="20" t="str">
        <f t="shared" si="118"/>
        <v/>
      </c>
      <c r="K590" s="20" t="str">
        <f t="shared" si="121"/>
        <v xml:space="preserve"> </v>
      </c>
      <c r="L590" s="20" t="str">
        <f t="shared" si="122"/>
        <v xml:space="preserve"> </v>
      </c>
      <c r="M590" s="20" t="str">
        <f t="shared" si="119"/>
        <v/>
      </c>
      <c r="N590" s="45" t="str">
        <f t="shared" si="120"/>
        <v/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0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 t="str">
        <f t="shared" si="118"/>
        <v/>
      </c>
      <c r="K597" s="20" t="str">
        <f t="shared" si="121"/>
        <v xml:space="preserve"> </v>
      </c>
      <c r="L597" s="20" t="str">
        <f t="shared" si="122"/>
        <v xml:space="preserve"> 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5</v>
      </c>
      <c r="D612" s="11">
        <f>SUM(D613:D640)</f>
        <v>0</v>
      </c>
      <c r="E612" s="11">
        <f>SUM(E613:E640)</f>
        <v>5</v>
      </c>
      <c r="F612" s="10">
        <f>SUM(F613:F640)</f>
        <v>0</v>
      </c>
      <c r="G612" s="14">
        <f t="shared" ref="G612:G640" si="123">+IF(C612=0,"",C612/C$612)</f>
        <v>1</v>
      </c>
      <c r="H612" s="14" t="str">
        <f t="shared" ref="H612:H640" si="124">+IF(D612=0,"",D612/D$612)</f>
        <v/>
      </c>
      <c r="I612" s="14">
        <f t="shared" ref="I612:I640" si="125">+IF(E612=0,"",E612/E$612)</f>
        <v>1</v>
      </c>
      <c r="J612" s="14" t="str">
        <f t="shared" ref="J612:J640" si="126">+IF(F612=0,"",F612/F$612)</f>
        <v/>
      </c>
      <c r="K612" s="14">
        <f>+IF(AND(C612=0,E612=0),"",IF(C612=0,1,IF(E612=0,-1,(E612-C612)/C612)))</f>
        <v>0</v>
      </c>
      <c r="L612" s="13" t="str">
        <f>+IF(AND(D612=0,F612=0),"",IF(D612=0,1,IF(F612=0,-1,(F612-D612)/D612)))</f>
        <v/>
      </c>
      <c r="M612" s="14">
        <f t="shared" ref="M612:M640" si="127">+IF(OR(AND(G612=""),(K612="")),"",G612*K612)</f>
        <v>0</v>
      </c>
      <c r="N612" s="14" t="str">
        <f t="shared" ref="N612:N640" si="128">+IF(OR(AND(H612=""),(L612="")),"",H612*L612)</f>
        <v/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0</v>
      </c>
      <c r="F614" s="19">
        <v>0</v>
      </c>
      <c r="G614" s="20" t="str">
        <f t="shared" si="123"/>
        <v/>
      </c>
      <c r="H614" s="20" t="str">
        <f t="shared" si="124"/>
        <v/>
      </c>
      <c r="I614" s="20" t="str">
        <f t="shared" si="125"/>
        <v/>
      </c>
      <c r="J614" s="20" t="str">
        <f t="shared" si="126"/>
        <v/>
      </c>
      <c r="K614" s="20" t="str">
        <f t="shared" si="129"/>
        <v xml:space="preserve"> </v>
      </c>
      <c r="L614" s="20" t="str">
        <f t="shared" si="130"/>
        <v xml:space="preserve"> 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1</v>
      </c>
      <c r="D615" s="19">
        <v>0</v>
      </c>
      <c r="E615" s="19">
        <v>0</v>
      </c>
      <c r="F615" s="19">
        <v>0</v>
      </c>
      <c r="G615" s="20">
        <f t="shared" si="123"/>
        <v>0.2</v>
      </c>
      <c r="H615" s="20" t="str">
        <f t="shared" si="124"/>
        <v/>
      </c>
      <c r="I615" s="20" t="str">
        <f t="shared" si="125"/>
        <v/>
      </c>
      <c r="J615" s="20" t="str">
        <f t="shared" si="126"/>
        <v/>
      </c>
      <c r="K615" s="20">
        <f t="shared" si="129"/>
        <v>-1</v>
      </c>
      <c r="L615" s="20" t="str">
        <f t="shared" si="130"/>
        <v xml:space="preserve"> </v>
      </c>
      <c r="M615" s="20">
        <f t="shared" si="127"/>
        <v>-0.2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3</v>
      </c>
      <c r="D616" s="19">
        <v>0</v>
      </c>
      <c r="E616" s="19">
        <v>4</v>
      </c>
      <c r="F616" s="19">
        <v>0</v>
      </c>
      <c r="G616" s="20">
        <f t="shared" si="123"/>
        <v>0.6</v>
      </c>
      <c r="H616" s="20" t="str">
        <f t="shared" si="124"/>
        <v/>
      </c>
      <c r="I616" s="20">
        <f t="shared" si="125"/>
        <v>0.8</v>
      </c>
      <c r="J616" s="20" t="str">
        <f t="shared" si="126"/>
        <v/>
      </c>
      <c r="K616" s="20">
        <f t="shared" si="129"/>
        <v>0.33333333333333331</v>
      </c>
      <c r="L616" s="20" t="str">
        <f t="shared" si="130"/>
        <v xml:space="preserve"> </v>
      </c>
      <c r="M616" s="20">
        <f t="shared" si="127"/>
        <v>0.19999999999999998</v>
      </c>
      <c r="N616" s="45" t="str">
        <f t="shared" si="128"/>
        <v/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1</v>
      </c>
      <c r="D620" s="19">
        <v>0</v>
      </c>
      <c r="E620" s="19">
        <v>1</v>
      </c>
      <c r="F620" s="19">
        <v>0</v>
      </c>
      <c r="G620" s="20">
        <f t="shared" si="123"/>
        <v>0.2</v>
      </c>
      <c r="H620" s="20" t="str">
        <f t="shared" si="124"/>
        <v/>
      </c>
      <c r="I620" s="20">
        <f t="shared" si="125"/>
        <v>0.2</v>
      </c>
      <c r="J620" s="20" t="str">
        <f t="shared" si="126"/>
        <v/>
      </c>
      <c r="K620" s="20">
        <f t="shared" si="129"/>
        <v>0</v>
      </c>
      <c r="L620" s="20" t="str">
        <f t="shared" si="130"/>
        <v xml:space="preserve"> </v>
      </c>
      <c r="M620" s="20">
        <f t="shared" si="127"/>
        <v>0</v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0</v>
      </c>
      <c r="E628" s="19">
        <v>0</v>
      </c>
      <c r="F628" s="19">
        <v>0</v>
      </c>
      <c r="G628" s="20" t="str">
        <f t="shared" si="123"/>
        <v/>
      </c>
      <c r="H628" s="20" t="str">
        <f t="shared" si="124"/>
        <v/>
      </c>
      <c r="I628" s="20" t="str">
        <f t="shared" si="125"/>
        <v/>
      </c>
      <c r="J628" s="20" t="str">
        <f t="shared" si="126"/>
        <v/>
      </c>
      <c r="K628" s="20" t="str">
        <f t="shared" si="129"/>
        <v xml:space="preserve"> </v>
      </c>
      <c r="L628" s="20" t="str">
        <f t="shared" si="130"/>
        <v xml:space="preserve"> </v>
      </c>
      <c r="M628" s="20" t="str">
        <f t="shared" si="127"/>
        <v/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0</v>
      </c>
      <c r="F629" s="19">
        <v>0</v>
      </c>
      <c r="G629" s="20" t="str">
        <f t="shared" si="123"/>
        <v/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 t="str">
        <f t="shared" si="129"/>
        <v xml:space="preserve"> </v>
      </c>
      <c r="L629" s="20" t="str">
        <f t="shared" si="130"/>
        <v xml:space="preserve"> 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0</v>
      </c>
      <c r="E630" s="19">
        <v>0</v>
      </c>
      <c r="F630" s="19">
        <v>0</v>
      </c>
      <c r="G630" s="20" t="str">
        <f t="shared" si="123"/>
        <v/>
      </c>
      <c r="H630" s="20" t="str">
        <f t="shared" si="124"/>
        <v/>
      </c>
      <c r="I630" s="20" t="str">
        <f t="shared" si="125"/>
        <v/>
      </c>
      <c r="J630" s="20" t="str">
        <f t="shared" si="126"/>
        <v/>
      </c>
      <c r="K630" s="20" t="str">
        <f t="shared" si="129"/>
        <v xml:space="preserve"> </v>
      </c>
      <c r="L630" s="20" t="str">
        <f t="shared" si="130"/>
        <v xml:space="preserve"> </v>
      </c>
      <c r="M630" s="20" t="str">
        <f t="shared" si="127"/>
        <v/>
      </c>
      <c r="N630" s="45" t="str">
        <f t="shared" si="128"/>
        <v/>
      </c>
    </row>
    <row r="631" spans="1:14" x14ac:dyDescent="0.2">
      <c r="A631" s="18"/>
      <c r="B631" s="52" t="s">
        <v>595</v>
      </c>
      <c r="C631" s="49">
        <v>0</v>
      </c>
      <c r="D631" s="19">
        <v>0</v>
      </c>
      <c r="E631" s="19">
        <v>0</v>
      </c>
      <c r="F631" s="19">
        <v>0</v>
      </c>
      <c r="G631" s="20" t="str">
        <f t="shared" si="123"/>
        <v/>
      </c>
      <c r="H631" s="20" t="str">
        <f t="shared" si="124"/>
        <v/>
      </c>
      <c r="I631" s="20" t="str">
        <f t="shared" si="125"/>
        <v/>
      </c>
      <c r="J631" s="20" t="str">
        <f t="shared" si="126"/>
        <v/>
      </c>
      <c r="K631" s="20" t="str">
        <f t="shared" si="129"/>
        <v xml:space="preserve"> </v>
      </c>
      <c r="L631" s="20" t="str">
        <f t="shared" si="130"/>
        <v xml:space="preserve"> </v>
      </c>
      <c r="M631" s="20" t="str">
        <f t="shared" si="127"/>
        <v/>
      </c>
      <c r="N631" s="45" t="str">
        <f t="shared" si="128"/>
        <v/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0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 t="str">
        <f t="shared" si="126"/>
        <v/>
      </c>
      <c r="K636" s="20" t="str">
        <f t="shared" si="129"/>
        <v xml:space="preserve"> </v>
      </c>
      <c r="L636" s="20" t="str">
        <f t="shared" si="130"/>
        <v xml:space="preserve"> 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0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 t="str">
        <f t="shared" si="130"/>
        <v xml:space="preserve"> 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669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670</v>
      </c>
      <c r="C9" s="11">
        <f>+C22+C81+C188+C371+C612</f>
        <v>25</v>
      </c>
      <c r="D9" s="11">
        <f>+D22+D81+D188+D371+D612</f>
        <v>29</v>
      </c>
      <c r="E9" s="11">
        <f>+E22+E81+E188+E371+E612</f>
        <v>266</v>
      </c>
      <c r="F9" s="10">
        <f>+F22+F81+F188+F371+F612</f>
        <v>309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9.64</v>
      </c>
      <c r="L9" s="13">
        <f t="shared" si="0"/>
        <v>9.6551724137931032</v>
      </c>
      <c r="M9" s="14">
        <f t="shared" ref="M9:N14" si="1">+IF(OR(AND(G9=""),(K9="")),"",G9*K9)</f>
        <v>9.64</v>
      </c>
      <c r="N9" s="14">
        <f t="shared" si="1"/>
        <v>9.6551724137931032</v>
      </c>
    </row>
    <row r="10" spans="1:14" x14ac:dyDescent="0.2">
      <c r="A10" s="18"/>
      <c r="B10" s="51" t="s">
        <v>10</v>
      </c>
      <c r="C10" s="49">
        <f>+C22</f>
        <v>2</v>
      </c>
      <c r="D10" s="19">
        <f>+D22</f>
        <v>1</v>
      </c>
      <c r="E10" s="19">
        <f>+E22</f>
        <v>1</v>
      </c>
      <c r="F10" s="19">
        <f>+F22</f>
        <v>1</v>
      </c>
      <c r="G10" s="20">
        <f t="shared" ref="G10:J14" si="2">+C10/C$9</f>
        <v>0.08</v>
      </c>
      <c r="H10" s="20">
        <f t="shared" si="2"/>
        <v>3.4482758620689655E-2</v>
      </c>
      <c r="I10" s="20">
        <f t="shared" si="2"/>
        <v>3.7593984962406013E-3</v>
      </c>
      <c r="J10" s="20">
        <f t="shared" si="2"/>
        <v>3.2362459546925568E-3</v>
      </c>
      <c r="K10" s="20">
        <f t="shared" si="0"/>
        <v>-0.5</v>
      </c>
      <c r="L10" s="20">
        <f t="shared" si="0"/>
        <v>0</v>
      </c>
      <c r="M10" s="20">
        <f t="shared" si="1"/>
        <v>-0.04</v>
      </c>
      <c r="N10" s="45">
        <f t="shared" si="1"/>
        <v>0</v>
      </c>
    </row>
    <row r="11" spans="1:14" x14ac:dyDescent="0.2">
      <c r="A11" s="18"/>
      <c r="B11" s="52" t="s">
        <v>11</v>
      </c>
      <c r="C11" s="49">
        <f>+C81</f>
        <v>8</v>
      </c>
      <c r="D11" s="19">
        <f>+D81</f>
        <v>4</v>
      </c>
      <c r="E11" s="19">
        <f>+E81</f>
        <v>6</v>
      </c>
      <c r="F11" s="19">
        <f>+F81</f>
        <v>4</v>
      </c>
      <c r="G11" s="20">
        <f t="shared" si="2"/>
        <v>0.32</v>
      </c>
      <c r="H11" s="20">
        <f t="shared" si="2"/>
        <v>0.13793103448275862</v>
      </c>
      <c r="I11" s="20">
        <f t="shared" si="2"/>
        <v>2.2556390977443608E-2</v>
      </c>
      <c r="J11" s="20">
        <f t="shared" si="2"/>
        <v>1.2944983818770227E-2</v>
      </c>
      <c r="K11" s="20">
        <f t="shared" si="0"/>
        <v>-0.25</v>
      </c>
      <c r="L11" s="20">
        <f t="shared" si="0"/>
        <v>0</v>
      </c>
      <c r="M11" s="20">
        <f t="shared" si="1"/>
        <v>-0.08</v>
      </c>
      <c r="N11" s="45">
        <f t="shared" si="1"/>
        <v>0</v>
      </c>
    </row>
    <row r="12" spans="1:14" ht="25.5" x14ac:dyDescent="0.2">
      <c r="A12" s="18"/>
      <c r="B12" s="52" t="s">
        <v>12</v>
      </c>
      <c r="C12" s="49">
        <f>+C188</f>
        <v>7</v>
      </c>
      <c r="D12" s="19">
        <f>+D188</f>
        <v>8</v>
      </c>
      <c r="E12" s="19">
        <f>+E188</f>
        <v>52</v>
      </c>
      <c r="F12" s="19">
        <f>+F188</f>
        <v>99</v>
      </c>
      <c r="G12" s="20">
        <f t="shared" si="2"/>
        <v>0.28000000000000003</v>
      </c>
      <c r="H12" s="20">
        <f t="shared" si="2"/>
        <v>0.27586206896551724</v>
      </c>
      <c r="I12" s="20">
        <f t="shared" si="2"/>
        <v>0.19548872180451127</v>
      </c>
      <c r="J12" s="20">
        <f t="shared" si="2"/>
        <v>0.32038834951456313</v>
      </c>
      <c r="K12" s="20">
        <f t="shared" si="0"/>
        <v>6.4285714285714288</v>
      </c>
      <c r="L12" s="20">
        <f t="shared" si="0"/>
        <v>11.375</v>
      </c>
      <c r="M12" s="20">
        <f t="shared" si="1"/>
        <v>1.8000000000000003</v>
      </c>
      <c r="N12" s="45">
        <f t="shared" si="1"/>
        <v>3.1379310344827585</v>
      </c>
    </row>
    <row r="13" spans="1:14" x14ac:dyDescent="0.2">
      <c r="A13" s="18"/>
      <c r="B13" s="52" t="s">
        <v>13</v>
      </c>
      <c r="C13" s="49">
        <f>+C371</f>
        <v>8</v>
      </c>
      <c r="D13" s="19">
        <f>+D371</f>
        <v>14</v>
      </c>
      <c r="E13" s="19">
        <f>+E371</f>
        <v>66</v>
      </c>
      <c r="F13" s="19">
        <f>+F371</f>
        <v>88</v>
      </c>
      <c r="G13" s="20">
        <f t="shared" si="2"/>
        <v>0.32</v>
      </c>
      <c r="H13" s="20">
        <f t="shared" si="2"/>
        <v>0.48275862068965519</v>
      </c>
      <c r="I13" s="20">
        <f t="shared" si="2"/>
        <v>0.24812030075187969</v>
      </c>
      <c r="J13" s="20">
        <f t="shared" si="2"/>
        <v>0.28478964401294499</v>
      </c>
      <c r="K13" s="20">
        <f t="shared" si="0"/>
        <v>7.25</v>
      </c>
      <c r="L13" s="20">
        <f t="shared" si="0"/>
        <v>5.2857142857142856</v>
      </c>
      <c r="M13" s="20">
        <f t="shared" si="1"/>
        <v>2.3199999999999998</v>
      </c>
      <c r="N13" s="45">
        <f t="shared" si="1"/>
        <v>2.5517241379310347</v>
      </c>
    </row>
    <row r="14" spans="1:14" ht="15.75" thickBot="1" x14ac:dyDescent="0.25">
      <c r="A14" s="18"/>
      <c r="B14" s="53" t="s">
        <v>14</v>
      </c>
      <c r="C14" s="50">
        <f>+C612</f>
        <v>0</v>
      </c>
      <c r="D14" s="46">
        <f>+D612</f>
        <v>2</v>
      </c>
      <c r="E14" s="46">
        <f>+E612</f>
        <v>141</v>
      </c>
      <c r="F14" s="46">
        <f>+F612</f>
        <v>117</v>
      </c>
      <c r="G14" s="47">
        <f t="shared" si="2"/>
        <v>0</v>
      </c>
      <c r="H14" s="47">
        <f t="shared" si="2"/>
        <v>6.8965517241379309E-2</v>
      </c>
      <c r="I14" s="47">
        <f t="shared" si="2"/>
        <v>0.53007518796992481</v>
      </c>
      <c r="J14" s="47">
        <f t="shared" si="2"/>
        <v>0.37864077669902912</v>
      </c>
      <c r="K14" s="47">
        <f t="shared" si="0"/>
        <v>1</v>
      </c>
      <c r="L14" s="47">
        <f t="shared" si="0"/>
        <v>57.5</v>
      </c>
      <c r="M14" s="47">
        <f t="shared" si="1"/>
        <v>0</v>
      </c>
      <c r="N14" s="48">
        <f t="shared" si="1"/>
        <v>3.9655172413793105</v>
      </c>
    </row>
    <row r="15" spans="1:14" x14ac:dyDescent="0.2">
      <c r="A15" s="1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</v>
      </c>
      <c r="D22" s="11">
        <f>SUM(D23:D73)</f>
        <v>1</v>
      </c>
      <c r="E22" s="11">
        <f>SUM(E23:E73)</f>
        <v>1</v>
      </c>
      <c r="F22" s="10">
        <f>SUM(F23:F73)</f>
        <v>1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-0.5</v>
      </c>
      <c r="L22" s="13">
        <f>+IF(AND(D22=0,F22=0),"",IF(D22=0,1,IF(F22=0,-1,(F22-D22)/D22)))</f>
        <v>0</v>
      </c>
      <c r="M22" s="14">
        <f t="shared" ref="M22:M53" si="7">+IF(OR(AND(G22=""),(K22="")),"",G22*K22)</f>
        <v>-0.5</v>
      </c>
      <c r="N22" s="14">
        <f t="shared" ref="N22:N53" si="8">+IF(OR(AND(H22=""),(L22="")),"",H22*L22)</f>
        <v>0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0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 t="str">
        <f t="shared" si="9"/>
        <v xml:space="preserve"> 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0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 t="str">
        <f t="shared" si="10"/>
        <v xml:space="preserve"> 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1</v>
      </c>
      <c r="D39" s="19">
        <v>0</v>
      </c>
      <c r="E39" s="19">
        <v>0</v>
      </c>
      <c r="F39" s="19">
        <v>0</v>
      </c>
      <c r="G39" s="20">
        <f t="shared" si="3"/>
        <v>0.5</v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>
        <f t="shared" si="9"/>
        <v>-1</v>
      </c>
      <c r="L39" s="20" t="str">
        <f t="shared" si="10"/>
        <v xml:space="preserve"> </v>
      </c>
      <c r="M39" s="20">
        <f t="shared" si="7"/>
        <v>-0.5</v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1</v>
      </c>
      <c r="D46" s="19">
        <v>0</v>
      </c>
      <c r="E46" s="19">
        <v>0</v>
      </c>
      <c r="F46" s="19">
        <v>0</v>
      </c>
      <c r="G46" s="20">
        <f t="shared" si="3"/>
        <v>0.5</v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>
        <f t="shared" si="9"/>
        <v>-1</v>
      </c>
      <c r="L46" s="20" t="str">
        <f t="shared" si="10"/>
        <v xml:space="preserve"> </v>
      </c>
      <c r="M46" s="20">
        <f t="shared" si="7"/>
        <v>-0.5</v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0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 t="str">
        <f t="shared" si="6"/>
        <v/>
      </c>
      <c r="K53" s="20" t="str">
        <f t="shared" si="9"/>
        <v xml:space="preserve"> </v>
      </c>
      <c r="L53" s="20" t="str">
        <f t="shared" si="10"/>
        <v xml:space="preserve"> 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0</v>
      </c>
      <c r="D64" s="19">
        <v>0</v>
      </c>
      <c r="E64" s="19">
        <v>0</v>
      </c>
      <c r="F64" s="19">
        <v>0</v>
      </c>
      <c r="G64" s="20" t="str">
        <f t="shared" si="11"/>
        <v/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 t="str">
        <f t="shared" si="18"/>
        <v xml:space="preserve"> </v>
      </c>
      <c r="M64" s="20" t="str">
        <f t="shared" si="15"/>
        <v/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1</v>
      </c>
      <c r="E65" s="19">
        <v>0</v>
      </c>
      <c r="F65" s="19">
        <v>0</v>
      </c>
      <c r="G65" s="20" t="str">
        <f t="shared" si="11"/>
        <v/>
      </c>
      <c r="H65" s="20">
        <f t="shared" si="12"/>
        <v>1</v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>
        <f t="shared" si="18"/>
        <v>-1</v>
      </c>
      <c r="M65" s="20" t="str">
        <f t="shared" si="15"/>
        <v/>
      </c>
      <c r="N65" s="45">
        <f t="shared" si="16"/>
        <v>-1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0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 t="str">
        <f t="shared" si="14"/>
        <v/>
      </c>
      <c r="K67" s="20" t="str">
        <f t="shared" si="17"/>
        <v xml:space="preserve"> </v>
      </c>
      <c r="L67" s="20" t="str">
        <f t="shared" si="18"/>
        <v xml:space="preserve"> 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1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>
        <f t="shared" si="14"/>
        <v>1</v>
      </c>
      <c r="K71" s="20" t="str">
        <f t="shared" si="17"/>
        <v xml:space="preserve"> </v>
      </c>
      <c r="L71" s="20">
        <f t="shared" si="18"/>
        <v>1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1</v>
      </c>
      <c r="F73" s="46">
        <v>0</v>
      </c>
      <c r="G73" s="47" t="str">
        <f t="shared" si="11"/>
        <v/>
      </c>
      <c r="H73" s="47" t="str">
        <f t="shared" si="12"/>
        <v/>
      </c>
      <c r="I73" s="47">
        <f t="shared" si="13"/>
        <v>1</v>
      </c>
      <c r="J73" s="47" t="str">
        <f t="shared" si="14"/>
        <v/>
      </c>
      <c r="K73" s="47">
        <f t="shared" si="17"/>
        <v>1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1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1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1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8</v>
      </c>
      <c r="D81" s="11">
        <f>SUM(D82:D180)</f>
        <v>4</v>
      </c>
      <c r="E81" s="11">
        <f>SUM(E82:E180)</f>
        <v>6</v>
      </c>
      <c r="F81" s="10">
        <f>SUM(F82:F180)</f>
        <v>4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-0.25</v>
      </c>
      <c r="L81" s="13">
        <f>+IF(AND(D81=0,F81=0),"",IF(D81=0,1,IF(F81=0,-1,(F81-D81)/D81)))</f>
        <v>0</v>
      </c>
      <c r="M81" s="14">
        <f t="shared" ref="M81:M112" si="23">+IF(OR(AND(G81=""),(K81="")),"",G81*K81)</f>
        <v>-0.25</v>
      </c>
      <c r="N81" s="14">
        <f t="shared" ref="N81:N112" si="24">+IF(OR(AND(H81=""),(L81="")),"",H81*L81)</f>
        <v>0</v>
      </c>
    </row>
    <row r="82" spans="1:14" x14ac:dyDescent="0.2">
      <c r="A82" s="18"/>
      <c r="B82" s="51" t="s">
        <v>69</v>
      </c>
      <c r="C82" s="60">
        <v>0</v>
      </c>
      <c r="D82" s="57">
        <v>0</v>
      </c>
      <c r="E82" s="57">
        <v>0</v>
      </c>
      <c r="F82" s="57">
        <v>0</v>
      </c>
      <c r="G82" s="58" t="str">
        <f t="shared" si="19"/>
        <v/>
      </c>
      <c r="H82" s="58" t="str">
        <f t="shared" si="20"/>
        <v/>
      </c>
      <c r="I82" s="58" t="str">
        <f t="shared" si="21"/>
        <v/>
      </c>
      <c r="J82" s="58" t="str">
        <f t="shared" si="22"/>
        <v/>
      </c>
      <c r="K82" s="58" t="str">
        <f t="shared" ref="K82:K113" si="25">+IF(AND(C82=0,E82=0)," ",IF(C82=0,1,IF(E82=0,-1,(E82-C82)/C82)))</f>
        <v xml:space="preserve"> </v>
      </c>
      <c r="L82" s="58" t="str">
        <f t="shared" ref="L82:L113" si="26">+IF(AND(D82=0,F82=0)," ",IF(D82=0,1,IF(F82=0,-1,(F82-D82)/D82)))</f>
        <v xml:space="preserve"> </v>
      </c>
      <c r="M82" s="58" t="str">
        <f t="shared" si="23"/>
        <v/>
      </c>
      <c r="N82" s="59" t="str">
        <f t="shared" si="24"/>
        <v/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0</v>
      </c>
      <c r="F85" s="19">
        <v>0</v>
      </c>
      <c r="G85" s="20" t="str">
        <f t="shared" si="19"/>
        <v/>
      </c>
      <c r="H85" s="20" t="str">
        <f t="shared" si="20"/>
        <v/>
      </c>
      <c r="I85" s="20" t="str">
        <f t="shared" si="21"/>
        <v/>
      </c>
      <c r="J85" s="20" t="str">
        <f t="shared" si="22"/>
        <v/>
      </c>
      <c r="K85" s="20" t="str">
        <f t="shared" si="25"/>
        <v xml:space="preserve"> </v>
      </c>
      <c r="L85" s="20" t="str">
        <f t="shared" si="26"/>
        <v xml:space="preserve"> 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0</v>
      </c>
      <c r="D86" s="19">
        <v>0</v>
      </c>
      <c r="E86" s="19">
        <v>0</v>
      </c>
      <c r="F86" s="19">
        <v>1</v>
      </c>
      <c r="G86" s="20" t="str">
        <f t="shared" si="19"/>
        <v/>
      </c>
      <c r="H86" s="20" t="str">
        <f t="shared" si="20"/>
        <v/>
      </c>
      <c r="I86" s="20" t="str">
        <f t="shared" si="21"/>
        <v/>
      </c>
      <c r="J86" s="20">
        <f t="shared" si="22"/>
        <v>0.25</v>
      </c>
      <c r="K86" s="20" t="str">
        <f t="shared" si="25"/>
        <v xml:space="preserve"> </v>
      </c>
      <c r="L86" s="20">
        <f t="shared" si="26"/>
        <v>1</v>
      </c>
      <c r="M86" s="20" t="str">
        <f t="shared" si="23"/>
        <v/>
      </c>
      <c r="N86" s="45" t="str">
        <f t="shared" si="24"/>
        <v/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0</v>
      </c>
      <c r="F88" s="19">
        <v>0</v>
      </c>
      <c r="G88" s="20" t="str">
        <f t="shared" si="19"/>
        <v/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 t="str">
        <f t="shared" si="25"/>
        <v xml:space="preserve"> </v>
      </c>
      <c r="L88" s="20" t="str">
        <f t="shared" si="26"/>
        <v xml:space="preserve"> 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0</v>
      </c>
      <c r="D97" s="19">
        <v>0</v>
      </c>
      <c r="E97" s="19">
        <v>1</v>
      </c>
      <c r="F97" s="19">
        <v>0</v>
      </c>
      <c r="G97" s="20" t="str">
        <f t="shared" si="19"/>
        <v/>
      </c>
      <c r="H97" s="20" t="str">
        <f t="shared" si="20"/>
        <v/>
      </c>
      <c r="I97" s="20">
        <f t="shared" si="21"/>
        <v>0.16666666666666666</v>
      </c>
      <c r="J97" s="20" t="str">
        <f t="shared" si="22"/>
        <v/>
      </c>
      <c r="K97" s="20">
        <f t="shared" si="25"/>
        <v>1</v>
      </c>
      <c r="L97" s="20" t="str">
        <f t="shared" si="26"/>
        <v xml:space="preserve"> </v>
      </c>
      <c r="M97" s="20" t="str">
        <f t="shared" si="23"/>
        <v/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0</v>
      </c>
      <c r="F99" s="19">
        <v>0</v>
      </c>
      <c r="G99" s="20" t="str">
        <f t="shared" si="19"/>
        <v/>
      </c>
      <c r="H99" s="20" t="str">
        <f t="shared" si="20"/>
        <v/>
      </c>
      <c r="I99" s="20" t="str">
        <f t="shared" si="21"/>
        <v/>
      </c>
      <c r="J99" s="20" t="str">
        <f t="shared" si="22"/>
        <v/>
      </c>
      <c r="K99" s="20" t="str">
        <f t="shared" si="25"/>
        <v xml:space="preserve"> </v>
      </c>
      <c r="L99" s="20" t="str">
        <f t="shared" si="26"/>
        <v xml:space="preserve"> 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0</v>
      </c>
      <c r="D100" s="19">
        <v>0</v>
      </c>
      <c r="E100" s="19">
        <v>0</v>
      </c>
      <c r="F100" s="19">
        <v>0</v>
      </c>
      <c r="G100" s="20" t="str">
        <f t="shared" si="19"/>
        <v/>
      </c>
      <c r="H100" s="20" t="str">
        <f t="shared" si="20"/>
        <v/>
      </c>
      <c r="I100" s="20" t="str">
        <f t="shared" si="21"/>
        <v/>
      </c>
      <c r="J100" s="20" t="str">
        <f t="shared" si="22"/>
        <v/>
      </c>
      <c r="K100" s="20" t="str">
        <f t="shared" si="25"/>
        <v xml:space="preserve"> </v>
      </c>
      <c r="L100" s="20" t="str">
        <f t="shared" si="26"/>
        <v xml:space="preserve"> </v>
      </c>
      <c r="M100" s="20" t="str">
        <f t="shared" si="23"/>
        <v/>
      </c>
      <c r="N100" s="45" t="str">
        <f t="shared" si="24"/>
        <v/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</v>
      </c>
      <c r="D103" s="19">
        <v>0</v>
      </c>
      <c r="E103" s="19">
        <v>0</v>
      </c>
      <c r="F103" s="19">
        <v>1</v>
      </c>
      <c r="G103" s="20">
        <f t="shared" si="19"/>
        <v>0.125</v>
      </c>
      <c r="H103" s="20" t="str">
        <f t="shared" si="20"/>
        <v/>
      </c>
      <c r="I103" s="20" t="str">
        <f t="shared" si="21"/>
        <v/>
      </c>
      <c r="J103" s="20">
        <f t="shared" si="22"/>
        <v>0.25</v>
      </c>
      <c r="K103" s="20">
        <f t="shared" si="25"/>
        <v>-1</v>
      </c>
      <c r="L103" s="20">
        <f t="shared" si="26"/>
        <v>1</v>
      </c>
      <c r="M103" s="20">
        <f t="shared" si="23"/>
        <v>-0.125</v>
      </c>
      <c r="N103" s="45" t="str">
        <f t="shared" si="24"/>
        <v/>
      </c>
    </row>
    <row r="104" spans="1:14" x14ac:dyDescent="0.2">
      <c r="A104" s="18"/>
      <c r="B104" s="52" t="s">
        <v>92</v>
      </c>
      <c r="C104" s="49">
        <v>0</v>
      </c>
      <c r="D104" s="19">
        <v>0</v>
      </c>
      <c r="E104" s="19">
        <v>0</v>
      </c>
      <c r="F104" s="19">
        <v>0</v>
      </c>
      <c r="G104" s="20" t="str">
        <f t="shared" si="19"/>
        <v/>
      </c>
      <c r="H104" s="20" t="str">
        <f t="shared" si="20"/>
        <v/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 t="str">
        <f t="shared" si="26"/>
        <v xml:space="preserve"> </v>
      </c>
      <c r="M104" s="20" t="str">
        <f t="shared" si="23"/>
        <v/>
      </c>
      <c r="N104" s="45" t="str">
        <f t="shared" si="24"/>
        <v/>
      </c>
    </row>
    <row r="105" spans="1:14" x14ac:dyDescent="0.2">
      <c r="A105" s="18"/>
      <c r="B105" s="52" t="s">
        <v>93</v>
      </c>
      <c r="C105" s="49">
        <v>0</v>
      </c>
      <c r="D105" s="19">
        <v>0</v>
      </c>
      <c r="E105" s="19">
        <v>0</v>
      </c>
      <c r="F105" s="19">
        <v>0</v>
      </c>
      <c r="G105" s="20" t="str">
        <f t="shared" si="19"/>
        <v/>
      </c>
      <c r="H105" s="20" t="str">
        <f t="shared" si="20"/>
        <v/>
      </c>
      <c r="I105" s="20" t="str">
        <f t="shared" si="21"/>
        <v/>
      </c>
      <c r="J105" s="20" t="str">
        <f t="shared" si="22"/>
        <v/>
      </c>
      <c r="K105" s="20" t="str">
        <f t="shared" si="25"/>
        <v xml:space="preserve"> </v>
      </c>
      <c r="L105" s="20" t="str">
        <f t="shared" si="26"/>
        <v xml:space="preserve"> </v>
      </c>
      <c r="M105" s="20" t="str">
        <f t="shared" si="23"/>
        <v/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0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 t="str">
        <f t="shared" si="22"/>
        <v/>
      </c>
      <c r="K106" s="20" t="str">
        <f t="shared" si="25"/>
        <v xml:space="preserve"> </v>
      </c>
      <c r="L106" s="20" t="str">
        <f t="shared" si="26"/>
        <v xml:space="preserve"> 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0</v>
      </c>
      <c r="D107" s="19">
        <v>0</v>
      </c>
      <c r="E107" s="19">
        <v>0</v>
      </c>
      <c r="F107" s="19">
        <v>0</v>
      </c>
      <c r="G107" s="20" t="str">
        <f t="shared" si="19"/>
        <v/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 t="str">
        <f t="shared" si="25"/>
        <v xml:space="preserve"> </v>
      </c>
      <c r="L107" s="20" t="str">
        <f t="shared" si="26"/>
        <v xml:space="preserve"> </v>
      </c>
      <c r="M107" s="20" t="str">
        <f t="shared" si="23"/>
        <v/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</v>
      </c>
      <c r="D111" s="19">
        <v>2</v>
      </c>
      <c r="E111" s="19">
        <v>0</v>
      </c>
      <c r="F111" s="19">
        <v>1</v>
      </c>
      <c r="G111" s="20">
        <f t="shared" si="19"/>
        <v>0.25</v>
      </c>
      <c r="H111" s="20">
        <f t="shared" si="20"/>
        <v>0.5</v>
      </c>
      <c r="I111" s="20" t="str">
        <f t="shared" si="21"/>
        <v/>
      </c>
      <c r="J111" s="20">
        <f t="shared" si="22"/>
        <v>0.25</v>
      </c>
      <c r="K111" s="20">
        <f t="shared" si="25"/>
        <v>-1</v>
      </c>
      <c r="L111" s="20">
        <f t="shared" si="26"/>
        <v>-0.5</v>
      </c>
      <c r="M111" s="20">
        <f t="shared" si="23"/>
        <v>-0.25</v>
      </c>
      <c r="N111" s="45">
        <f t="shared" si="24"/>
        <v>-0.25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0</v>
      </c>
      <c r="E114" s="19">
        <v>0</v>
      </c>
      <c r="F114" s="19">
        <v>0</v>
      </c>
      <c r="G114" s="20" t="str">
        <f t="shared" si="27"/>
        <v/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 t="str">
        <f t="shared" ref="L114:L145" si="34">+IF(AND(D114=0,F114=0)," ",IF(D114=0,1,IF(F114=0,-1,(F114-D114)/D114)))</f>
        <v xml:space="preserve"> </v>
      </c>
      <c r="M114" s="20" t="str">
        <f t="shared" si="31"/>
        <v/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0</v>
      </c>
      <c r="E115" s="19">
        <v>0</v>
      </c>
      <c r="F115" s="19">
        <v>0</v>
      </c>
      <c r="G115" s="20" t="str">
        <f t="shared" si="27"/>
        <v/>
      </c>
      <c r="H115" s="20" t="str">
        <f t="shared" si="28"/>
        <v/>
      </c>
      <c r="I115" s="20" t="str">
        <f t="shared" si="29"/>
        <v/>
      </c>
      <c r="J115" s="20" t="str">
        <f t="shared" si="30"/>
        <v/>
      </c>
      <c r="K115" s="20" t="str">
        <f t="shared" si="33"/>
        <v xml:space="preserve"> </v>
      </c>
      <c r="L115" s="20" t="str">
        <f t="shared" si="34"/>
        <v xml:space="preserve"> </v>
      </c>
      <c r="M115" s="20" t="str">
        <f t="shared" si="31"/>
        <v/>
      </c>
      <c r="N115" s="45" t="str">
        <f t="shared" si="32"/>
        <v/>
      </c>
    </row>
    <row r="116" spans="1:14" x14ac:dyDescent="0.2">
      <c r="A116" s="18"/>
      <c r="B116" s="52" t="s">
        <v>104</v>
      </c>
      <c r="C116" s="49">
        <v>1</v>
      </c>
      <c r="D116" s="19">
        <v>0</v>
      </c>
      <c r="E116" s="19">
        <v>0</v>
      </c>
      <c r="F116" s="19">
        <v>0</v>
      </c>
      <c r="G116" s="20">
        <f t="shared" si="27"/>
        <v>0.125</v>
      </c>
      <c r="H116" s="20" t="str">
        <f t="shared" si="28"/>
        <v/>
      </c>
      <c r="I116" s="20" t="str">
        <f t="shared" si="29"/>
        <v/>
      </c>
      <c r="J116" s="20" t="str">
        <f t="shared" si="30"/>
        <v/>
      </c>
      <c r="K116" s="20">
        <f t="shared" si="33"/>
        <v>-1</v>
      </c>
      <c r="L116" s="20" t="str">
        <f t="shared" si="34"/>
        <v xml:space="preserve"> </v>
      </c>
      <c r="M116" s="20">
        <f t="shared" si="31"/>
        <v>-0.125</v>
      </c>
      <c r="N116" s="45" t="str">
        <f t="shared" si="32"/>
        <v/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0</v>
      </c>
      <c r="E123" s="19">
        <v>0</v>
      </c>
      <c r="F123" s="19">
        <v>0</v>
      </c>
      <c r="G123" s="20" t="str">
        <f t="shared" si="27"/>
        <v/>
      </c>
      <c r="H123" s="20" t="str">
        <f t="shared" si="28"/>
        <v/>
      </c>
      <c r="I123" s="20" t="str">
        <f t="shared" si="29"/>
        <v/>
      </c>
      <c r="J123" s="20" t="str">
        <f t="shared" si="30"/>
        <v/>
      </c>
      <c r="K123" s="20" t="str">
        <f t="shared" si="33"/>
        <v xml:space="preserve"> </v>
      </c>
      <c r="L123" s="20" t="str">
        <f t="shared" si="34"/>
        <v xml:space="preserve"> </v>
      </c>
      <c r="M123" s="20" t="str">
        <f t="shared" si="31"/>
        <v/>
      </c>
      <c r="N123" s="45" t="str">
        <f t="shared" si="32"/>
        <v/>
      </c>
    </row>
    <row r="124" spans="1:14" ht="25.5" x14ac:dyDescent="0.2">
      <c r="A124" s="18"/>
      <c r="B124" s="52" t="s">
        <v>112</v>
      </c>
      <c r="C124" s="49">
        <v>0</v>
      </c>
      <c r="D124" s="19">
        <v>0</v>
      </c>
      <c r="E124" s="19">
        <v>0</v>
      </c>
      <c r="F124" s="19">
        <v>0</v>
      </c>
      <c r="G124" s="20" t="str">
        <f t="shared" si="27"/>
        <v/>
      </c>
      <c r="H124" s="20" t="str">
        <f t="shared" si="28"/>
        <v/>
      </c>
      <c r="I124" s="20" t="str">
        <f t="shared" si="29"/>
        <v/>
      </c>
      <c r="J124" s="20" t="str">
        <f t="shared" si="30"/>
        <v/>
      </c>
      <c r="K124" s="20" t="str">
        <f t="shared" si="33"/>
        <v xml:space="preserve"> </v>
      </c>
      <c r="L124" s="20" t="str">
        <f t="shared" si="34"/>
        <v xml:space="preserve"> </v>
      </c>
      <c r="M124" s="20" t="str">
        <f t="shared" si="31"/>
        <v/>
      </c>
      <c r="N124" s="45" t="str">
        <f t="shared" si="32"/>
        <v/>
      </c>
    </row>
    <row r="125" spans="1:14" ht="25.5" x14ac:dyDescent="0.2">
      <c r="A125" s="18"/>
      <c r="B125" s="52" t="s">
        <v>113</v>
      </c>
      <c r="C125" s="49">
        <v>0</v>
      </c>
      <c r="D125" s="19">
        <v>0</v>
      </c>
      <c r="E125" s="19">
        <v>0</v>
      </c>
      <c r="F125" s="19">
        <v>0</v>
      </c>
      <c r="G125" s="20" t="str">
        <f t="shared" si="27"/>
        <v/>
      </c>
      <c r="H125" s="20" t="str">
        <f t="shared" si="28"/>
        <v/>
      </c>
      <c r="I125" s="20" t="str">
        <f t="shared" si="29"/>
        <v/>
      </c>
      <c r="J125" s="20" t="str">
        <f t="shared" si="30"/>
        <v/>
      </c>
      <c r="K125" s="20" t="str">
        <f t="shared" si="33"/>
        <v xml:space="preserve"> </v>
      </c>
      <c r="L125" s="20" t="str">
        <f t="shared" si="34"/>
        <v xml:space="preserve"> </v>
      </c>
      <c r="M125" s="20" t="str">
        <f t="shared" si="31"/>
        <v/>
      </c>
      <c r="N125" s="45" t="str">
        <f t="shared" si="32"/>
        <v/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0</v>
      </c>
      <c r="D127" s="19">
        <v>0</v>
      </c>
      <c r="E127" s="19">
        <v>0</v>
      </c>
      <c r="F127" s="19">
        <v>0</v>
      </c>
      <c r="G127" s="20" t="str">
        <f t="shared" si="27"/>
        <v/>
      </c>
      <c r="H127" s="20" t="str">
        <f t="shared" si="28"/>
        <v/>
      </c>
      <c r="I127" s="20" t="str">
        <f t="shared" si="29"/>
        <v/>
      </c>
      <c r="J127" s="20" t="str">
        <f t="shared" si="30"/>
        <v/>
      </c>
      <c r="K127" s="20" t="str">
        <f t="shared" si="33"/>
        <v xml:space="preserve"> </v>
      </c>
      <c r="L127" s="20" t="str">
        <f t="shared" si="34"/>
        <v xml:space="preserve"> </v>
      </c>
      <c r="M127" s="20" t="str">
        <f t="shared" si="31"/>
        <v/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0</v>
      </c>
      <c r="F128" s="19">
        <v>0</v>
      </c>
      <c r="G128" s="20" t="str">
        <f t="shared" si="27"/>
        <v/>
      </c>
      <c r="H128" s="20" t="str">
        <f t="shared" si="28"/>
        <v/>
      </c>
      <c r="I128" s="20" t="str">
        <f t="shared" si="29"/>
        <v/>
      </c>
      <c r="J128" s="20" t="str">
        <f t="shared" si="30"/>
        <v/>
      </c>
      <c r="K128" s="20" t="str">
        <f t="shared" si="33"/>
        <v xml:space="preserve"> 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0</v>
      </c>
      <c r="F132" s="19">
        <v>0</v>
      </c>
      <c r="G132" s="20" t="str">
        <f t="shared" si="27"/>
        <v/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 t="str">
        <f t="shared" si="33"/>
        <v xml:space="preserve"> 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1</v>
      </c>
      <c r="F133" s="19">
        <v>0</v>
      </c>
      <c r="G133" s="20" t="str">
        <f t="shared" si="27"/>
        <v/>
      </c>
      <c r="H133" s="20" t="str">
        <f t="shared" si="28"/>
        <v/>
      </c>
      <c r="I133" s="20">
        <f t="shared" si="29"/>
        <v>0.16666666666666666</v>
      </c>
      <c r="J133" s="20" t="str">
        <f t="shared" si="30"/>
        <v/>
      </c>
      <c r="K133" s="20">
        <f t="shared" si="33"/>
        <v>1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0</v>
      </c>
      <c r="F134" s="19">
        <v>0</v>
      </c>
      <c r="G134" s="20" t="str">
        <f t="shared" si="27"/>
        <v/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 t="str">
        <f t="shared" si="33"/>
        <v xml:space="preserve"> 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0</v>
      </c>
      <c r="F135" s="19">
        <v>0</v>
      </c>
      <c r="G135" s="20" t="str">
        <f t="shared" si="27"/>
        <v/>
      </c>
      <c r="H135" s="20" t="str">
        <f t="shared" si="28"/>
        <v/>
      </c>
      <c r="I135" s="20" t="str">
        <f t="shared" si="29"/>
        <v/>
      </c>
      <c r="J135" s="20" t="str">
        <f t="shared" si="30"/>
        <v/>
      </c>
      <c r="K135" s="20" t="str">
        <f t="shared" si="33"/>
        <v xml:space="preserve"> </v>
      </c>
      <c r="L135" s="20" t="str">
        <f t="shared" si="34"/>
        <v xml:space="preserve"> 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0</v>
      </c>
      <c r="D137" s="19">
        <v>0</v>
      </c>
      <c r="E137" s="19">
        <v>0</v>
      </c>
      <c r="F137" s="19">
        <v>0</v>
      </c>
      <c r="G137" s="20" t="str">
        <f t="shared" si="27"/>
        <v/>
      </c>
      <c r="H137" s="20" t="str">
        <f t="shared" si="28"/>
        <v/>
      </c>
      <c r="I137" s="20" t="str">
        <f t="shared" si="29"/>
        <v/>
      </c>
      <c r="J137" s="20" t="str">
        <f t="shared" si="30"/>
        <v/>
      </c>
      <c r="K137" s="20" t="str">
        <f t="shared" si="33"/>
        <v xml:space="preserve"> </v>
      </c>
      <c r="L137" s="20" t="str">
        <f t="shared" si="34"/>
        <v xml:space="preserve"> </v>
      </c>
      <c r="M137" s="20" t="str">
        <f t="shared" si="31"/>
        <v/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0</v>
      </c>
      <c r="D139" s="19">
        <v>0</v>
      </c>
      <c r="E139" s="19">
        <v>2</v>
      </c>
      <c r="F139" s="19">
        <v>0</v>
      </c>
      <c r="G139" s="20" t="str">
        <f t="shared" si="27"/>
        <v/>
      </c>
      <c r="H139" s="20" t="str">
        <f t="shared" si="28"/>
        <v/>
      </c>
      <c r="I139" s="20">
        <f t="shared" si="29"/>
        <v>0.33333333333333331</v>
      </c>
      <c r="J139" s="20" t="str">
        <f t="shared" si="30"/>
        <v/>
      </c>
      <c r="K139" s="20">
        <f t="shared" si="33"/>
        <v>1</v>
      </c>
      <c r="L139" s="20" t="str">
        <f t="shared" si="34"/>
        <v xml:space="preserve"> </v>
      </c>
      <c r="M139" s="20" t="str">
        <f t="shared" si="31"/>
        <v/>
      </c>
      <c r="N139" s="45" t="str">
        <f t="shared" si="32"/>
        <v/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0</v>
      </c>
      <c r="D141" s="19">
        <v>0</v>
      </c>
      <c r="E141" s="19">
        <v>0</v>
      </c>
      <c r="F141" s="19">
        <v>0</v>
      </c>
      <c r="G141" s="20" t="str">
        <f t="shared" si="27"/>
        <v/>
      </c>
      <c r="H141" s="20" t="str">
        <f t="shared" si="28"/>
        <v/>
      </c>
      <c r="I141" s="20" t="str">
        <f t="shared" si="29"/>
        <v/>
      </c>
      <c r="J141" s="20" t="str">
        <f t="shared" si="30"/>
        <v/>
      </c>
      <c r="K141" s="20" t="str">
        <f t="shared" si="33"/>
        <v xml:space="preserve"> </v>
      </c>
      <c r="L141" s="20" t="str">
        <f t="shared" si="34"/>
        <v xml:space="preserve"> </v>
      </c>
      <c r="M141" s="20" t="str">
        <f t="shared" si="31"/>
        <v/>
      </c>
      <c r="N141" s="45" t="str">
        <f t="shared" si="32"/>
        <v/>
      </c>
    </row>
    <row r="142" spans="1:14" x14ac:dyDescent="0.2">
      <c r="A142" s="18"/>
      <c r="B142" s="52" t="s">
        <v>130</v>
      </c>
      <c r="C142" s="49">
        <v>0</v>
      </c>
      <c r="D142" s="19">
        <v>0</v>
      </c>
      <c r="E142" s="19">
        <v>1</v>
      </c>
      <c r="F142" s="19">
        <v>0</v>
      </c>
      <c r="G142" s="20" t="str">
        <f t="shared" si="27"/>
        <v/>
      </c>
      <c r="H142" s="20" t="str">
        <f t="shared" si="28"/>
        <v/>
      </c>
      <c r="I142" s="20">
        <f t="shared" si="29"/>
        <v>0.16666666666666666</v>
      </c>
      <c r="J142" s="20" t="str">
        <f t="shared" si="30"/>
        <v/>
      </c>
      <c r="K142" s="20">
        <f t="shared" si="33"/>
        <v>1</v>
      </c>
      <c r="L142" s="20" t="str">
        <f t="shared" si="34"/>
        <v xml:space="preserve"> </v>
      </c>
      <c r="M142" s="20" t="str">
        <f t="shared" si="31"/>
        <v/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2</v>
      </c>
      <c r="D144" s="19">
        <v>0</v>
      </c>
      <c r="E144" s="19">
        <v>0</v>
      </c>
      <c r="F144" s="19">
        <v>0</v>
      </c>
      <c r="G144" s="20">
        <f t="shared" si="27"/>
        <v>0.25</v>
      </c>
      <c r="H144" s="20" t="str">
        <f t="shared" si="28"/>
        <v/>
      </c>
      <c r="I144" s="20" t="str">
        <f t="shared" si="29"/>
        <v/>
      </c>
      <c r="J144" s="20" t="str">
        <f t="shared" si="30"/>
        <v/>
      </c>
      <c r="K144" s="20">
        <f t="shared" si="33"/>
        <v>-1</v>
      </c>
      <c r="L144" s="20" t="str">
        <f t="shared" si="34"/>
        <v xml:space="preserve"> </v>
      </c>
      <c r="M144" s="20">
        <f t="shared" si="31"/>
        <v>-0.25</v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0</v>
      </c>
      <c r="D145" s="19">
        <v>0</v>
      </c>
      <c r="E145" s="19">
        <v>0</v>
      </c>
      <c r="F145" s="19">
        <v>0</v>
      </c>
      <c r="G145" s="20" t="str">
        <f t="shared" ref="G145:G180" si="35">+IF(C145=0,"",C145/C$81)</f>
        <v/>
      </c>
      <c r="H145" s="20" t="str">
        <f t="shared" ref="H145:H180" si="36">+IF(D145=0,"",D145/D$81)</f>
        <v/>
      </c>
      <c r="I145" s="20" t="str">
        <f t="shared" ref="I145:I180" si="37">+IF(E145=0,"",E145/E$81)</f>
        <v/>
      </c>
      <c r="J145" s="20" t="str">
        <f t="shared" ref="J145:J180" si="38">+IF(F145=0,"",F145/F$81)</f>
        <v/>
      </c>
      <c r="K145" s="20" t="str">
        <f t="shared" si="33"/>
        <v xml:space="preserve"> </v>
      </c>
      <c r="L145" s="20" t="str">
        <f t="shared" si="34"/>
        <v xml:space="preserve"> </v>
      </c>
      <c r="M145" s="20" t="str">
        <f t="shared" ref="M145:M180" si="39">+IF(OR(AND(G145=""),(K145="")),"",G145*K145)</f>
        <v/>
      </c>
      <c r="N145" s="45" t="str">
        <f t="shared" ref="N145:N180" si="40">+IF(OR(AND(H145=""),(L145="")),"",H145*L145)</f>
        <v/>
      </c>
    </row>
    <row r="146" spans="1:14" x14ac:dyDescent="0.2">
      <c r="A146" s="18"/>
      <c r="B146" s="52" t="s">
        <v>134</v>
      </c>
      <c r="C146" s="49">
        <v>0</v>
      </c>
      <c r="D146" s="19">
        <v>1</v>
      </c>
      <c r="E146" s="19">
        <v>0</v>
      </c>
      <c r="F146" s="19">
        <v>1</v>
      </c>
      <c r="G146" s="20" t="str">
        <f t="shared" si="35"/>
        <v/>
      </c>
      <c r="H146" s="20">
        <f t="shared" si="36"/>
        <v>0.25</v>
      </c>
      <c r="I146" s="20" t="str">
        <f t="shared" si="37"/>
        <v/>
      </c>
      <c r="J146" s="20">
        <f t="shared" si="38"/>
        <v>0.25</v>
      </c>
      <c r="K146" s="20" t="str">
        <f t="shared" ref="K146:K180" si="41">+IF(AND(C146=0,E146=0)," ",IF(C146=0,1,IF(E146=0,-1,(E146-C146)/C146)))</f>
        <v xml:space="preserve"> </v>
      </c>
      <c r="L146" s="20">
        <f t="shared" ref="L146:L180" si="42">+IF(AND(D146=0,F146=0)," ",IF(D146=0,1,IF(F146=0,-1,(F146-D146)/D146)))</f>
        <v>0</v>
      </c>
      <c r="M146" s="20" t="str">
        <f t="shared" si="39"/>
        <v/>
      </c>
      <c r="N146" s="45">
        <f t="shared" si="40"/>
        <v>0</v>
      </c>
    </row>
    <row r="147" spans="1:14" x14ac:dyDescent="0.2">
      <c r="A147" s="18"/>
      <c r="B147" s="52" t="s">
        <v>135</v>
      </c>
      <c r="C147" s="49">
        <v>0</v>
      </c>
      <c r="D147" s="19">
        <v>0</v>
      </c>
      <c r="E147" s="19">
        <v>1</v>
      </c>
      <c r="F147" s="19">
        <v>0</v>
      </c>
      <c r="G147" s="20" t="str">
        <f t="shared" si="35"/>
        <v/>
      </c>
      <c r="H147" s="20" t="str">
        <f t="shared" si="36"/>
        <v/>
      </c>
      <c r="I147" s="20">
        <f t="shared" si="37"/>
        <v>0.16666666666666666</v>
      </c>
      <c r="J147" s="20" t="str">
        <f t="shared" si="38"/>
        <v/>
      </c>
      <c r="K147" s="20">
        <f t="shared" si="41"/>
        <v>1</v>
      </c>
      <c r="L147" s="20" t="str">
        <f t="shared" si="42"/>
        <v xml:space="preserve"> </v>
      </c>
      <c r="M147" s="20" t="str">
        <f t="shared" si="39"/>
        <v/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0</v>
      </c>
      <c r="F149" s="19">
        <v>0</v>
      </c>
      <c r="G149" s="20" t="str">
        <f t="shared" si="35"/>
        <v/>
      </c>
      <c r="H149" s="20" t="str">
        <f t="shared" si="36"/>
        <v/>
      </c>
      <c r="I149" s="20" t="str">
        <f t="shared" si="37"/>
        <v/>
      </c>
      <c r="J149" s="20" t="str">
        <f t="shared" si="38"/>
        <v/>
      </c>
      <c r="K149" s="20" t="str">
        <f t="shared" si="41"/>
        <v xml:space="preserve"> </v>
      </c>
      <c r="L149" s="20" t="str">
        <f t="shared" si="42"/>
        <v xml:space="preserve"> 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1</v>
      </c>
      <c r="D150" s="19">
        <v>0</v>
      </c>
      <c r="E150" s="19">
        <v>0</v>
      </c>
      <c r="F150" s="19">
        <v>0</v>
      </c>
      <c r="G150" s="20">
        <f t="shared" si="35"/>
        <v>0.125</v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>
        <f t="shared" si="41"/>
        <v>-1</v>
      </c>
      <c r="L150" s="20" t="str">
        <f t="shared" si="42"/>
        <v xml:space="preserve"> </v>
      </c>
      <c r="M150" s="20">
        <f t="shared" si="39"/>
        <v>-0.125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0</v>
      </c>
      <c r="D154" s="19">
        <v>0</v>
      </c>
      <c r="E154" s="19">
        <v>0</v>
      </c>
      <c r="F154" s="19">
        <v>0</v>
      </c>
      <c r="G154" s="20" t="str">
        <f t="shared" si="35"/>
        <v/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 t="str">
        <f t="shared" si="41"/>
        <v xml:space="preserve"> </v>
      </c>
      <c r="L154" s="20" t="str">
        <f t="shared" si="42"/>
        <v xml:space="preserve"> </v>
      </c>
      <c r="M154" s="20" t="str">
        <f t="shared" si="39"/>
        <v/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0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 t="str">
        <f t="shared" si="41"/>
        <v xml:space="preserve"> 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0</v>
      </c>
      <c r="D166" s="19">
        <v>0</v>
      </c>
      <c r="E166" s="19">
        <v>0</v>
      </c>
      <c r="F166" s="19">
        <v>0</v>
      </c>
      <c r="G166" s="20" t="str">
        <f t="shared" si="35"/>
        <v/>
      </c>
      <c r="H166" s="20" t="str">
        <f t="shared" si="36"/>
        <v/>
      </c>
      <c r="I166" s="20" t="str">
        <f t="shared" si="37"/>
        <v/>
      </c>
      <c r="J166" s="20" t="str">
        <f t="shared" si="38"/>
        <v/>
      </c>
      <c r="K166" s="20" t="str">
        <f t="shared" si="41"/>
        <v xml:space="preserve"> </v>
      </c>
      <c r="L166" s="20" t="str">
        <f t="shared" si="42"/>
        <v xml:space="preserve"> </v>
      </c>
      <c r="M166" s="20" t="str">
        <f t="shared" si="39"/>
        <v/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0</v>
      </c>
      <c r="F168" s="19">
        <v>0</v>
      </c>
      <c r="G168" s="20" t="str">
        <f t="shared" si="35"/>
        <v/>
      </c>
      <c r="H168" s="20" t="str">
        <f t="shared" si="36"/>
        <v/>
      </c>
      <c r="I168" s="20" t="str">
        <f t="shared" si="37"/>
        <v/>
      </c>
      <c r="J168" s="20" t="str">
        <f t="shared" si="38"/>
        <v/>
      </c>
      <c r="K168" s="20" t="str">
        <f t="shared" si="41"/>
        <v xml:space="preserve"> 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1</v>
      </c>
      <c r="D169" s="19">
        <v>0</v>
      </c>
      <c r="E169" s="19">
        <v>0</v>
      </c>
      <c r="F169" s="19">
        <v>0</v>
      </c>
      <c r="G169" s="20">
        <f t="shared" si="35"/>
        <v>0.125</v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>
        <f t="shared" si="41"/>
        <v>-1</v>
      </c>
      <c r="L169" s="20" t="str">
        <f t="shared" si="42"/>
        <v xml:space="preserve"> </v>
      </c>
      <c r="M169" s="20">
        <f t="shared" si="39"/>
        <v>-0.125</v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0</v>
      </c>
      <c r="F177" s="19">
        <v>0</v>
      </c>
      <c r="G177" s="20" t="str">
        <f t="shared" si="35"/>
        <v/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 t="str">
        <f t="shared" si="41"/>
        <v xml:space="preserve"> </v>
      </c>
      <c r="L177" s="20" t="str">
        <f t="shared" si="42"/>
        <v xml:space="preserve"> 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1</v>
      </c>
      <c r="E178" s="19">
        <v>0</v>
      </c>
      <c r="F178" s="19">
        <v>0</v>
      </c>
      <c r="G178" s="20" t="str">
        <f t="shared" si="35"/>
        <v/>
      </c>
      <c r="H178" s="20">
        <f t="shared" si="36"/>
        <v>0.25</v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>
        <f t="shared" si="42"/>
        <v>-1</v>
      </c>
      <c r="M178" s="20" t="str">
        <f t="shared" si="39"/>
        <v/>
      </c>
      <c r="N178" s="45">
        <f t="shared" si="40"/>
        <v>-0.25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1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1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1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7</v>
      </c>
      <c r="D188" s="11">
        <f>SUM(D189:D363)</f>
        <v>8</v>
      </c>
      <c r="E188" s="11">
        <f>SUM(E189:E363)</f>
        <v>52</v>
      </c>
      <c r="F188" s="10">
        <f>SUM(F189:F363)</f>
        <v>99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6.4285714285714288</v>
      </c>
      <c r="L188" s="13">
        <f>+IF(AND(D188=0,F188=0),"",IF(D188=0,1,IF(F188=0,-1,(F188-D188)/D188)))</f>
        <v>11.375</v>
      </c>
      <c r="M188" s="14">
        <f t="shared" ref="M188:M219" si="47">+IF(OR(AND(G188=""),(K188="")),"",G188*K188)</f>
        <v>6.4285714285714288</v>
      </c>
      <c r="N188" s="14">
        <f t="shared" ref="N188:N219" si="48">+IF(OR(AND(H188=""),(L188="")),"",H188*L188)</f>
        <v>11.375</v>
      </c>
    </row>
    <row r="189" spans="1:14" ht="23.25" customHeight="1" x14ac:dyDescent="0.2">
      <c r="A189" s="18"/>
      <c r="B189" s="51" t="s">
        <v>169</v>
      </c>
      <c r="C189" s="60">
        <v>0</v>
      </c>
      <c r="D189" s="57">
        <v>0</v>
      </c>
      <c r="E189" s="57">
        <v>0</v>
      </c>
      <c r="F189" s="57">
        <v>0</v>
      </c>
      <c r="G189" s="58" t="str">
        <f t="shared" si="43"/>
        <v/>
      </c>
      <c r="H189" s="58" t="str">
        <f t="shared" si="44"/>
        <v/>
      </c>
      <c r="I189" s="58" t="str">
        <f t="shared" si="45"/>
        <v/>
      </c>
      <c r="J189" s="58" t="str">
        <f t="shared" si="46"/>
        <v/>
      </c>
      <c r="K189" s="58" t="str">
        <f t="shared" ref="K189:K220" si="49">+IF(AND(C189=0,E189=0)," ",IF(C189=0,1,IF(E189=0,-1,(E189-C189)/C189)))</f>
        <v xml:space="preserve"> </v>
      </c>
      <c r="L189" s="58" t="str">
        <f t="shared" ref="L189:L220" si="50">+IF(AND(D189=0,F189=0)," ",IF(D189=0,1,IF(F189=0,-1,(F189-D189)/D189)))</f>
        <v xml:space="preserve"> </v>
      </c>
      <c r="M189" s="58" t="str">
        <f t="shared" si="47"/>
        <v/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0</v>
      </c>
      <c r="E193" s="19">
        <v>0</v>
      </c>
      <c r="F193" s="19">
        <v>0</v>
      </c>
      <c r="G193" s="20" t="str">
        <f t="shared" si="43"/>
        <v/>
      </c>
      <c r="H193" s="20" t="str">
        <f t="shared" si="44"/>
        <v/>
      </c>
      <c r="I193" s="20" t="str">
        <f t="shared" si="45"/>
        <v/>
      </c>
      <c r="J193" s="20" t="str">
        <f t="shared" si="46"/>
        <v/>
      </c>
      <c r="K193" s="20" t="str">
        <f t="shared" si="49"/>
        <v xml:space="preserve"> </v>
      </c>
      <c r="L193" s="20" t="str">
        <f t="shared" si="50"/>
        <v xml:space="preserve"> </v>
      </c>
      <c r="M193" s="20" t="str">
        <f t="shared" si="47"/>
        <v/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2</v>
      </c>
      <c r="D195" s="19">
        <v>1</v>
      </c>
      <c r="E195" s="19">
        <v>4</v>
      </c>
      <c r="F195" s="19">
        <v>3</v>
      </c>
      <c r="G195" s="20">
        <f t="shared" si="43"/>
        <v>0.2857142857142857</v>
      </c>
      <c r="H195" s="20">
        <f t="shared" si="44"/>
        <v>0.125</v>
      </c>
      <c r="I195" s="20">
        <f t="shared" si="45"/>
        <v>7.6923076923076927E-2</v>
      </c>
      <c r="J195" s="20">
        <f t="shared" si="46"/>
        <v>3.0303030303030304E-2</v>
      </c>
      <c r="K195" s="20">
        <f t="shared" si="49"/>
        <v>1</v>
      </c>
      <c r="L195" s="20">
        <f t="shared" si="50"/>
        <v>2</v>
      </c>
      <c r="M195" s="20">
        <f t="shared" si="47"/>
        <v>0.2857142857142857</v>
      </c>
      <c r="N195" s="45">
        <f t="shared" si="48"/>
        <v>0.25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1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>
        <f t="shared" si="46"/>
        <v>1.0101010101010102E-2</v>
      </c>
      <c r="K196" s="20" t="str">
        <f t="shared" si="49"/>
        <v xml:space="preserve"> </v>
      </c>
      <c r="L196" s="20">
        <f t="shared" si="50"/>
        <v>1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0</v>
      </c>
      <c r="F198" s="19">
        <v>0</v>
      </c>
      <c r="G198" s="20" t="str">
        <f t="shared" si="43"/>
        <v/>
      </c>
      <c r="H198" s="20" t="str">
        <f t="shared" si="44"/>
        <v/>
      </c>
      <c r="I198" s="20" t="str">
        <f t="shared" si="45"/>
        <v/>
      </c>
      <c r="J198" s="20" t="str">
        <f t="shared" si="46"/>
        <v/>
      </c>
      <c r="K198" s="20" t="str">
        <f t="shared" si="49"/>
        <v xml:space="preserve"> 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0</v>
      </c>
      <c r="F202" s="19">
        <v>0</v>
      </c>
      <c r="G202" s="20" t="str">
        <f t="shared" si="43"/>
        <v/>
      </c>
      <c r="H202" s="20" t="str">
        <f t="shared" si="44"/>
        <v/>
      </c>
      <c r="I202" s="20" t="str">
        <f t="shared" si="45"/>
        <v/>
      </c>
      <c r="J202" s="20" t="str">
        <f t="shared" si="46"/>
        <v/>
      </c>
      <c r="K202" s="20" t="str">
        <f t="shared" si="49"/>
        <v xml:space="preserve"> 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0</v>
      </c>
      <c r="D203" s="19">
        <v>0</v>
      </c>
      <c r="E203" s="19">
        <v>1</v>
      </c>
      <c r="F203" s="19">
        <v>0</v>
      </c>
      <c r="G203" s="20" t="str">
        <f t="shared" si="43"/>
        <v/>
      </c>
      <c r="H203" s="20" t="str">
        <f t="shared" si="44"/>
        <v/>
      </c>
      <c r="I203" s="20">
        <f t="shared" si="45"/>
        <v>1.9230769230769232E-2</v>
      </c>
      <c r="J203" s="20" t="str">
        <f t="shared" si="46"/>
        <v/>
      </c>
      <c r="K203" s="20">
        <f t="shared" si="49"/>
        <v>1</v>
      </c>
      <c r="L203" s="20" t="str">
        <f t="shared" si="50"/>
        <v xml:space="preserve"> </v>
      </c>
      <c r="M203" s="20" t="str">
        <f t="shared" si="47"/>
        <v/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0</v>
      </c>
      <c r="F204" s="19">
        <v>0</v>
      </c>
      <c r="G204" s="20" t="str">
        <f t="shared" si="43"/>
        <v/>
      </c>
      <c r="H204" s="20" t="str">
        <f t="shared" si="44"/>
        <v/>
      </c>
      <c r="I204" s="20" t="str">
        <f t="shared" si="45"/>
        <v/>
      </c>
      <c r="J204" s="20" t="str">
        <f t="shared" si="46"/>
        <v/>
      </c>
      <c r="K204" s="20" t="str">
        <f t="shared" si="49"/>
        <v xml:space="preserve"> </v>
      </c>
      <c r="L204" s="20" t="str">
        <f t="shared" si="50"/>
        <v xml:space="preserve"> 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0</v>
      </c>
      <c r="D209" s="19">
        <v>0</v>
      </c>
      <c r="E209" s="19">
        <v>0</v>
      </c>
      <c r="F209" s="19">
        <v>0</v>
      </c>
      <c r="G209" s="20" t="str">
        <f t="shared" si="43"/>
        <v/>
      </c>
      <c r="H209" s="20" t="str">
        <f t="shared" si="44"/>
        <v/>
      </c>
      <c r="I209" s="20" t="str">
        <f t="shared" si="45"/>
        <v/>
      </c>
      <c r="J209" s="20" t="str">
        <f t="shared" si="46"/>
        <v/>
      </c>
      <c r="K209" s="20" t="str">
        <f t="shared" si="49"/>
        <v xml:space="preserve"> </v>
      </c>
      <c r="L209" s="20" t="str">
        <f t="shared" si="50"/>
        <v xml:space="preserve"> </v>
      </c>
      <c r="M209" s="20" t="str">
        <f t="shared" si="47"/>
        <v/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0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 t="str">
        <f t="shared" si="46"/>
        <v/>
      </c>
      <c r="K210" s="20" t="str">
        <f t="shared" si="49"/>
        <v xml:space="preserve"> </v>
      </c>
      <c r="L210" s="20" t="str">
        <f t="shared" si="50"/>
        <v xml:space="preserve"> 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0</v>
      </c>
      <c r="D215" s="19">
        <v>0</v>
      </c>
      <c r="E215" s="19">
        <v>0</v>
      </c>
      <c r="F215" s="19">
        <v>3</v>
      </c>
      <c r="G215" s="20" t="str">
        <f t="shared" si="43"/>
        <v/>
      </c>
      <c r="H215" s="20" t="str">
        <f t="shared" si="44"/>
        <v/>
      </c>
      <c r="I215" s="20" t="str">
        <f t="shared" si="45"/>
        <v/>
      </c>
      <c r="J215" s="20">
        <f t="shared" si="46"/>
        <v>3.0303030303030304E-2</v>
      </c>
      <c r="K215" s="20" t="str">
        <f t="shared" si="49"/>
        <v xml:space="preserve"> </v>
      </c>
      <c r="L215" s="20">
        <f t="shared" si="50"/>
        <v>1</v>
      </c>
      <c r="M215" s="20" t="str">
        <f t="shared" si="47"/>
        <v/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1</v>
      </c>
      <c r="E216" s="19">
        <v>1</v>
      </c>
      <c r="F216" s="19">
        <v>0</v>
      </c>
      <c r="G216" s="20" t="str">
        <f t="shared" si="43"/>
        <v/>
      </c>
      <c r="H216" s="20">
        <f t="shared" si="44"/>
        <v>0.125</v>
      </c>
      <c r="I216" s="20">
        <f t="shared" si="45"/>
        <v>1.9230769230769232E-2</v>
      </c>
      <c r="J216" s="20" t="str">
        <f t="shared" si="46"/>
        <v/>
      </c>
      <c r="K216" s="20">
        <f t="shared" si="49"/>
        <v>1</v>
      </c>
      <c r="L216" s="20">
        <f t="shared" si="50"/>
        <v>-1</v>
      </c>
      <c r="M216" s="20" t="str">
        <f t="shared" si="47"/>
        <v/>
      </c>
      <c r="N216" s="45">
        <f t="shared" si="48"/>
        <v>-0.125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1</v>
      </c>
      <c r="F218" s="19">
        <v>0</v>
      </c>
      <c r="G218" s="20" t="str">
        <f t="shared" si="43"/>
        <v/>
      </c>
      <c r="H218" s="20" t="str">
        <f t="shared" si="44"/>
        <v/>
      </c>
      <c r="I218" s="20">
        <f t="shared" si="45"/>
        <v>1.9230769230769232E-2</v>
      </c>
      <c r="J218" s="20" t="str">
        <f t="shared" si="46"/>
        <v/>
      </c>
      <c r="K218" s="20">
        <f t="shared" si="49"/>
        <v>1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0</v>
      </c>
      <c r="E219" s="19">
        <v>0</v>
      </c>
      <c r="F219" s="19">
        <v>0</v>
      </c>
      <c r="G219" s="20" t="str">
        <f t="shared" si="43"/>
        <v/>
      </c>
      <c r="H219" s="20" t="str">
        <f t="shared" si="44"/>
        <v/>
      </c>
      <c r="I219" s="20" t="str">
        <f t="shared" si="45"/>
        <v/>
      </c>
      <c r="J219" s="20" t="str">
        <f t="shared" si="46"/>
        <v/>
      </c>
      <c r="K219" s="20" t="str">
        <f t="shared" si="49"/>
        <v xml:space="preserve"> </v>
      </c>
      <c r="L219" s="20" t="str">
        <f t="shared" si="50"/>
        <v xml:space="preserve"> </v>
      </c>
      <c r="M219" s="20" t="str">
        <f t="shared" si="47"/>
        <v/>
      </c>
      <c r="N219" s="45" t="str">
        <f t="shared" si="48"/>
        <v/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1</v>
      </c>
      <c r="D221" s="19">
        <v>0</v>
      </c>
      <c r="E221" s="19">
        <v>0</v>
      </c>
      <c r="F221" s="19">
        <v>0</v>
      </c>
      <c r="G221" s="20">
        <f t="shared" si="51"/>
        <v>0.14285714285714285</v>
      </c>
      <c r="H221" s="20" t="str">
        <f t="shared" si="52"/>
        <v/>
      </c>
      <c r="I221" s="20" t="str">
        <f t="shared" si="53"/>
        <v/>
      </c>
      <c r="J221" s="20" t="str">
        <f t="shared" si="54"/>
        <v/>
      </c>
      <c r="K221" s="20">
        <f t="shared" ref="K221:K252" si="57">+IF(AND(C221=0,E221=0)," ",IF(C221=0,1,IF(E221=0,-1,(E221-C221)/C221)))</f>
        <v>-1</v>
      </c>
      <c r="L221" s="20" t="str">
        <f t="shared" ref="L221:L252" si="58">+IF(AND(D221=0,F221=0)," ",IF(D221=0,1,IF(F221=0,-1,(F221-D221)/D221)))</f>
        <v xml:space="preserve"> </v>
      </c>
      <c r="M221" s="20">
        <f t="shared" si="55"/>
        <v>-0.14285714285714285</v>
      </c>
      <c r="N221" s="45" t="str">
        <f t="shared" si="56"/>
        <v/>
      </c>
    </row>
    <row r="222" spans="1:14" x14ac:dyDescent="0.2">
      <c r="A222" s="18"/>
      <c r="B222" s="52" t="s">
        <v>202</v>
      </c>
      <c r="C222" s="49">
        <v>0</v>
      </c>
      <c r="D222" s="19">
        <v>0</v>
      </c>
      <c r="E222" s="19">
        <v>0</v>
      </c>
      <c r="F222" s="19">
        <v>0</v>
      </c>
      <c r="G222" s="20" t="str">
        <f t="shared" si="51"/>
        <v/>
      </c>
      <c r="H222" s="20" t="str">
        <f t="shared" si="52"/>
        <v/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 t="str">
        <f t="shared" si="58"/>
        <v xml:space="preserve"> </v>
      </c>
      <c r="M222" s="20" t="str">
        <f t="shared" si="55"/>
        <v/>
      </c>
      <c r="N222" s="45" t="str">
        <f t="shared" si="56"/>
        <v/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0</v>
      </c>
      <c r="D230" s="19">
        <v>0</v>
      </c>
      <c r="E230" s="19">
        <v>0</v>
      </c>
      <c r="F230" s="19">
        <v>1</v>
      </c>
      <c r="G230" s="20" t="str">
        <f t="shared" si="51"/>
        <v/>
      </c>
      <c r="H230" s="20" t="str">
        <f t="shared" si="52"/>
        <v/>
      </c>
      <c r="I230" s="20" t="str">
        <f t="shared" si="53"/>
        <v/>
      </c>
      <c r="J230" s="20">
        <f t="shared" si="54"/>
        <v>1.0101010101010102E-2</v>
      </c>
      <c r="K230" s="20" t="str">
        <f t="shared" si="57"/>
        <v xml:space="preserve"> </v>
      </c>
      <c r="L230" s="20">
        <f t="shared" si="58"/>
        <v>1</v>
      </c>
      <c r="M230" s="20" t="str">
        <f t="shared" si="55"/>
        <v/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0</v>
      </c>
      <c r="F235" s="19">
        <v>0</v>
      </c>
      <c r="G235" s="20" t="str">
        <f t="shared" si="51"/>
        <v/>
      </c>
      <c r="H235" s="20" t="str">
        <f t="shared" si="52"/>
        <v/>
      </c>
      <c r="I235" s="20" t="str">
        <f t="shared" si="53"/>
        <v/>
      </c>
      <c r="J235" s="20" t="str">
        <f t="shared" si="54"/>
        <v/>
      </c>
      <c r="K235" s="20" t="str">
        <f t="shared" si="57"/>
        <v xml:space="preserve"> 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1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>
        <f t="shared" si="54"/>
        <v>1.0101010101010102E-2</v>
      </c>
      <c r="K237" s="20" t="str">
        <f t="shared" si="57"/>
        <v xml:space="preserve"> </v>
      </c>
      <c r="L237" s="20">
        <f t="shared" si="58"/>
        <v>1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0</v>
      </c>
      <c r="D242" s="19">
        <v>0</v>
      </c>
      <c r="E242" s="19">
        <v>0</v>
      </c>
      <c r="F242" s="19">
        <v>0</v>
      </c>
      <c r="G242" s="20" t="str">
        <f t="shared" si="51"/>
        <v/>
      </c>
      <c r="H242" s="20" t="str">
        <f t="shared" si="52"/>
        <v/>
      </c>
      <c r="I242" s="20" t="str">
        <f t="shared" si="53"/>
        <v/>
      </c>
      <c r="J242" s="20" t="str">
        <f t="shared" si="54"/>
        <v/>
      </c>
      <c r="K242" s="20" t="str">
        <f t="shared" si="57"/>
        <v xml:space="preserve"> </v>
      </c>
      <c r="L242" s="20" t="str">
        <f t="shared" si="58"/>
        <v xml:space="preserve"> </v>
      </c>
      <c r="M242" s="20" t="str">
        <f t="shared" si="55"/>
        <v/>
      </c>
      <c r="N242" s="45" t="str">
        <f t="shared" si="56"/>
        <v/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0</v>
      </c>
      <c r="F248" s="19">
        <v>0</v>
      </c>
      <c r="G248" s="20" t="str">
        <f t="shared" si="51"/>
        <v/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 t="str">
        <f t="shared" si="57"/>
        <v xml:space="preserve"> 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1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>
        <f t="shared" si="62"/>
        <v>1.0101010101010102E-2</v>
      </c>
      <c r="K254" s="20" t="str">
        <f t="shared" si="65"/>
        <v xml:space="preserve"> 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0</v>
      </c>
      <c r="D255" s="19">
        <v>0</v>
      </c>
      <c r="E255" s="19">
        <v>1</v>
      </c>
      <c r="F255" s="19">
        <v>0</v>
      </c>
      <c r="G255" s="20" t="str">
        <f t="shared" si="59"/>
        <v/>
      </c>
      <c r="H255" s="20" t="str">
        <f t="shared" si="60"/>
        <v/>
      </c>
      <c r="I255" s="20">
        <f t="shared" si="61"/>
        <v>1.9230769230769232E-2</v>
      </c>
      <c r="J255" s="20" t="str">
        <f t="shared" si="62"/>
        <v/>
      </c>
      <c r="K255" s="20">
        <f t="shared" si="65"/>
        <v>1</v>
      </c>
      <c r="L255" s="20" t="str">
        <f t="shared" si="66"/>
        <v xml:space="preserve"> </v>
      </c>
      <c r="M255" s="20" t="str">
        <f t="shared" si="63"/>
        <v/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0</v>
      </c>
      <c r="E258" s="19">
        <v>0</v>
      </c>
      <c r="F258" s="19">
        <v>0</v>
      </c>
      <c r="G258" s="20" t="str">
        <f t="shared" si="59"/>
        <v/>
      </c>
      <c r="H258" s="20" t="str">
        <f t="shared" si="60"/>
        <v/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 t="str">
        <f t="shared" si="66"/>
        <v xml:space="preserve"> </v>
      </c>
      <c r="M258" s="20" t="str">
        <f t="shared" si="63"/>
        <v/>
      </c>
      <c r="N258" s="45" t="str">
        <f t="shared" si="64"/>
        <v/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0</v>
      </c>
      <c r="F260" s="19">
        <v>0</v>
      </c>
      <c r="G260" s="20" t="str">
        <f t="shared" si="59"/>
        <v/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 t="str">
        <f t="shared" si="65"/>
        <v xml:space="preserve"> 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0</v>
      </c>
      <c r="D261" s="19">
        <v>0</v>
      </c>
      <c r="E261" s="19">
        <v>0</v>
      </c>
      <c r="F261" s="19">
        <v>0</v>
      </c>
      <c r="G261" s="20" t="str">
        <f t="shared" si="59"/>
        <v/>
      </c>
      <c r="H261" s="20" t="str">
        <f t="shared" si="60"/>
        <v/>
      </c>
      <c r="I261" s="20" t="str">
        <f t="shared" si="61"/>
        <v/>
      </c>
      <c r="J261" s="20" t="str">
        <f t="shared" si="62"/>
        <v/>
      </c>
      <c r="K261" s="20" t="str">
        <f t="shared" si="65"/>
        <v xml:space="preserve"> </v>
      </c>
      <c r="L261" s="20" t="str">
        <f t="shared" si="66"/>
        <v xml:space="preserve"> </v>
      </c>
      <c r="M261" s="20" t="str">
        <f t="shared" si="63"/>
        <v/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0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 t="str">
        <f t="shared" si="66"/>
        <v xml:space="preserve"> 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1</v>
      </c>
      <c r="E281" s="19">
        <v>0</v>
      </c>
      <c r="F281" s="19">
        <v>2</v>
      </c>
      <c r="G281" s="20" t="str">
        <f t="shared" si="59"/>
        <v/>
      </c>
      <c r="H281" s="20">
        <f t="shared" si="60"/>
        <v>0.125</v>
      </c>
      <c r="I281" s="20" t="str">
        <f t="shared" si="61"/>
        <v/>
      </c>
      <c r="J281" s="20">
        <f t="shared" si="62"/>
        <v>2.0202020202020204E-2</v>
      </c>
      <c r="K281" s="20" t="str">
        <f t="shared" si="65"/>
        <v xml:space="preserve"> </v>
      </c>
      <c r="L281" s="20">
        <f t="shared" si="66"/>
        <v>1</v>
      </c>
      <c r="M281" s="20" t="str">
        <f t="shared" si="63"/>
        <v/>
      </c>
      <c r="N281" s="45">
        <f t="shared" si="64"/>
        <v>0.125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1</v>
      </c>
      <c r="F285" s="19">
        <v>0</v>
      </c>
      <c r="G285" s="20" t="str">
        <f t="shared" si="67"/>
        <v/>
      </c>
      <c r="H285" s="20" t="str">
        <f t="shared" si="68"/>
        <v/>
      </c>
      <c r="I285" s="20">
        <f t="shared" si="69"/>
        <v>1.9230769230769232E-2</v>
      </c>
      <c r="J285" s="20" t="str">
        <f t="shared" si="70"/>
        <v/>
      </c>
      <c r="K285" s="20">
        <f t="shared" ref="K285:K316" si="73">+IF(AND(C285=0,E285=0)," ",IF(C285=0,1,IF(E285=0,-1,(E285-C285)/C285)))</f>
        <v>1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0</v>
      </c>
      <c r="E288" s="19">
        <v>0</v>
      </c>
      <c r="F288" s="19">
        <v>0</v>
      </c>
      <c r="G288" s="20" t="str">
        <f t="shared" si="67"/>
        <v/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 t="str">
        <f t="shared" si="73"/>
        <v xml:space="preserve"> </v>
      </c>
      <c r="L288" s="20" t="str">
        <f t="shared" si="74"/>
        <v xml:space="preserve"> </v>
      </c>
      <c r="M288" s="20" t="str">
        <f t="shared" si="71"/>
        <v/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1</v>
      </c>
      <c r="F291" s="19">
        <v>0</v>
      </c>
      <c r="G291" s="20" t="str">
        <f t="shared" si="67"/>
        <v/>
      </c>
      <c r="H291" s="20" t="str">
        <f t="shared" si="68"/>
        <v/>
      </c>
      <c r="I291" s="20">
        <f t="shared" si="69"/>
        <v>1.9230769230769232E-2</v>
      </c>
      <c r="J291" s="20" t="str">
        <f t="shared" si="70"/>
        <v/>
      </c>
      <c r="K291" s="20">
        <f t="shared" si="73"/>
        <v>1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1</v>
      </c>
      <c r="D293" s="19">
        <v>1</v>
      </c>
      <c r="E293" s="19">
        <v>0</v>
      </c>
      <c r="F293" s="19">
        <v>0</v>
      </c>
      <c r="G293" s="20">
        <f t="shared" si="67"/>
        <v>0.14285714285714285</v>
      </c>
      <c r="H293" s="20">
        <f t="shared" si="68"/>
        <v>0.125</v>
      </c>
      <c r="I293" s="20" t="str">
        <f t="shared" si="69"/>
        <v/>
      </c>
      <c r="J293" s="20" t="str">
        <f t="shared" si="70"/>
        <v/>
      </c>
      <c r="K293" s="20">
        <f t="shared" si="73"/>
        <v>-1</v>
      </c>
      <c r="L293" s="20">
        <f t="shared" si="74"/>
        <v>-1</v>
      </c>
      <c r="M293" s="20">
        <f t="shared" si="71"/>
        <v>-0.14285714285714285</v>
      </c>
      <c r="N293" s="45">
        <f t="shared" si="72"/>
        <v>-0.125</v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0</v>
      </c>
      <c r="F294" s="19">
        <v>0</v>
      </c>
      <c r="G294" s="20" t="str">
        <f t="shared" si="67"/>
        <v/>
      </c>
      <c r="H294" s="20" t="str">
        <f t="shared" si="68"/>
        <v/>
      </c>
      <c r="I294" s="20" t="str">
        <f t="shared" si="69"/>
        <v/>
      </c>
      <c r="J294" s="20" t="str">
        <f t="shared" si="70"/>
        <v/>
      </c>
      <c r="K294" s="20" t="str">
        <f t="shared" si="73"/>
        <v xml:space="preserve"> 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0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 t="str">
        <f t="shared" si="70"/>
        <v/>
      </c>
      <c r="K304" s="20" t="str">
        <f t="shared" si="73"/>
        <v xml:space="preserve"> </v>
      </c>
      <c r="L304" s="20" t="str">
        <f t="shared" si="74"/>
        <v xml:space="preserve"> 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0</v>
      </c>
      <c r="E306" s="19">
        <v>0</v>
      </c>
      <c r="F306" s="19">
        <v>0</v>
      </c>
      <c r="G306" s="20" t="str">
        <f t="shared" si="67"/>
        <v/>
      </c>
      <c r="H306" s="20" t="str">
        <f t="shared" si="68"/>
        <v/>
      </c>
      <c r="I306" s="20" t="str">
        <f t="shared" si="69"/>
        <v/>
      </c>
      <c r="J306" s="20" t="str">
        <f t="shared" si="70"/>
        <v/>
      </c>
      <c r="K306" s="20" t="str">
        <f t="shared" si="73"/>
        <v xml:space="preserve"> </v>
      </c>
      <c r="L306" s="20" t="str">
        <f t="shared" si="74"/>
        <v xml:space="preserve"> </v>
      </c>
      <c r="M306" s="20" t="str">
        <f t="shared" si="71"/>
        <v/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1</v>
      </c>
      <c r="E309" s="19">
        <v>0</v>
      </c>
      <c r="F309" s="19">
        <v>0</v>
      </c>
      <c r="G309" s="20" t="str">
        <f t="shared" si="67"/>
        <v/>
      </c>
      <c r="H309" s="20">
        <f t="shared" si="68"/>
        <v>0.125</v>
      </c>
      <c r="I309" s="20" t="str">
        <f t="shared" si="69"/>
        <v/>
      </c>
      <c r="J309" s="20" t="str">
        <f t="shared" si="70"/>
        <v/>
      </c>
      <c r="K309" s="20" t="str">
        <f t="shared" si="73"/>
        <v xml:space="preserve"> </v>
      </c>
      <c r="L309" s="20">
        <f t="shared" si="74"/>
        <v>-1</v>
      </c>
      <c r="M309" s="20" t="str">
        <f t="shared" si="71"/>
        <v/>
      </c>
      <c r="N309" s="45">
        <f t="shared" si="72"/>
        <v>-0.125</v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0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 t="str">
        <f t="shared" si="73"/>
        <v xml:space="preserve"> </v>
      </c>
      <c r="L311" s="20" t="str">
        <f t="shared" si="74"/>
        <v xml:space="preserve"> 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0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 t="str">
        <f t="shared" si="70"/>
        <v/>
      </c>
      <c r="K312" s="20" t="str">
        <f t="shared" si="73"/>
        <v xml:space="preserve"> </v>
      </c>
      <c r="L312" s="20" t="str">
        <f t="shared" si="74"/>
        <v xml:space="preserve"> 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0</v>
      </c>
      <c r="E321" s="19">
        <v>0</v>
      </c>
      <c r="F321" s="19">
        <v>0</v>
      </c>
      <c r="G321" s="20" t="str">
        <f t="shared" si="75"/>
        <v/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 t="str">
        <f t="shared" si="82"/>
        <v xml:space="preserve"> </v>
      </c>
      <c r="M321" s="20" t="str">
        <f t="shared" si="79"/>
        <v/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2</v>
      </c>
      <c r="D324" s="19">
        <v>3</v>
      </c>
      <c r="E324" s="19">
        <v>0</v>
      </c>
      <c r="F324" s="19">
        <v>0</v>
      </c>
      <c r="G324" s="20">
        <f t="shared" si="75"/>
        <v>0.2857142857142857</v>
      </c>
      <c r="H324" s="20">
        <f t="shared" si="76"/>
        <v>0.375</v>
      </c>
      <c r="I324" s="20" t="str">
        <f t="shared" si="77"/>
        <v/>
      </c>
      <c r="J324" s="20" t="str">
        <f t="shared" si="78"/>
        <v/>
      </c>
      <c r="K324" s="20">
        <f t="shared" si="81"/>
        <v>-1</v>
      </c>
      <c r="L324" s="20">
        <f t="shared" si="82"/>
        <v>-1</v>
      </c>
      <c r="M324" s="20">
        <f t="shared" si="79"/>
        <v>-0.2857142857142857</v>
      </c>
      <c r="N324" s="45">
        <f t="shared" si="80"/>
        <v>-0.375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1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>
        <f t="shared" si="78"/>
        <v>1.0101010101010102E-2</v>
      </c>
      <c r="K325" s="20" t="str">
        <f t="shared" si="81"/>
        <v xml:space="preserve"> </v>
      </c>
      <c r="L325" s="20">
        <f t="shared" si="82"/>
        <v>1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1</v>
      </c>
      <c r="D327" s="19">
        <v>0</v>
      </c>
      <c r="E327" s="19">
        <v>41</v>
      </c>
      <c r="F327" s="19">
        <v>80</v>
      </c>
      <c r="G327" s="20">
        <f t="shared" si="75"/>
        <v>0.14285714285714285</v>
      </c>
      <c r="H327" s="20" t="str">
        <f t="shared" si="76"/>
        <v/>
      </c>
      <c r="I327" s="20">
        <f t="shared" si="77"/>
        <v>0.78846153846153844</v>
      </c>
      <c r="J327" s="20">
        <f t="shared" si="78"/>
        <v>0.80808080808080807</v>
      </c>
      <c r="K327" s="20">
        <f t="shared" si="81"/>
        <v>40</v>
      </c>
      <c r="L327" s="20">
        <f t="shared" si="82"/>
        <v>1</v>
      </c>
      <c r="M327" s="20">
        <f t="shared" si="79"/>
        <v>5.7142857142857135</v>
      </c>
      <c r="N327" s="45" t="str">
        <f t="shared" si="80"/>
        <v/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1</v>
      </c>
      <c r="F329" s="19">
        <v>4</v>
      </c>
      <c r="G329" s="20" t="str">
        <f t="shared" si="75"/>
        <v/>
      </c>
      <c r="H329" s="20" t="str">
        <f t="shared" si="76"/>
        <v/>
      </c>
      <c r="I329" s="20">
        <f t="shared" si="77"/>
        <v>1.9230769230769232E-2</v>
      </c>
      <c r="J329" s="20">
        <f t="shared" si="78"/>
        <v>4.0404040404040407E-2</v>
      </c>
      <c r="K329" s="20">
        <f t="shared" si="81"/>
        <v>1</v>
      </c>
      <c r="L329" s="20">
        <f t="shared" si="82"/>
        <v>1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0</v>
      </c>
      <c r="E338" s="19">
        <v>0</v>
      </c>
      <c r="F338" s="19">
        <v>2</v>
      </c>
      <c r="G338" s="20" t="str">
        <f t="shared" si="75"/>
        <v/>
      </c>
      <c r="H338" s="20" t="str">
        <f t="shared" si="76"/>
        <v/>
      </c>
      <c r="I338" s="20" t="str">
        <f t="shared" si="77"/>
        <v/>
      </c>
      <c r="J338" s="20">
        <f t="shared" si="78"/>
        <v>2.0202020202020204E-2</v>
      </c>
      <c r="K338" s="20" t="str">
        <f t="shared" si="81"/>
        <v xml:space="preserve"> </v>
      </c>
      <c r="L338" s="20">
        <f t="shared" si="82"/>
        <v>1</v>
      </c>
      <c r="M338" s="20" t="str">
        <f t="shared" si="79"/>
        <v/>
      </c>
      <c r="N338" s="45" t="str">
        <f t="shared" si="80"/>
        <v/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1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1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1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8</v>
      </c>
      <c r="D371" s="11">
        <f>SUM(D372:D604)</f>
        <v>14</v>
      </c>
      <c r="E371" s="11">
        <f>SUM(E372:E604)</f>
        <v>66</v>
      </c>
      <c r="F371" s="10">
        <f>SUM(F372:F604)</f>
        <v>88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7.25</v>
      </c>
      <c r="L371" s="13">
        <f>+IF(AND(D371=0,F371=0),"",IF(D371=0,1,IF(F371=0,-1,(F371-D371)/D371)))</f>
        <v>5.2857142857142856</v>
      </c>
      <c r="M371" s="14">
        <f t="shared" ref="M371:M434" si="95">+IF(OR(AND(G371=""),(K371="")),"",G371*K371)</f>
        <v>7.25</v>
      </c>
      <c r="N371" s="14">
        <f t="shared" ref="N371:N434" si="96">+IF(OR(AND(H371=""),(L371="")),"",H371*L371)</f>
        <v>5.2857142857142856</v>
      </c>
    </row>
    <row r="372" spans="1:14" x14ac:dyDescent="0.2">
      <c r="A372" s="18"/>
      <c r="B372" s="51" t="s">
        <v>344</v>
      </c>
      <c r="C372" s="60">
        <v>0</v>
      </c>
      <c r="D372" s="57">
        <v>0</v>
      </c>
      <c r="E372" s="57">
        <v>1</v>
      </c>
      <c r="F372" s="57">
        <v>0</v>
      </c>
      <c r="G372" s="58" t="str">
        <f t="shared" si="91"/>
        <v/>
      </c>
      <c r="H372" s="58" t="str">
        <f t="shared" si="92"/>
        <v/>
      </c>
      <c r="I372" s="58">
        <f t="shared" si="93"/>
        <v>1.5151515151515152E-2</v>
      </c>
      <c r="J372" s="58" t="str">
        <f t="shared" si="94"/>
        <v/>
      </c>
      <c r="K372" s="58">
        <f t="shared" ref="K372:K435" si="97">+IF(AND(C372=0,E372=0)," ",IF(C372=0,1,IF(E372=0,-1,(E372-C372)/C372)))</f>
        <v>1</v>
      </c>
      <c r="L372" s="58" t="str">
        <f t="shared" ref="L372:L435" si="98">+IF(AND(D372=0,F372=0)," ",IF(D372=0,1,IF(F372=0,-1,(F372-D372)/D372)))</f>
        <v xml:space="preserve"> </v>
      </c>
      <c r="M372" s="58" t="str">
        <f t="shared" si="95"/>
        <v/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0</v>
      </c>
      <c r="D373" s="19">
        <v>0</v>
      </c>
      <c r="E373" s="19">
        <v>0</v>
      </c>
      <c r="F373" s="19">
        <v>0</v>
      </c>
      <c r="G373" s="20" t="str">
        <f t="shared" si="91"/>
        <v/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 t="str">
        <f t="shared" si="97"/>
        <v xml:space="preserve"> </v>
      </c>
      <c r="L373" s="20" t="str">
        <f t="shared" si="98"/>
        <v xml:space="preserve"> </v>
      </c>
      <c r="M373" s="20" t="str">
        <f t="shared" si="95"/>
        <v/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0</v>
      </c>
      <c r="D377" s="19">
        <v>0</v>
      </c>
      <c r="E377" s="19">
        <v>21</v>
      </c>
      <c r="F377" s="19">
        <v>2</v>
      </c>
      <c r="G377" s="20" t="str">
        <f t="shared" si="91"/>
        <v/>
      </c>
      <c r="H377" s="20" t="str">
        <f t="shared" si="92"/>
        <v/>
      </c>
      <c r="I377" s="20">
        <f t="shared" si="93"/>
        <v>0.31818181818181818</v>
      </c>
      <c r="J377" s="20">
        <f t="shared" si="94"/>
        <v>2.2727272727272728E-2</v>
      </c>
      <c r="K377" s="20">
        <f t="shared" si="97"/>
        <v>1</v>
      </c>
      <c r="L377" s="20">
        <f t="shared" si="98"/>
        <v>1</v>
      </c>
      <c r="M377" s="20" t="str">
        <f t="shared" si="95"/>
        <v/>
      </c>
      <c r="N377" s="45" t="str">
        <f t="shared" si="96"/>
        <v/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0</v>
      </c>
      <c r="F378" s="19">
        <v>0</v>
      </c>
      <c r="G378" s="20" t="str">
        <f t="shared" si="91"/>
        <v/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 t="str">
        <f t="shared" si="97"/>
        <v xml:space="preserve"> 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0</v>
      </c>
      <c r="D383" s="19">
        <v>0</v>
      </c>
      <c r="E383" s="19">
        <v>16</v>
      </c>
      <c r="F383" s="19">
        <v>28</v>
      </c>
      <c r="G383" s="20" t="str">
        <f t="shared" si="91"/>
        <v/>
      </c>
      <c r="H383" s="20" t="str">
        <f t="shared" si="92"/>
        <v/>
      </c>
      <c r="I383" s="20">
        <f t="shared" si="93"/>
        <v>0.24242424242424243</v>
      </c>
      <c r="J383" s="20">
        <f t="shared" si="94"/>
        <v>0.31818181818181818</v>
      </c>
      <c r="K383" s="20">
        <f t="shared" si="97"/>
        <v>1</v>
      </c>
      <c r="L383" s="20">
        <f t="shared" si="98"/>
        <v>1</v>
      </c>
      <c r="M383" s="20" t="str">
        <f t="shared" si="95"/>
        <v/>
      </c>
      <c r="N383" s="45" t="str">
        <f t="shared" si="96"/>
        <v/>
      </c>
    </row>
    <row r="384" spans="1:14" x14ac:dyDescent="0.2">
      <c r="A384" s="18"/>
      <c r="B384" s="52" t="s">
        <v>356</v>
      </c>
      <c r="C384" s="49">
        <v>0</v>
      </c>
      <c r="D384" s="19">
        <v>0</v>
      </c>
      <c r="E384" s="19">
        <v>0</v>
      </c>
      <c r="F384" s="19">
        <v>0</v>
      </c>
      <c r="G384" s="20" t="str">
        <f t="shared" si="91"/>
        <v/>
      </c>
      <c r="H384" s="20" t="str">
        <f t="shared" si="92"/>
        <v/>
      </c>
      <c r="I384" s="20" t="str">
        <f t="shared" si="93"/>
        <v/>
      </c>
      <c r="J384" s="20" t="str">
        <f t="shared" si="94"/>
        <v/>
      </c>
      <c r="K384" s="20" t="str">
        <f t="shared" si="97"/>
        <v xml:space="preserve"> </v>
      </c>
      <c r="L384" s="20" t="str">
        <f t="shared" si="98"/>
        <v xml:space="preserve"> </v>
      </c>
      <c r="M384" s="20" t="str">
        <f t="shared" si="95"/>
        <v/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0</v>
      </c>
      <c r="D386" s="19">
        <v>0</v>
      </c>
      <c r="E386" s="19">
        <v>4</v>
      </c>
      <c r="F386" s="19">
        <v>2</v>
      </c>
      <c r="G386" s="20" t="str">
        <f t="shared" si="91"/>
        <v/>
      </c>
      <c r="H386" s="20" t="str">
        <f t="shared" si="92"/>
        <v/>
      </c>
      <c r="I386" s="20">
        <f t="shared" si="93"/>
        <v>6.0606060606060608E-2</v>
      </c>
      <c r="J386" s="20">
        <f t="shared" si="94"/>
        <v>2.2727272727272728E-2</v>
      </c>
      <c r="K386" s="20">
        <f t="shared" si="97"/>
        <v>1</v>
      </c>
      <c r="L386" s="20">
        <f t="shared" si="98"/>
        <v>1</v>
      </c>
      <c r="M386" s="20" t="str">
        <f t="shared" si="95"/>
        <v/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0</v>
      </c>
      <c r="D387" s="19">
        <v>0</v>
      </c>
      <c r="E387" s="19">
        <v>0</v>
      </c>
      <c r="F387" s="19">
        <v>2</v>
      </c>
      <c r="G387" s="20" t="str">
        <f t="shared" si="91"/>
        <v/>
      </c>
      <c r="H387" s="20" t="str">
        <f t="shared" si="92"/>
        <v/>
      </c>
      <c r="I387" s="20" t="str">
        <f t="shared" si="93"/>
        <v/>
      </c>
      <c r="J387" s="20">
        <f t="shared" si="94"/>
        <v>2.2727272727272728E-2</v>
      </c>
      <c r="K387" s="20" t="str">
        <f t="shared" si="97"/>
        <v xml:space="preserve"> </v>
      </c>
      <c r="L387" s="20">
        <f t="shared" si="98"/>
        <v>1</v>
      </c>
      <c r="M387" s="20" t="str">
        <f t="shared" si="95"/>
        <v/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0</v>
      </c>
      <c r="D391" s="19">
        <v>1</v>
      </c>
      <c r="E391" s="19">
        <v>2</v>
      </c>
      <c r="F391" s="19">
        <v>4</v>
      </c>
      <c r="G391" s="20" t="str">
        <f t="shared" si="91"/>
        <v/>
      </c>
      <c r="H391" s="20">
        <f t="shared" si="92"/>
        <v>7.1428571428571425E-2</v>
      </c>
      <c r="I391" s="20">
        <f t="shared" si="93"/>
        <v>3.0303030303030304E-2</v>
      </c>
      <c r="J391" s="20">
        <f t="shared" si="94"/>
        <v>4.5454545454545456E-2</v>
      </c>
      <c r="K391" s="20">
        <f t="shared" si="97"/>
        <v>1</v>
      </c>
      <c r="L391" s="20">
        <f t="shared" si="98"/>
        <v>3</v>
      </c>
      <c r="M391" s="20" t="str">
        <f t="shared" si="95"/>
        <v/>
      </c>
      <c r="N391" s="45">
        <f t="shared" si="96"/>
        <v>0.21428571428571427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1</v>
      </c>
      <c r="F394" s="19">
        <v>0</v>
      </c>
      <c r="G394" s="20" t="str">
        <f t="shared" si="91"/>
        <v/>
      </c>
      <c r="H394" s="20" t="str">
        <f t="shared" si="92"/>
        <v/>
      </c>
      <c r="I394" s="20">
        <f t="shared" si="93"/>
        <v>1.5151515151515152E-2</v>
      </c>
      <c r="J394" s="20" t="str">
        <f t="shared" si="94"/>
        <v/>
      </c>
      <c r="K394" s="20">
        <f t="shared" si="97"/>
        <v>1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0</v>
      </c>
      <c r="D395" s="19">
        <v>1</v>
      </c>
      <c r="E395" s="19">
        <v>0</v>
      </c>
      <c r="F395" s="19">
        <v>1</v>
      </c>
      <c r="G395" s="20" t="str">
        <f t="shared" si="91"/>
        <v/>
      </c>
      <c r="H395" s="20">
        <f t="shared" si="92"/>
        <v>7.1428571428571425E-2</v>
      </c>
      <c r="I395" s="20" t="str">
        <f t="shared" si="93"/>
        <v/>
      </c>
      <c r="J395" s="20">
        <f t="shared" si="94"/>
        <v>1.1363636363636364E-2</v>
      </c>
      <c r="K395" s="20" t="str">
        <f t="shared" si="97"/>
        <v xml:space="preserve"> </v>
      </c>
      <c r="L395" s="20">
        <f t="shared" si="98"/>
        <v>0</v>
      </c>
      <c r="M395" s="20" t="str">
        <f t="shared" si="95"/>
        <v/>
      </c>
      <c r="N395" s="45">
        <f t="shared" si="96"/>
        <v>0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0</v>
      </c>
      <c r="F401" s="19">
        <v>1</v>
      </c>
      <c r="G401" s="20" t="str">
        <f t="shared" si="91"/>
        <v/>
      </c>
      <c r="H401" s="20" t="str">
        <f t="shared" si="92"/>
        <v/>
      </c>
      <c r="I401" s="20" t="str">
        <f t="shared" si="93"/>
        <v/>
      </c>
      <c r="J401" s="20">
        <f t="shared" si="94"/>
        <v>1.1363636363636364E-2</v>
      </c>
      <c r="K401" s="20" t="str">
        <f t="shared" si="97"/>
        <v xml:space="preserve"> </v>
      </c>
      <c r="L401" s="20">
        <f t="shared" si="98"/>
        <v>1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1</v>
      </c>
      <c r="D402" s="19">
        <v>0</v>
      </c>
      <c r="E402" s="19">
        <v>1</v>
      </c>
      <c r="F402" s="19">
        <v>0</v>
      </c>
      <c r="G402" s="20">
        <f t="shared" si="91"/>
        <v>0.125</v>
      </c>
      <c r="H402" s="20" t="str">
        <f t="shared" si="92"/>
        <v/>
      </c>
      <c r="I402" s="20">
        <f t="shared" si="93"/>
        <v>1.5151515151515152E-2</v>
      </c>
      <c r="J402" s="20" t="str">
        <f t="shared" si="94"/>
        <v/>
      </c>
      <c r="K402" s="20">
        <f t="shared" si="97"/>
        <v>0</v>
      </c>
      <c r="L402" s="20" t="str">
        <f t="shared" si="98"/>
        <v xml:space="preserve"> </v>
      </c>
      <c r="M402" s="20">
        <f t="shared" si="95"/>
        <v>0</v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1</v>
      </c>
      <c r="E405" s="19">
        <v>0</v>
      </c>
      <c r="F405" s="19">
        <v>0</v>
      </c>
      <c r="G405" s="20" t="str">
        <f t="shared" si="91"/>
        <v/>
      </c>
      <c r="H405" s="20">
        <f t="shared" si="92"/>
        <v>7.1428571428571425E-2</v>
      </c>
      <c r="I405" s="20" t="str">
        <f t="shared" si="93"/>
        <v/>
      </c>
      <c r="J405" s="20" t="str">
        <f t="shared" si="94"/>
        <v/>
      </c>
      <c r="K405" s="20" t="str">
        <f t="shared" si="97"/>
        <v xml:space="preserve"> </v>
      </c>
      <c r="L405" s="20">
        <f t="shared" si="98"/>
        <v>-1</v>
      </c>
      <c r="M405" s="20" t="str">
        <f t="shared" si="95"/>
        <v/>
      </c>
      <c r="N405" s="45">
        <f t="shared" si="96"/>
        <v>-7.1428571428571425E-2</v>
      </c>
    </row>
    <row r="406" spans="1:14" x14ac:dyDescent="0.2">
      <c r="A406" s="18"/>
      <c r="B406" s="52" t="s">
        <v>378</v>
      </c>
      <c r="C406" s="49">
        <v>0</v>
      </c>
      <c r="D406" s="19">
        <v>0</v>
      </c>
      <c r="E406" s="19">
        <v>3</v>
      </c>
      <c r="F406" s="19">
        <v>0</v>
      </c>
      <c r="G406" s="20" t="str">
        <f t="shared" si="91"/>
        <v/>
      </c>
      <c r="H406" s="20" t="str">
        <f t="shared" si="92"/>
        <v/>
      </c>
      <c r="I406" s="20">
        <f t="shared" si="93"/>
        <v>4.5454545454545456E-2</v>
      </c>
      <c r="J406" s="20" t="str">
        <f t="shared" si="94"/>
        <v/>
      </c>
      <c r="K406" s="20">
        <f t="shared" si="97"/>
        <v>1</v>
      </c>
      <c r="L406" s="20" t="str">
        <f t="shared" si="98"/>
        <v xml:space="preserve"> </v>
      </c>
      <c r="M406" s="20" t="str">
        <f t="shared" si="95"/>
        <v/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2</v>
      </c>
      <c r="F407" s="19">
        <v>0</v>
      </c>
      <c r="G407" s="20" t="str">
        <f t="shared" si="91"/>
        <v/>
      </c>
      <c r="H407" s="20" t="str">
        <f t="shared" si="92"/>
        <v/>
      </c>
      <c r="I407" s="20">
        <f t="shared" si="93"/>
        <v>3.0303030303030304E-2</v>
      </c>
      <c r="J407" s="20" t="str">
        <f t="shared" si="94"/>
        <v/>
      </c>
      <c r="K407" s="20">
        <f t="shared" si="97"/>
        <v>1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1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>
        <f t="shared" si="94"/>
        <v>1.1363636363636364E-2</v>
      </c>
      <c r="K408" s="20" t="str">
        <f t="shared" si="97"/>
        <v xml:space="preserve"> </v>
      </c>
      <c r="L408" s="20">
        <f t="shared" si="98"/>
        <v>1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0</v>
      </c>
      <c r="D410" s="19">
        <v>0</v>
      </c>
      <c r="E410" s="19">
        <v>0</v>
      </c>
      <c r="F410" s="19">
        <v>1</v>
      </c>
      <c r="G410" s="20" t="str">
        <f t="shared" si="91"/>
        <v/>
      </c>
      <c r="H410" s="20" t="str">
        <f t="shared" si="92"/>
        <v/>
      </c>
      <c r="I410" s="20" t="str">
        <f t="shared" si="93"/>
        <v/>
      </c>
      <c r="J410" s="20">
        <f t="shared" si="94"/>
        <v>1.1363636363636364E-2</v>
      </c>
      <c r="K410" s="20" t="str">
        <f t="shared" si="97"/>
        <v xml:space="preserve"> </v>
      </c>
      <c r="L410" s="20">
        <f t="shared" si="98"/>
        <v>1</v>
      </c>
      <c r="M410" s="20" t="str">
        <f t="shared" si="95"/>
        <v/>
      </c>
      <c r="N410" s="45" t="str">
        <f t="shared" si="96"/>
        <v/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</v>
      </c>
      <c r="D413" s="19">
        <v>0</v>
      </c>
      <c r="E413" s="19">
        <v>2</v>
      </c>
      <c r="F413" s="19">
        <v>0</v>
      </c>
      <c r="G413" s="20">
        <f t="shared" si="91"/>
        <v>0.125</v>
      </c>
      <c r="H413" s="20" t="str">
        <f t="shared" si="92"/>
        <v/>
      </c>
      <c r="I413" s="20">
        <f t="shared" si="93"/>
        <v>3.0303030303030304E-2</v>
      </c>
      <c r="J413" s="20" t="str">
        <f t="shared" si="94"/>
        <v/>
      </c>
      <c r="K413" s="20">
        <f t="shared" si="97"/>
        <v>1</v>
      </c>
      <c r="L413" s="20" t="str">
        <f t="shared" si="98"/>
        <v xml:space="preserve"> </v>
      </c>
      <c r="M413" s="20">
        <f t="shared" si="95"/>
        <v>0.125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0</v>
      </c>
      <c r="D419" s="19">
        <v>0</v>
      </c>
      <c r="E419" s="19">
        <v>2</v>
      </c>
      <c r="F419" s="19">
        <v>6</v>
      </c>
      <c r="G419" s="20" t="str">
        <f t="shared" si="91"/>
        <v/>
      </c>
      <c r="H419" s="20" t="str">
        <f t="shared" si="92"/>
        <v/>
      </c>
      <c r="I419" s="20">
        <f t="shared" si="93"/>
        <v>3.0303030303030304E-2</v>
      </c>
      <c r="J419" s="20">
        <f t="shared" si="94"/>
        <v>6.8181818181818177E-2</v>
      </c>
      <c r="K419" s="20">
        <f t="shared" si="97"/>
        <v>1</v>
      </c>
      <c r="L419" s="20">
        <f t="shared" si="98"/>
        <v>1</v>
      </c>
      <c r="M419" s="20" t="str">
        <f t="shared" si="95"/>
        <v/>
      </c>
      <c r="N419" s="45" t="str">
        <f t="shared" si="96"/>
        <v/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</v>
      </c>
      <c r="D422" s="19">
        <v>0</v>
      </c>
      <c r="E422" s="19">
        <v>0</v>
      </c>
      <c r="F422" s="19">
        <v>0</v>
      </c>
      <c r="G422" s="20">
        <f t="shared" si="91"/>
        <v>0.125</v>
      </c>
      <c r="H422" s="20" t="str">
        <f t="shared" si="92"/>
        <v/>
      </c>
      <c r="I422" s="20" t="str">
        <f t="shared" si="93"/>
        <v/>
      </c>
      <c r="J422" s="20" t="str">
        <f t="shared" si="94"/>
        <v/>
      </c>
      <c r="K422" s="20">
        <f t="shared" si="97"/>
        <v>-1</v>
      </c>
      <c r="L422" s="20" t="str">
        <f t="shared" si="98"/>
        <v xml:space="preserve"> </v>
      </c>
      <c r="M422" s="20">
        <f t="shared" si="95"/>
        <v>-0.125</v>
      </c>
      <c r="N422" s="45" t="str">
        <f t="shared" si="96"/>
        <v/>
      </c>
    </row>
    <row r="423" spans="1:14" x14ac:dyDescent="0.2">
      <c r="A423" s="18"/>
      <c r="B423" s="52" t="s">
        <v>395</v>
      </c>
      <c r="C423" s="49">
        <v>0</v>
      </c>
      <c r="D423" s="19">
        <v>0</v>
      </c>
      <c r="E423" s="19">
        <v>0</v>
      </c>
      <c r="F423" s="19">
        <v>0</v>
      </c>
      <c r="G423" s="20" t="str">
        <f t="shared" si="91"/>
        <v/>
      </c>
      <c r="H423" s="20" t="str">
        <f t="shared" si="92"/>
        <v/>
      </c>
      <c r="I423" s="20" t="str">
        <f t="shared" si="93"/>
        <v/>
      </c>
      <c r="J423" s="20" t="str">
        <f t="shared" si="94"/>
        <v/>
      </c>
      <c r="K423" s="20" t="str">
        <f t="shared" si="97"/>
        <v xml:space="preserve"> </v>
      </c>
      <c r="L423" s="20" t="str">
        <f t="shared" si="98"/>
        <v xml:space="preserve"> </v>
      </c>
      <c r="M423" s="20" t="str">
        <f t="shared" si="95"/>
        <v/>
      </c>
      <c r="N423" s="45" t="str">
        <f t="shared" si="96"/>
        <v/>
      </c>
    </row>
    <row r="424" spans="1:14" x14ac:dyDescent="0.2">
      <c r="A424" s="18"/>
      <c r="B424" s="52" t="s">
        <v>396</v>
      </c>
      <c r="C424" s="49">
        <v>0</v>
      </c>
      <c r="D424" s="19">
        <v>0</v>
      </c>
      <c r="E424" s="19">
        <v>0</v>
      </c>
      <c r="F424" s="19">
        <v>0</v>
      </c>
      <c r="G424" s="20" t="str">
        <f t="shared" si="91"/>
        <v/>
      </c>
      <c r="H424" s="20" t="str">
        <f t="shared" si="92"/>
        <v/>
      </c>
      <c r="I424" s="20" t="str">
        <f t="shared" si="93"/>
        <v/>
      </c>
      <c r="J424" s="20" t="str">
        <f t="shared" si="94"/>
        <v/>
      </c>
      <c r="K424" s="20" t="str">
        <f t="shared" si="97"/>
        <v xml:space="preserve"> </v>
      </c>
      <c r="L424" s="20" t="str">
        <f t="shared" si="98"/>
        <v xml:space="preserve"> </v>
      </c>
      <c r="M424" s="20" t="str">
        <f t="shared" si="95"/>
        <v/>
      </c>
      <c r="N424" s="45" t="str">
        <f t="shared" si="96"/>
        <v/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0</v>
      </c>
      <c r="F428" s="19">
        <v>0</v>
      </c>
      <c r="G428" s="20" t="str">
        <f t="shared" si="91"/>
        <v/>
      </c>
      <c r="H428" s="20" t="str">
        <f t="shared" si="92"/>
        <v/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0</v>
      </c>
      <c r="E434" s="19">
        <v>0</v>
      </c>
      <c r="F434" s="19">
        <v>1</v>
      </c>
      <c r="G434" s="20" t="str">
        <f t="shared" si="91"/>
        <v/>
      </c>
      <c r="H434" s="20" t="str">
        <f t="shared" si="92"/>
        <v/>
      </c>
      <c r="I434" s="20" t="str">
        <f t="shared" si="93"/>
        <v/>
      </c>
      <c r="J434" s="20">
        <f t="shared" si="94"/>
        <v>1.1363636363636364E-2</v>
      </c>
      <c r="K434" s="20" t="str">
        <f t="shared" si="97"/>
        <v xml:space="preserve"> </v>
      </c>
      <c r="L434" s="20">
        <f t="shared" si="98"/>
        <v>1</v>
      </c>
      <c r="M434" s="20" t="str">
        <f t="shared" si="95"/>
        <v/>
      </c>
      <c r="N434" s="45" t="str">
        <f t="shared" si="96"/>
        <v/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0</v>
      </c>
      <c r="F435" s="19">
        <v>0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 t="str">
        <f t="shared" ref="I435:I498" si="101">+IF(E435=0,"",E435/E$371)</f>
        <v/>
      </c>
      <c r="J435" s="20" t="str">
        <f t="shared" ref="J435:J498" si="102">+IF(F435=0,"",F435/F$371)</f>
        <v/>
      </c>
      <c r="K435" s="20" t="str">
        <f t="shared" si="97"/>
        <v xml:space="preserve"> </v>
      </c>
      <c r="L435" s="20" t="str">
        <f t="shared" si="98"/>
        <v xml:space="preserve"> 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0</v>
      </c>
      <c r="F437" s="19">
        <v>0</v>
      </c>
      <c r="G437" s="20" t="str">
        <f t="shared" si="99"/>
        <v/>
      </c>
      <c r="H437" s="20" t="str">
        <f t="shared" si="100"/>
        <v/>
      </c>
      <c r="I437" s="20" t="str">
        <f t="shared" si="101"/>
        <v/>
      </c>
      <c r="J437" s="20" t="str">
        <f t="shared" si="102"/>
        <v/>
      </c>
      <c r="K437" s="20" t="str">
        <f t="shared" si="105"/>
        <v xml:space="preserve"> </v>
      </c>
      <c r="L437" s="20" t="str">
        <f t="shared" si="106"/>
        <v xml:space="preserve"> 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2</v>
      </c>
      <c r="F442" s="19">
        <v>0</v>
      </c>
      <c r="G442" s="20" t="str">
        <f t="shared" si="99"/>
        <v/>
      </c>
      <c r="H442" s="20" t="str">
        <f t="shared" si="100"/>
        <v/>
      </c>
      <c r="I442" s="20">
        <f t="shared" si="101"/>
        <v>3.0303030303030304E-2</v>
      </c>
      <c r="J442" s="20" t="str">
        <f t="shared" si="102"/>
        <v/>
      </c>
      <c r="K442" s="20">
        <f t="shared" si="105"/>
        <v>1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0</v>
      </c>
      <c r="E445" s="19">
        <v>0</v>
      </c>
      <c r="F445" s="19">
        <v>0</v>
      </c>
      <c r="G445" s="20" t="str">
        <f t="shared" si="99"/>
        <v/>
      </c>
      <c r="H445" s="20" t="str">
        <f t="shared" si="100"/>
        <v/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 t="str">
        <f t="shared" si="106"/>
        <v xml:space="preserve"> </v>
      </c>
      <c r="M445" s="20" t="str">
        <f t="shared" si="103"/>
        <v/>
      </c>
      <c r="N445" s="45" t="str">
        <f t="shared" si="104"/>
        <v/>
      </c>
    </row>
    <row r="446" spans="1:14" x14ac:dyDescent="0.2">
      <c r="A446" s="18"/>
      <c r="B446" s="52" t="s">
        <v>418</v>
      </c>
      <c r="C446" s="49">
        <v>0</v>
      </c>
      <c r="D446" s="19">
        <v>0</v>
      </c>
      <c r="E446" s="19">
        <v>3</v>
      </c>
      <c r="F446" s="19">
        <v>6</v>
      </c>
      <c r="G446" s="20" t="str">
        <f t="shared" si="99"/>
        <v/>
      </c>
      <c r="H446" s="20" t="str">
        <f t="shared" si="100"/>
        <v/>
      </c>
      <c r="I446" s="20">
        <f t="shared" si="101"/>
        <v>4.5454545454545456E-2</v>
      </c>
      <c r="J446" s="20">
        <f t="shared" si="102"/>
        <v>6.8181818181818177E-2</v>
      </c>
      <c r="K446" s="20">
        <f t="shared" si="105"/>
        <v>1</v>
      </c>
      <c r="L446" s="20">
        <f t="shared" si="106"/>
        <v>1</v>
      </c>
      <c r="M446" s="20" t="str">
        <f t="shared" si="103"/>
        <v/>
      </c>
      <c r="N446" s="45" t="str">
        <f t="shared" si="104"/>
        <v/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0</v>
      </c>
      <c r="F448" s="19">
        <v>0</v>
      </c>
      <c r="G448" s="20" t="str">
        <f t="shared" si="99"/>
        <v/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 t="str">
        <f t="shared" si="105"/>
        <v xml:space="preserve"> </v>
      </c>
      <c r="L448" s="20" t="str">
        <f t="shared" si="106"/>
        <v xml:space="preserve"> 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0</v>
      </c>
      <c r="F449" s="19">
        <v>0</v>
      </c>
      <c r="G449" s="20" t="str">
        <f t="shared" si="99"/>
        <v/>
      </c>
      <c r="H449" s="20" t="str">
        <f t="shared" si="100"/>
        <v/>
      </c>
      <c r="I449" s="20" t="str">
        <f t="shared" si="101"/>
        <v/>
      </c>
      <c r="J449" s="20" t="str">
        <f t="shared" si="102"/>
        <v/>
      </c>
      <c r="K449" s="20" t="str">
        <f t="shared" si="105"/>
        <v xml:space="preserve"> 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0</v>
      </c>
      <c r="D450" s="19">
        <v>0</v>
      </c>
      <c r="E450" s="19">
        <v>0</v>
      </c>
      <c r="F450" s="19">
        <v>0</v>
      </c>
      <c r="G450" s="20" t="str">
        <f t="shared" si="99"/>
        <v/>
      </c>
      <c r="H450" s="20" t="str">
        <f t="shared" si="100"/>
        <v/>
      </c>
      <c r="I450" s="20" t="str">
        <f t="shared" si="101"/>
        <v/>
      </c>
      <c r="J450" s="20" t="str">
        <f t="shared" si="102"/>
        <v/>
      </c>
      <c r="K450" s="20" t="str">
        <f t="shared" si="105"/>
        <v xml:space="preserve"> </v>
      </c>
      <c r="L450" s="20" t="str">
        <f t="shared" si="106"/>
        <v xml:space="preserve"> </v>
      </c>
      <c r="M450" s="20" t="str">
        <f t="shared" si="103"/>
        <v/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0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 t="str">
        <f t="shared" si="102"/>
        <v/>
      </c>
      <c r="K451" s="20" t="str">
        <f t="shared" si="105"/>
        <v xml:space="preserve"> </v>
      </c>
      <c r="L451" s="20" t="str">
        <f t="shared" si="106"/>
        <v xml:space="preserve"> 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0</v>
      </c>
      <c r="D454" s="19">
        <v>0</v>
      </c>
      <c r="E454" s="19">
        <v>0</v>
      </c>
      <c r="F454" s="19">
        <v>0</v>
      </c>
      <c r="G454" s="20" t="str">
        <f t="shared" si="99"/>
        <v/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 t="str">
        <f t="shared" si="105"/>
        <v xml:space="preserve"> </v>
      </c>
      <c r="L454" s="20" t="str">
        <f t="shared" si="106"/>
        <v xml:space="preserve"> </v>
      </c>
      <c r="M454" s="20" t="str">
        <f t="shared" si="103"/>
        <v/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0</v>
      </c>
      <c r="E460" s="19">
        <v>0</v>
      </c>
      <c r="F460" s="19">
        <v>1</v>
      </c>
      <c r="G460" s="20" t="str">
        <f t="shared" si="99"/>
        <v/>
      </c>
      <c r="H460" s="20" t="str">
        <f t="shared" si="100"/>
        <v/>
      </c>
      <c r="I460" s="20" t="str">
        <f t="shared" si="101"/>
        <v/>
      </c>
      <c r="J460" s="20">
        <f t="shared" si="102"/>
        <v>1.1363636363636364E-2</v>
      </c>
      <c r="K460" s="20" t="str">
        <f t="shared" si="105"/>
        <v xml:space="preserve"> </v>
      </c>
      <c r="L460" s="20">
        <f t="shared" si="106"/>
        <v>1</v>
      </c>
      <c r="M460" s="20" t="str">
        <f t="shared" si="103"/>
        <v/>
      </c>
      <c r="N460" s="45" t="str">
        <f t="shared" si="104"/>
        <v/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1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7.1428571428571425E-2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-7.1428571428571425E-2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2</v>
      </c>
      <c r="E468" s="19">
        <v>0</v>
      </c>
      <c r="F468" s="19">
        <v>0</v>
      </c>
      <c r="G468" s="20" t="str">
        <f t="shared" si="99"/>
        <v/>
      </c>
      <c r="H468" s="20">
        <f t="shared" si="100"/>
        <v>0.14285714285714285</v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>
        <f t="shared" si="106"/>
        <v>-1</v>
      </c>
      <c r="M468" s="20" t="str">
        <f t="shared" si="103"/>
        <v/>
      </c>
      <c r="N468" s="45">
        <f t="shared" si="104"/>
        <v>-0.14285714285714285</v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1</v>
      </c>
      <c r="E470" s="19">
        <v>0</v>
      </c>
      <c r="F470" s="19">
        <v>5</v>
      </c>
      <c r="G470" s="20" t="str">
        <f t="shared" si="99"/>
        <v/>
      </c>
      <c r="H470" s="20">
        <f t="shared" si="100"/>
        <v>7.1428571428571425E-2</v>
      </c>
      <c r="I470" s="20" t="str">
        <f t="shared" si="101"/>
        <v/>
      </c>
      <c r="J470" s="20">
        <f t="shared" si="102"/>
        <v>5.6818181818181816E-2</v>
      </c>
      <c r="K470" s="20" t="str">
        <f t="shared" si="105"/>
        <v xml:space="preserve"> </v>
      </c>
      <c r="L470" s="20">
        <f t="shared" si="106"/>
        <v>4</v>
      </c>
      <c r="M470" s="20" t="str">
        <f t="shared" si="103"/>
        <v/>
      </c>
      <c r="N470" s="45">
        <f t="shared" si="104"/>
        <v>0.2857142857142857</v>
      </c>
    </row>
    <row r="471" spans="1:14" x14ac:dyDescent="0.2">
      <c r="A471" s="18"/>
      <c r="B471" s="52" t="s">
        <v>443</v>
      </c>
      <c r="C471" s="49">
        <v>5</v>
      </c>
      <c r="D471" s="19">
        <v>3</v>
      </c>
      <c r="E471" s="19">
        <v>0</v>
      </c>
      <c r="F471" s="19">
        <v>1</v>
      </c>
      <c r="G471" s="20">
        <f t="shared" si="99"/>
        <v>0.625</v>
      </c>
      <c r="H471" s="20">
        <f t="shared" si="100"/>
        <v>0.21428571428571427</v>
      </c>
      <c r="I471" s="20" t="str">
        <f t="shared" si="101"/>
        <v/>
      </c>
      <c r="J471" s="20">
        <f t="shared" si="102"/>
        <v>1.1363636363636364E-2</v>
      </c>
      <c r="K471" s="20">
        <f t="shared" si="105"/>
        <v>-1</v>
      </c>
      <c r="L471" s="20">
        <f t="shared" si="106"/>
        <v>-0.66666666666666663</v>
      </c>
      <c r="M471" s="20">
        <f t="shared" si="103"/>
        <v>-0.625</v>
      </c>
      <c r="N471" s="45">
        <f t="shared" si="104"/>
        <v>-0.14285714285714285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1</v>
      </c>
      <c r="F472" s="19">
        <v>1</v>
      </c>
      <c r="G472" s="20" t="str">
        <f t="shared" si="99"/>
        <v/>
      </c>
      <c r="H472" s="20" t="str">
        <f t="shared" si="100"/>
        <v/>
      </c>
      <c r="I472" s="20">
        <f t="shared" si="101"/>
        <v>1.5151515151515152E-2</v>
      </c>
      <c r="J472" s="20">
        <f t="shared" si="102"/>
        <v>1.1363636363636364E-2</v>
      </c>
      <c r="K472" s="20">
        <f t="shared" si="105"/>
        <v>1</v>
      </c>
      <c r="L472" s="20">
        <f t="shared" si="106"/>
        <v>1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7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>
        <f t="shared" si="102"/>
        <v>7.9545454545454544E-2</v>
      </c>
      <c r="K473" s="20" t="str">
        <f t="shared" si="105"/>
        <v xml:space="preserve"> </v>
      </c>
      <c r="L473" s="20">
        <f t="shared" si="106"/>
        <v>1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1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>
        <f t="shared" si="102"/>
        <v>1.1363636363636364E-2</v>
      </c>
      <c r="K477" s="20" t="str">
        <f t="shared" si="105"/>
        <v xml:space="preserve"> </v>
      </c>
      <c r="L477" s="20">
        <f t="shared" si="106"/>
        <v>1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0</v>
      </c>
      <c r="F481" s="19">
        <v>0</v>
      </c>
      <c r="G481" s="20" t="str">
        <f t="shared" si="99"/>
        <v/>
      </c>
      <c r="H481" s="20">
        <f t="shared" si="100"/>
        <v>7.1428571428571425E-2</v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>
        <f t="shared" si="106"/>
        <v>-1</v>
      </c>
      <c r="M481" s="20" t="str">
        <f t="shared" si="103"/>
        <v/>
      </c>
      <c r="N481" s="45">
        <f t="shared" si="104"/>
        <v>-7.1428571428571425E-2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1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>
        <f t="shared" si="102"/>
        <v>1.1363636363636364E-2</v>
      </c>
      <c r="K483" s="20" t="str">
        <f t="shared" si="105"/>
        <v xml:space="preserve"> </v>
      </c>
      <c r="L483" s="20">
        <f t="shared" si="106"/>
        <v>1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1</v>
      </c>
      <c r="G484" s="20" t="str">
        <f t="shared" si="99"/>
        <v/>
      </c>
      <c r="H484" s="20">
        <f t="shared" si="100"/>
        <v>7.1428571428571425E-2</v>
      </c>
      <c r="I484" s="20" t="str">
        <f t="shared" si="101"/>
        <v/>
      </c>
      <c r="J484" s="20">
        <f t="shared" si="102"/>
        <v>1.1363636363636364E-2</v>
      </c>
      <c r="K484" s="20" t="str">
        <f t="shared" si="105"/>
        <v xml:space="preserve"> </v>
      </c>
      <c r="L484" s="20">
        <f t="shared" si="106"/>
        <v>0</v>
      </c>
      <c r="M484" s="20" t="str">
        <f t="shared" si="103"/>
        <v/>
      </c>
      <c r="N484" s="45">
        <f t="shared" si="104"/>
        <v>0</v>
      </c>
    </row>
    <row r="485" spans="1:14" x14ac:dyDescent="0.2">
      <c r="A485" s="18"/>
      <c r="B485" s="52" t="s">
        <v>457</v>
      </c>
      <c r="C485" s="49">
        <v>0</v>
      </c>
      <c r="D485" s="19">
        <v>0</v>
      </c>
      <c r="E485" s="19">
        <v>0</v>
      </c>
      <c r="F485" s="19">
        <v>0</v>
      </c>
      <c r="G485" s="20" t="str">
        <f t="shared" si="99"/>
        <v/>
      </c>
      <c r="H485" s="20" t="str">
        <f t="shared" si="100"/>
        <v/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 t="str">
        <f t="shared" si="106"/>
        <v xml:space="preserve"> </v>
      </c>
      <c r="M485" s="20" t="str">
        <f t="shared" si="103"/>
        <v/>
      </c>
      <c r="N485" s="45" t="str">
        <f t="shared" si="104"/>
        <v/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0</v>
      </c>
      <c r="E487" s="19">
        <v>0</v>
      </c>
      <c r="F487" s="19">
        <v>0</v>
      </c>
      <c r="G487" s="20" t="str">
        <f t="shared" si="99"/>
        <v/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 t="str">
        <f t="shared" si="106"/>
        <v xml:space="preserve"> </v>
      </c>
      <c r="M487" s="20" t="str">
        <f t="shared" si="103"/>
        <v/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0</v>
      </c>
      <c r="E493" s="19">
        <v>0</v>
      </c>
      <c r="F493" s="19">
        <v>1</v>
      </c>
      <c r="G493" s="20" t="str">
        <f t="shared" si="99"/>
        <v/>
      </c>
      <c r="H493" s="20" t="str">
        <f t="shared" si="100"/>
        <v/>
      </c>
      <c r="I493" s="20" t="str">
        <f t="shared" si="101"/>
        <v/>
      </c>
      <c r="J493" s="20">
        <f t="shared" si="102"/>
        <v>1.1363636363636364E-2</v>
      </c>
      <c r="K493" s="20" t="str">
        <f t="shared" si="105"/>
        <v xml:space="preserve"> </v>
      </c>
      <c r="L493" s="20">
        <f t="shared" si="106"/>
        <v>1</v>
      </c>
      <c r="M493" s="20" t="str">
        <f t="shared" si="103"/>
        <v/>
      </c>
      <c r="N493" s="45" t="str">
        <f t="shared" si="104"/>
        <v/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0</v>
      </c>
      <c r="E499" s="19">
        <v>0</v>
      </c>
      <c r="F499" s="19">
        <v>1</v>
      </c>
      <c r="G499" s="20" t="str">
        <f t="shared" ref="G499:G562" si="107">+IF(C499=0,"",C499/C$371)</f>
        <v/>
      </c>
      <c r="H499" s="20" t="str">
        <f t="shared" ref="H499:H562" si="108">+IF(D499=0,"",D499/D$371)</f>
        <v/>
      </c>
      <c r="I499" s="20" t="str">
        <f t="shared" ref="I499:I562" si="109">+IF(E499=0,"",E499/E$371)</f>
        <v/>
      </c>
      <c r="J499" s="20">
        <f t="shared" ref="J499:J562" si="110">+IF(F499=0,"",F499/F$371)</f>
        <v>1.1363636363636364E-2</v>
      </c>
      <c r="K499" s="20" t="str">
        <f t="shared" si="105"/>
        <v xml:space="preserve"> </v>
      </c>
      <c r="L499" s="20">
        <f t="shared" si="106"/>
        <v>1</v>
      </c>
      <c r="M499" s="20" t="str">
        <f t="shared" ref="M499:M562" si="111">+IF(OR(AND(G499=""),(K499="")),"",G499*K499)</f>
        <v/>
      </c>
      <c r="N499" s="45" t="str">
        <f t="shared" ref="N499:N562" si="112">+IF(OR(AND(H499=""),(L499="")),"",H499*L499)</f>
        <v/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0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 t="str">
        <f t="shared" si="113"/>
        <v xml:space="preserve"> </v>
      </c>
      <c r="L503" s="20" t="str">
        <f t="shared" si="114"/>
        <v xml:space="preserve"> 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0</v>
      </c>
      <c r="E507" s="19">
        <v>0</v>
      </c>
      <c r="F507" s="19">
        <v>0</v>
      </c>
      <c r="G507" s="20" t="str">
        <f t="shared" si="107"/>
        <v/>
      </c>
      <c r="H507" s="20" t="str">
        <f t="shared" si="108"/>
        <v/>
      </c>
      <c r="I507" s="20" t="str">
        <f t="shared" si="109"/>
        <v/>
      </c>
      <c r="J507" s="20" t="str">
        <f t="shared" si="110"/>
        <v/>
      </c>
      <c r="K507" s="20" t="str">
        <f t="shared" si="113"/>
        <v xml:space="preserve"> </v>
      </c>
      <c r="L507" s="20" t="str">
        <f t="shared" si="114"/>
        <v xml:space="preserve"> </v>
      </c>
      <c r="M507" s="20" t="str">
        <f t="shared" si="111"/>
        <v/>
      </c>
      <c r="N507" s="45" t="str">
        <f t="shared" si="112"/>
        <v/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2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>
        <f t="shared" si="110"/>
        <v>2.2727272727272728E-2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0</v>
      </c>
      <c r="F540" s="19">
        <v>0</v>
      </c>
      <c r="G540" s="20" t="str">
        <f t="shared" si="107"/>
        <v/>
      </c>
      <c r="H540" s="20" t="str">
        <f t="shared" si="108"/>
        <v/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0</v>
      </c>
      <c r="F544" s="19">
        <v>0</v>
      </c>
      <c r="G544" s="20" t="str">
        <f t="shared" si="107"/>
        <v/>
      </c>
      <c r="H544" s="20" t="str">
        <f t="shared" si="108"/>
        <v/>
      </c>
      <c r="I544" s="20" t="str">
        <f t="shared" si="109"/>
        <v/>
      </c>
      <c r="J544" s="20" t="str">
        <f t="shared" si="110"/>
        <v/>
      </c>
      <c r="K544" s="20" t="str">
        <f t="shared" si="113"/>
        <v xml:space="preserve"> 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0</v>
      </c>
      <c r="F546" s="19">
        <v>0</v>
      </c>
      <c r="G546" s="20" t="str">
        <f t="shared" si="107"/>
        <v/>
      </c>
      <c r="H546" s="20" t="str">
        <f t="shared" si="108"/>
        <v/>
      </c>
      <c r="I546" s="20" t="str">
        <f t="shared" si="109"/>
        <v/>
      </c>
      <c r="J546" s="20" t="str">
        <f t="shared" si="110"/>
        <v/>
      </c>
      <c r="K546" s="20" t="str">
        <f t="shared" si="113"/>
        <v xml:space="preserve"> 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0</v>
      </c>
      <c r="F563" s="19">
        <v>0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 t="str">
        <f t="shared" ref="I563:I604" si="117">+IF(E563=0,"",E563/E$371)</f>
        <v/>
      </c>
      <c r="J563" s="20" t="str">
        <f t="shared" ref="J563:J604" si="118">+IF(F563=0,"",F563/F$371)</f>
        <v/>
      </c>
      <c r="K563" s="20" t="str">
        <f t="shared" si="113"/>
        <v xml:space="preserve"> </v>
      </c>
      <c r="L563" s="20" t="str">
        <f t="shared" si="114"/>
        <v xml:space="preserve"> 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1</v>
      </c>
      <c r="F564" s="19">
        <v>0</v>
      </c>
      <c r="G564" s="20" t="str">
        <f t="shared" si="115"/>
        <v/>
      </c>
      <c r="H564" s="20" t="str">
        <f t="shared" si="116"/>
        <v/>
      </c>
      <c r="I564" s="20">
        <f t="shared" si="117"/>
        <v>1.5151515151515152E-2</v>
      </c>
      <c r="J564" s="20" t="str">
        <f t="shared" si="118"/>
        <v/>
      </c>
      <c r="K564" s="20">
        <f t="shared" ref="K564:K604" si="121">+IF(AND(C564=0,E564=0)," ",IF(C564=0,1,IF(E564=0,-1,(E564-C564)/C564)))</f>
        <v>1</v>
      </c>
      <c r="L564" s="20" t="str">
        <f t="shared" ref="L564:L604" si="122">+IF(AND(D564=0,F564=0)," ",IF(D564=0,1,IF(F564=0,-1,(F564-D564)/D564)))</f>
        <v xml:space="preserve"> 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0</v>
      </c>
      <c r="E567" s="19">
        <v>0</v>
      </c>
      <c r="F567" s="19">
        <v>1</v>
      </c>
      <c r="G567" s="20" t="str">
        <f t="shared" si="115"/>
        <v/>
      </c>
      <c r="H567" s="20" t="str">
        <f t="shared" si="116"/>
        <v/>
      </c>
      <c r="I567" s="20" t="str">
        <f t="shared" si="117"/>
        <v/>
      </c>
      <c r="J567" s="20">
        <f t="shared" si="118"/>
        <v>1.1363636363636364E-2</v>
      </c>
      <c r="K567" s="20" t="str">
        <f t="shared" si="121"/>
        <v xml:space="preserve"> </v>
      </c>
      <c r="L567" s="20">
        <f t="shared" si="122"/>
        <v>1</v>
      </c>
      <c r="M567" s="20" t="str">
        <f t="shared" si="119"/>
        <v/>
      </c>
      <c r="N567" s="45" t="str">
        <f t="shared" si="120"/>
        <v/>
      </c>
    </row>
    <row r="568" spans="1:14" x14ac:dyDescent="0.2">
      <c r="A568" s="18"/>
      <c r="B568" s="52" t="s">
        <v>540</v>
      </c>
      <c r="C568" s="49">
        <v>0</v>
      </c>
      <c r="D568" s="19">
        <v>0</v>
      </c>
      <c r="E568" s="19">
        <v>0</v>
      </c>
      <c r="F568" s="19">
        <v>2</v>
      </c>
      <c r="G568" s="20" t="str">
        <f t="shared" si="115"/>
        <v/>
      </c>
      <c r="H568" s="20" t="str">
        <f t="shared" si="116"/>
        <v/>
      </c>
      <c r="I568" s="20" t="str">
        <f t="shared" si="117"/>
        <v/>
      </c>
      <c r="J568" s="20">
        <f t="shared" si="118"/>
        <v>2.2727272727272728E-2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 t="str">
        <f t="shared" si="120"/>
        <v/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4</v>
      </c>
      <c r="F571" s="19">
        <v>1</v>
      </c>
      <c r="G571" s="20" t="str">
        <f t="shared" si="115"/>
        <v/>
      </c>
      <c r="H571" s="20" t="str">
        <f t="shared" si="116"/>
        <v/>
      </c>
      <c r="I571" s="20">
        <f t="shared" si="117"/>
        <v>6.0606060606060608E-2</v>
      </c>
      <c r="J571" s="20">
        <f t="shared" si="118"/>
        <v>1.1363636363636364E-2</v>
      </c>
      <c r="K571" s="20">
        <f t="shared" si="121"/>
        <v>1</v>
      </c>
      <c r="L571" s="20">
        <f t="shared" si="122"/>
        <v>1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0</v>
      </c>
      <c r="E583" s="19">
        <v>0</v>
      </c>
      <c r="F583" s="19">
        <v>1</v>
      </c>
      <c r="G583" s="20" t="str">
        <f t="shared" si="115"/>
        <v/>
      </c>
      <c r="H583" s="20" t="str">
        <f t="shared" si="116"/>
        <v/>
      </c>
      <c r="I583" s="20" t="str">
        <f t="shared" si="117"/>
        <v/>
      </c>
      <c r="J583" s="20">
        <f t="shared" si="118"/>
        <v>1.1363636363636364E-2</v>
      </c>
      <c r="K583" s="20" t="str">
        <f t="shared" si="121"/>
        <v xml:space="preserve"> </v>
      </c>
      <c r="L583" s="20">
        <f t="shared" si="122"/>
        <v>1</v>
      </c>
      <c r="M583" s="20" t="str">
        <f t="shared" si="119"/>
        <v/>
      </c>
      <c r="N583" s="45" t="str">
        <f t="shared" si="120"/>
        <v/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1</v>
      </c>
      <c r="E585" s="19">
        <v>0</v>
      </c>
      <c r="F585" s="19">
        <v>3</v>
      </c>
      <c r="G585" s="20" t="str">
        <f t="shared" si="115"/>
        <v/>
      </c>
      <c r="H585" s="20">
        <f t="shared" si="116"/>
        <v>7.1428571428571425E-2</v>
      </c>
      <c r="I585" s="20" t="str">
        <f t="shared" si="117"/>
        <v/>
      </c>
      <c r="J585" s="20">
        <f t="shared" si="118"/>
        <v>3.4090909090909088E-2</v>
      </c>
      <c r="K585" s="20" t="str">
        <f t="shared" si="121"/>
        <v xml:space="preserve"> </v>
      </c>
      <c r="L585" s="20">
        <f t="shared" si="122"/>
        <v>2</v>
      </c>
      <c r="M585" s="20" t="str">
        <f t="shared" si="119"/>
        <v/>
      </c>
      <c r="N585" s="45">
        <f t="shared" si="120"/>
        <v>0.14285714285714285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0</v>
      </c>
      <c r="E588" s="19">
        <v>0</v>
      </c>
      <c r="F588" s="19">
        <v>1</v>
      </c>
      <c r="G588" s="20" t="str">
        <f t="shared" si="115"/>
        <v/>
      </c>
      <c r="H588" s="20" t="str">
        <f t="shared" si="116"/>
        <v/>
      </c>
      <c r="I588" s="20" t="str">
        <f t="shared" si="117"/>
        <v/>
      </c>
      <c r="J588" s="20">
        <f t="shared" si="118"/>
        <v>1.1363636363636364E-2</v>
      </c>
      <c r="K588" s="20" t="str">
        <f t="shared" si="121"/>
        <v xml:space="preserve"> </v>
      </c>
      <c r="L588" s="20">
        <f t="shared" si="122"/>
        <v>1</v>
      </c>
      <c r="M588" s="20" t="str">
        <f t="shared" si="119"/>
        <v/>
      </c>
      <c r="N588" s="45" t="str">
        <f t="shared" si="120"/>
        <v/>
      </c>
    </row>
    <row r="589" spans="1:14" ht="25.5" x14ac:dyDescent="0.2">
      <c r="A589" s="18"/>
      <c r="B589" s="52" t="s">
        <v>561</v>
      </c>
      <c r="C589" s="49">
        <v>0</v>
      </c>
      <c r="D589" s="19">
        <v>0</v>
      </c>
      <c r="E589" s="19">
        <v>0</v>
      </c>
      <c r="F589" s="19">
        <v>0</v>
      </c>
      <c r="G589" s="20" t="str">
        <f t="shared" si="115"/>
        <v/>
      </c>
      <c r="H589" s="20" t="str">
        <f t="shared" si="116"/>
        <v/>
      </c>
      <c r="I589" s="20" t="str">
        <f t="shared" si="117"/>
        <v/>
      </c>
      <c r="J589" s="20" t="str">
        <f t="shared" si="118"/>
        <v/>
      </c>
      <c r="K589" s="20" t="str">
        <f t="shared" si="121"/>
        <v xml:space="preserve"> </v>
      </c>
      <c r="L589" s="20" t="str">
        <f t="shared" si="122"/>
        <v xml:space="preserve"> </v>
      </c>
      <c r="M589" s="20" t="str">
        <f t="shared" si="119"/>
        <v/>
      </c>
      <c r="N589" s="45" t="str">
        <f t="shared" si="120"/>
        <v/>
      </c>
    </row>
    <row r="590" spans="1:14" x14ac:dyDescent="0.2">
      <c r="A590" s="18"/>
      <c r="B590" s="52" t="s">
        <v>562</v>
      </c>
      <c r="C590" s="49">
        <v>0</v>
      </c>
      <c r="D590" s="19">
        <v>1</v>
      </c>
      <c r="E590" s="19">
        <v>0</v>
      </c>
      <c r="F590" s="19">
        <v>0</v>
      </c>
      <c r="G590" s="20" t="str">
        <f t="shared" si="115"/>
        <v/>
      </c>
      <c r="H590" s="20">
        <f t="shared" si="116"/>
        <v>7.1428571428571425E-2</v>
      </c>
      <c r="I590" s="20" t="str">
        <f t="shared" si="117"/>
        <v/>
      </c>
      <c r="J590" s="20" t="str">
        <f t="shared" si="118"/>
        <v/>
      </c>
      <c r="K590" s="20" t="str">
        <f t="shared" si="121"/>
        <v xml:space="preserve"> </v>
      </c>
      <c r="L590" s="20">
        <f t="shared" si="122"/>
        <v>-1</v>
      </c>
      <c r="M590" s="20" t="str">
        <f t="shared" si="119"/>
        <v/>
      </c>
      <c r="N590" s="45">
        <f t="shared" si="120"/>
        <v>-7.1428571428571425E-2</v>
      </c>
    </row>
    <row r="591" spans="1:14" x14ac:dyDescent="0.2">
      <c r="A591" s="18"/>
      <c r="B591" s="52" t="s">
        <v>563</v>
      </c>
      <c r="C591" s="49">
        <v>0</v>
      </c>
      <c r="D591" s="19">
        <v>0</v>
      </c>
      <c r="E591" s="19">
        <v>0</v>
      </c>
      <c r="F591" s="19">
        <v>0</v>
      </c>
      <c r="G591" s="20" t="str">
        <f t="shared" si="115"/>
        <v/>
      </c>
      <c r="H591" s="20" t="str">
        <f t="shared" si="116"/>
        <v/>
      </c>
      <c r="I591" s="20" t="str">
        <f t="shared" si="117"/>
        <v/>
      </c>
      <c r="J591" s="20" t="str">
        <f t="shared" si="118"/>
        <v/>
      </c>
      <c r="K591" s="20" t="str">
        <f t="shared" si="121"/>
        <v xml:space="preserve"> </v>
      </c>
      <c r="L591" s="20" t="str">
        <f t="shared" si="122"/>
        <v xml:space="preserve"> </v>
      </c>
      <c r="M591" s="20" t="str">
        <f t="shared" si="119"/>
        <v/>
      </c>
      <c r="N591" s="45" t="str">
        <f t="shared" si="120"/>
        <v/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2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>
        <f t="shared" si="118"/>
        <v>2.2727272727272728E-2</v>
      </c>
      <c r="K597" s="20" t="str">
        <f t="shared" si="121"/>
        <v xml:space="preserve"> </v>
      </c>
      <c r="L597" s="20">
        <f t="shared" si="122"/>
        <v>1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1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1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1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0</v>
      </c>
      <c r="D612" s="11">
        <f>SUM(D613:D640)</f>
        <v>2</v>
      </c>
      <c r="E612" s="11">
        <f>SUM(E613:E640)</f>
        <v>141</v>
      </c>
      <c r="F612" s="10">
        <f>SUM(F613:F640)</f>
        <v>117</v>
      </c>
      <c r="G612" s="14" t="str">
        <f t="shared" ref="G612:G640" si="123">+IF(C612=0,"",C612/C$612)</f>
        <v/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</v>
      </c>
      <c r="L612" s="13">
        <f>+IF(AND(D612=0,F612=0),"",IF(D612=0,1,IF(F612=0,-1,(F612-D612)/D612)))</f>
        <v>57.5</v>
      </c>
      <c r="M612" s="14" t="str">
        <f t="shared" ref="M612:M640" si="127">+IF(OR(AND(G612=""),(K612="")),"",G612*K612)</f>
        <v/>
      </c>
      <c r="N612" s="14">
        <f t="shared" ref="N612:N640" si="128">+IF(OR(AND(H612=""),(L612="")),"",H612*L612)</f>
        <v>57.5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1</v>
      </c>
      <c r="F614" s="19">
        <v>0</v>
      </c>
      <c r="G614" s="20" t="str">
        <f t="shared" si="123"/>
        <v/>
      </c>
      <c r="H614" s="20" t="str">
        <f t="shared" si="124"/>
        <v/>
      </c>
      <c r="I614" s="20">
        <f t="shared" si="125"/>
        <v>7.0921985815602835E-3</v>
      </c>
      <c r="J614" s="20" t="str">
        <f t="shared" si="126"/>
        <v/>
      </c>
      <c r="K614" s="20">
        <f t="shared" si="129"/>
        <v>1</v>
      </c>
      <c r="L614" s="20" t="str">
        <f t="shared" si="130"/>
        <v xml:space="preserve"> 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0</v>
      </c>
      <c r="D615" s="19">
        <v>0</v>
      </c>
      <c r="E615" s="19">
        <v>6</v>
      </c>
      <c r="F615" s="19">
        <v>0</v>
      </c>
      <c r="G615" s="20" t="str">
        <f t="shared" si="123"/>
        <v/>
      </c>
      <c r="H615" s="20" t="str">
        <f t="shared" si="124"/>
        <v/>
      </c>
      <c r="I615" s="20">
        <f t="shared" si="125"/>
        <v>4.2553191489361701E-2</v>
      </c>
      <c r="J615" s="20" t="str">
        <f t="shared" si="126"/>
        <v/>
      </c>
      <c r="K615" s="20">
        <f t="shared" si="129"/>
        <v>1</v>
      </c>
      <c r="L615" s="20" t="str">
        <f t="shared" si="130"/>
        <v xml:space="preserve"> </v>
      </c>
      <c r="M615" s="20" t="str">
        <f t="shared" si="127"/>
        <v/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0</v>
      </c>
      <c r="D616" s="19">
        <v>0</v>
      </c>
      <c r="E616" s="19">
        <v>40</v>
      </c>
      <c r="F616" s="19">
        <v>3</v>
      </c>
      <c r="G616" s="20" t="str">
        <f t="shared" si="123"/>
        <v/>
      </c>
      <c r="H616" s="20" t="str">
        <f t="shared" si="124"/>
        <v/>
      </c>
      <c r="I616" s="20">
        <f t="shared" si="125"/>
        <v>0.28368794326241137</v>
      </c>
      <c r="J616" s="20">
        <f t="shared" si="126"/>
        <v>2.564102564102564E-2</v>
      </c>
      <c r="K616" s="20">
        <f t="shared" si="129"/>
        <v>1</v>
      </c>
      <c r="L616" s="20">
        <f t="shared" si="130"/>
        <v>1</v>
      </c>
      <c r="M616" s="20" t="str">
        <f t="shared" si="127"/>
        <v/>
      </c>
      <c r="N616" s="45" t="str">
        <f t="shared" si="128"/>
        <v/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0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 t="str">
        <f t="shared" si="126"/>
        <v/>
      </c>
      <c r="K617" s="20" t="str">
        <f t="shared" si="129"/>
        <v xml:space="preserve"> </v>
      </c>
      <c r="L617" s="20" t="str">
        <f t="shared" si="130"/>
        <v xml:space="preserve"> 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0</v>
      </c>
      <c r="E627" s="19">
        <v>0</v>
      </c>
      <c r="F627" s="19">
        <v>0</v>
      </c>
      <c r="G627" s="20" t="str">
        <f t="shared" si="123"/>
        <v/>
      </c>
      <c r="H627" s="20" t="str">
        <f t="shared" si="124"/>
        <v/>
      </c>
      <c r="I627" s="20" t="str">
        <f t="shared" si="125"/>
        <v/>
      </c>
      <c r="J627" s="20" t="str">
        <f t="shared" si="126"/>
        <v/>
      </c>
      <c r="K627" s="20" t="str">
        <f t="shared" si="129"/>
        <v xml:space="preserve"> </v>
      </c>
      <c r="L627" s="20" t="str">
        <f t="shared" si="130"/>
        <v xml:space="preserve"> </v>
      </c>
      <c r="M627" s="20" t="str">
        <f t="shared" si="127"/>
        <v/>
      </c>
      <c r="N627" s="45" t="str">
        <f t="shared" si="128"/>
        <v/>
      </c>
    </row>
    <row r="628" spans="1:14" x14ac:dyDescent="0.2">
      <c r="A628" s="18"/>
      <c r="B628" s="52" t="s">
        <v>592</v>
      </c>
      <c r="C628" s="49">
        <v>0</v>
      </c>
      <c r="D628" s="19">
        <v>0</v>
      </c>
      <c r="E628" s="19">
        <v>3</v>
      </c>
      <c r="F628" s="19">
        <v>3</v>
      </c>
      <c r="G628" s="20" t="str">
        <f t="shared" si="123"/>
        <v/>
      </c>
      <c r="H628" s="20" t="str">
        <f t="shared" si="124"/>
        <v/>
      </c>
      <c r="I628" s="20">
        <f t="shared" si="125"/>
        <v>2.1276595744680851E-2</v>
      </c>
      <c r="J628" s="20">
        <f t="shared" si="126"/>
        <v>2.564102564102564E-2</v>
      </c>
      <c r="K628" s="20">
        <f t="shared" si="129"/>
        <v>1</v>
      </c>
      <c r="L628" s="20">
        <f t="shared" si="130"/>
        <v>1</v>
      </c>
      <c r="M628" s="20" t="str">
        <f t="shared" si="127"/>
        <v/>
      </c>
      <c r="N628" s="45" t="str">
        <f t="shared" si="128"/>
        <v/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37</v>
      </c>
      <c r="F629" s="19">
        <v>59</v>
      </c>
      <c r="G629" s="20" t="str">
        <f t="shared" si="123"/>
        <v/>
      </c>
      <c r="H629" s="20" t="str">
        <f t="shared" si="124"/>
        <v/>
      </c>
      <c r="I629" s="20">
        <f t="shared" si="125"/>
        <v>0.26241134751773049</v>
      </c>
      <c r="J629" s="20">
        <f t="shared" si="126"/>
        <v>0.50427350427350426</v>
      </c>
      <c r="K629" s="20">
        <f t="shared" si="129"/>
        <v>1</v>
      </c>
      <c r="L629" s="20">
        <f t="shared" si="130"/>
        <v>1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0</v>
      </c>
      <c r="D630" s="19">
        <v>0</v>
      </c>
      <c r="E630" s="19">
        <v>5</v>
      </c>
      <c r="F630" s="19">
        <v>21</v>
      </c>
      <c r="G630" s="20" t="str">
        <f t="shared" si="123"/>
        <v/>
      </c>
      <c r="H630" s="20" t="str">
        <f t="shared" si="124"/>
        <v/>
      </c>
      <c r="I630" s="20">
        <f t="shared" si="125"/>
        <v>3.5460992907801421E-2</v>
      </c>
      <c r="J630" s="20">
        <f t="shared" si="126"/>
        <v>0.17948717948717949</v>
      </c>
      <c r="K630" s="20">
        <f t="shared" si="129"/>
        <v>1</v>
      </c>
      <c r="L630" s="20">
        <f t="shared" si="130"/>
        <v>1</v>
      </c>
      <c r="M630" s="20" t="str">
        <f t="shared" si="127"/>
        <v/>
      </c>
      <c r="N630" s="45" t="str">
        <f t="shared" si="128"/>
        <v/>
      </c>
    </row>
    <row r="631" spans="1:14" x14ac:dyDescent="0.2">
      <c r="A631" s="18"/>
      <c r="B631" s="52" t="s">
        <v>595</v>
      </c>
      <c r="C631" s="49">
        <v>0</v>
      </c>
      <c r="D631" s="19">
        <v>1</v>
      </c>
      <c r="E631" s="19">
        <v>49</v>
      </c>
      <c r="F631" s="19">
        <v>30</v>
      </c>
      <c r="G631" s="20" t="str">
        <f t="shared" si="123"/>
        <v/>
      </c>
      <c r="H631" s="20">
        <f t="shared" si="124"/>
        <v>0.5</v>
      </c>
      <c r="I631" s="20">
        <f t="shared" si="125"/>
        <v>0.3475177304964539</v>
      </c>
      <c r="J631" s="20">
        <f t="shared" si="126"/>
        <v>0.25641025641025639</v>
      </c>
      <c r="K631" s="20">
        <f t="shared" si="129"/>
        <v>1</v>
      </c>
      <c r="L631" s="20">
        <f t="shared" si="130"/>
        <v>29</v>
      </c>
      <c r="M631" s="20" t="str">
        <f t="shared" si="127"/>
        <v/>
      </c>
      <c r="N631" s="45">
        <f t="shared" si="128"/>
        <v>14.5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0</v>
      </c>
      <c r="F633" s="19">
        <v>0</v>
      </c>
      <c r="G633" s="20" t="str">
        <f t="shared" si="123"/>
        <v/>
      </c>
      <c r="H633" s="20" t="str">
        <f t="shared" si="124"/>
        <v/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 t="str">
        <f t="shared" si="130"/>
        <v xml:space="preserve"> 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</v>
      </c>
      <c r="E636" s="19">
        <v>0</v>
      </c>
      <c r="F636" s="19">
        <v>1</v>
      </c>
      <c r="G636" s="20" t="str">
        <f t="shared" si="123"/>
        <v/>
      </c>
      <c r="H636" s="20">
        <f t="shared" si="124"/>
        <v>0.5</v>
      </c>
      <c r="I636" s="20" t="str">
        <f t="shared" si="125"/>
        <v/>
      </c>
      <c r="J636" s="20">
        <f t="shared" si="126"/>
        <v>8.5470085470085479E-3</v>
      </c>
      <c r="K636" s="20" t="str">
        <f t="shared" si="129"/>
        <v xml:space="preserve"> </v>
      </c>
      <c r="L636" s="20">
        <f t="shared" si="130"/>
        <v>0</v>
      </c>
      <c r="M636" s="20" t="str">
        <f t="shared" si="127"/>
        <v/>
      </c>
      <c r="N636" s="45">
        <f t="shared" si="128"/>
        <v>0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0</v>
      </c>
      <c r="D639" s="19">
        <v>0</v>
      </c>
      <c r="E639" s="19">
        <v>0</v>
      </c>
      <c r="F639" s="19">
        <v>0</v>
      </c>
      <c r="G639" s="20" t="str">
        <f t="shared" si="123"/>
        <v/>
      </c>
      <c r="H639" s="20" t="str">
        <f t="shared" si="124"/>
        <v/>
      </c>
      <c r="I639" s="20" t="str">
        <f t="shared" si="125"/>
        <v/>
      </c>
      <c r="J639" s="20" t="str">
        <f t="shared" si="126"/>
        <v/>
      </c>
      <c r="K639" s="20" t="str">
        <f t="shared" si="129"/>
        <v xml:space="preserve"> </v>
      </c>
      <c r="L639" s="20" t="str">
        <f t="shared" si="130"/>
        <v xml:space="preserve"> </v>
      </c>
      <c r="M639" s="20" t="str">
        <f t="shared" si="127"/>
        <v/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14" x14ac:dyDescent="0.2">
      <c r="A641" s="1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609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A5" s="6"/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610</v>
      </c>
      <c r="C9" s="11">
        <f>+C22+C81+C188+C371+C612</f>
        <v>321</v>
      </c>
      <c r="D9" s="11">
        <f>+D22+D81+D188+D371+D612</f>
        <v>303</v>
      </c>
      <c r="E9" s="11">
        <f>+E22+E81+E188+E371+E612</f>
        <v>490</v>
      </c>
      <c r="F9" s="10">
        <f>+F22+F81+F188+F371+F612</f>
        <v>398</v>
      </c>
      <c r="G9" s="14">
        <f>SUM(G10:G14)</f>
        <v>0.99999999999999989</v>
      </c>
      <c r="H9" s="14">
        <f>SUM(H10:H14)</f>
        <v>1</v>
      </c>
      <c r="I9" s="14">
        <f>SUM(I10:I14)</f>
        <v>1</v>
      </c>
      <c r="J9" s="14">
        <f>SUM(J10:J14)</f>
        <v>0.99999999999999989</v>
      </c>
      <c r="K9" s="14">
        <f t="shared" ref="K9:L14" si="0">+IF(AND(C9=0,E9=0),"",IF(C9=0,1,IF(E9=0,-1,(E9-C9)/C9)))</f>
        <v>0.52647975077881615</v>
      </c>
      <c r="L9" s="13">
        <f t="shared" si="0"/>
        <v>0.31353135313531355</v>
      </c>
      <c r="M9" s="14">
        <f t="shared" ref="M9:N14" si="1">+IF(OR(AND(G9=""),(K9="")),"",G9*K9)</f>
        <v>0.52647975077881604</v>
      </c>
      <c r="N9" s="14">
        <f t="shared" si="1"/>
        <v>0.31353135313531355</v>
      </c>
    </row>
    <row r="10" spans="1:14" x14ac:dyDescent="0.2">
      <c r="A10" s="18"/>
      <c r="B10" s="51" t="s">
        <v>10</v>
      </c>
      <c r="C10" s="49">
        <f>+C22</f>
        <v>2</v>
      </c>
      <c r="D10" s="19">
        <f>+D22</f>
        <v>5</v>
      </c>
      <c r="E10" s="19">
        <f>+E22</f>
        <v>1</v>
      </c>
      <c r="F10" s="19">
        <f>+F22</f>
        <v>6</v>
      </c>
      <c r="G10" s="20">
        <f t="shared" ref="G10:J14" si="2">+C10/C$9</f>
        <v>6.2305295950155761E-3</v>
      </c>
      <c r="H10" s="20">
        <f t="shared" si="2"/>
        <v>1.65016501650165E-2</v>
      </c>
      <c r="I10" s="20">
        <f t="shared" si="2"/>
        <v>2.0408163265306124E-3</v>
      </c>
      <c r="J10" s="20">
        <f t="shared" si="2"/>
        <v>1.507537688442211E-2</v>
      </c>
      <c r="K10" s="20">
        <f t="shared" si="0"/>
        <v>-0.5</v>
      </c>
      <c r="L10" s="20">
        <f t="shared" si="0"/>
        <v>0.2</v>
      </c>
      <c r="M10" s="20">
        <f t="shared" si="1"/>
        <v>-3.1152647975077881E-3</v>
      </c>
      <c r="N10" s="45">
        <f t="shared" si="1"/>
        <v>3.3003300330033004E-3</v>
      </c>
    </row>
    <row r="11" spans="1:14" x14ac:dyDescent="0.2">
      <c r="A11" s="18"/>
      <c r="B11" s="52" t="s">
        <v>11</v>
      </c>
      <c r="C11" s="49">
        <f>+C81</f>
        <v>79</v>
      </c>
      <c r="D11" s="19">
        <f>+D81</f>
        <v>35</v>
      </c>
      <c r="E11" s="19">
        <f>+E81</f>
        <v>52</v>
      </c>
      <c r="F11" s="19">
        <f>+F81</f>
        <v>30</v>
      </c>
      <c r="G11" s="20">
        <f t="shared" si="2"/>
        <v>0.24610591900311526</v>
      </c>
      <c r="H11" s="20">
        <f t="shared" si="2"/>
        <v>0.11551155115511551</v>
      </c>
      <c r="I11" s="20">
        <f t="shared" si="2"/>
        <v>0.10612244897959183</v>
      </c>
      <c r="J11" s="20">
        <f t="shared" si="2"/>
        <v>7.5376884422110546E-2</v>
      </c>
      <c r="K11" s="20">
        <f t="shared" si="0"/>
        <v>-0.34177215189873417</v>
      </c>
      <c r="L11" s="20">
        <f t="shared" si="0"/>
        <v>-0.14285714285714285</v>
      </c>
      <c r="M11" s="20">
        <f t="shared" si="1"/>
        <v>-8.4112149532710276E-2</v>
      </c>
      <c r="N11" s="45">
        <f t="shared" si="1"/>
        <v>-1.65016501650165E-2</v>
      </c>
    </row>
    <row r="12" spans="1:14" ht="25.5" x14ac:dyDescent="0.2">
      <c r="A12" s="18"/>
      <c r="B12" s="52" t="s">
        <v>12</v>
      </c>
      <c r="C12" s="49">
        <f>+C188</f>
        <v>85</v>
      </c>
      <c r="D12" s="19">
        <f>+D188</f>
        <v>63</v>
      </c>
      <c r="E12" s="19">
        <f>+E188</f>
        <v>69</v>
      </c>
      <c r="F12" s="19">
        <f>+F188</f>
        <v>37</v>
      </c>
      <c r="G12" s="20">
        <f t="shared" si="2"/>
        <v>0.26479750778816197</v>
      </c>
      <c r="H12" s="20">
        <f t="shared" si="2"/>
        <v>0.20792079207920791</v>
      </c>
      <c r="I12" s="20">
        <f t="shared" si="2"/>
        <v>0.14081632653061224</v>
      </c>
      <c r="J12" s="20">
        <f t="shared" si="2"/>
        <v>9.2964824120603015E-2</v>
      </c>
      <c r="K12" s="20">
        <f t="shared" si="0"/>
        <v>-0.18823529411764706</v>
      </c>
      <c r="L12" s="20">
        <f t="shared" si="0"/>
        <v>-0.41269841269841268</v>
      </c>
      <c r="M12" s="20">
        <f t="shared" si="1"/>
        <v>-4.9844236760124602E-2</v>
      </c>
      <c r="N12" s="45">
        <f t="shared" si="1"/>
        <v>-8.5808580858085806E-2</v>
      </c>
    </row>
    <row r="13" spans="1:14" x14ac:dyDescent="0.2">
      <c r="A13" s="18"/>
      <c r="B13" s="52" t="s">
        <v>13</v>
      </c>
      <c r="C13" s="49">
        <f>+C371</f>
        <v>108</v>
      </c>
      <c r="D13" s="19">
        <f>+D371</f>
        <v>142</v>
      </c>
      <c r="E13" s="19">
        <f>+E371</f>
        <v>258</v>
      </c>
      <c r="F13" s="19">
        <f>+F371</f>
        <v>225</v>
      </c>
      <c r="G13" s="20">
        <f t="shared" si="2"/>
        <v>0.3364485981308411</v>
      </c>
      <c r="H13" s="20">
        <f t="shared" si="2"/>
        <v>0.46864686468646866</v>
      </c>
      <c r="I13" s="20">
        <f t="shared" si="2"/>
        <v>0.52653061224489794</v>
      </c>
      <c r="J13" s="20">
        <f t="shared" si="2"/>
        <v>0.5653266331658291</v>
      </c>
      <c r="K13" s="20">
        <f t="shared" si="0"/>
        <v>1.3888888888888888</v>
      </c>
      <c r="L13" s="20">
        <f t="shared" si="0"/>
        <v>0.58450704225352113</v>
      </c>
      <c r="M13" s="20">
        <f t="shared" si="1"/>
        <v>0.46728971962616817</v>
      </c>
      <c r="N13" s="45">
        <f t="shared" si="1"/>
        <v>0.27392739273927391</v>
      </c>
    </row>
    <row r="14" spans="1:14" ht="15.75" thickBot="1" x14ac:dyDescent="0.25">
      <c r="A14" s="18"/>
      <c r="B14" s="53" t="s">
        <v>14</v>
      </c>
      <c r="C14" s="50">
        <f>+C612</f>
        <v>47</v>
      </c>
      <c r="D14" s="46">
        <f>+D612</f>
        <v>58</v>
      </c>
      <c r="E14" s="46">
        <f>+E612</f>
        <v>110</v>
      </c>
      <c r="F14" s="46">
        <f>+F612</f>
        <v>100</v>
      </c>
      <c r="G14" s="47">
        <f t="shared" si="2"/>
        <v>0.14641744548286603</v>
      </c>
      <c r="H14" s="47">
        <f t="shared" si="2"/>
        <v>0.19141914191419143</v>
      </c>
      <c r="I14" s="47">
        <f t="shared" si="2"/>
        <v>0.22448979591836735</v>
      </c>
      <c r="J14" s="47">
        <f t="shared" si="2"/>
        <v>0.25125628140703515</v>
      </c>
      <c r="K14" s="47">
        <f t="shared" si="0"/>
        <v>1.3404255319148937</v>
      </c>
      <c r="L14" s="47">
        <f t="shared" si="0"/>
        <v>0.72413793103448276</v>
      </c>
      <c r="M14" s="47">
        <f t="shared" si="1"/>
        <v>0.19626168224299065</v>
      </c>
      <c r="N14" s="48">
        <f t="shared" si="1"/>
        <v>0.13861386138613863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</v>
      </c>
      <c r="D22" s="11">
        <f>SUM(D23:D73)</f>
        <v>5</v>
      </c>
      <c r="E22" s="11">
        <f>SUM(E23:E73)</f>
        <v>1</v>
      </c>
      <c r="F22" s="10">
        <f>SUM(F23:F73)</f>
        <v>6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-0.5</v>
      </c>
      <c r="L22" s="13">
        <f>+IF(AND(D22=0,F22=0),"",IF(D22=0,1,IF(F22=0,-1,(F22-D22)/D22)))</f>
        <v>0.2</v>
      </c>
      <c r="M22" s="14">
        <f t="shared" ref="M22:M53" si="7">+IF(OR(AND(G22=""),(K22="")),"",G22*K22)</f>
        <v>-0.5</v>
      </c>
      <c r="N22" s="14">
        <f t="shared" ref="N22:N53" si="8">+IF(OR(AND(H22=""),(L22="")),"",H22*L22)</f>
        <v>0.2</v>
      </c>
    </row>
    <row r="23" spans="1:14" x14ac:dyDescent="0.2">
      <c r="A23" s="18"/>
      <c r="B23" s="51" t="s">
        <v>18</v>
      </c>
      <c r="C23" s="60">
        <v>1</v>
      </c>
      <c r="D23" s="57">
        <v>2</v>
      </c>
      <c r="E23" s="57">
        <v>0</v>
      </c>
      <c r="F23" s="57">
        <v>0</v>
      </c>
      <c r="G23" s="58">
        <f t="shared" si="3"/>
        <v>0.5</v>
      </c>
      <c r="H23" s="58">
        <f t="shared" si="4"/>
        <v>0.4</v>
      </c>
      <c r="I23" s="58" t="str">
        <f t="shared" si="5"/>
        <v/>
      </c>
      <c r="J23" s="58" t="str">
        <f t="shared" si="6"/>
        <v/>
      </c>
      <c r="K23" s="58">
        <f t="shared" ref="K23:K54" si="9">+IF(AND(C23=0,E23=0)," ",IF(C23=0,1,IF(E23=0,-1,(E23-C23)/C23)))</f>
        <v>-1</v>
      </c>
      <c r="L23" s="58">
        <f t="shared" ref="L23:L54" si="10">+IF(AND(D23=0,F23=0)," ",IF(D23=0,1,IF(F23=0,-1,(F23-D23)/D23)))</f>
        <v>-1</v>
      </c>
      <c r="M23" s="58">
        <f t="shared" si="7"/>
        <v>-0.5</v>
      </c>
      <c r="N23" s="59">
        <f t="shared" si="8"/>
        <v>-0.4</v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0</v>
      </c>
      <c r="F24" s="19">
        <v>1</v>
      </c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20">
        <f t="shared" si="6"/>
        <v>0.16666666666666666</v>
      </c>
      <c r="K24" s="20" t="str">
        <f t="shared" si="9"/>
        <v xml:space="preserve"> </v>
      </c>
      <c r="L24" s="20">
        <f t="shared" si="10"/>
        <v>1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0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 t="str">
        <f t="shared" si="9"/>
        <v xml:space="preserve"> </v>
      </c>
      <c r="L26" s="20" t="str">
        <f t="shared" si="10"/>
        <v xml:space="preserve"> 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1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>
        <f t="shared" si="6"/>
        <v>0.16666666666666666</v>
      </c>
      <c r="K28" s="20" t="str">
        <f t="shared" si="9"/>
        <v xml:space="preserve"> 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0</v>
      </c>
      <c r="F30" s="19">
        <v>0</v>
      </c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 t="str">
        <f t="shared" si="9"/>
        <v xml:space="preserve"> 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0</v>
      </c>
      <c r="D32" s="19">
        <v>0</v>
      </c>
      <c r="E32" s="19">
        <v>0</v>
      </c>
      <c r="F32" s="19">
        <v>0</v>
      </c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 t="str">
        <f t="shared" si="9"/>
        <v xml:space="preserve"> </v>
      </c>
      <c r="L32" s="20" t="str">
        <f t="shared" si="10"/>
        <v xml:space="preserve"> </v>
      </c>
      <c r="M32" s="20" t="str">
        <f t="shared" si="7"/>
        <v/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0</v>
      </c>
      <c r="D33" s="19">
        <v>0</v>
      </c>
      <c r="E33" s="19">
        <v>0</v>
      </c>
      <c r="F33" s="19">
        <v>0</v>
      </c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20" t="str">
        <f t="shared" si="6"/>
        <v/>
      </c>
      <c r="K33" s="20" t="str">
        <f t="shared" si="9"/>
        <v xml:space="preserve"> </v>
      </c>
      <c r="L33" s="20" t="str">
        <f t="shared" si="10"/>
        <v xml:space="preserve"> </v>
      </c>
      <c r="M33" s="20" t="str">
        <f t="shared" si="7"/>
        <v/>
      </c>
      <c r="N33" s="45" t="str">
        <f t="shared" si="8"/>
        <v/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0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 t="str">
        <f t="shared" si="10"/>
        <v xml:space="preserve"> 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0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 t="str">
        <f t="shared" si="9"/>
        <v xml:space="preserve"> 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1</v>
      </c>
      <c r="D48" s="19">
        <v>0</v>
      </c>
      <c r="E48" s="19">
        <v>0</v>
      </c>
      <c r="F48" s="19">
        <v>0</v>
      </c>
      <c r="G48" s="20">
        <f t="shared" si="3"/>
        <v>0.5</v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>
        <f t="shared" si="9"/>
        <v>-1</v>
      </c>
      <c r="L48" s="20" t="str">
        <f t="shared" si="10"/>
        <v xml:space="preserve"> </v>
      </c>
      <c r="M48" s="20">
        <f t="shared" si="7"/>
        <v>-0.5</v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0</v>
      </c>
      <c r="E52" s="19">
        <v>0</v>
      </c>
      <c r="F52" s="19">
        <v>0</v>
      </c>
      <c r="G52" s="20" t="str">
        <f t="shared" si="3"/>
        <v/>
      </c>
      <c r="H52" s="20" t="str">
        <f t="shared" si="4"/>
        <v/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 t="str">
        <f t="shared" si="10"/>
        <v xml:space="preserve"> </v>
      </c>
      <c r="M52" s="20" t="str">
        <f t="shared" si="7"/>
        <v/>
      </c>
      <c r="N52" s="45" t="str">
        <f t="shared" si="8"/>
        <v/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0</v>
      </c>
      <c r="F53" s="19">
        <v>1</v>
      </c>
      <c r="G53" s="20" t="str">
        <f t="shared" si="3"/>
        <v/>
      </c>
      <c r="H53" s="20" t="str">
        <f t="shared" si="4"/>
        <v/>
      </c>
      <c r="I53" s="20" t="str">
        <f t="shared" si="5"/>
        <v/>
      </c>
      <c r="J53" s="20">
        <f t="shared" si="6"/>
        <v>0.16666666666666666</v>
      </c>
      <c r="K53" s="20" t="str">
        <f t="shared" si="9"/>
        <v xml:space="preserve"> </v>
      </c>
      <c r="L53" s="20">
        <f t="shared" si="10"/>
        <v>1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0</v>
      </c>
      <c r="F57" s="19">
        <v>0</v>
      </c>
      <c r="G57" s="20" t="str">
        <f t="shared" si="11"/>
        <v/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 t="str">
        <f t="shared" si="17"/>
        <v xml:space="preserve"> </v>
      </c>
      <c r="L57" s="20" t="str">
        <f t="shared" si="18"/>
        <v xml:space="preserve"> 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1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>
        <f t="shared" si="14"/>
        <v>0.16666666666666666</v>
      </c>
      <c r="K58" s="20" t="str">
        <f t="shared" si="17"/>
        <v xml:space="preserve"> </v>
      </c>
      <c r="L58" s="20">
        <f t="shared" si="18"/>
        <v>1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0</v>
      </c>
      <c r="D62" s="19">
        <v>0</v>
      </c>
      <c r="E62" s="19">
        <v>0</v>
      </c>
      <c r="F62" s="19">
        <v>0</v>
      </c>
      <c r="G62" s="20" t="str">
        <f t="shared" si="11"/>
        <v/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 t="str">
        <f t="shared" si="17"/>
        <v xml:space="preserve"> </v>
      </c>
      <c r="L62" s="20" t="str">
        <f t="shared" si="18"/>
        <v xml:space="preserve"> </v>
      </c>
      <c r="M62" s="20" t="str">
        <f t="shared" si="15"/>
        <v/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2</v>
      </c>
      <c r="E63" s="19">
        <v>0</v>
      </c>
      <c r="F63" s="19">
        <v>0</v>
      </c>
      <c r="G63" s="20" t="str">
        <f t="shared" si="11"/>
        <v/>
      </c>
      <c r="H63" s="20">
        <f t="shared" si="12"/>
        <v>0.4</v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>
        <f t="shared" si="18"/>
        <v>-1</v>
      </c>
      <c r="M63" s="20" t="str">
        <f t="shared" si="15"/>
        <v/>
      </c>
      <c r="N63" s="45">
        <f t="shared" si="16"/>
        <v>-0.4</v>
      </c>
    </row>
    <row r="64" spans="1:14" ht="25.5" x14ac:dyDescent="0.2">
      <c r="A64" s="18"/>
      <c r="B64" s="52" t="s">
        <v>59</v>
      </c>
      <c r="C64" s="49">
        <v>0</v>
      </c>
      <c r="D64" s="19">
        <v>1</v>
      </c>
      <c r="E64" s="19">
        <v>0</v>
      </c>
      <c r="F64" s="19">
        <v>0</v>
      </c>
      <c r="G64" s="20" t="str">
        <f t="shared" si="11"/>
        <v/>
      </c>
      <c r="H64" s="20">
        <f t="shared" si="12"/>
        <v>0.2</v>
      </c>
      <c r="I64" s="20" t="str">
        <f t="shared" si="13"/>
        <v/>
      </c>
      <c r="J64" s="20" t="str">
        <f t="shared" si="14"/>
        <v/>
      </c>
      <c r="K64" s="20" t="str">
        <f t="shared" si="17"/>
        <v xml:space="preserve"> </v>
      </c>
      <c r="L64" s="20">
        <f t="shared" si="18"/>
        <v>-1</v>
      </c>
      <c r="M64" s="20" t="str">
        <f t="shared" si="15"/>
        <v/>
      </c>
      <c r="N64" s="45">
        <f t="shared" si="16"/>
        <v>-0.2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0</v>
      </c>
      <c r="D67" s="19">
        <v>0</v>
      </c>
      <c r="E67" s="19">
        <v>0</v>
      </c>
      <c r="F67" s="19">
        <v>1</v>
      </c>
      <c r="G67" s="20" t="str">
        <f t="shared" si="11"/>
        <v/>
      </c>
      <c r="H67" s="20" t="str">
        <f t="shared" si="12"/>
        <v/>
      </c>
      <c r="I67" s="20" t="str">
        <f t="shared" si="13"/>
        <v/>
      </c>
      <c r="J67" s="20">
        <f t="shared" si="14"/>
        <v>0.16666666666666666</v>
      </c>
      <c r="K67" s="20" t="str">
        <f t="shared" si="17"/>
        <v xml:space="preserve"> </v>
      </c>
      <c r="L67" s="20">
        <f t="shared" si="18"/>
        <v>1</v>
      </c>
      <c r="M67" s="20" t="str">
        <f t="shared" si="15"/>
        <v/>
      </c>
      <c r="N67" s="45" t="str">
        <f t="shared" si="16"/>
        <v/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1</v>
      </c>
      <c r="F70" s="19">
        <v>0</v>
      </c>
      <c r="G70" s="20" t="str">
        <f t="shared" si="11"/>
        <v/>
      </c>
      <c r="H70" s="20" t="str">
        <f t="shared" si="12"/>
        <v/>
      </c>
      <c r="I70" s="20">
        <f t="shared" si="13"/>
        <v>1</v>
      </c>
      <c r="J70" s="20" t="str">
        <f t="shared" si="14"/>
        <v/>
      </c>
      <c r="K70" s="20">
        <f t="shared" si="17"/>
        <v>1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1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>
        <f t="shared" si="14"/>
        <v>0.16666666666666666</v>
      </c>
      <c r="K71" s="20" t="str">
        <f t="shared" si="17"/>
        <v xml:space="preserve"> </v>
      </c>
      <c r="L71" s="20">
        <f t="shared" si="18"/>
        <v>1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79</v>
      </c>
      <c r="D81" s="11">
        <f>SUM(D82:D180)</f>
        <v>35</v>
      </c>
      <c r="E81" s="11">
        <f>SUM(E82:E180)</f>
        <v>52</v>
      </c>
      <c r="F81" s="10">
        <f>SUM(F82:F180)</f>
        <v>30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-0.34177215189873417</v>
      </c>
      <c r="L81" s="13">
        <f>+IF(AND(D81=0,F81=0),"",IF(D81=0,1,IF(F81=0,-1,(F81-D81)/D81)))</f>
        <v>-0.14285714285714285</v>
      </c>
      <c r="M81" s="14">
        <f t="shared" ref="M81:M112" si="23">+IF(OR(AND(G81=""),(K81="")),"",G81*K81)</f>
        <v>-0.34177215189873417</v>
      </c>
      <c r="N81" s="14">
        <f t="shared" ref="N81:N112" si="24">+IF(OR(AND(H81=""),(L81="")),"",H81*L81)</f>
        <v>-0.14285714285714285</v>
      </c>
    </row>
    <row r="82" spans="1:14" x14ac:dyDescent="0.2">
      <c r="A82" s="18"/>
      <c r="B82" s="51" t="s">
        <v>69</v>
      </c>
      <c r="C82" s="60">
        <v>1</v>
      </c>
      <c r="D82" s="57">
        <v>1</v>
      </c>
      <c r="E82" s="57">
        <v>1</v>
      </c>
      <c r="F82" s="57">
        <v>0</v>
      </c>
      <c r="G82" s="58">
        <f t="shared" si="19"/>
        <v>1.2658227848101266E-2</v>
      </c>
      <c r="H82" s="58">
        <f t="shared" si="20"/>
        <v>2.8571428571428571E-2</v>
      </c>
      <c r="I82" s="58">
        <f t="shared" si="21"/>
        <v>1.9230769230769232E-2</v>
      </c>
      <c r="J82" s="58" t="str">
        <f t="shared" si="22"/>
        <v/>
      </c>
      <c r="K82" s="58">
        <f t="shared" ref="K82:K113" si="25">+IF(AND(C82=0,E82=0)," ",IF(C82=0,1,IF(E82=0,-1,(E82-C82)/C82)))</f>
        <v>0</v>
      </c>
      <c r="L82" s="58">
        <f t="shared" ref="L82:L113" si="26">+IF(AND(D82=0,F82=0)," ",IF(D82=0,1,IF(F82=0,-1,(F82-D82)/D82)))</f>
        <v>-1</v>
      </c>
      <c r="M82" s="58">
        <f t="shared" si="23"/>
        <v>0</v>
      </c>
      <c r="N82" s="59">
        <f t="shared" si="24"/>
        <v>-2.8571428571428571E-2</v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0</v>
      </c>
      <c r="F83" s="19">
        <v>0</v>
      </c>
      <c r="G83" s="20" t="str">
        <f t="shared" si="19"/>
        <v/>
      </c>
      <c r="H83" s="20" t="str">
        <f t="shared" si="20"/>
        <v/>
      </c>
      <c r="I83" s="20" t="str">
        <f t="shared" si="21"/>
        <v/>
      </c>
      <c r="J83" s="20" t="str">
        <f t="shared" si="22"/>
        <v/>
      </c>
      <c r="K83" s="20" t="str">
        <f t="shared" si="25"/>
        <v xml:space="preserve"> 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0</v>
      </c>
      <c r="D84" s="19">
        <v>0</v>
      </c>
      <c r="E84" s="19">
        <v>0</v>
      </c>
      <c r="F84" s="19">
        <v>0</v>
      </c>
      <c r="G84" s="20" t="str">
        <f t="shared" si="19"/>
        <v/>
      </c>
      <c r="H84" s="20" t="str">
        <f t="shared" si="20"/>
        <v/>
      </c>
      <c r="I84" s="20" t="str">
        <f t="shared" si="21"/>
        <v/>
      </c>
      <c r="J84" s="20" t="str">
        <f t="shared" si="22"/>
        <v/>
      </c>
      <c r="K84" s="20" t="str">
        <f t="shared" si="25"/>
        <v xml:space="preserve"> </v>
      </c>
      <c r="L84" s="20" t="str">
        <f t="shared" si="26"/>
        <v xml:space="preserve"> </v>
      </c>
      <c r="M84" s="20" t="str">
        <f t="shared" si="23"/>
        <v/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0</v>
      </c>
      <c r="D85" s="19">
        <v>0</v>
      </c>
      <c r="E85" s="19">
        <v>1</v>
      </c>
      <c r="F85" s="19">
        <v>1</v>
      </c>
      <c r="G85" s="20" t="str">
        <f t="shared" si="19"/>
        <v/>
      </c>
      <c r="H85" s="20" t="str">
        <f t="shared" si="20"/>
        <v/>
      </c>
      <c r="I85" s="20">
        <f t="shared" si="21"/>
        <v>1.9230769230769232E-2</v>
      </c>
      <c r="J85" s="20">
        <f t="shared" si="22"/>
        <v>3.3333333333333333E-2</v>
      </c>
      <c r="K85" s="20">
        <f t="shared" si="25"/>
        <v>1</v>
      </c>
      <c r="L85" s="20">
        <f t="shared" si="26"/>
        <v>1</v>
      </c>
      <c r="M85" s="20" t="str">
        <f t="shared" si="23"/>
        <v/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1</v>
      </c>
      <c r="D86" s="19">
        <v>3</v>
      </c>
      <c r="E86" s="19">
        <v>2</v>
      </c>
      <c r="F86" s="19">
        <v>2</v>
      </c>
      <c r="G86" s="20">
        <f t="shared" si="19"/>
        <v>1.2658227848101266E-2</v>
      </c>
      <c r="H86" s="20">
        <f t="shared" si="20"/>
        <v>8.5714285714285715E-2</v>
      </c>
      <c r="I86" s="20">
        <f t="shared" si="21"/>
        <v>3.8461538461538464E-2</v>
      </c>
      <c r="J86" s="20">
        <f t="shared" si="22"/>
        <v>6.6666666666666666E-2</v>
      </c>
      <c r="K86" s="20">
        <f t="shared" si="25"/>
        <v>1</v>
      </c>
      <c r="L86" s="20">
        <f t="shared" si="26"/>
        <v>-0.33333333333333331</v>
      </c>
      <c r="M86" s="20">
        <f t="shared" si="23"/>
        <v>1.2658227848101266E-2</v>
      </c>
      <c r="N86" s="45">
        <f t="shared" si="24"/>
        <v>-2.8571428571428571E-2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1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>
        <f t="shared" si="22"/>
        <v>3.3333333333333333E-2</v>
      </c>
      <c r="K87" s="20" t="str">
        <f t="shared" si="25"/>
        <v xml:space="preserve"> </v>
      </c>
      <c r="L87" s="20">
        <f t="shared" si="26"/>
        <v>1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1</v>
      </c>
      <c r="D88" s="19">
        <v>0</v>
      </c>
      <c r="E88" s="19">
        <v>0</v>
      </c>
      <c r="F88" s="19">
        <v>0</v>
      </c>
      <c r="G88" s="20">
        <f t="shared" si="19"/>
        <v>1.2658227848101266E-2</v>
      </c>
      <c r="H88" s="20" t="str">
        <f t="shared" si="20"/>
        <v/>
      </c>
      <c r="I88" s="20" t="str">
        <f t="shared" si="21"/>
        <v/>
      </c>
      <c r="J88" s="20" t="str">
        <f t="shared" si="22"/>
        <v/>
      </c>
      <c r="K88" s="20">
        <f t="shared" si="25"/>
        <v>-1</v>
      </c>
      <c r="L88" s="20" t="str">
        <f t="shared" si="26"/>
        <v xml:space="preserve"> </v>
      </c>
      <c r="M88" s="20">
        <f t="shared" si="23"/>
        <v>-1.2658227848101266E-2</v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0</v>
      </c>
      <c r="D92" s="19">
        <v>0</v>
      </c>
      <c r="E92" s="19">
        <v>0</v>
      </c>
      <c r="F92" s="19">
        <v>0</v>
      </c>
      <c r="G92" s="20" t="str">
        <f t="shared" si="19"/>
        <v/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 t="str">
        <f t="shared" si="25"/>
        <v xml:space="preserve"> </v>
      </c>
      <c r="L92" s="20" t="str">
        <f t="shared" si="26"/>
        <v xml:space="preserve"> </v>
      </c>
      <c r="M92" s="20" t="str">
        <f t="shared" si="23"/>
        <v/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0</v>
      </c>
      <c r="D93" s="19">
        <v>1</v>
      </c>
      <c r="E93" s="19">
        <v>1</v>
      </c>
      <c r="F93" s="19">
        <v>0</v>
      </c>
      <c r="G93" s="20" t="str">
        <f t="shared" si="19"/>
        <v/>
      </c>
      <c r="H93" s="20">
        <f t="shared" si="20"/>
        <v>2.8571428571428571E-2</v>
      </c>
      <c r="I93" s="20">
        <f t="shared" si="21"/>
        <v>1.9230769230769232E-2</v>
      </c>
      <c r="J93" s="20" t="str">
        <f t="shared" si="22"/>
        <v/>
      </c>
      <c r="K93" s="20">
        <f t="shared" si="25"/>
        <v>1</v>
      </c>
      <c r="L93" s="20">
        <f t="shared" si="26"/>
        <v>-1</v>
      </c>
      <c r="M93" s="20" t="str">
        <f t="shared" si="23"/>
        <v/>
      </c>
      <c r="N93" s="45">
        <f t="shared" si="24"/>
        <v>-2.8571428571428571E-2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</v>
      </c>
      <c r="D97" s="19">
        <v>0</v>
      </c>
      <c r="E97" s="19">
        <v>1</v>
      </c>
      <c r="F97" s="19">
        <v>0</v>
      </c>
      <c r="G97" s="20">
        <f t="shared" si="19"/>
        <v>1.2658227848101266E-2</v>
      </c>
      <c r="H97" s="20" t="str">
        <f t="shared" si="20"/>
        <v/>
      </c>
      <c r="I97" s="20">
        <f t="shared" si="21"/>
        <v>1.9230769230769232E-2</v>
      </c>
      <c r="J97" s="20" t="str">
        <f t="shared" si="22"/>
        <v/>
      </c>
      <c r="K97" s="20">
        <f t="shared" si="25"/>
        <v>0</v>
      </c>
      <c r="L97" s="20" t="str">
        <f t="shared" si="26"/>
        <v xml:space="preserve"> </v>
      </c>
      <c r="M97" s="20">
        <f t="shared" si="23"/>
        <v>0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0</v>
      </c>
      <c r="D99" s="19">
        <v>0</v>
      </c>
      <c r="E99" s="19">
        <v>1</v>
      </c>
      <c r="F99" s="19">
        <v>1</v>
      </c>
      <c r="G99" s="20" t="str">
        <f t="shared" si="19"/>
        <v/>
      </c>
      <c r="H99" s="20" t="str">
        <f t="shared" si="20"/>
        <v/>
      </c>
      <c r="I99" s="20">
        <f t="shared" si="21"/>
        <v>1.9230769230769232E-2</v>
      </c>
      <c r="J99" s="20">
        <f t="shared" si="22"/>
        <v>3.3333333333333333E-2</v>
      </c>
      <c r="K99" s="20">
        <f t="shared" si="25"/>
        <v>1</v>
      </c>
      <c r="L99" s="20">
        <f t="shared" si="26"/>
        <v>1</v>
      </c>
      <c r="M99" s="20" t="str">
        <f t="shared" si="23"/>
        <v/>
      </c>
      <c r="N99" s="45" t="str">
        <f t="shared" si="24"/>
        <v/>
      </c>
    </row>
    <row r="100" spans="1:14" x14ac:dyDescent="0.2">
      <c r="A100" s="18"/>
      <c r="B100" s="52" t="s">
        <v>88</v>
      </c>
      <c r="C100" s="49">
        <v>3</v>
      </c>
      <c r="D100" s="19">
        <v>1</v>
      </c>
      <c r="E100" s="19">
        <v>2</v>
      </c>
      <c r="F100" s="19">
        <v>0</v>
      </c>
      <c r="G100" s="20">
        <f t="shared" si="19"/>
        <v>3.7974683544303799E-2</v>
      </c>
      <c r="H100" s="20">
        <f t="shared" si="20"/>
        <v>2.8571428571428571E-2</v>
      </c>
      <c r="I100" s="20">
        <f t="shared" si="21"/>
        <v>3.8461538461538464E-2</v>
      </c>
      <c r="J100" s="20" t="str">
        <f t="shared" si="22"/>
        <v/>
      </c>
      <c r="K100" s="20">
        <f t="shared" si="25"/>
        <v>-0.33333333333333331</v>
      </c>
      <c r="L100" s="20">
        <f t="shared" si="26"/>
        <v>-1</v>
      </c>
      <c r="M100" s="20">
        <f t="shared" si="23"/>
        <v>-1.2658227848101266E-2</v>
      </c>
      <c r="N100" s="45">
        <f t="shared" si="24"/>
        <v>-2.8571428571428571E-2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0</v>
      </c>
      <c r="F101" s="19">
        <v>0</v>
      </c>
      <c r="G101" s="20" t="str">
        <f t="shared" si="19"/>
        <v/>
      </c>
      <c r="H101" s="20" t="str">
        <f t="shared" si="20"/>
        <v/>
      </c>
      <c r="I101" s="20" t="str">
        <f t="shared" si="21"/>
        <v/>
      </c>
      <c r="J101" s="20" t="str">
        <f t="shared" si="22"/>
        <v/>
      </c>
      <c r="K101" s="20" t="str">
        <f t="shared" si="25"/>
        <v xml:space="preserve"> 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</v>
      </c>
      <c r="D103" s="19">
        <v>2</v>
      </c>
      <c r="E103" s="19">
        <v>1</v>
      </c>
      <c r="F103" s="19">
        <v>5</v>
      </c>
      <c r="G103" s="20">
        <f t="shared" si="19"/>
        <v>1.2658227848101266E-2</v>
      </c>
      <c r="H103" s="20">
        <f t="shared" si="20"/>
        <v>5.7142857142857141E-2</v>
      </c>
      <c r="I103" s="20">
        <f t="shared" si="21"/>
        <v>1.9230769230769232E-2</v>
      </c>
      <c r="J103" s="20">
        <f t="shared" si="22"/>
        <v>0.16666666666666666</v>
      </c>
      <c r="K103" s="20">
        <f t="shared" si="25"/>
        <v>0</v>
      </c>
      <c r="L103" s="20">
        <f t="shared" si="26"/>
        <v>1.5</v>
      </c>
      <c r="M103" s="20">
        <f t="shared" si="23"/>
        <v>0</v>
      </c>
      <c r="N103" s="45">
        <f t="shared" si="24"/>
        <v>8.5714285714285715E-2</v>
      </c>
    </row>
    <row r="104" spans="1:14" x14ac:dyDescent="0.2">
      <c r="A104" s="18"/>
      <c r="B104" s="52" t="s">
        <v>92</v>
      </c>
      <c r="C104" s="49">
        <v>0</v>
      </c>
      <c r="D104" s="19">
        <v>3</v>
      </c>
      <c r="E104" s="19">
        <v>0</v>
      </c>
      <c r="F104" s="19">
        <v>0</v>
      </c>
      <c r="G104" s="20" t="str">
        <f t="shared" si="19"/>
        <v/>
      </c>
      <c r="H104" s="20">
        <f t="shared" si="20"/>
        <v>8.5714285714285715E-2</v>
      </c>
      <c r="I104" s="20" t="str">
        <f t="shared" si="21"/>
        <v/>
      </c>
      <c r="J104" s="20" t="str">
        <f t="shared" si="22"/>
        <v/>
      </c>
      <c r="K104" s="20" t="str">
        <f t="shared" si="25"/>
        <v xml:space="preserve"> </v>
      </c>
      <c r="L104" s="20">
        <f t="shared" si="26"/>
        <v>-1</v>
      </c>
      <c r="M104" s="20" t="str">
        <f t="shared" si="23"/>
        <v/>
      </c>
      <c r="N104" s="45">
        <f t="shared" si="24"/>
        <v>-8.5714285714285715E-2</v>
      </c>
    </row>
    <row r="105" spans="1:14" x14ac:dyDescent="0.2">
      <c r="A105" s="18"/>
      <c r="B105" s="52" t="s">
        <v>93</v>
      </c>
      <c r="C105" s="49">
        <v>1</v>
      </c>
      <c r="D105" s="19">
        <v>0</v>
      </c>
      <c r="E105" s="19">
        <v>0</v>
      </c>
      <c r="F105" s="19">
        <v>1</v>
      </c>
      <c r="G105" s="20">
        <f t="shared" si="19"/>
        <v>1.2658227848101266E-2</v>
      </c>
      <c r="H105" s="20" t="str">
        <f t="shared" si="20"/>
        <v/>
      </c>
      <c r="I105" s="20" t="str">
        <f t="shared" si="21"/>
        <v/>
      </c>
      <c r="J105" s="20">
        <f t="shared" si="22"/>
        <v>3.3333333333333333E-2</v>
      </c>
      <c r="K105" s="20">
        <f t="shared" si="25"/>
        <v>-1</v>
      </c>
      <c r="L105" s="20">
        <f t="shared" si="26"/>
        <v>1</v>
      </c>
      <c r="M105" s="20">
        <f t="shared" si="23"/>
        <v>-1.2658227848101266E-2</v>
      </c>
      <c r="N105" s="45" t="str">
        <f t="shared" si="24"/>
        <v/>
      </c>
    </row>
    <row r="106" spans="1:14" x14ac:dyDescent="0.2">
      <c r="A106" s="18"/>
      <c r="B106" s="52" t="s">
        <v>94</v>
      </c>
      <c r="C106" s="49">
        <v>0</v>
      </c>
      <c r="D106" s="19">
        <v>0</v>
      </c>
      <c r="E106" s="19">
        <v>0</v>
      </c>
      <c r="F106" s="19">
        <v>1</v>
      </c>
      <c r="G106" s="20" t="str">
        <f t="shared" si="19"/>
        <v/>
      </c>
      <c r="H106" s="20" t="str">
        <f t="shared" si="20"/>
        <v/>
      </c>
      <c r="I106" s="20" t="str">
        <f t="shared" si="21"/>
        <v/>
      </c>
      <c r="J106" s="20">
        <f t="shared" si="22"/>
        <v>3.3333333333333333E-2</v>
      </c>
      <c r="K106" s="20" t="str">
        <f t="shared" si="25"/>
        <v xml:space="preserve"> </v>
      </c>
      <c r="L106" s="20">
        <f t="shared" si="26"/>
        <v>1</v>
      </c>
      <c r="M106" s="20" t="str">
        <f t="shared" si="23"/>
        <v/>
      </c>
      <c r="N106" s="45" t="str">
        <f t="shared" si="24"/>
        <v/>
      </c>
    </row>
    <row r="107" spans="1:14" x14ac:dyDescent="0.2">
      <c r="A107" s="18"/>
      <c r="B107" s="52" t="s">
        <v>95</v>
      </c>
      <c r="C107" s="49">
        <v>1</v>
      </c>
      <c r="D107" s="19">
        <v>0</v>
      </c>
      <c r="E107" s="19">
        <v>0</v>
      </c>
      <c r="F107" s="19">
        <v>0</v>
      </c>
      <c r="G107" s="20">
        <f t="shared" si="19"/>
        <v>1.2658227848101266E-2</v>
      </c>
      <c r="H107" s="20" t="str">
        <f t="shared" si="20"/>
        <v/>
      </c>
      <c r="I107" s="20" t="str">
        <f t="shared" si="21"/>
        <v/>
      </c>
      <c r="J107" s="20" t="str">
        <f t="shared" si="22"/>
        <v/>
      </c>
      <c r="K107" s="20">
        <f t="shared" si="25"/>
        <v>-1</v>
      </c>
      <c r="L107" s="20" t="str">
        <f t="shared" si="26"/>
        <v xml:space="preserve"> </v>
      </c>
      <c r="M107" s="20">
        <f t="shared" si="23"/>
        <v>-1.2658227848101266E-2</v>
      </c>
      <c r="N107" s="45" t="str">
        <f t="shared" si="24"/>
        <v/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0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 t="str">
        <f t="shared" si="22"/>
        <v/>
      </c>
      <c r="K108" s="20" t="str">
        <f t="shared" si="25"/>
        <v xml:space="preserve"> </v>
      </c>
      <c r="L108" s="20" t="str">
        <f t="shared" si="26"/>
        <v xml:space="preserve"> 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3</v>
      </c>
      <c r="D111" s="19">
        <v>5</v>
      </c>
      <c r="E111" s="19">
        <v>1</v>
      </c>
      <c r="F111" s="19">
        <v>3</v>
      </c>
      <c r="G111" s="20">
        <f t="shared" si="19"/>
        <v>3.7974683544303799E-2</v>
      </c>
      <c r="H111" s="20">
        <f t="shared" si="20"/>
        <v>0.14285714285714285</v>
      </c>
      <c r="I111" s="20">
        <f t="shared" si="21"/>
        <v>1.9230769230769232E-2</v>
      </c>
      <c r="J111" s="20">
        <f t="shared" si="22"/>
        <v>0.1</v>
      </c>
      <c r="K111" s="20">
        <f t="shared" si="25"/>
        <v>-0.66666666666666663</v>
      </c>
      <c r="L111" s="20">
        <f t="shared" si="26"/>
        <v>-0.4</v>
      </c>
      <c r="M111" s="20">
        <f t="shared" si="23"/>
        <v>-2.5316455696202531E-2</v>
      </c>
      <c r="N111" s="45">
        <f t="shared" si="24"/>
        <v>-5.7142857142857141E-2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2</v>
      </c>
      <c r="D114" s="19">
        <v>0</v>
      </c>
      <c r="E114" s="19">
        <v>0</v>
      </c>
      <c r="F114" s="19">
        <v>0</v>
      </c>
      <c r="G114" s="20">
        <f t="shared" si="27"/>
        <v>2.5316455696202531E-2</v>
      </c>
      <c r="H114" s="20" t="str">
        <f t="shared" si="28"/>
        <v/>
      </c>
      <c r="I114" s="20" t="str">
        <f t="shared" si="29"/>
        <v/>
      </c>
      <c r="J114" s="20" t="str">
        <f t="shared" si="30"/>
        <v/>
      </c>
      <c r="K114" s="20">
        <f t="shared" ref="K114:K145" si="33">+IF(AND(C114=0,E114=0)," ",IF(C114=0,1,IF(E114=0,-1,(E114-C114)/C114)))</f>
        <v>-1</v>
      </c>
      <c r="L114" s="20" t="str">
        <f t="shared" ref="L114:L145" si="34">+IF(AND(D114=0,F114=0)," ",IF(D114=0,1,IF(F114=0,-1,(F114-D114)/D114)))</f>
        <v xml:space="preserve"> </v>
      </c>
      <c r="M114" s="20">
        <f t="shared" si="31"/>
        <v>-2.5316455696202531E-2</v>
      </c>
      <c r="N114" s="45" t="str">
        <f t="shared" si="32"/>
        <v/>
      </c>
    </row>
    <row r="115" spans="1:14" x14ac:dyDescent="0.2">
      <c r="A115" s="18"/>
      <c r="B115" s="52" t="s">
        <v>103</v>
      </c>
      <c r="C115" s="49">
        <v>0</v>
      </c>
      <c r="D115" s="19">
        <v>1</v>
      </c>
      <c r="E115" s="19">
        <v>0</v>
      </c>
      <c r="F115" s="19">
        <v>1</v>
      </c>
      <c r="G115" s="20" t="str">
        <f t="shared" si="27"/>
        <v/>
      </c>
      <c r="H115" s="20">
        <f t="shared" si="28"/>
        <v>2.8571428571428571E-2</v>
      </c>
      <c r="I115" s="20" t="str">
        <f t="shared" si="29"/>
        <v/>
      </c>
      <c r="J115" s="20">
        <f t="shared" si="30"/>
        <v>3.3333333333333333E-2</v>
      </c>
      <c r="K115" s="20" t="str">
        <f t="shared" si="33"/>
        <v xml:space="preserve"> </v>
      </c>
      <c r="L115" s="20">
        <f t="shared" si="34"/>
        <v>0</v>
      </c>
      <c r="M115" s="20" t="str">
        <f t="shared" si="31"/>
        <v/>
      </c>
      <c r="N115" s="45">
        <f t="shared" si="32"/>
        <v>0</v>
      </c>
    </row>
    <row r="116" spans="1:14" x14ac:dyDescent="0.2">
      <c r="A116" s="18"/>
      <c r="B116" s="52" t="s">
        <v>104</v>
      </c>
      <c r="C116" s="49">
        <v>4</v>
      </c>
      <c r="D116" s="19">
        <v>2</v>
      </c>
      <c r="E116" s="19">
        <v>0</v>
      </c>
      <c r="F116" s="19">
        <v>1</v>
      </c>
      <c r="G116" s="20">
        <f t="shared" si="27"/>
        <v>5.0632911392405063E-2</v>
      </c>
      <c r="H116" s="20">
        <f t="shared" si="28"/>
        <v>5.7142857142857141E-2</v>
      </c>
      <c r="I116" s="20" t="str">
        <f t="shared" si="29"/>
        <v/>
      </c>
      <c r="J116" s="20">
        <f t="shared" si="30"/>
        <v>3.3333333333333333E-2</v>
      </c>
      <c r="K116" s="20">
        <f t="shared" si="33"/>
        <v>-1</v>
      </c>
      <c r="L116" s="20">
        <f t="shared" si="34"/>
        <v>-0.5</v>
      </c>
      <c r="M116" s="20">
        <f t="shared" si="31"/>
        <v>-5.0632911392405063E-2</v>
      </c>
      <c r="N116" s="45">
        <f t="shared" si="32"/>
        <v>-2.8571428571428571E-2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0</v>
      </c>
      <c r="D118" s="19">
        <v>0</v>
      </c>
      <c r="E118" s="19">
        <v>0</v>
      </c>
      <c r="F118" s="19">
        <v>0</v>
      </c>
      <c r="G118" s="20" t="str">
        <f t="shared" si="27"/>
        <v/>
      </c>
      <c r="H118" s="20" t="str">
        <f t="shared" si="28"/>
        <v/>
      </c>
      <c r="I118" s="20" t="str">
        <f t="shared" si="29"/>
        <v/>
      </c>
      <c r="J118" s="20" t="str">
        <f t="shared" si="30"/>
        <v/>
      </c>
      <c r="K118" s="20" t="str">
        <f t="shared" si="33"/>
        <v xml:space="preserve"> </v>
      </c>
      <c r="L118" s="20" t="str">
        <f t="shared" si="34"/>
        <v xml:space="preserve"> </v>
      </c>
      <c r="M118" s="20" t="str">
        <f t="shared" si="31"/>
        <v/>
      </c>
      <c r="N118" s="45" t="str">
        <f t="shared" si="32"/>
        <v/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0</v>
      </c>
      <c r="D123" s="19">
        <v>3</v>
      </c>
      <c r="E123" s="19">
        <v>1</v>
      </c>
      <c r="F123" s="19">
        <v>1</v>
      </c>
      <c r="G123" s="20" t="str">
        <f t="shared" si="27"/>
        <v/>
      </c>
      <c r="H123" s="20">
        <f t="shared" si="28"/>
        <v>8.5714285714285715E-2</v>
      </c>
      <c r="I123" s="20">
        <f t="shared" si="29"/>
        <v>1.9230769230769232E-2</v>
      </c>
      <c r="J123" s="20">
        <f t="shared" si="30"/>
        <v>3.3333333333333333E-2</v>
      </c>
      <c r="K123" s="20">
        <f t="shared" si="33"/>
        <v>1</v>
      </c>
      <c r="L123" s="20">
        <f t="shared" si="34"/>
        <v>-0.66666666666666663</v>
      </c>
      <c r="M123" s="20" t="str">
        <f t="shared" si="31"/>
        <v/>
      </c>
      <c r="N123" s="45">
        <f t="shared" si="32"/>
        <v>-5.7142857142857141E-2</v>
      </c>
    </row>
    <row r="124" spans="1:14" ht="25.5" x14ac:dyDescent="0.2">
      <c r="A124" s="18"/>
      <c r="B124" s="52" t="s">
        <v>112</v>
      </c>
      <c r="C124" s="49">
        <v>0</v>
      </c>
      <c r="D124" s="19">
        <v>1</v>
      </c>
      <c r="E124" s="19">
        <v>1</v>
      </c>
      <c r="F124" s="19">
        <v>0</v>
      </c>
      <c r="G124" s="20" t="str">
        <f t="shared" si="27"/>
        <v/>
      </c>
      <c r="H124" s="20">
        <f t="shared" si="28"/>
        <v>2.8571428571428571E-2</v>
      </c>
      <c r="I124" s="20">
        <f t="shared" si="29"/>
        <v>1.9230769230769232E-2</v>
      </c>
      <c r="J124" s="20" t="str">
        <f t="shared" si="30"/>
        <v/>
      </c>
      <c r="K124" s="20">
        <f t="shared" si="33"/>
        <v>1</v>
      </c>
      <c r="L124" s="20">
        <f t="shared" si="34"/>
        <v>-1</v>
      </c>
      <c r="M124" s="20" t="str">
        <f t="shared" si="31"/>
        <v/>
      </c>
      <c r="N124" s="45">
        <f t="shared" si="32"/>
        <v>-2.8571428571428571E-2</v>
      </c>
    </row>
    <row r="125" spans="1:14" ht="25.5" x14ac:dyDescent="0.2">
      <c r="A125" s="18"/>
      <c r="B125" s="52" t="s">
        <v>113</v>
      </c>
      <c r="C125" s="49">
        <v>0</v>
      </c>
      <c r="D125" s="19">
        <v>1</v>
      </c>
      <c r="E125" s="19">
        <v>0</v>
      </c>
      <c r="F125" s="19">
        <v>1</v>
      </c>
      <c r="G125" s="20" t="str">
        <f t="shared" si="27"/>
        <v/>
      </c>
      <c r="H125" s="20">
        <f t="shared" si="28"/>
        <v>2.8571428571428571E-2</v>
      </c>
      <c r="I125" s="20" t="str">
        <f t="shared" si="29"/>
        <v/>
      </c>
      <c r="J125" s="20">
        <f t="shared" si="30"/>
        <v>3.3333333333333333E-2</v>
      </c>
      <c r="K125" s="20" t="str">
        <f t="shared" si="33"/>
        <v xml:space="preserve"> </v>
      </c>
      <c r="L125" s="20">
        <f t="shared" si="34"/>
        <v>0</v>
      </c>
      <c r="M125" s="20" t="str">
        <f t="shared" si="31"/>
        <v/>
      </c>
      <c r="N125" s="45">
        <f t="shared" si="32"/>
        <v>0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1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>
        <f t="shared" si="30"/>
        <v>3.3333333333333333E-2</v>
      </c>
      <c r="K126" s="20" t="str">
        <f t="shared" si="33"/>
        <v xml:space="preserve"> </v>
      </c>
      <c r="L126" s="20">
        <f t="shared" si="34"/>
        <v>1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1</v>
      </c>
      <c r="D127" s="19">
        <v>0</v>
      </c>
      <c r="E127" s="19">
        <v>2</v>
      </c>
      <c r="F127" s="19">
        <v>0</v>
      </c>
      <c r="G127" s="20">
        <f t="shared" si="27"/>
        <v>1.2658227848101266E-2</v>
      </c>
      <c r="H127" s="20" t="str">
        <f t="shared" si="28"/>
        <v/>
      </c>
      <c r="I127" s="20">
        <f t="shared" si="29"/>
        <v>3.8461538461538464E-2</v>
      </c>
      <c r="J127" s="20" t="str">
        <f t="shared" si="30"/>
        <v/>
      </c>
      <c r="K127" s="20">
        <f t="shared" si="33"/>
        <v>1</v>
      </c>
      <c r="L127" s="20" t="str">
        <f t="shared" si="34"/>
        <v xml:space="preserve"> </v>
      </c>
      <c r="M127" s="20">
        <f t="shared" si="31"/>
        <v>1.2658227848101266E-2</v>
      </c>
      <c r="N127" s="45" t="str">
        <f t="shared" si="32"/>
        <v/>
      </c>
    </row>
    <row r="128" spans="1:14" x14ac:dyDescent="0.2">
      <c r="A128" s="18"/>
      <c r="B128" s="52" t="s">
        <v>116</v>
      </c>
      <c r="C128" s="49">
        <v>0</v>
      </c>
      <c r="D128" s="19">
        <v>0</v>
      </c>
      <c r="E128" s="19">
        <v>2</v>
      </c>
      <c r="F128" s="19">
        <v>0</v>
      </c>
      <c r="G128" s="20" t="str">
        <f t="shared" si="27"/>
        <v/>
      </c>
      <c r="H128" s="20" t="str">
        <f t="shared" si="28"/>
        <v/>
      </c>
      <c r="I128" s="20">
        <f t="shared" si="29"/>
        <v>3.8461538461538464E-2</v>
      </c>
      <c r="J128" s="20" t="str">
        <f t="shared" si="30"/>
        <v/>
      </c>
      <c r="K128" s="20">
        <f t="shared" si="33"/>
        <v>1</v>
      </c>
      <c r="L128" s="20" t="str">
        <f t="shared" si="34"/>
        <v xml:space="preserve"> </v>
      </c>
      <c r="M128" s="20" t="str">
        <f t="shared" si="31"/>
        <v/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1</v>
      </c>
      <c r="F129" s="19">
        <v>1</v>
      </c>
      <c r="G129" s="20" t="str">
        <f t="shared" si="27"/>
        <v/>
      </c>
      <c r="H129" s="20" t="str">
        <f t="shared" si="28"/>
        <v/>
      </c>
      <c r="I129" s="20">
        <f t="shared" si="29"/>
        <v>1.9230769230769232E-2</v>
      </c>
      <c r="J129" s="20">
        <f t="shared" si="30"/>
        <v>3.3333333333333333E-2</v>
      </c>
      <c r="K129" s="20">
        <f t="shared" si="33"/>
        <v>1</v>
      </c>
      <c r="L129" s="20">
        <f t="shared" si="34"/>
        <v>1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1</v>
      </c>
      <c r="F132" s="19">
        <v>0</v>
      </c>
      <c r="G132" s="20" t="str">
        <f t="shared" si="27"/>
        <v/>
      </c>
      <c r="H132" s="20" t="str">
        <f t="shared" si="28"/>
        <v/>
      </c>
      <c r="I132" s="20">
        <f t="shared" si="29"/>
        <v>1.9230769230769232E-2</v>
      </c>
      <c r="J132" s="20" t="str">
        <f t="shared" si="30"/>
        <v/>
      </c>
      <c r="K132" s="20">
        <f t="shared" si="33"/>
        <v>1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5</v>
      </c>
      <c r="D133" s="19">
        <v>1</v>
      </c>
      <c r="E133" s="19">
        <v>5</v>
      </c>
      <c r="F133" s="19">
        <v>1</v>
      </c>
      <c r="G133" s="20">
        <f t="shared" si="27"/>
        <v>6.3291139240506333E-2</v>
      </c>
      <c r="H133" s="20">
        <f t="shared" si="28"/>
        <v>2.8571428571428571E-2</v>
      </c>
      <c r="I133" s="20">
        <f t="shared" si="29"/>
        <v>9.6153846153846159E-2</v>
      </c>
      <c r="J133" s="20">
        <f t="shared" si="30"/>
        <v>3.3333333333333333E-2</v>
      </c>
      <c r="K133" s="20">
        <f t="shared" si="33"/>
        <v>0</v>
      </c>
      <c r="L133" s="20">
        <f t="shared" si="34"/>
        <v>0</v>
      </c>
      <c r="M133" s="20">
        <f t="shared" si="31"/>
        <v>0</v>
      </c>
      <c r="N133" s="45">
        <f t="shared" si="32"/>
        <v>0</v>
      </c>
    </row>
    <row r="134" spans="1:14" x14ac:dyDescent="0.2">
      <c r="A134" s="18"/>
      <c r="B134" s="52" t="s">
        <v>122</v>
      </c>
      <c r="C134" s="49">
        <v>1</v>
      </c>
      <c r="D134" s="19">
        <v>0</v>
      </c>
      <c r="E134" s="19">
        <v>3</v>
      </c>
      <c r="F134" s="19">
        <v>0</v>
      </c>
      <c r="G134" s="20">
        <f t="shared" si="27"/>
        <v>1.2658227848101266E-2</v>
      </c>
      <c r="H134" s="20" t="str">
        <f t="shared" si="28"/>
        <v/>
      </c>
      <c r="I134" s="20">
        <f t="shared" si="29"/>
        <v>5.7692307692307696E-2</v>
      </c>
      <c r="J134" s="20" t="str">
        <f t="shared" si="30"/>
        <v/>
      </c>
      <c r="K134" s="20">
        <f t="shared" si="33"/>
        <v>2</v>
      </c>
      <c r="L134" s="20" t="str">
        <f t="shared" si="34"/>
        <v xml:space="preserve"> </v>
      </c>
      <c r="M134" s="20">
        <f t="shared" si="31"/>
        <v>2.5316455696202531E-2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0</v>
      </c>
      <c r="D135" s="19">
        <v>0</v>
      </c>
      <c r="E135" s="19">
        <v>1</v>
      </c>
      <c r="F135" s="19">
        <v>0</v>
      </c>
      <c r="G135" s="20" t="str">
        <f t="shared" si="27"/>
        <v/>
      </c>
      <c r="H135" s="20" t="str">
        <f t="shared" si="28"/>
        <v/>
      </c>
      <c r="I135" s="20">
        <f t="shared" si="29"/>
        <v>1.9230769230769232E-2</v>
      </c>
      <c r="J135" s="20" t="str">
        <f t="shared" si="30"/>
        <v/>
      </c>
      <c r="K135" s="20">
        <f t="shared" si="33"/>
        <v>1</v>
      </c>
      <c r="L135" s="20" t="str">
        <f t="shared" si="34"/>
        <v xml:space="preserve"> </v>
      </c>
      <c r="M135" s="20" t="str">
        <f t="shared" si="31"/>
        <v/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4</v>
      </c>
      <c r="D137" s="19">
        <v>1</v>
      </c>
      <c r="E137" s="19">
        <v>0</v>
      </c>
      <c r="F137" s="19">
        <v>1</v>
      </c>
      <c r="G137" s="20">
        <f t="shared" si="27"/>
        <v>5.0632911392405063E-2</v>
      </c>
      <c r="H137" s="20">
        <f t="shared" si="28"/>
        <v>2.8571428571428571E-2</v>
      </c>
      <c r="I137" s="20" t="str">
        <f t="shared" si="29"/>
        <v/>
      </c>
      <c r="J137" s="20">
        <f t="shared" si="30"/>
        <v>3.3333333333333333E-2</v>
      </c>
      <c r="K137" s="20">
        <f t="shared" si="33"/>
        <v>-1</v>
      </c>
      <c r="L137" s="20">
        <f t="shared" si="34"/>
        <v>0</v>
      </c>
      <c r="M137" s="20">
        <f t="shared" si="31"/>
        <v>-5.0632911392405063E-2</v>
      </c>
      <c r="N137" s="45">
        <f t="shared" si="32"/>
        <v>0</v>
      </c>
    </row>
    <row r="138" spans="1:14" x14ac:dyDescent="0.2">
      <c r="A138" s="18"/>
      <c r="B138" s="52" t="s">
        <v>126</v>
      </c>
      <c r="C138" s="49">
        <v>0</v>
      </c>
      <c r="D138" s="19">
        <v>0</v>
      </c>
      <c r="E138" s="19">
        <v>0</v>
      </c>
      <c r="F138" s="19">
        <v>0</v>
      </c>
      <c r="G138" s="20" t="str">
        <f t="shared" si="27"/>
        <v/>
      </c>
      <c r="H138" s="20" t="str">
        <f t="shared" si="28"/>
        <v/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 t="str">
        <f t="shared" si="34"/>
        <v xml:space="preserve"> </v>
      </c>
      <c r="M138" s="20" t="str">
        <f t="shared" si="31"/>
        <v/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14</v>
      </c>
      <c r="D139" s="19">
        <v>4</v>
      </c>
      <c r="E139" s="19">
        <v>4</v>
      </c>
      <c r="F139" s="19">
        <v>1</v>
      </c>
      <c r="G139" s="20">
        <f t="shared" si="27"/>
        <v>0.17721518987341772</v>
      </c>
      <c r="H139" s="20">
        <f t="shared" si="28"/>
        <v>0.11428571428571428</v>
      </c>
      <c r="I139" s="20">
        <f t="shared" si="29"/>
        <v>7.6923076923076927E-2</v>
      </c>
      <c r="J139" s="20">
        <f t="shared" si="30"/>
        <v>3.3333333333333333E-2</v>
      </c>
      <c r="K139" s="20">
        <f t="shared" si="33"/>
        <v>-0.7142857142857143</v>
      </c>
      <c r="L139" s="20">
        <f t="shared" si="34"/>
        <v>-0.75</v>
      </c>
      <c r="M139" s="20">
        <f t="shared" si="31"/>
        <v>-0.12658227848101267</v>
      </c>
      <c r="N139" s="45">
        <f t="shared" si="32"/>
        <v>-8.5714285714285715E-2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1</v>
      </c>
      <c r="D141" s="19">
        <v>0</v>
      </c>
      <c r="E141" s="19">
        <v>1</v>
      </c>
      <c r="F141" s="19">
        <v>0</v>
      </c>
      <c r="G141" s="20">
        <f t="shared" si="27"/>
        <v>1.2658227848101266E-2</v>
      </c>
      <c r="H141" s="20" t="str">
        <f t="shared" si="28"/>
        <v/>
      </c>
      <c r="I141" s="20">
        <f t="shared" si="29"/>
        <v>1.9230769230769232E-2</v>
      </c>
      <c r="J141" s="20" t="str">
        <f t="shared" si="30"/>
        <v/>
      </c>
      <c r="K141" s="20">
        <f t="shared" si="33"/>
        <v>0</v>
      </c>
      <c r="L141" s="20" t="str">
        <f t="shared" si="34"/>
        <v xml:space="preserve"> </v>
      </c>
      <c r="M141" s="20">
        <f t="shared" si="31"/>
        <v>0</v>
      </c>
      <c r="N141" s="45" t="str">
        <f t="shared" si="32"/>
        <v/>
      </c>
    </row>
    <row r="142" spans="1:14" x14ac:dyDescent="0.2">
      <c r="A142" s="18"/>
      <c r="B142" s="52" t="s">
        <v>130</v>
      </c>
      <c r="C142" s="49">
        <v>3</v>
      </c>
      <c r="D142" s="19">
        <v>0</v>
      </c>
      <c r="E142" s="19">
        <v>2</v>
      </c>
      <c r="F142" s="19">
        <v>0</v>
      </c>
      <c r="G142" s="20">
        <f t="shared" si="27"/>
        <v>3.7974683544303799E-2</v>
      </c>
      <c r="H142" s="20" t="str">
        <f t="shared" si="28"/>
        <v/>
      </c>
      <c r="I142" s="20">
        <f t="shared" si="29"/>
        <v>3.8461538461538464E-2</v>
      </c>
      <c r="J142" s="20" t="str">
        <f t="shared" si="30"/>
        <v/>
      </c>
      <c r="K142" s="20">
        <f t="shared" si="33"/>
        <v>-0.33333333333333331</v>
      </c>
      <c r="L142" s="20" t="str">
        <f t="shared" si="34"/>
        <v xml:space="preserve"> </v>
      </c>
      <c r="M142" s="20">
        <f t="shared" si="31"/>
        <v>-1.2658227848101266E-2</v>
      </c>
      <c r="N142" s="45" t="str">
        <f t="shared" si="32"/>
        <v/>
      </c>
    </row>
    <row r="143" spans="1:14" x14ac:dyDescent="0.2">
      <c r="A143" s="18"/>
      <c r="B143" s="52" t="s">
        <v>131</v>
      </c>
      <c r="C143" s="49">
        <v>0</v>
      </c>
      <c r="D143" s="19">
        <v>1</v>
      </c>
      <c r="E143" s="19">
        <v>0</v>
      </c>
      <c r="F143" s="19">
        <v>0</v>
      </c>
      <c r="G143" s="20" t="str">
        <f t="shared" si="27"/>
        <v/>
      </c>
      <c r="H143" s="20">
        <f t="shared" si="28"/>
        <v>2.8571428571428571E-2</v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>
        <f t="shared" si="34"/>
        <v>-1</v>
      </c>
      <c r="M143" s="20" t="str">
        <f t="shared" si="31"/>
        <v/>
      </c>
      <c r="N143" s="45">
        <f t="shared" si="32"/>
        <v>-2.8571428571428571E-2</v>
      </c>
    </row>
    <row r="144" spans="1:14" ht="25.5" x14ac:dyDescent="0.2">
      <c r="A144" s="18"/>
      <c r="B144" s="52" t="s">
        <v>132</v>
      </c>
      <c r="C144" s="49">
        <v>1</v>
      </c>
      <c r="D144" s="19">
        <v>0</v>
      </c>
      <c r="E144" s="19">
        <v>1</v>
      </c>
      <c r="F144" s="19">
        <v>0</v>
      </c>
      <c r="G144" s="20">
        <f t="shared" si="27"/>
        <v>1.2658227848101266E-2</v>
      </c>
      <c r="H144" s="20" t="str">
        <f t="shared" si="28"/>
        <v/>
      </c>
      <c r="I144" s="20">
        <f t="shared" si="29"/>
        <v>1.9230769230769232E-2</v>
      </c>
      <c r="J144" s="20" t="str">
        <f t="shared" si="30"/>
        <v/>
      </c>
      <c r="K144" s="20">
        <f t="shared" si="33"/>
        <v>0</v>
      </c>
      <c r="L144" s="20" t="str">
        <f t="shared" si="34"/>
        <v xml:space="preserve"> </v>
      </c>
      <c r="M144" s="20">
        <f t="shared" si="31"/>
        <v>0</v>
      </c>
      <c r="N144" s="45" t="str">
        <f t="shared" si="32"/>
        <v/>
      </c>
    </row>
    <row r="145" spans="1:14" ht="24.75" customHeight="1" x14ac:dyDescent="0.2">
      <c r="A145" s="18"/>
      <c r="B145" s="52" t="s">
        <v>133</v>
      </c>
      <c r="C145" s="49">
        <v>3</v>
      </c>
      <c r="D145" s="19">
        <v>2</v>
      </c>
      <c r="E145" s="19">
        <v>2</v>
      </c>
      <c r="F145" s="19">
        <v>2</v>
      </c>
      <c r="G145" s="20">
        <f t="shared" ref="G145:G180" si="35">+IF(C145=0,"",C145/C$81)</f>
        <v>3.7974683544303799E-2</v>
      </c>
      <c r="H145" s="20">
        <f t="shared" ref="H145:H180" si="36">+IF(D145=0,"",D145/D$81)</f>
        <v>5.7142857142857141E-2</v>
      </c>
      <c r="I145" s="20">
        <f t="shared" ref="I145:I180" si="37">+IF(E145=0,"",E145/E$81)</f>
        <v>3.8461538461538464E-2</v>
      </c>
      <c r="J145" s="20">
        <f t="shared" ref="J145:J180" si="38">+IF(F145=0,"",F145/F$81)</f>
        <v>6.6666666666666666E-2</v>
      </c>
      <c r="K145" s="20">
        <f t="shared" si="33"/>
        <v>-0.33333333333333331</v>
      </c>
      <c r="L145" s="20">
        <f t="shared" si="34"/>
        <v>0</v>
      </c>
      <c r="M145" s="20">
        <f t="shared" ref="M145:M180" si="39">+IF(OR(AND(G145=""),(K145="")),"",G145*K145)</f>
        <v>-1.2658227848101266E-2</v>
      </c>
      <c r="N145" s="45">
        <f t="shared" ref="N145:N180" si="40">+IF(OR(AND(H145=""),(L145="")),"",H145*L145)</f>
        <v>0</v>
      </c>
    </row>
    <row r="146" spans="1:14" x14ac:dyDescent="0.2">
      <c r="A146" s="18"/>
      <c r="B146" s="52" t="s">
        <v>134</v>
      </c>
      <c r="C146" s="49">
        <v>6</v>
      </c>
      <c r="D146" s="19">
        <v>1</v>
      </c>
      <c r="E146" s="19">
        <v>2</v>
      </c>
      <c r="F146" s="19">
        <v>0</v>
      </c>
      <c r="G146" s="20">
        <f t="shared" si="35"/>
        <v>7.5949367088607597E-2</v>
      </c>
      <c r="H146" s="20">
        <f t="shared" si="36"/>
        <v>2.8571428571428571E-2</v>
      </c>
      <c r="I146" s="20">
        <f t="shared" si="37"/>
        <v>3.8461538461538464E-2</v>
      </c>
      <c r="J146" s="20" t="str">
        <f t="shared" si="38"/>
        <v/>
      </c>
      <c r="K146" s="20">
        <f t="shared" ref="K146:K180" si="41">+IF(AND(C146=0,E146=0)," ",IF(C146=0,1,IF(E146=0,-1,(E146-C146)/C146)))</f>
        <v>-0.66666666666666663</v>
      </c>
      <c r="L146" s="20">
        <f t="shared" ref="L146:L180" si="42">+IF(AND(D146=0,F146=0)," ",IF(D146=0,1,IF(F146=0,-1,(F146-D146)/D146)))</f>
        <v>-1</v>
      </c>
      <c r="M146" s="20">
        <f t="shared" si="39"/>
        <v>-5.0632911392405063E-2</v>
      </c>
      <c r="N146" s="45">
        <f t="shared" si="40"/>
        <v>-2.8571428571428571E-2</v>
      </c>
    </row>
    <row r="147" spans="1:14" x14ac:dyDescent="0.2">
      <c r="A147" s="18"/>
      <c r="B147" s="52" t="s">
        <v>135</v>
      </c>
      <c r="C147" s="49">
        <v>12</v>
      </c>
      <c r="D147" s="19">
        <v>0</v>
      </c>
      <c r="E147" s="19">
        <v>8</v>
      </c>
      <c r="F147" s="19">
        <v>0</v>
      </c>
      <c r="G147" s="20">
        <f t="shared" si="35"/>
        <v>0.15189873417721519</v>
      </c>
      <c r="H147" s="20" t="str">
        <f t="shared" si="36"/>
        <v/>
      </c>
      <c r="I147" s="20">
        <f t="shared" si="37"/>
        <v>0.15384615384615385</v>
      </c>
      <c r="J147" s="20" t="str">
        <f t="shared" si="38"/>
        <v/>
      </c>
      <c r="K147" s="20">
        <f t="shared" si="41"/>
        <v>-0.33333333333333331</v>
      </c>
      <c r="L147" s="20" t="str">
        <f t="shared" si="42"/>
        <v xml:space="preserve"> </v>
      </c>
      <c r="M147" s="20">
        <f t="shared" si="39"/>
        <v>-5.0632911392405063E-2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0</v>
      </c>
      <c r="D149" s="19">
        <v>0</v>
      </c>
      <c r="E149" s="19">
        <v>2</v>
      </c>
      <c r="F149" s="19">
        <v>1</v>
      </c>
      <c r="G149" s="20" t="str">
        <f t="shared" si="35"/>
        <v/>
      </c>
      <c r="H149" s="20" t="str">
        <f t="shared" si="36"/>
        <v/>
      </c>
      <c r="I149" s="20">
        <f t="shared" si="37"/>
        <v>3.8461538461538464E-2</v>
      </c>
      <c r="J149" s="20">
        <f t="shared" si="38"/>
        <v>3.3333333333333333E-2</v>
      </c>
      <c r="K149" s="20">
        <f t="shared" si="41"/>
        <v>1</v>
      </c>
      <c r="L149" s="20">
        <f t="shared" si="42"/>
        <v>1</v>
      </c>
      <c r="M149" s="20" t="str">
        <f t="shared" si="39"/>
        <v/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2</v>
      </c>
      <c r="D150" s="19">
        <v>0</v>
      </c>
      <c r="E150" s="19">
        <v>0</v>
      </c>
      <c r="F150" s="19">
        <v>0</v>
      </c>
      <c r="G150" s="20">
        <f t="shared" si="35"/>
        <v>2.5316455696202531E-2</v>
      </c>
      <c r="H150" s="20" t="str">
        <f t="shared" si="36"/>
        <v/>
      </c>
      <c r="I150" s="20" t="str">
        <f t="shared" si="37"/>
        <v/>
      </c>
      <c r="J150" s="20" t="str">
        <f t="shared" si="38"/>
        <v/>
      </c>
      <c r="K150" s="20">
        <f t="shared" si="41"/>
        <v>-1</v>
      </c>
      <c r="L150" s="20" t="str">
        <f t="shared" si="42"/>
        <v xml:space="preserve"> </v>
      </c>
      <c r="M150" s="20">
        <f t="shared" si="39"/>
        <v>-2.5316455696202531E-2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0</v>
      </c>
      <c r="E153" s="19">
        <v>0</v>
      </c>
      <c r="F153" s="19">
        <v>0</v>
      </c>
      <c r="G153" s="20" t="str">
        <f t="shared" si="35"/>
        <v/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 t="str">
        <f t="shared" si="41"/>
        <v xml:space="preserve"> </v>
      </c>
      <c r="L153" s="20" t="str">
        <f t="shared" si="42"/>
        <v xml:space="preserve"> </v>
      </c>
      <c r="M153" s="20" t="str">
        <f t="shared" si="39"/>
        <v/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0</v>
      </c>
      <c r="E154" s="19">
        <v>0</v>
      </c>
      <c r="F154" s="19">
        <v>0</v>
      </c>
      <c r="G154" s="20">
        <f t="shared" si="35"/>
        <v>1.2658227848101266E-2</v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>
        <f t="shared" si="41"/>
        <v>-1</v>
      </c>
      <c r="L154" s="20" t="str">
        <f t="shared" si="42"/>
        <v xml:space="preserve"> </v>
      </c>
      <c r="M154" s="20">
        <f t="shared" si="39"/>
        <v>-1.2658227848101266E-2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1</v>
      </c>
      <c r="D155" s="19">
        <v>0</v>
      </c>
      <c r="E155" s="19">
        <v>0</v>
      </c>
      <c r="F155" s="19">
        <v>0</v>
      </c>
      <c r="G155" s="20">
        <f t="shared" si="35"/>
        <v>1.2658227848101266E-2</v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>
        <f t="shared" si="41"/>
        <v>-1</v>
      </c>
      <c r="L155" s="20" t="str">
        <f t="shared" si="42"/>
        <v xml:space="preserve"> </v>
      </c>
      <c r="M155" s="20">
        <f t="shared" si="39"/>
        <v>-1.2658227848101266E-2</v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3</v>
      </c>
      <c r="D156" s="19">
        <v>1</v>
      </c>
      <c r="E156" s="19">
        <v>0</v>
      </c>
      <c r="F156" s="19">
        <v>0</v>
      </c>
      <c r="G156" s="20">
        <f t="shared" si="35"/>
        <v>3.7974683544303799E-2</v>
      </c>
      <c r="H156" s="20">
        <f t="shared" si="36"/>
        <v>2.8571428571428571E-2</v>
      </c>
      <c r="I156" s="20" t="str">
        <f t="shared" si="37"/>
        <v/>
      </c>
      <c r="J156" s="20" t="str">
        <f t="shared" si="38"/>
        <v/>
      </c>
      <c r="K156" s="20">
        <f t="shared" si="41"/>
        <v>-1</v>
      </c>
      <c r="L156" s="20">
        <f t="shared" si="42"/>
        <v>-1</v>
      </c>
      <c r="M156" s="20">
        <f t="shared" si="39"/>
        <v>-3.7974683544303799E-2</v>
      </c>
      <c r="N156" s="45">
        <f t="shared" si="40"/>
        <v>-2.8571428571428571E-2</v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1</v>
      </c>
      <c r="F157" s="19">
        <v>0</v>
      </c>
      <c r="G157" s="20" t="str">
        <f t="shared" si="35"/>
        <v/>
      </c>
      <c r="H157" s="20" t="str">
        <f t="shared" si="36"/>
        <v/>
      </c>
      <c r="I157" s="20">
        <f t="shared" si="37"/>
        <v>1.9230769230769232E-2</v>
      </c>
      <c r="J157" s="20" t="str">
        <f t="shared" si="38"/>
        <v/>
      </c>
      <c r="K157" s="20">
        <f t="shared" si="41"/>
        <v>1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2</v>
      </c>
      <c r="D166" s="19">
        <v>0</v>
      </c>
      <c r="E166" s="19">
        <v>0</v>
      </c>
      <c r="F166" s="19">
        <v>1</v>
      </c>
      <c r="G166" s="20">
        <f t="shared" si="35"/>
        <v>2.5316455696202531E-2</v>
      </c>
      <c r="H166" s="20" t="str">
        <f t="shared" si="36"/>
        <v/>
      </c>
      <c r="I166" s="20" t="str">
        <f t="shared" si="37"/>
        <v/>
      </c>
      <c r="J166" s="20">
        <f t="shared" si="38"/>
        <v>3.3333333333333333E-2</v>
      </c>
      <c r="K166" s="20">
        <f t="shared" si="41"/>
        <v>-1</v>
      </c>
      <c r="L166" s="20">
        <f t="shared" si="42"/>
        <v>1</v>
      </c>
      <c r="M166" s="20">
        <f t="shared" si="39"/>
        <v>-2.5316455696202531E-2</v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0</v>
      </c>
      <c r="E168" s="19">
        <v>1</v>
      </c>
      <c r="F168" s="19">
        <v>0</v>
      </c>
      <c r="G168" s="20" t="str">
        <f t="shared" si="35"/>
        <v/>
      </c>
      <c r="H168" s="20" t="str">
        <f t="shared" si="36"/>
        <v/>
      </c>
      <c r="I168" s="20">
        <f t="shared" si="37"/>
        <v>1.9230769230769232E-2</v>
      </c>
      <c r="J168" s="20" t="str">
        <f t="shared" si="38"/>
        <v/>
      </c>
      <c r="K168" s="20">
        <f t="shared" si="41"/>
        <v>1</v>
      </c>
      <c r="L168" s="20" t="str">
        <f t="shared" si="42"/>
        <v xml:space="preserve"> </v>
      </c>
      <c r="M168" s="20" t="str">
        <f t="shared" si="39"/>
        <v/>
      </c>
      <c r="N168" s="45" t="str">
        <f t="shared" si="40"/>
        <v/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1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>
        <f t="shared" si="38"/>
        <v>3.3333333333333333E-2</v>
      </c>
      <c r="K169" s="20" t="str">
        <f t="shared" si="41"/>
        <v xml:space="preserve"> </v>
      </c>
      <c r="L169" s="20">
        <f t="shared" si="42"/>
        <v>1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0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 t="str">
        <f t="shared" si="38"/>
        <v/>
      </c>
      <c r="K170" s="20" t="str">
        <f t="shared" si="41"/>
        <v xml:space="preserve"> </v>
      </c>
      <c r="L170" s="20" t="str">
        <f t="shared" si="42"/>
        <v xml:space="preserve"> 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1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>
        <f t="shared" si="38"/>
        <v>3.3333333333333333E-2</v>
      </c>
      <c r="K171" s="20" t="str">
        <f t="shared" si="41"/>
        <v xml:space="preserve"> </v>
      </c>
      <c r="L171" s="20">
        <f t="shared" si="42"/>
        <v>1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0</v>
      </c>
      <c r="D177" s="19">
        <v>0</v>
      </c>
      <c r="E177" s="19">
        <v>0</v>
      </c>
      <c r="F177" s="19">
        <v>0</v>
      </c>
      <c r="G177" s="20" t="str">
        <f t="shared" si="35"/>
        <v/>
      </c>
      <c r="H177" s="20" t="str">
        <f t="shared" si="36"/>
        <v/>
      </c>
      <c r="I177" s="20" t="str">
        <f t="shared" si="37"/>
        <v/>
      </c>
      <c r="J177" s="20" t="str">
        <f t="shared" si="38"/>
        <v/>
      </c>
      <c r="K177" s="20" t="str">
        <f t="shared" si="41"/>
        <v xml:space="preserve"> </v>
      </c>
      <c r="L177" s="20" t="str">
        <f t="shared" si="42"/>
        <v xml:space="preserve"> </v>
      </c>
      <c r="M177" s="20" t="str">
        <f t="shared" si="39"/>
        <v/>
      </c>
      <c r="N177" s="45" t="str">
        <f t="shared" si="40"/>
        <v/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85</v>
      </c>
      <c r="D188" s="11">
        <f>SUM(D189:D363)</f>
        <v>63</v>
      </c>
      <c r="E188" s="11">
        <f>SUM(E189:E363)</f>
        <v>69</v>
      </c>
      <c r="F188" s="10">
        <f>SUM(F189:F363)</f>
        <v>37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-0.18823529411764706</v>
      </c>
      <c r="L188" s="13">
        <f>+IF(AND(D188=0,F188=0),"",IF(D188=0,1,IF(F188=0,-1,(F188-D188)/D188)))</f>
        <v>-0.41269841269841268</v>
      </c>
      <c r="M188" s="14">
        <f t="shared" ref="M188:M219" si="47">+IF(OR(AND(G188=""),(K188="")),"",G188*K188)</f>
        <v>-0.18823529411764706</v>
      </c>
      <c r="N188" s="14">
        <f t="shared" ref="N188:N219" si="48">+IF(OR(AND(H188=""),(L188="")),"",H188*L188)</f>
        <v>-0.41269841269841268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2</v>
      </c>
      <c r="E189" s="57">
        <v>0</v>
      </c>
      <c r="F189" s="57">
        <v>0</v>
      </c>
      <c r="G189" s="58">
        <f t="shared" si="43"/>
        <v>1.1764705882352941E-2</v>
      </c>
      <c r="H189" s="58">
        <f t="shared" si="44"/>
        <v>3.1746031746031744E-2</v>
      </c>
      <c r="I189" s="58" t="str">
        <f t="shared" si="45"/>
        <v/>
      </c>
      <c r="J189" s="58" t="str">
        <f t="shared" si="46"/>
        <v/>
      </c>
      <c r="K189" s="58">
        <f t="shared" ref="K189:K220" si="49">+IF(AND(C189=0,E189=0)," ",IF(C189=0,1,IF(E189=0,-1,(E189-C189)/C189)))</f>
        <v>-1</v>
      </c>
      <c r="L189" s="58">
        <f t="shared" ref="L189:L220" si="50">+IF(AND(D189=0,F189=0)," ",IF(D189=0,1,IF(F189=0,-1,(F189-D189)/D189)))</f>
        <v>-1</v>
      </c>
      <c r="M189" s="58">
        <f t="shared" si="47"/>
        <v>-1.1764705882352941E-2</v>
      </c>
      <c r="N189" s="59">
        <f t="shared" si="48"/>
        <v>-3.1746031746031744E-2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0</v>
      </c>
      <c r="E191" s="19">
        <v>0</v>
      </c>
      <c r="F191" s="19">
        <v>0</v>
      </c>
      <c r="G191" s="20" t="str">
        <f t="shared" si="43"/>
        <v/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 t="str">
        <f t="shared" si="49"/>
        <v xml:space="preserve"> </v>
      </c>
      <c r="L191" s="20" t="str">
        <f t="shared" si="50"/>
        <v xml:space="preserve"> </v>
      </c>
      <c r="M191" s="20" t="str">
        <f t="shared" si="47"/>
        <v/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</v>
      </c>
      <c r="D193" s="19">
        <v>0</v>
      </c>
      <c r="E193" s="19">
        <v>0</v>
      </c>
      <c r="F193" s="19">
        <v>2</v>
      </c>
      <c r="G193" s="20">
        <f t="shared" si="43"/>
        <v>1.1764705882352941E-2</v>
      </c>
      <c r="H193" s="20" t="str">
        <f t="shared" si="44"/>
        <v/>
      </c>
      <c r="I193" s="20" t="str">
        <f t="shared" si="45"/>
        <v/>
      </c>
      <c r="J193" s="20">
        <f t="shared" si="46"/>
        <v>5.4054054054054057E-2</v>
      </c>
      <c r="K193" s="20">
        <f t="shared" si="49"/>
        <v>-1</v>
      </c>
      <c r="L193" s="20">
        <f t="shared" si="50"/>
        <v>1</v>
      </c>
      <c r="M193" s="20">
        <f t="shared" si="47"/>
        <v>-1.1764705882352941E-2</v>
      </c>
      <c r="N193" s="45" t="str">
        <f t="shared" si="48"/>
        <v/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19</v>
      </c>
      <c r="D195" s="19">
        <v>0</v>
      </c>
      <c r="E195" s="19">
        <v>20</v>
      </c>
      <c r="F195" s="19">
        <v>2</v>
      </c>
      <c r="G195" s="20">
        <f t="shared" si="43"/>
        <v>0.22352941176470589</v>
      </c>
      <c r="H195" s="20" t="str">
        <f t="shared" si="44"/>
        <v/>
      </c>
      <c r="I195" s="20">
        <f t="shared" si="45"/>
        <v>0.28985507246376813</v>
      </c>
      <c r="J195" s="20">
        <f t="shared" si="46"/>
        <v>5.4054054054054057E-2</v>
      </c>
      <c r="K195" s="20">
        <f t="shared" si="49"/>
        <v>5.2631578947368418E-2</v>
      </c>
      <c r="L195" s="20">
        <f t="shared" si="50"/>
        <v>1</v>
      </c>
      <c r="M195" s="20">
        <f t="shared" si="47"/>
        <v>1.1764705882352941E-2</v>
      </c>
      <c r="N195" s="45" t="str">
        <f t="shared" si="48"/>
        <v/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0</v>
      </c>
      <c r="E197" s="19">
        <v>0</v>
      </c>
      <c r="F197" s="19">
        <v>0</v>
      </c>
      <c r="G197" s="20" t="str">
        <f t="shared" si="43"/>
        <v/>
      </c>
      <c r="H197" s="20" t="str">
        <f t="shared" si="44"/>
        <v/>
      </c>
      <c r="I197" s="20" t="str">
        <f t="shared" si="45"/>
        <v/>
      </c>
      <c r="J197" s="20" t="str">
        <f t="shared" si="46"/>
        <v/>
      </c>
      <c r="K197" s="20" t="str">
        <f t="shared" si="49"/>
        <v xml:space="preserve"> </v>
      </c>
      <c r="L197" s="20" t="str">
        <f t="shared" si="50"/>
        <v xml:space="preserve"> </v>
      </c>
      <c r="M197" s="20" t="str">
        <f t="shared" si="47"/>
        <v/>
      </c>
      <c r="N197" s="45" t="str">
        <f t="shared" si="48"/>
        <v/>
      </c>
    </row>
    <row r="198" spans="1:14" x14ac:dyDescent="0.2">
      <c r="A198" s="18"/>
      <c r="B198" s="52" t="s">
        <v>178</v>
      </c>
      <c r="C198" s="49">
        <v>0</v>
      </c>
      <c r="D198" s="19">
        <v>0</v>
      </c>
      <c r="E198" s="19">
        <v>1</v>
      </c>
      <c r="F198" s="19">
        <v>0</v>
      </c>
      <c r="G198" s="20" t="str">
        <f t="shared" si="43"/>
        <v/>
      </c>
      <c r="H198" s="20" t="str">
        <f t="shared" si="44"/>
        <v/>
      </c>
      <c r="I198" s="20">
        <f t="shared" si="45"/>
        <v>1.4492753623188406E-2</v>
      </c>
      <c r="J198" s="20" t="str">
        <f t="shared" si="46"/>
        <v/>
      </c>
      <c r="K198" s="20">
        <f t="shared" si="49"/>
        <v>1</v>
      </c>
      <c r="L198" s="20" t="str">
        <f t="shared" si="50"/>
        <v xml:space="preserve"> </v>
      </c>
      <c r="M198" s="20" t="str">
        <f t="shared" si="47"/>
        <v/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1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>
        <f t="shared" si="46"/>
        <v>2.7027027027027029E-2</v>
      </c>
      <c r="K200" s="20" t="str">
        <f t="shared" si="49"/>
        <v xml:space="preserve"> </v>
      </c>
      <c r="L200" s="20">
        <f t="shared" si="50"/>
        <v>1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0</v>
      </c>
      <c r="E201" s="19">
        <v>0</v>
      </c>
      <c r="F201" s="19">
        <v>0</v>
      </c>
      <c r="G201" s="20" t="str">
        <f t="shared" si="43"/>
        <v/>
      </c>
      <c r="H201" s="20" t="str">
        <f t="shared" si="44"/>
        <v/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 t="str">
        <f t="shared" si="50"/>
        <v xml:space="preserve"> </v>
      </c>
      <c r="M201" s="20" t="str">
        <f t="shared" si="47"/>
        <v/>
      </c>
      <c r="N201" s="45" t="str">
        <f t="shared" si="48"/>
        <v/>
      </c>
    </row>
    <row r="202" spans="1:14" x14ac:dyDescent="0.2">
      <c r="A202" s="18"/>
      <c r="B202" s="52" t="s">
        <v>182</v>
      </c>
      <c r="C202" s="49">
        <v>0</v>
      </c>
      <c r="D202" s="19">
        <v>0</v>
      </c>
      <c r="E202" s="19">
        <v>2</v>
      </c>
      <c r="F202" s="19">
        <v>0</v>
      </c>
      <c r="G202" s="20" t="str">
        <f t="shared" si="43"/>
        <v/>
      </c>
      <c r="H202" s="20" t="str">
        <f t="shared" si="44"/>
        <v/>
      </c>
      <c r="I202" s="20">
        <f t="shared" si="45"/>
        <v>2.8985507246376812E-2</v>
      </c>
      <c r="J202" s="20" t="str">
        <f t="shared" si="46"/>
        <v/>
      </c>
      <c r="K202" s="20">
        <f t="shared" si="49"/>
        <v>1</v>
      </c>
      <c r="L202" s="20" t="str">
        <f t="shared" si="50"/>
        <v xml:space="preserve"> </v>
      </c>
      <c r="M202" s="20" t="str">
        <f t="shared" si="47"/>
        <v/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2</v>
      </c>
      <c r="D203" s="19">
        <v>0</v>
      </c>
      <c r="E203" s="19">
        <v>5</v>
      </c>
      <c r="F203" s="19">
        <v>4</v>
      </c>
      <c r="G203" s="20">
        <f t="shared" si="43"/>
        <v>2.3529411764705882E-2</v>
      </c>
      <c r="H203" s="20" t="str">
        <f t="shared" si="44"/>
        <v/>
      </c>
      <c r="I203" s="20">
        <f t="shared" si="45"/>
        <v>7.2463768115942032E-2</v>
      </c>
      <c r="J203" s="20">
        <f t="shared" si="46"/>
        <v>0.10810810810810811</v>
      </c>
      <c r="K203" s="20">
        <f t="shared" si="49"/>
        <v>1.5</v>
      </c>
      <c r="L203" s="20">
        <f t="shared" si="50"/>
        <v>1</v>
      </c>
      <c r="M203" s="20">
        <f t="shared" si="47"/>
        <v>3.5294117647058823E-2</v>
      </c>
      <c r="N203" s="45" t="str">
        <f t="shared" si="48"/>
        <v/>
      </c>
    </row>
    <row r="204" spans="1:14" ht="25.5" x14ac:dyDescent="0.2">
      <c r="A204" s="18"/>
      <c r="B204" s="52" t="s">
        <v>184</v>
      </c>
      <c r="C204" s="49">
        <v>0</v>
      </c>
      <c r="D204" s="19">
        <v>0</v>
      </c>
      <c r="E204" s="19">
        <v>2</v>
      </c>
      <c r="F204" s="19">
        <v>1</v>
      </c>
      <c r="G204" s="20" t="str">
        <f t="shared" si="43"/>
        <v/>
      </c>
      <c r="H204" s="20" t="str">
        <f t="shared" si="44"/>
        <v/>
      </c>
      <c r="I204" s="20">
        <f t="shared" si="45"/>
        <v>2.8985507246376812E-2</v>
      </c>
      <c r="J204" s="20">
        <f t="shared" si="46"/>
        <v>2.7027027027027029E-2</v>
      </c>
      <c r="K204" s="20">
        <f t="shared" si="49"/>
        <v>1</v>
      </c>
      <c r="L204" s="20">
        <f t="shared" si="50"/>
        <v>1</v>
      </c>
      <c r="M204" s="20" t="str">
        <f t="shared" si="47"/>
        <v/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0</v>
      </c>
      <c r="D205" s="19">
        <v>0</v>
      </c>
      <c r="E205" s="19">
        <v>0</v>
      </c>
      <c r="F205" s="19">
        <v>0</v>
      </c>
      <c r="G205" s="20" t="str">
        <f t="shared" si="43"/>
        <v/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 t="str">
        <f t="shared" si="49"/>
        <v xml:space="preserve"> </v>
      </c>
      <c r="L205" s="20" t="str">
        <f t="shared" si="50"/>
        <v xml:space="preserve"> </v>
      </c>
      <c r="M205" s="20" t="str">
        <f t="shared" si="47"/>
        <v/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</v>
      </c>
      <c r="D209" s="19">
        <v>0</v>
      </c>
      <c r="E209" s="19">
        <v>10</v>
      </c>
      <c r="F209" s="19">
        <v>0</v>
      </c>
      <c r="G209" s="20">
        <f t="shared" si="43"/>
        <v>1.1764705882352941E-2</v>
      </c>
      <c r="H209" s="20" t="str">
        <f t="shared" si="44"/>
        <v/>
      </c>
      <c r="I209" s="20">
        <f t="shared" si="45"/>
        <v>0.14492753623188406</v>
      </c>
      <c r="J209" s="20" t="str">
        <f t="shared" si="46"/>
        <v/>
      </c>
      <c r="K209" s="20">
        <f t="shared" si="49"/>
        <v>9</v>
      </c>
      <c r="L209" s="20" t="str">
        <f t="shared" si="50"/>
        <v xml:space="preserve"> </v>
      </c>
      <c r="M209" s="20">
        <f t="shared" si="47"/>
        <v>0.10588235294117647</v>
      </c>
      <c r="N209" s="45" t="str">
        <f t="shared" si="48"/>
        <v/>
      </c>
    </row>
    <row r="210" spans="1:14" x14ac:dyDescent="0.2">
      <c r="A210" s="18"/>
      <c r="B210" s="52" t="s">
        <v>190</v>
      </c>
      <c r="C210" s="49">
        <v>0</v>
      </c>
      <c r="D210" s="19">
        <v>0</v>
      </c>
      <c r="E210" s="19">
        <v>0</v>
      </c>
      <c r="F210" s="19">
        <v>1</v>
      </c>
      <c r="G210" s="20" t="str">
        <f t="shared" si="43"/>
        <v/>
      </c>
      <c r="H210" s="20" t="str">
        <f t="shared" si="44"/>
        <v/>
      </c>
      <c r="I210" s="20" t="str">
        <f t="shared" si="45"/>
        <v/>
      </c>
      <c r="J210" s="20">
        <f t="shared" si="46"/>
        <v>2.7027027027027029E-2</v>
      </c>
      <c r="K210" s="20" t="str">
        <f t="shared" si="49"/>
        <v xml:space="preserve"> </v>
      </c>
      <c r="L210" s="20">
        <f t="shared" si="50"/>
        <v>1</v>
      </c>
      <c r="M210" s="20" t="str">
        <f t="shared" si="47"/>
        <v/>
      </c>
      <c r="N210" s="45" t="str">
        <f t="shared" si="48"/>
        <v/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</v>
      </c>
      <c r="D215" s="19">
        <v>0</v>
      </c>
      <c r="E215" s="19">
        <v>1</v>
      </c>
      <c r="F215" s="19">
        <v>1</v>
      </c>
      <c r="G215" s="20">
        <f t="shared" si="43"/>
        <v>1.1764705882352941E-2</v>
      </c>
      <c r="H215" s="20" t="str">
        <f t="shared" si="44"/>
        <v/>
      </c>
      <c r="I215" s="20">
        <f t="shared" si="45"/>
        <v>1.4492753623188406E-2</v>
      </c>
      <c r="J215" s="20">
        <f t="shared" si="46"/>
        <v>2.7027027027027029E-2</v>
      </c>
      <c r="K215" s="20">
        <f t="shared" si="49"/>
        <v>0</v>
      </c>
      <c r="L215" s="20">
        <f t="shared" si="50"/>
        <v>1</v>
      </c>
      <c r="M215" s="20">
        <f t="shared" si="47"/>
        <v>0</v>
      </c>
      <c r="N215" s="45" t="str">
        <f t="shared" si="48"/>
        <v/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0</v>
      </c>
      <c r="E216" s="19">
        <v>0</v>
      </c>
      <c r="F216" s="19">
        <v>0</v>
      </c>
      <c r="G216" s="20" t="str">
        <f t="shared" si="43"/>
        <v/>
      </c>
      <c r="H216" s="20" t="str">
        <f t="shared" si="44"/>
        <v/>
      </c>
      <c r="I216" s="20" t="str">
        <f t="shared" si="45"/>
        <v/>
      </c>
      <c r="J216" s="20" t="str">
        <f t="shared" si="46"/>
        <v/>
      </c>
      <c r="K216" s="20" t="str">
        <f t="shared" si="49"/>
        <v xml:space="preserve"> </v>
      </c>
      <c r="L216" s="20" t="str">
        <f t="shared" si="50"/>
        <v xml:space="preserve"> </v>
      </c>
      <c r="M216" s="20" t="str">
        <f t="shared" si="47"/>
        <v/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0</v>
      </c>
      <c r="D218" s="19">
        <v>0</v>
      </c>
      <c r="E218" s="19">
        <v>0</v>
      </c>
      <c r="F218" s="19">
        <v>0</v>
      </c>
      <c r="G218" s="20" t="str">
        <f t="shared" si="43"/>
        <v/>
      </c>
      <c r="H218" s="20" t="str">
        <f t="shared" si="44"/>
        <v/>
      </c>
      <c r="I218" s="20" t="str">
        <f t="shared" si="45"/>
        <v/>
      </c>
      <c r="J218" s="20" t="str">
        <f t="shared" si="46"/>
        <v/>
      </c>
      <c r="K218" s="20" t="str">
        <f t="shared" si="49"/>
        <v xml:space="preserve"> </v>
      </c>
      <c r="L218" s="20" t="str">
        <f t="shared" si="50"/>
        <v xml:space="preserve"> </v>
      </c>
      <c r="M218" s="20" t="str">
        <f t="shared" si="47"/>
        <v/>
      </c>
      <c r="N218" s="45" t="str">
        <f t="shared" si="48"/>
        <v/>
      </c>
    </row>
    <row r="219" spans="1:14" x14ac:dyDescent="0.2">
      <c r="A219" s="18"/>
      <c r="B219" s="52" t="s">
        <v>199</v>
      </c>
      <c r="C219" s="49">
        <v>0</v>
      </c>
      <c r="D219" s="19">
        <v>1</v>
      </c>
      <c r="E219" s="19">
        <v>0</v>
      </c>
      <c r="F219" s="19">
        <v>2</v>
      </c>
      <c r="G219" s="20" t="str">
        <f t="shared" si="43"/>
        <v/>
      </c>
      <c r="H219" s="20">
        <f t="shared" si="44"/>
        <v>1.5873015873015872E-2</v>
      </c>
      <c r="I219" s="20" t="str">
        <f t="shared" si="45"/>
        <v/>
      </c>
      <c r="J219" s="20">
        <f t="shared" si="46"/>
        <v>5.4054054054054057E-2</v>
      </c>
      <c r="K219" s="20" t="str">
        <f t="shared" si="49"/>
        <v xml:space="preserve"> </v>
      </c>
      <c r="L219" s="20">
        <f t="shared" si="50"/>
        <v>1</v>
      </c>
      <c r="M219" s="20" t="str">
        <f t="shared" si="47"/>
        <v/>
      </c>
      <c r="N219" s="45">
        <f t="shared" si="48"/>
        <v>1.5873015873015872E-2</v>
      </c>
    </row>
    <row r="220" spans="1:14" x14ac:dyDescent="0.2">
      <c r="A220" s="18"/>
      <c r="B220" s="52" t="s">
        <v>200</v>
      </c>
      <c r="C220" s="49">
        <v>0</v>
      </c>
      <c r="D220" s="19">
        <v>0</v>
      </c>
      <c r="E220" s="19">
        <v>0</v>
      </c>
      <c r="F220" s="19">
        <v>0</v>
      </c>
      <c r="G220" s="20" t="str">
        <f t="shared" ref="G220:G251" si="51">+IF(C220=0,"",C220/C$188)</f>
        <v/>
      </c>
      <c r="H220" s="20" t="str">
        <f t="shared" ref="H220:H251" si="52">+IF(D220=0,"",D220/D$188)</f>
        <v/>
      </c>
      <c r="I220" s="20" t="str">
        <f t="shared" ref="I220:I251" si="53">+IF(E220=0,"",E220/E$188)</f>
        <v/>
      </c>
      <c r="J220" s="20" t="str">
        <f t="shared" ref="J220:J251" si="54">+IF(F220=0,"",F220/F$188)</f>
        <v/>
      </c>
      <c r="K220" s="20" t="str">
        <f t="shared" si="49"/>
        <v xml:space="preserve"> </v>
      </c>
      <c r="L220" s="20" t="str">
        <f t="shared" si="50"/>
        <v xml:space="preserve"> </v>
      </c>
      <c r="M220" s="20" t="str">
        <f t="shared" ref="M220:M251" si="55">+IF(OR(AND(G220=""),(K220="")),"",G220*K220)</f>
        <v/>
      </c>
      <c r="N220" s="45" t="str">
        <f t="shared" ref="N220:N251" si="56">+IF(OR(AND(H220=""),(L220="")),"",H220*L220)</f>
        <v/>
      </c>
    </row>
    <row r="221" spans="1:14" x14ac:dyDescent="0.2">
      <c r="A221" s="18"/>
      <c r="B221" s="52" t="s">
        <v>201</v>
      </c>
      <c r="C221" s="49">
        <v>0</v>
      </c>
      <c r="D221" s="19">
        <v>3</v>
      </c>
      <c r="E221" s="19">
        <v>0</v>
      </c>
      <c r="F221" s="19">
        <v>0</v>
      </c>
      <c r="G221" s="20" t="str">
        <f t="shared" si="51"/>
        <v/>
      </c>
      <c r="H221" s="20">
        <f t="shared" si="52"/>
        <v>4.7619047619047616E-2</v>
      </c>
      <c r="I221" s="20" t="str">
        <f t="shared" si="53"/>
        <v/>
      </c>
      <c r="J221" s="20" t="str">
        <f t="shared" si="54"/>
        <v/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-1</v>
      </c>
      <c r="M221" s="20" t="str">
        <f t="shared" si="55"/>
        <v/>
      </c>
      <c r="N221" s="45">
        <f t="shared" si="56"/>
        <v>-4.7619047619047616E-2</v>
      </c>
    </row>
    <row r="222" spans="1:14" x14ac:dyDescent="0.2">
      <c r="A222" s="18"/>
      <c r="B222" s="52" t="s">
        <v>202</v>
      </c>
      <c r="C222" s="49">
        <v>0</v>
      </c>
      <c r="D222" s="19">
        <v>1</v>
      </c>
      <c r="E222" s="19">
        <v>0</v>
      </c>
      <c r="F222" s="19">
        <v>0</v>
      </c>
      <c r="G222" s="20" t="str">
        <f t="shared" si="51"/>
        <v/>
      </c>
      <c r="H222" s="20">
        <f t="shared" si="52"/>
        <v>1.5873015873015872E-2</v>
      </c>
      <c r="I222" s="20" t="str">
        <f t="shared" si="53"/>
        <v/>
      </c>
      <c r="J222" s="20" t="str">
        <f t="shared" si="54"/>
        <v/>
      </c>
      <c r="K222" s="20" t="str">
        <f t="shared" si="57"/>
        <v xml:space="preserve"> </v>
      </c>
      <c r="L222" s="20">
        <f t="shared" si="58"/>
        <v>-1</v>
      </c>
      <c r="M222" s="20" t="str">
        <f t="shared" si="55"/>
        <v/>
      </c>
      <c r="N222" s="45">
        <f t="shared" si="56"/>
        <v>-1.5873015873015872E-2</v>
      </c>
    </row>
    <row r="223" spans="1:14" x14ac:dyDescent="0.2">
      <c r="A223" s="18"/>
      <c r="B223" s="52" t="s">
        <v>203</v>
      </c>
      <c r="C223" s="49">
        <v>0</v>
      </c>
      <c r="D223" s="19">
        <v>1</v>
      </c>
      <c r="E223" s="19">
        <v>0</v>
      </c>
      <c r="F223" s="19">
        <v>0</v>
      </c>
      <c r="G223" s="20" t="str">
        <f t="shared" si="51"/>
        <v/>
      </c>
      <c r="H223" s="20">
        <f t="shared" si="52"/>
        <v>1.5873015873015872E-2</v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>
        <f t="shared" si="58"/>
        <v>-1</v>
      </c>
      <c r="M223" s="20" t="str">
        <f t="shared" si="55"/>
        <v/>
      </c>
      <c r="N223" s="45">
        <f t="shared" si="56"/>
        <v>-1.5873015873015872E-2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0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 t="str">
        <f t="shared" si="58"/>
        <v xml:space="preserve"> 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0</v>
      </c>
      <c r="F226" s="19">
        <v>0</v>
      </c>
      <c r="G226" s="20" t="str">
        <f t="shared" si="51"/>
        <v/>
      </c>
      <c r="H226" s="20" t="str">
        <f t="shared" si="52"/>
        <v/>
      </c>
      <c r="I226" s="20" t="str">
        <f t="shared" si="53"/>
        <v/>
      </c>
      <c r="J226" s="20" t="str">
        <f t="shared" si="54"/>
        <v/>
      </c>
      <c r="K226" s="20" t="str">
        <f t="shared" si="57"/>
        <v xml:space="preserve"> </v>
      </c>
      <c r="L226" s="20" t="str">
        <f t="shared" si="58"/>
        <v xml:space="preserve"> 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1</v>
      </c>
      <c r="D230" s="19">
        <v>1</v>
      </c>
      <c r="E230" s="19">
        <v>3</v>
      </c>
      <c r="F230" s="19">
        <v>1</v>
      </c>
      <c r="G230" s="20">
        <f t="shared" si="51"/>
        <v>1.1764705882352941E-2</v>
      </c>
      <c r="H230" s="20">
        <f t="shared" si="52"/>
        <v>1.5873015873015872E-2</v>
      </c>
      <c r="I230" s="20">
        <f t="shared" si="53"/>
        <v>4.3478260869565216E-2</v>
      </c>
      <c r="J230" s="20">
        <f t="shared" si="54"/>
        <v>2.7027027027027029E-2</v>
      </c>
      <c r="K230" s="20">
        <f t="shared" si="57"/>
        <v>2</v>
      </c>
      <c r="L230" s="20">
        <f t="shared" si="58"/>
        <v>0</v>
      </c>
      <c r="M230" s="20">
        <f t="shared" si="55"/>
        <v>2.3529411764705882E-2</v>
      </c>
      <c r="N230" s="45">
        <f t="shared" si="56"/>
        <v>0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0</v>
      </c>
      <c r="F231" s="19">
        <v>0</v>
      </c>
      <c r="G231" s="20" t="str">
        <f t="shared" si="51"/>
        <v/>
      </c>
      <c r="H231" s="20" t="str">
        <f t="shared" si="52"/>
        <v/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0</v>
      </c>
      <c r="D235" s="19">
        <v>0</v>
      </c>
      <c r="E235" s="19">
        <v>2</v>
      </c>
      <c r="F235" s="19">
        <v>0</v>
      </c>
      <c r="G235" s="20" t="str">
        <f t="shared" si="51"/>
        <v/>
      </c>
      <c r="H235" s="20" t="str">
        <f t="shared" si="52"/>
        <v/>
      </c>
      <c r="I235" s="20">
        <f t="shared" si="53"/>
        <v>2.8985507246376812E-2</v>
      </c>
      <c r="J235" s="20" t="str">
        <f t="shared" si="54"/>
        <v/>
      </c>
      <c r="K235" s="20">
        <f t="shared" si="57"/>
        <v>1</v>
      </c>
      <c r="L235" s="20" t="str">
        <f t="shared" si="58"/>
        <v xml:space="preserve"> </v>
      </c>
      <c r="M235" s="20" t="str">
        <f t="shared" si="55"/>
        <v/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1</v>
      </c>
      <c r="D242" s="19">
        <v>2</v>
      </c>
      <c r="E242" s="19">
        <v>1</v>
      </c>
      <c r="F242" s="19">
        <v>1</v>
      </c>
      <c r="G242" s="20">
        <f t="shared" si="51"/>
        <v>1.1764705882352941E-2</v>
      </c>
      <c r="H242" s="20">
        <f t="shared" si="52"/>
        <v>3.1746031746031744E-2</v>
      </c>
      <c r="I242" s="20">
        <f t="shared" si="53"/>
        <v>1.4492753623188406E-2</v>
      </c>
      <c r="J242" s="20">
        <f t="shared" si="54"/>
        <v>2.7027027027027029E-2</v>
      </c>
      <c r="K242" s="20">
        <f t="shared" si="57"/>
        <v>0</v>
      </c>
      <c r="L242" s="20">
        <f t="shared" si="58"/>
        <v>-0.5</v>
      </c>
      <c r="M242" s="20">
        <f t="shared" si="55"/>
        <v>0</v>
      </c>
      <c r="N242" s="45">
        <f t="shared" si="56"/>
        <v>-1.5873015873015872E-2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0</v>
      </c>
      <c r="D248" s="19">
        <v>0</v>
      </c>
      <c r="E248" s="19">
        <v>1</v>
      </c>
      <c r="F248" s="19">
        <v>0</v>
      </c>
      <c r="G248" s="20" t="str">
        <f t="shared" si="51"/>
        <v/>
      </c>
      <c r="H248" s="20" t="str">
        <f t="shared" si="52"/>
        <v/>
      </c>
      <c r="I248" s="20">
        <f t="shared" si="53"/>
        <v>1.4492753623188406E-2</v>
      </c>
      <c r="J248" s="20" t="str">
        <f t="shared" si="54"/>
        <v/>
      </c>
      <c r="K248" s="20">
        <f t="shared" si="57"/>
        <v>1</v>
      </c>
      <c r="L248" s="20" t="str">
        <f t="shared" si="58"/>
        <v xml:space="preserve"> </v>
      </c>
      <c r="M248" s="20" t="str">
        <f t="shared" si="55"/>
        <v/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0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 t="str">
        <f t="shared" si="57"/>
        <v xml:space="preserve"> </v>
      </c>
      <c r="L252" s="20" t="str">
        <f t="shared" si="58"/>
        <v xml:space="preserve"> 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</v>
      </c>
      <c r="D255" s="19">
        <v>0</v>
      </c>
      <c r="E255" s="19">
        <v>2</v>
      </c>
      <c r="F255" s="19">
        <v>0</v>
      </c>
      <c r="G255" s="20">
        <f t="shared" si="59"/>
        <v>1.1764705882352941E-2</v>
      </c>
      <c r="H255" s="20" t="str">
        <f t="shared" si="60"/>
        <v/>
      </c>
      <c r="I255" s="20">
        <f t="shared" si="61"/>
        <v>2.8985507246376812E-2</v>
      </c>
      <c r="J255" s="20" t="str">
        <f t="shared" si="62"/>
        <v/>
      </c>
      <c r="K255" s="20">
        <f t="shared" si="65"/>
        <v>1</v>
      </c>
      <c r="L255" s="20" t="str">
        <f t="shared" si="66"/>
        <v xml:space="preserve"> </v>
      </c>
      <c r="M255" s="20">
        <f t="shared" si="63"/>
        <v>1.1764705882352941E-2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0</v>
      </c>
      <c r="D258" s="19">
        <v>2</v>
      </c>
      <c r="E258" s="19">
        <v>0</v>
      </c>
      <c r="F258" s="19">
        <v>0</v>
      </c>
      <c r="G258" s="20" t="str">
        <f t="shared" si="59"/>
        <v/>
      </c>
      <c r="H258" s="20">
        <f t="shared" si="60"/>
        <v>3.1746031746031744E-2</v>
      </c>
      <c r="I258" s="20" t="str">
        <f t="shared" si="61"/>
        <v/>
      </c>
      <c r="J258" s="20" t="str">
        <f t="shared" si="62"/>
        <v/>
      </c>
      <c r="K258" s="20" t="str">
        <f t="shared" si="65"/>
        <v xml:space="preserve"> </v>
      </c>
      <c r="L258" s="20">
        <f t="shared" si="66"/>
        <v>-1</v>
      </c>
      <c r="M258" s="20" t="str">
        <f t="shared" si="63"/>
        <v/>
      </c>
      <c r="N258" s="45">
        <f t="shared" si="64"/>
        <v>-3.1746031746031744E-2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1</v>
      </c>
      <c r="D260" s="19">
        <v>0</v>
      </c>
      <c r="E260" s="19">
        <v>0</v>
      </c>
      <c r="F260" s="19">
        <v>0</v>
      </c>
      <c r="G260" s="20">
        <f t="shared" si="59"/>
        <v>1.1764705882352941E-2</v>
      </c>
      <c r="H260" s="20" t="str">
        <f t="shared" si="60"/>
        <v/>
      </c>
      <c r="I260" s="20" t="str">
        <f t="shared" si="61"/>
        <v/>
      </c>
      <c r="J260" s="20" t="str">
        <f t="shared" si="62"/>
        <v/>
      </c>
      <c r="K260" s="20">
        <f t="shared" si="65"/>
        <v>-1</v>
      </c>
      <c r="L260" s="20" t="str">
        <f t="shared" si="66"/>
        <v xml:space="preserve"> </v>
      </c>
      <c r="M260" s="20">
        <f t="shared" si="63"/>
        <v>-1.1764705882352941E-2</v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1</v>
      </c>
      <c r="D261" s="19">
        <v>0</v>
      </c>
      <c r="E261" s="19">
        <v>0</v>
      </c>
      <c r="F261" s="19">
        <v>1</v>
      </c>
      <c r="G261" s="20">
        <f t="shared" si="59"/>
        <v>1.1764705882352941E-2</v>
      </c>
      <c r="H261" s="20" t="str">
        <f t="shared" si="60"/>
        <v/>
      </c>
      <c r="I261" s="20" t="str">
        <f t="shared" si="61"/>
        <v/>
      </c>
      <c r="J261" s="20">
        <f t="shared" si="62"/>
        <v>2.7027027027027029E-2</v>
      </c>
      <c r="K261" s="20">
        <f t="shared" si="65"/>
        <v>-1</v>
      </c>
      <c r="L261" s="20">
        <f t="shared" si="66"/>
        <v>1</v>
      </c>
      <c r="M261" s="20">
        <f t="shared" si="63"/>
        <v>-1.1764705882352941E-2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1</v>
      </c>
      <c r="D263" s="19">
        <v>0</v>
      </c>
      <c r="E263" s="19">
        <v>0</v>
      </c>
      <c r="F263" s="19">
        <v>0</v>
      </c>
      <c r="G263" s="20">
        <f t="shared" si="59"/>
        <v>1.1764705882352941E-2</v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>
        <f t="shared" si="65"/>
        <v>-1</v>
      </c>
      <c r="L263" s="20" t="str">
        <f t="shared" si="66"/>
        <v xml:space="preserve"> </v>
      </c>
      <c r="M263" s="20">
        <f t="shared" si="63"/>
        <v>-1.1764705882352941E-2</v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0</v>
      </c>
      <c r="E265" s="19">
        <v>0</v>
      </c>
      <c r="F265" s="19">
        <v>1</v>
      </c>
      <c r="G265" s="20" t="str">
        <f t="shared" si="59"/>
        <v/>
      </c>
      <c r="H265" s="20" t="str">
        <f t="shared" si="60"/>
        <v/>
      </c>
      <c r="I265" s="20" t="str">
        <f t="shared" si="61"/>
        <v/>
      </c>
      <c r="J265" s="20">
        <f t="shared" si="62"/>
        <v>2.7027027027027029E-2</v>
      </c>
      <c r="K265" s="20" t="str">
        <f t="shared" si="65"/>
        <v xml:space="preserve"> </v>
      </c>
      <c r="L265" s="20">
        <f t="shared" si="66"/>
        <v>1</v>
      </c>
      <c r="M265" s="20" t="str">
        <f t="shared" si="63"/>
        <v/>
      </c>
      <c r="N265" s="45" t="str">
        <f t="shared" si="64"/>
        <v/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0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 t="str">
        <f t="shared" si="62"/>
        <v/>
      </c>
      <c r="K270" s="20" t="str">
        <f t="shared" si="65"/>
        <v xml:space="preserve"> </v>
      </c>
      <c r="L270" s="20" t="str">
        <f t="shared" si="66"/>
        <v xml:space="preserve"> 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1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>
        <f t="shared" si="62"/>
        <v>2.7027027027027029E-2</v>
      </c>
      <c r="K271" s="20" t="str">
        <f t="shared" si="65"/>
        <v xml:space="preserve"> </v>
      </c>
      <c r="L271" s="20">
        <f t="shared" si="66"/>
        <v>1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1</v>
      </c>
      <c r="E272" s="19">
        <v>0</v>
      </c>
      <c r="F272" s="19">
        <v>1</v>
      </c>
      <c r="G272" s="20" t="str">
        <f t="shared" si="59"/>
        <v/>
      </c>
      <c r="H272" s="20">
        <f t="shared" si="60"/>
        <v>1.5873015873015872E-2</v>
      </c>
      <c r="I272" s="20" t="str">
        <f t="shared" si="61"/>
        <v/>
      </c>
      <c r="J272" s="20">
        <f t="shared" si="62"/>
        <v>2.7027027027027029E-2</v>
      </c>
      <c r="K272" s="20" t="str">
        <f t="shared" si="65"/>
        <v xml:space="preserve"> </v>
      </c>
      <c r="L272" s="20">
        <f t="shared" si="66"/>
        <v>0</v>
      </c>
      <c r="M272" s="20" t="str">
        <f t="shared" si="63"/>
        <v/>
      </c>
      <c r="N272" s="45">
        <f t="shared" si="64"/>
        <v>0</v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1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>
        <f t="shared" si="62"/>
        <v>2.7027027027027029E-2</v>
      </c>
      <c r="K276" s="20" t="str">
        <f t="shared" si="65"/>
        <v xml:space="preserve"> </v>
      </c>
      <c r="L276" s="20">
        <f t="shared" si="66"/>
        <v>1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0</v>
      </c>
      <c r="F279" s="19">
        <v>0</v>
      </c>
      <c r="G279" s="20" t="str">
        <f t="shared" si="59"/>
        <v/>
      </c>
      <c r="H279" s="20" t="str">
        <f t="shared" si="60"/>
        <v/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0</v>
      </c>
      <c r="E281" s="19">
        <v>0</v>
      </c>
      <c r="F281" s="19">
        <v>2</v>
      </c>
      <c r="G281" s="20" t="str">
        <f t="shared" si="59"/>
        <v/>
      </c>
      <c r="H281" s="20" t="str">
        <f t="shared" si="60"/>
        <v/>
      </c>
      <c r="I281" s="20" t="str">
        <f t="shared" si="61"/>
        <v/>
      </c>
      <c r="J281" s="20">
        <f t="shared" si="62"/>
        <v>5.4054054054054057E-2</v>
      </c>
      <c r="K281" s="20" t="str">
        <f t="shared" si="65"/>
        <v xml:space="preserve"> </v>
      </c>
      <c r="L281" s="20">
        <f t="shared" si="66"/>
        <v>1</v>
      </c>
      <c r="M281" s="20" t="str">
        <f t="shared" si="63"/>
        <v/>
      </c>
      <c r="N281" s="45" t="str">
        <f t="shared" si="64"/>
        <v/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0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 t="str">
        <f t="shared" ref="I284:I315" si="69">+IF(E284=0,"",E284/E$188)</f>
        <v/>
      </c>
      <c r="J284" s="20" t="str">
        <f t="shared" ref="J284:J315" si="70">+IF(F284=0,"",F284/F$188)</f>
        <v/>
      </c>
      <c r="K284" s="20" t="str">
        <f t="shared" si="65"/>
        <v xml:space="preserve"> 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0</v>
      </c>
      <c r="F285" s="19">
        <v>0</v>
      </c>
      <c r="G285" s="20" t="str">
        <f t="shared" si="67"/>
        <v/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 t="str">
        <f t="shared" ref="L285:L316" si="74">+IF(AND(D285=0,F285=0)," ",IF(D285=0,1,IF(F285=0,-1,(F285-D285)/D285)))</f>
        <v xml:space="preserve"> 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1</v>
      </c>
      <c r="D288" s="19">
        <v>0</v>
      </c>
      <c r="E288" s="19">
        <v>0</v>
      </c>
      <c r="F288" s="19">
        <v>0</v>
      </c>
      <c r="G288" s="20">
        <f t="shared" si="67"/>
        <v>1.1764705882352941E-2</v>
      </c>
      <c r="H288" s="20" t="str">
        <f t="shared" si="68"/>
        <v/>
      </c>
      <c r="I288" s="20" t="str">
        <f t="shared" si="69"/>
        <v/>
      </c>
      <c r="J288" s="20" t="str">
        <f t="shared" si="70"/>
        <v/>
      </c>
      <c r="K288" s="20">
        <f t="shared" si="73"/>
        <v>-1</v>
      </c>
      <c r="L288" s="20" t="str">
        <f t="shared" si="74"/>
        <v xml:space="preserve"> </v>
      </c>
      <c r="M288" s="20">
        <f t="shared" si="71"/>
        <v>-1.1764705882352941E-2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0</v>
      </c>
      <c r="E292" s="19">
        <v>0</v>
      </c>
      <c r="F292" s="19">
        <v>0</v>
      </c>
      <c r="G292" s="20" t="str">
        <f t="shared" si="67"/>
        <v/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 t="str">
        <f t="shared" si="74"/>
        <v xml:space="preserve"> </v>
      </c>
      <c r="M292" s="20" t="str">
        <f t="shared" si="71"/>
        <v/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2</v>
      </c>
      <c r="D293" s="19">
        <v>0</v>
      </c>
      <c r="E293" s="19">
        <v>3</v>
      </c>
      <c r="F293" s="19">
        <v>1</v>
      </c>
      <c r="G293" s="20">
        <f t="shared" si="67"/>
        <v>2.3529411764705882E-2</v>
      </c>
      <c r="H293" s="20" t="str">
        <f t="shared" si="68"/>
        <v/>
      </c>
      <c r="I293" s="20">
        <f t="shared" si="69"/>
        <v>4.3478260869565216E-2</v>
      </c>
      <c r="J293" s="20">
        <f t="shared" si="70"/>
        <v>2.7027027027027029E-2</v>
      </c>
      <c r="K293" s="20">
        <f t="shared" si="73"/>
        <v>0.5</v>
      </c>
      <c r="L293" s="20">
        <f t="shared" si="74"/>
        <v>1</v>
      </c>
      <c r="M293" s="20">
        <f t="shared" si="71"/>
        <v>1.1764705882352941E-2</v>
      </c>
      <c r="N293" s="45" t="str">
        <f t="shared" si="72"/>
        <v/>
      </c>
    </row>
    <row r="294" spans="1:14" x14ac:dyDescent="0.2">
      <c r="A294" s="18"/>
      <c r="B294" s="52" t="s">
        <v>274</v>
      </c>
      <c r="C294" s="49">
        <v>0</v>
      </c>
      <c r="D294" s="19">
        <v>0</v>
      </c>
      <c r="E294" s="19">
        <v>1</v>
      </c>
      <c r="F294" s="19">
        <v>0</v>
      </c>
      <c r="G294" s="20" t="str">
        <f t="shared" si="67"/>
        <v/>
      </c>
      <c r="H294" s="20" t="str">
        <f t="shared" si="68"/>
        <v/>
      </c>
      <c r="I294" s="20">
        <f t="shared" si="69"/>
        <v>1.4492753623188406E-2</v>
      </c>
      <c r="J294" s="20" t="str">
        <f t="shared" si="70"/>
        <v/>
      </c>
      <c r="K294" s="20">
        <f t="shared" si="73"/>
        <v>1</v>
      </c>
      <c r="L294" s="20" t="str">
        <f t="shared" si="74"/>
        <v xml:space="preserve"> </v>
      </c>
      <c r="M294" s="20" t="str">
        <f t="shared" si="71"/>
        <v/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1</v>
      </c>
      <c r="F297" s="19">
        <v>0</v>
      </c>
      <c r="G297" s="20" t="str">
        <f t="shared" si="67"/>
        <v/>
      </c>
      <c r="H297" s="20" t="str">
        <f t="shared" si="68"/>
        <v/>
      </c>
      <c r="I297" s="20">
        <f t="shared" si="69"/>
        <v>1.4492753623188406E-2</v>
      </c>
      <c r="J297" s="20" t="str">
        <f t="shared" si="70"/>
        <v/>
      </c>
      <c r="K297" s="20">
        <f t="shared" si="73"/>
        <v>1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0</v>
      </c>
      <c r="E300" s="19">
        <v>0</v>
      </c>
      <c r="F300" s="19">
        <v>0</v>
      </c>
      <c r="G300" s="20" t="str">
        <f t="shared" si="67"/>
        <v/>
      </c>
      <c r="H300" s="20" t="str">
        <f t="shared" si="68"/>
        <v/>
      </c>
      <c r="I300" s="20" t="str">
        <f t="shared" si="69"/>
        <v/>
      </c>
      <c r="J300" s="20" t="str">
        <f t="shared" si="70"/>
        <v/>
      </c>
      <c r="K300" s="20" t="str">
        <f t="shared" si="73"/>
        <v xml:space="preserve"> </v>
      </c>
      <c r="L300" s="20" t="str">
        <f t="shared" si="74"/>
        <v xml:space="preserve"> </v>
      </c>
      <c r="M300" s="20" t="str">
        <f t="shared" si="71"/>
        <v/>
      </c>
      <c r="N300" s="45" t="str">
        <f t="shared" si="72"/>
        <v/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45</v>
      </c>
      <c r="D304" s="19">
        <v>28</v>
      </c>
      <c r="E304" s="19">
        <v>0</v>
      </c>
      <c r="F304" s="19">
        <v>0</v>
      </c>
      <c r="G304" s="20">
        <f t="shared" si="67"/>
        <v>0.52941176470588236</v>
      </c>
      <c r="H304" s="20">
        <f t="shared" si="68"/>
        <v>0.44444444444444442</v>
      </c>
      <c r="I304" s="20" t="str">
        <f t="shared" si="69"/>
        <v/>
      </c>
      <c r="J304" s="20" t="str">
        <f t="shared" si="70"/>
        <v/>
      </c>
      <c r="K304" s="20">
        <f t="shared" si="73"/>
        <v>-1</v>
      </c>
      <c r="L304" s="20">
        <f t="shared" si="74"/>
        <v>-1</v>
      </c>
      <c r="M304" s="20">
        <f t="shared" si="71"/>
        <v>-0.52941176470588236</v>
      </c>
      <c r="N304" s="45">
        <f t="shared" si="72"/>
        <v>-0.44444444444444442</v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0</v>
      </c>
      <c r="F305" s="19">
        <v>0</v>
      </c>
      <c r="G305" s="20" t="str">
        <f t="shared" si="67"/>
        <v/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 t="str">
        <f t="shared" si="73"/>
        <v xml:space="preserve"> 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3</v>
      </c>
      <c r="D306" s="19">
        <v>2</v>
      </c>
      <c r="E306" s="19">
        <v>10</v>
      </c>
      <c r="F306" s="19">
        <v>2</v>
      </c>
      <c r="G306" s="20">
        <f t="shared" si="67"/>
        <v>3.5294117647058823E-2</v>
      </c>
      <c r="H306" s="20">
        <f t="shared" si="68"/>
        <v>3.1746031746031744E-2</v>
      </c>
      <c r="I306" s="20">
        <f t="shared" si="69"/>
        <v>0.14492753623188406</v>
      </c>
      <c r="J306" s="20">
        <f t="shared" si="70"/>
        <v>5.4054054054054057E-2</v>
      </c>
      <c r="K306" s="20">
        <f t="shared" si="73"/>
        <v>2.3333333333333335</v>
      </c>
      <c r="L306" s="20">
        <f t="shared" si="74"/>
        <v>0</v>
      </c>
      <c r="M306" s="20">
        <f t="shared" si="71"/>
        <v>8.2352941176470587E-2</v>
      </c>
      <c r="N306" s="45">
        <f t="shared" si="72"/>
        <v>0</v>
      </c>
    </row>
    <row r="307" spans="1:14" x14ac:dyDescent="0.2">
      <c r="A307" s="18"/>
      <c r="B307" s="52" t="s">
        <v>287</v>
      </c>
      <c r="C307" s="49">
        <v>0</v>
      </c>
      <c r="D307" s="19">
        <v>1</v>
      </c>
      <c r="E307" s="19">
        <v>0</v>
      </c>
      <c r="F307" s="19">
        <v>1</v>
      </c>
      <c r="G307" s="20" t="str">
        <f t="shared" si="67"/>
        <v/>
      </c>
      <c r="H307" s="20">
        <f t="shared" si="68"/>
        <v>1.5873015873015872E-2</v>
      </c>
      <c r="I307" s="20" t="str">
        <f t="shared" si="69"/>
        <v/>
      </c>
      <c r="J307" s="20">
        <f t="shared" si="70"/>
        <v>2.7027027027027029E-2</v>
      </c>
      <c r="K307" s="20" t="str">
        <f t="shared" si="73"/>
        <v xml:space="preserve"> </v>
      </c>
      <c r="L307" s="20">
        <f t="shared" si="74"/>
        <v>0</v>
      </c>
      <c r="M307" s="20" t="str">
        <f t="shared" si="71"/>
        <v/>
      </c>
      <c r="N307" s="45">
        <f t="shared" si="72"/>
        <v>0</v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0</v>
      </c>
      <c r="D309" s="19">
        <v>0</v>
      </c>
      <c r="E309" s="19">
        <v>0</v>
      </c>
      <c r="F309" s="19">
        <v>1</v>
      </c>
      <c r="G309" s="20" t="str">
        <f t="shared" si="67"/>
        <v/>
      </c>
      <c r="H309" s="20" t="str">
        <f t="shared" si="68"/>
        <v/>
      </c>
      <c r="I309" s="20" t="str">
        <f t="shared" si="69"/>
        <v/>
      </c>
      <c r="J309" s="20">
        <f t="shared" si="70"/>
        <v>2.7027027027027029E-2</v>
      </c>
      <c r="K309" s="20" t="str">
        <f t="shared" si="73"/>
        <v xml:space="preserve"> </v>
      </c>
      <c r="L309" s="20">
        <f t="shared" si="74"/>
        <v>1</v>
      </c>
      <c r="M309" s="20" t="str">
        <f t="shared" si="71"/>
        <v/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0</v>
      </c>
      <c r="F310" s="19">
        <v>0</v>
      </c>
      <c r="G310" s="20" t="str">
        <f t="shared" si="67"/>
        <v/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 t="str">
        <f t="shared" si="73"/>
        <v xml:space="preserve"> </v>
      </c>
      <c r="L310" s="20" t="str">
        <f t="shared" si="74"/>
        <v xml:space="preserve"> 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0</v>
      </c>
      <c r="D311" s="19">
        <v>0</v>
      </c>
      <c r="E311" s="19">
        <v>0</v>
      </c>
      <c r="F311" s="19">
        <v>1</v>
      </c>
      <c r="G311" s="20" t="str">
        <f t="shared" si="67"/>
        <v/>
      </c>
      <c r="H311" s="20" t="str">
        <f t="shared" si="68"/>
        <v/>
      </c>
      <c r="I311" s="20" t="str">
        <f t="shared" si="69"/>
        <v/>
      </c>
      <c r="J311" s="20">
        <f t="shared" si="70"/>
        <v>2.7027027027027029E-2</v>
      </c>
      <c r="K311" s="20" t="str">
        <f t="shared" si="73"/>
        <v xml:space="preserve"> </v>
      </c>
      <c r="L311" s="20">
        <f t="shared" si="74"/>
        <v>1</v>
      </c>
      <c r="M311" s="20" t="str">
        <f t="shared" si="71"/>
        <v/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1</v>
      </c>
      <c r="D312" s="19">
        <v>0</v>
      </c>
      <c r="E312" s="19">
        <v>1</v>
      </c>
      <c r="F312" s="19">
        <v>1</v>
      </c>
      <c r="G312" s="20">
        <f t="shared" si="67"/>
        <v>1.1764705882352941E-2</v>
      </c>
      <c r="H312" s="20" t="str">
        <f t="shared" si="68"/>
        <v/>
      </c>
      <c r="I312" s="20">
        <f t="shared" si="69"/>
        <v>1.4492753623188406E-2</v>
      </c>
      <c r="J312" s="20">
        <f t="shared" si="70"/>
        <v>2.7027027027027029E-2</v>
      </c>
      <c r="K312" s="20">
        <f t="shared" si="73"/>
        <v>0</v>
      </c>
      <c r="L312" s="20">
        <f t="shared" si="74"/>
        <v>1</v>
      </c>
      <c r="M312" s="20">
        <f t="shared" si="71"/>
        <v>0</v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1</v>
      </c>
      <c r="D315" s="19">
        <v>0</v>
      </c>
      <c r="E315" s="19">
        <v>0</v>
      </c>
      <c r="F315" s="19">
        <v>0</v>
      </c>
      <c r="G315" s="20">
        <f t="shared" si="67"/>
        <v>1.1764705882352941E-2</v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>
        <f t="shared" si="73"/>
        <v>-1</v>
      </c>
      <c r="L315" s="20" t="str">
        <f t="shared" si="74"/>
        <v xml:space="preserve"> </v>
      </c>
      <c r="M315" s="20">
        <f t="shared" si="71"/>
        <v>-1.1764705882352941E-2</v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0</v>
      </c>
      <c r="D318" s="19">
        <v>0</v>
      </c>
      <c r="E318" s="19">
        <v>0</v>
      </c>
      <c r="F318" s="19">
        <v>0</v>
      </c>
      <c r="G318" s="20" t="str">
        <f t="shared" si="75"/>
        <v/>
      </c>
      <c r="H318" s="20" t="str">
        <f t="shared" si="76"/>
        <v/>
      </c>
      <c r="I318" s="20" t="str">
        <f t="shared" si="77"/>
        <v/>
      </c>
      <c r="J318" s="20" t="str">
        <f t="shared" si="78"/>
        <v/>
      </c>
      <c r="K318" s="20" t="str">
        <f t="shared" si="81"/>
        <v xml:space="preserve"> </v>
      </c>
      <c r="L318" s="20" t="str">
        <f t="shared" si="82"/>
        <v xml:space="preserve"> </v>
      </c>
      <c r="M318" s="20" t="str">
        <f t="shared" si="79"/>
        <v/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3</v>
      </c>
      <c r="E320" s="19">
        <v>0</v>
      </c>
      <c r="F320" s="19">
        <v>0</v>
      </c>
      <c r="G320" s="20" t="str">
        <f t="shared" si="75"/>
        <v/>
      </c>
      <c r="H320" s="20">
        <f t="shared" si="76"/>
        <v>4.7619047619047616E-2</v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>
        <f t="shared" si="82"/>
        <v>-1</v>
      </c>
      <c r="M320" s="20" t="str">
        <f t="shared" si="79"/>
        <v/>
      </c>
      <c r="N320" s="45">
        <f t="shared" si="80"/>
        <v>-4.7619047619047616E-2</v>
      </c>
    </row>
    <row r="321" spans="1:14" ht="25.5" x14ac:dyDescent="0.2">
      <c r="A321" s="18"/>
      <c r="B321" s="52" t="s">
        <v>301</v>
      </c>
      <c r="C321" s="49">
        <v>0</v>
      </c>
      <c r="D321" s="19">
        <v>3</v>
      </c>
      <c r="E321" s="19">
        <v>1</v>
      </c>
      <c r="F321" s="19">
        <v>1</v>
      </c>
      <c r="G321" s="20" t="str">
        <f t="shared" si="75"/>
        <v/>
      </c>
      <c r="H321" s="20">
        <f t="shared" si="76"/>
        <v>4.7619047619047616E-2</v>
      </c>
      <c r="I321" s="20">
        <f t="shared" si="77"/>
        <v>1.4492753623188406E-2</v>
      </c>
      <c r="J321" s="20">
        <f t="shared" si="78"/>
        <v>2.7027027027027029E-2</v>
      </c>
      <c r="K321" s="20">
        <f t="shared" si="81"/>
        <v>1</v>
      </c>
      <c r="L321" s="20">
        <f t="shared" si="82"/>
        <v>-0.66666666666666663</v>
      </c>
      <c r="M321" s="20" t="str">
        <f t="shared" si="79"/>
        <v/>
      </c>
      <c r="N321" s="45">
        <f t="shared" si="80"/>
        <v>-3.1746031746031744E-2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1</v>
      </c>
      <c r="E323" s="19">
        <v>0</v>
      </c>
      <c r="F323" s="19">
        <v>1</v>
      </c>
      <c r="G323" s="20" t="str">
        <f t="shared" si="75"/>
        <v/>
      </c>
      <c r="H323" s="20">
        <f t="shared" si="76"/>
        <v>1.5873015873015872E-2</v>
      </c>
      <c r="I323" s="20" t="str">
        <f t="shared" si="77"/>
        <v/>
      </c>
      <c r="J323" s="20">
        <f t="shared" si="78"/>
        <v>2.7027027027027029E-2</v>
      </c>
      <c r="K323" s="20" t="str">
        <f t="shared" si="81"/>
        <v xml:space="preserve"> </v>
      </c>
      <c r="L323" s="20">
        <f t="shared" si="82"/>
        <v>0</v>
      </c>
      <c r="M323" s="20" t="str">
        <f t="shared" si="79"/>
        <v/>
      </c>
      <c r="N323" s="45">
        <f t="shared" si="80"/>
        <v>0</v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1</v>
      </c>
      <c r="D327" s="19">
        <v>4</v>
      </c>
      <c r="E327" s="19">
        <v>2</v>
      </c>
      <c r="F327" s="19">
        <v>3</v>
      </c>
      <c r="G327" s="20">
        <f t="shared" si="75"/>
        <v>1.1764705882352941E-2</v>
      </c>
      <c r="H327" s="20">
        <f t="shared" si="76"/>
        <v>6.3492063492063489E-2</v>
      </c>
      <c r="I327" s="20">
        <f t="shared" si="77"/>
        <v>2.8985507246376812E-2</v>
      </c>
      <c r="J327" s="20">
        <f t="shared" si="78"/>
        <v>8.1081081081081086E-2</v>
      </c>
      <c r="K327" s="20">
        <f t="shared" si="81"/>
        <v>1</v>
      </c>
      <c r="L327" s="20">
        <f t="shared" si="82"/>
        <v>-0.25</v>
      </c>
      <c r="M327" s="20">
        <f t="shared" si="79"/>
        <v>1.1764705882352941E-2</v>
      </c>
      <c r="N327" s="45">
        <f t="shared" si="80"/>
        <v>-1.5873015873015872E-2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0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 t="str">
        <f t="shared" si="81"/>
        <v xml:space="preserve"> </v>
      </c>
      <c r="L329" s="20" t="str">
        <f t="shared" si="82"/>
        <v xml:space="preserve"> 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0</v>
      </c>
      <c r="E332" s="19">
        <v>0</v>
      </c>
      <c r="F332" s="19">
        <v>0</v>
      </c>
      <c r="G332" s="20" t="str">
        <f t="shared" si="75"/>
        <v/>
      </c>
      <c r="H332" s="20" t="str">
        <f t="shared" si="76"/>
        <v/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 t="str">
        <f t="shared" si="82"/>
        <v xml:space="preserve"> </v>
      </c>
      <c r="M332" s="20" t="str">
        <f t="shared" si="79"/>
        <v/>
      </c>
      <c r="N332" s="45" t="str">
        <f t="shared" si="80"/>
        <v/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0</v>
      </c>
      <c r="D338" s="19">
        <v>5</v>
      </c>
      <c r="E338" s="19">
        <v>0</v>
      </c>
      <c r="F338" s="19">
        <v>2</v>
      </c>
      <c r="G338" s="20" t="str">
        <f t="shared" si="75"/>
        <v/>
      </c>
      <c r="H338" s="20">
        <f t="shared" si="76"/>
        <v>7.9365079365079361E-2</v>
      </c>
      <c r="I338" s="20" t="str">
        <f t="shared" si="77"/>
        <v/>
      </c>
      <c r="J338" s="20">
        <f t="shared" si="78"/>
        <v>5.4054054054054057E-2</v>
      </c>
      <c r="K338" s="20" t="str">
        <f t="shared" si="81"/>
        <v xml:space="preserve"> </v>
      </c>
      <c r="L338" s="20">
        <f t="shared" si="82"/>
        <v>-0.6</v>
      </c>
      <c r="M338" s="20" t="str">
        <f t="shared" si="79"/>
        <v/>
      </c>
      <c r="N338" s="45">
        <f t="shared" si="80"/>
        <v>-4.7619047619047616E-2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0</v>
      </c>
      <c r="G340" s="20" t="str">
        <f t="shared" si="75"/>
        <v/>
      </c>
      <c r="H340" s="20">
        <f t="shared" si="76"/>
        <v>1.5873015873015872E-2</v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>
        <f t="shared" si="82"/>
        <v>-1</v>
      </c>
      <c r="M340" s="20" t="str">
        <f t="shared" si="79"/>
        <v/>
      </c>
      <c r="N340" s="45">
        <f t="shared" si="80"/>
        <v>-1.5873015873015872E-2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1</v>
      </c>
      <c r="E343" s="19">
        <v>0</v>
      </c>
      <c r="F343" s="19">
        <v>0</v>
      </c>
      <c r="G343" s="20" t="str">
        <f t="shared" si="75"/>
        <v/>
      </c>
      <c r="H343" s="20">
        <f t="shared" si="76"/>
        <v>1.5873015873015872E-2</v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>
        <f t="shared" si="82"/>
        <v>-1</v>
      </c>
      <c r="M343" s="20" t="str">
        <f t="shared" si="79"/>
        <v/>
      </c>
      <c r="N343" s="45">
        <f t="shared" si="80"/>
        <v>-1.5873015873015872E-2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0</v>
      </c>
      <c r="D347" s="19">
        <v>0</v>
      </c>
      <c r="E347" s="19">
        <v>0</v>
      </c>
      <c r="F347" s="19">
        <v>0</v>
      </c>
      <c r="G347" s="20" t="str">
        <f t="shared" si="75"/>
        <v/>
      </c>
      <c r="H347" s="20" t="str">
        <f t="shared" si="76"/>
        <v/>
      </c>
      <c r="I347" s="20" t="str">
        <f t="shared" si="77"/>
        <v/>
      </c>
      <c r="J347" s="20" t="str">
        <f t="shared" si="78"/>
        <v/>
      </c>
      <c r="K347" s="20" t="str">
        <f t="shared" si="81"/>
        <v xml:space="preserve"> </v>
      </c>
      <c r="L347" s="20" t="str">
        <f t="shared" si="82"/>
        <v xml:space="preserve"> </v>
      </c>
      <c r="M347" s="20" t="str">
        <f t="shared" si="79"/>
        <v/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108</v>
      </c>
      <c r="D371" s="11">
        <f>SUM(D372:D604)</f>
        <v>142</v>
      </c>
      <c r="E371" s="11">
        <f>SUM(E372:E604)</f>
        <v>258</v>
      </c>
      <c r="F371" s="10">
        <f>SUM(F372:F604)</f>
        <v>225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1.3888888888888888</v>
      </c>
      <c r="L371" s="13">
        <f>+IF(AND(D371=0,F371=0),"",IF(D371=0,1,IF(F371=0,-1,(F371-D371)/D371)))</f>
        <v>0.58450704225352113</v>
      </c>
      <c r="M371" s="14">
        <f t="shared" ref="M371:M434" si="95">+IF(OR(AND(G371=""),(K371="")),"",G371*K371)</f>
        <v>1.3888888888888888</v>
      </c>
      <c r="N371" s="14">
        <f t="shared" ref="N371:N434" si="96">+IF(OR(AND(H371=""),(L371="")),"",H371*L371)</f>
        <v>0.58450704225352113</v>
      </c>
    </row>
    <row r="372" spans="1:14" x14ac:dyDescent="0.2">
      <c r="A372" s="18"/>
      <c r="B372" s="51" t="s">
        <v>344</v>
      </c>
      <c r="C372" s="60">
        <v>7</v>
      </c>
      <c r="D372" s="57">
        <v>0</v>
      </c>
      <c r="E372" s="57">
        <v>10</v>
      </c>
      <c r="F372" s="57">
        <v>0</v>
      </c>
      <c r="G372" s="58">
        <f t="shared" si="91"/>
        <v>6.4814814814814811E-2</v>
      </c>
      <c r="H372" s="58" t="str">
        <f t="shared" si="92"/>
        <v/>
      </c>
      <c r="I372" s="58">
        <f t="shared" si="93"/>
        <v>3.875968992248062E-2</v>
      </c>
      <c r="J372" s="58" t="str">
        <f t="shared" si="94"/>
        <v/>
      </c>
      <c r="K372" s="58">
        <f t="shared" ref="K372:K435" si="97">+IF(AND(C372=0,E372=0)," ",IF(C372=0,1,IF(E372=0,-1,(E372-C372)/C372)))</f>
        <v>0.42857142857142855</v>
      </c>
      <c r="L372" s="58" t="str">
        <f t="shared" ref="L372:L435" si="98">+IF(AND(D372=0,F372=0)," ",IF(D372=0,1,IF(F372=0,-1,(F372-D372)/D372)))</f>
        <v xml:space="preserve"> </v>
      </c>
      <c r="M372" s="58">
        <f t="shared" si="95"/>
        <v>2.7777777777777776E-2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1</v>
      </c>
      <c r="D373" s="19">
        <v>0</v>
      </c>
      <c r="E373" s="19">
        <v>0</v>
      </c>
      <c r="F373" s="19">
        <v>0</v>
      </c>
      <c r="G373" s="20">
        <f t="shared" si="91"/>
        <v>9.2592592592592587E-3</v>
      </c>
      <c r="H373" s="20" t="str">
        <f t="shared" si="92"/>
        <v/>
      </c>
      <c r="I373" s="20" t="str">
        <f t="shared" si="93"/>
        <v/>
      </c>
      <c r="J373" s="20" t="str">
        <f t="shared" si="94"/>
        <v/>
      </c>
      <c r="K373" s="20">
        <f t="shared" si="97"/>
        <v>-1</v>
      </c>
      <c r="L373" s="20" t="str">
        <f t="shared" si="98"/>
        <v xml:space="preserve"> </v>
      </c>
      <c r="M373" s="20">
        <f t="shared" si="95"/>
        <v>-9.2592592592592587E-3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0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 t="str">
        <f t="shared" si="94"/>
        <v/>
      </c>
      <c r="K374" s="20" t="str">
        <f t="shared" si="97"/>
        <v xml:space="preserve"> </v>
      </c>
      <c r="L374" s="20" t="str">
        <f t="shared" si="98"/>
        <v xml:space="preserve"> 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0</v>
      </c>
      <c r="D377" s="19">
        <v>2</v>
      </c>
      <c r="E377" s="19">
        <v>1</v>
      </c>
      <c r="F377" s="19">
        <v>4</v>
      </c>
      <c r="G377" s="20" t="str">
        <f t="shared" si="91"/>
        <v/>
      </c>
      <c r="H377" s="20">
        <f t="shared" si="92"/>
        <v>1.4084507042253521E-2</v>
      </c>
      <c r="I377" s="20">
        <f t="shared" si="93"/>
        <v>3.875968992248062E-3</v>
      </c>
      <c r="J377" s="20">
        <f t="shared" si="94"/>
        <v>1.7777777777777778E-2</v>
      </c>
      <c r="K377" s="20">
        <f t="shared" si="97"/>
        <v>1</v>
      </c>
      <c r="L377" s="20">
        <f t="shared" si="98"/>
        <v>1</v>
      </c>
      <c r="M377" s="20" t="str">
        <f t="shared" si="95"/>
        <v/>
      </c>
      <c r="N377" s="45">
        <f t="shared" si="96"/>
        <v>1.4084507042253521E-2</v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0</v>
      </c>
      <c r="F378" s="19">
        <v>0</v>
      </c>
      <c r="G378" s="20" t="str">
        <f t="shared" si="91"/>
        <v/>
      </c>
      <c r="H378" s="20" t="str">
        <f t="shared" si="92"/>
        <v/>
      </c>
      <c r="I378" s="20" t="str">
        <f t="shared" si="93"/>
        <v/>
      </c>
      <c r="J378" s="20" t="str">
        <f t="shared" si="94"/>
        <v/>
      </c>
      <c r="K378" s="20" t="str">
        <f t="shared" si="97"/>
        <v xml:space="preserve"> </v>
      </c>
      <c r="L378" s="20" t="str">
        <f t="shared" si="98"/>
        <v xml:space="preserve"> 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0</v>
      </c>
      <c r="F380" s="19">
        <v>0</v>
      </c>
      <c r="G380" s="20" t="str">
        <f t="shared" si="91"/>
        <v/>
      </c>
      <c r="H380" s="20" t="str">
        <f t="shared" si="92"/>
        <v/>
      </c>
      <c r="I380" s="20" t="str">
        <f t="shared" si="93"/>
        <v/>
      </c>
      <c r="J380" s="20" t="str">
        <f t="shared" si="94"/>
        <v/>
      </c>
      <c r="K380" s="20" t="str">
        <f t="shared" si="97"/>
        <v xml:space="preserve"> </v>
      </c>
      <c r="L380" s="20" t="str">
        <f t="shared" si="98"/>
        <v xml:space="preserve"> 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9</v>
      </c>
      <c r="D383" s="19">
        <v>4</v>
      </c>
      <c r="E383" s="19">
        <v>16</v>
      </c>
      <c r="F383" s="19">
        <v>7</v>
      </c>
      <c r="G383" s="20">
        <f t="shared" si="91"/>
        <v>8.3333333333333329E-2</v>
      </c>
      <c r="H383" s="20">
        <f t="shared" si="92"/>
        <v>2.8169014084507043E-2</v>
      </c>
      <c r="I383" s="20">
        <f t="shared" si="93"/>
        <v>6.2015503875968991E-2</v>
      </c>
      <c r="J383" s="20">
        <f t="shared" si="94"/>
        <v>3.111111111111111E-2</v>
      </c>
      <c r="K383" s="20">
        <f t="shared" si="97"/>
        <v>0.77777777777777779</v>
      </c>
      <c r="L383" s="20">
        <f t="shared" si="98"/>
        <v>0.75</v>
      </c>
      <c r="M383" s="20">
        <f t="shared" si="95"/>
        <v>6.4814814814814811E-2</v>
      </c>
      <c r="N383" s="45">
        <f t="shared" si="96"/>
        <v>2.1126760563380281E-2</v>
      </c>
    </row>
    <row r="384" spans="1:14" x14ac:dyDescent="0.2">
      <c r="A384" s="18"/>
      <c r="B384" s="52" t="s">
        <v>356</v>
      </c>
      <c r="C384" s="49">
        <v>1</v>
      </c>
      <c r="D384" s="19">
        <v>0</v>
      </c>
      <c r="E384" s="19">
        <v>0</v>
      </c>
      <c r="F384" s="19">
        <v>0</v>
      </c>
      <c r="G384" s="20">
        <f t="shared" si="91"/>
        <v>9.2592592592592587E-3</v>
      </c>
      <c r="H384" s="20" t="str">
        <f t="shared" si="92"/>
        <v/>
      </c>
      <c r="I384" s="20" t="str">
        <f t="shared" si="93"/>
        <v/>
      </c>
      <c r="J384" s="20" t="str">
        <f t="shared" si="94"/>
        <v/>
      </c>
      <c r="K384" s="20">
        <f t="shared" si="97"/>
        <v>-1</v>
      </c>
      <c r="L384" s="20" t="str">
        <f t="shared" si="98"/>
        <v xml:space="preserve"> </v>
      </c>
      <c r="M384" s="20">
        <f t="shared" si="95"/>
        <v>-9.2592592592592587E-3</v>
      </c>
      <c r="N384" s="45" t="str">
        <f t="shared" si="96"/>
        <v/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</v>
      </c>
      <c r="D386" s="19">
        <v>0</v>
      </c>
      <c r="E386" s="19">
        <v>2</v>
      </c>
      <c r="F386" s="19">
        <v>4</v>
      </c>
      <c r="G386" s="20">
        <f t="shared" si="91"/>
        <v>9.2592592592592587E-3</v>
      </c>
      <c r="H386" s="20" t="str">
        <f t="shared" si="92"/>
        <v/>
      </c>
      <c r="I386" s="20">
        <f t="shared" si="93"/>
        <v>7.7519379844961239E-3</v>
      </c>
      <c r="J386" s="20">
        <f t="shared" si="94"/>
        <v>1.7777777777777778E-2</v>
      </c>
      <c r="K386" s="20">
        <f t="shared" si="97"/>
        <v>1</v>
      </c>
      <c r="L386" s="20">
        <f t="shared" si="98"/>
        <v>1</v>
      </c>
      <c r="M386" s="20">
        <f t="shared" si="95"/>
        <v>9.2592592592592587E-3</v>
      </c>
      <c r="N386" s="45" t="str">
        <f t="shared" si="96"/>
        <v/>
      </c>
    </row>
    <row r="387" spans="1:14" x14ac:dyDescent="0.2">
      <c r="A387" s="18"/>
      <c r="B387" s="52" t="s">
        <v>359</v>
      </c>
      <c r="C387" s="49">
        <v>2</v>
      </c>
      <c r="D387" s="19">
        <v>1</v>
      </c>
      <c r="E387" s="19">
        <v>1</v>
      </c>
      <c r="F387" s="19">
        <v>1</v>
      </c>
      <c r="G387" s="20">
        <f t="shared" si="91"/>
        <v>1.8518518518518517E-2</v>
      </c>
      <c r="H387" s="20">
        <f t="shared" si="92"/>
        <v>7.0422535211267607E-3</v>
      </c>
      <c r="I387" s="20">
        <f t="shared" si="93"/>
        <v>3.875968992248062E-3</v>
      </c>
      <c r="J387" s="20">
        <f t="shared" si="94"/>
        <v>4.4444444444444444E-3</v>
      </c>
      <c r="K387" s="20">
        <f t="shared" si="97"/>
        <v>-0.5</v>
      </c>
      <c r="L387" s="20">
        <f t="shared" si="98"/>
        <v>0</v>
      </c>
      <c r="M387" s="20">
        <f t="shared" si="95"/>
        <v>-9.2592592592592587E-3</v>
      </c>
      <c r="N387" s="45">
        <f t="shared" si="96"/>
        <v>0</v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0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 t="str">
        <f t="shared" si="94"/>
        <v/>
      </c>
      <c r="K389" s="20" t="str">
        <f t="shared" si="97"/>
        <v xml:space="preserve"> 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4</v>
      </c>
      <c r="D391" s="19">
        <v>3</v>
      </c>
      <c r="E391" s="19">
        <v>6</v>
      </c>
      <c r="F391" s="19">
        <v>11</v>
      </c>
      <c r="G391" s="20">
        <f t="shared" si="91"/>
        <v>3.7037037037037035E-2</v>
      </c>
      <c r="H391" s="20">
        <f t="shared" si="92"/>
        <v>2.1126760563380281E-2</v>
      </c>
      <c r="I391" s="20">
        <f t="shared" si="93"/>
        <v>2.3255813953488372E-2</v>
      </c>
      <c r="J391" s="20">
        <f t="shared" si="94"/>
        <v>4.8888888888888891E-2</v>
      </c>
      <c r="K391" s="20">
        <f t="shared" si="97"/>
        <v>0.5</v>
      </c>
      <c r="L391" s="20">
        <f t="shared" si="98"/>
        <v>2.6666666666666665</v>
      </c>
      <c r="M391" s="20">
        <f t="shared" si="95"/>
        <v>1.8518518518518517E-2</v>
      </c>
      <c r="N391" s="45">
        <f t="shared" si="96"/>
        <v>5.6338028169014079E-2</v>
      </c>
    </row>
    <row r="392" spans="1:14" x14ac:dyDescent="0.2">
      <c r="A392" s="18"/>
      <c r="B392" s="52" t="s">
        <v>364</v>
      </c>
      <c r="C392" s="49">
        <v>0</v>
      </c>
      <c r="D392" s="19">
        <v>0</v>
      </c>
      <c r="E392" s="19">
        <v>0</v>
      </c>
      <c r="F392" s="19">
        <v>0</v>
      </c>
      <c r="G392" s="20" t="str">
        <f t="shared" si="91"/>
        <v/>
      </c>
      <c r="H392" s="20" t="str">
        <f t="shared" si="92"/>
        <v/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 t="str">
        <f t="shared" si="98"/>
        <v xml:space="preserve"> </v>
      </c>
      <c r="M392" s="20" t="str">
        <f t="shared" si="95"/>
        <v/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0</v>
      </c>
      <c r="E394" s="19">
        <v>0</v>
      </c>
      <c r="F394" s="19">
        <v>0</v>
      </c>
      <c r="G394" s="20" t="str">
        <f t="shared" si="91"/>
        <v/>
      </c>
      <c r="H394" s="20" t="str">
        <f t="shared" si="92"/>
        <v/>
      </c>
      <c r="I394" s="20" t="str">
        <f t="shared" si="93"/>
        <v/>
      </c>
      <c r="J394" s="20" t="str">
        <f t="shared" si="94"/>
        <v/>
      </c>
      <c r="K394" s="20" t="str">
        <f t="shared" si="97"/>
        <v xml:space="preserve"> </v>
      </c>
      <c r="L394" s="20" t="str">
        <f t="shared" si="98"/>
        <v xml:space="preserve"> </v>
      </c>
      <c r="M394" s="20" t="str">
        <f t="shared" si="95"/>
        <v/>
      </c>
      <c r="N394" s="45" t="str">
        <f t="shared" si="96"/>
        <v/>
      </c>
    </row>
    <row r="395" spans="1:14" x14ac:dyDescent="0.2">
      <c r="A395" s="18"/>
      <c r="B395" s="52" t="s">
        <v>367</v>
      </c>
      <c r="C395" s="49">
        <v>1</v>
      </c>
      <c r="D395" s="19">
        <v>0</v>
      </c>
      <c r="E395" s="19">
        <v>2</v>
      </c>
      <c r="F395" s="19">
        <v>6</v>
      </c>
      <c r="G395" s="20">
        <f t="shared" si="91"/>
        <v>9.2592592592592587E-3</v>
      </c>
      <c r="H395" s="20" t="str">
        <f t="shared" si="92"/>
        <v/>
      </c>
      <c r="I395" s="20">
        <f t="shared" si="93"/>
        <v>7.7519379844961239E-3</v>
      </c>
      <c r="J395" s="20">
        <f t="shared" si="94"/>
        <v>2.6666666666666668E-2</v>
      </c>
      <c r="K395" s="20">
        <f t="shared" si="97"/>
        <v>1</v>
      </c>
      <c r="L395" s="20">
        <f t="shared" si="98"/>
        <v>1</v>
      </c>
      <c r="M395" s="20">
        <f t="shared" si="95"/>
        <v>9.2592592592592587E-3</v>
      </c>
      <c r="N395" s="45" t="str">
        <f t="shared" si="96"/>
        <v/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0</v>
      </c>
      <c r="E400" s="19">
        <v>0</v>
      </c>
      <c r="F400" s="19">
        <v>0</v>
      </c>
      <c r="G400" s="20" t="str">
        <f t="shared" si="91"/>
        <v/>
      </c>
      <c r="H400" s="20" t="str">
        <f t="shared" si="92"/>
        <v/>
      </c>
      <c r="I400" s="20" t="str">
        <f t="shared" si="93"/>
        <v/>
      </c>
      <c r="J400" s="20" t="str">
        <f t="shared" si="94"/>
        <v/>
      </c>
      <c r="K400" s="20" t="str">
        <f t="shared" si="97"/>
        <v xml:space="preserve"> </v>
      </c>
      <c r="L400" s="20" t="str">
        <f t="shared" si="98"/>
        <v xml:space="preserve"> </v>
      </c>
      <c r="M400" s="20" t="str">
        <f t="shared" si="95"/>
        <v/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0</v>
      </c>
      <c r="E401" s="19">
        <v>1</v>
      </c>
      <c r="F401" s="19">
        <v>0</v>
      </c>
      <c r="G401" s="20" t="str">
        <f t="shared" si="91"/>
        <v/>
      </c>
      <c r="H401" s="20" t="str">
        <f t="shared" si="92"/>
        <v/>
      </c>
      <c r="I401" s="20">
        <f t="shared" si="93"/>
        <v>3.875968992248062E-3</v>
      </c>
      <c r="J401" s="20" t="str">
        <f t="shared" si="94"/>
        <v/>
      </c>
      <c r="K401" s="20">
        <f t="shared" si="97"/>
        <v>1</v>
      </c>
      <c r="L401" s="20" t="str">
        <f t="shared" si="98"/>
        <v xml:space="preserve"> </v>
      </c>
      <c r="M401" s="20" t="str">
        <f t="shared" si="95"/>
        <v/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0</v>
      </c>
      <c r="D402" s="19">
        <v>0</v>
      </c>
      <c r="E402" s="19">
        <v>0</v>
      </c>
      <c r="F402" s="19">
        <v>0</v>
      </c>
      <c r="G402" s="20" t="str">
        <f t="shared" si="91"/>
        <v/>
      </c>
      <c r="H402" s="20" t="str">
        <f t="shared" si="92"/>
        <v/>
      </c>
      <c r="I402" s="20" t="str">
        <f t="shared" si="93"/>
        <v/>
      </c>
      <c r="J402" s="20" t="str">
        <f t="shared" si="94"/>
        <v/>
      </c>
      <c r="K402" s="20" t="str">
        <f t="shared" si="97"/>
        <v xml:space="preserve"> </v>
      </c>
      <c r="L402" s="20" t="str">
        <f t="shared" si="98"/>
        <v xml:space="preserve"> </v>
      </c>
      <c r="M402" s="20" t="str">
        <f t="shared" si="95"/>
        <v/>
      </c>
      <c r="N402" s="45" t="str">
        <f t="shared" si="96"/>
        <v/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0</v>
      </c>
      <c r="E404" s="19">
        <v>0</v>
      </c>
      <c r="F404" s="19">
        <v>0</v>
      </c>
      <c r="G404" s="20" t="str">
        <f t="shared" si="91"/>
        <v/>
      </c>
      <c r="H404" s="20" t="str">
        <f t="shared" si="92"/>
        <v/>
      </c>
      <c r="I404" s="20" t="str">
        <f t="shared" si="93"/>
        <v/>
      </c>
      <c r="J404" s="20" t="str">
        <f t="shared" si="94"/>
        <v/>
      </c>
      <c r="K404" s="20" t="str">
        <f t="shared" si="97"/>
        <v xml:space="preserve"> </v>
      </c>
      <c r="L404" s="20" t="str">
        <f t="shared" si="98"/>
        <v xml:space="preserve"> </v>
      </c>
      <c r="M404" s="20" t="str">
        <f t="shared" si="95"/>
        <v/>
      </c>
      <c r="N404" s="45" t="str">
        <f t="shared" si="96"/>
        <v/>
      </c>
    </row>
    <row r="405" spans="1:14" ht="25.5" x14ac:dyDescent="0.2">
      <c r="A405" s="18"/>
      <c r="B405" s="52" t="s">
        <v>377</v>
      </c>
      <c r="C405" s="49">
        <v>0</v>
      </c>
      <c r="D405" s="19">
        <v>0</v>
      </c>
      <c r="E405" s="19">
        <v>0</v>
      </c>
      <c r="F405" s="19">
        <v>0</v>
      </c>
      <c r="G405" s="20" t="str">
        <f t="shared" si="91"/>
        <v/>
      </c>
      <c r="H405" s="20" t="str">
        <f t="shared" si="92"/>
        <v/>
      </c>
      <c r="I405" s="20" t="str">
        <f t="shared" si="93"/>
        <v/>
      </c>
      <c r="J405" s="20" t="str">
        <f t="shared" si="94"/>
        <v/>
      </c>
      <c r="K405" s="20" t="str">
        <f t="shared" si="97"/>
        <v xml:space="preserve"> </v>
      </c>
      <c r="L405" s="20" t="str">
        <f t="shared" si="98"/>
        <v xml:space="preserve"> </v>
      </c>
      <c r="M405" s="20" t="str">
        <f t="shared" si="95"/>
        <v/>
      </c>
      <c r="N405" s="45" t="str">
        <f t="shared" si="96"/>
        <v/>
      </c>
    </row>
    <row r="406" spans="1:14" x14ac:dyDescent="0.2">
      <c r="A406" s="18"/>
      <c r="B406" s="52" t="s">
        <v>378</v>
      </c>
      <c r="C406" s="49">
        <v>12</v>
      </c>
      <c r="D406" s="19">
        <v>2</v>
      </c>
      <c r="E406" s="19">
        <v>42</v>
      </c>
      <c r="F406" s="19">
        <v>5</v>
      </c>
      <c r="G406" s="20">
        <f t="shared" si="91"/>
        <v>0.1111111111111111</v>
      </c>
      <c r="H406" s="20">
        <f t="shared" si="92"/>
        <v>1.4084507042253521E-2</v>
      </c>
      <c r="I406" s="20">
        <f t="shared" si="93"/>
        <v>0.16279069767441862</v>
      </c>
      <c r="J406" s="20">
        <f t="shared" si="94"/>
        <v>2.2222222222222223E-2</v>
      </c>
      <c r="K406" s="20">
        <f t="shared" si="97"/>
        <v>2.5</v>
      </c>
      <c r="L406" s="20">
        <f t="shared" si="98"/>
        <v>1.5</v>
      </c>
      <c r="M406" s="20">
        <f t="shared" si="95"/>
        <v>0.27777777777777779</v>
      </c>
      <c r="N406" s="45">
        <f t="shared" si="96"/>
        <v>2.1126760563380281E-2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1</v>
      </c>
      <c r="F407" s="19">
        <v>0</v>
      </c>
      <c r="G407" s="20" t="str">
        <f t="shared" si="91"/>
        <v/>
      </c>
      <c r="H407" s="20" t="str">
        <f t="shared" si="92"/>
        <v/>
      </c>
      <c r="I407" s="20">
        <f t="shared" si="93"/>
        <v>3.875968992248062E-3</v>
      </c>
      <c r="J407" s="20" t="str">
        <f t="shared" si="94"/>
        <v/>
      </c>
      <c r="K407" s="20">
        <f t="shared" si="97"/>
        <v>1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0</v>
      </c>
      <c r="D408" s="19">
        <v>0</v>
      </c>
      <c r="E408" s="19">
        <v>0</v>
      </c>
      <c r="F408" s="19">
        <v>1</v>
      </c>
      <c r="G408" s="20" t="str">
        <f t="shared" si="91"/>
        <v/>
      </c>
      <c r="H408" s="20" t="str">
        <f t="shared" si="92"/>
        <v/>
      </c>
      <c r="I408" s="20" t="str">
        <f t="shared" si="93"/>
        <v/>
      </c>
      <c r="J408" s="20">
        <f t="shared" si="94"/>
        <v>4.4444444444444444E-3</v>
      </c>
      <c r="K408" s="20" t="str">
        <f t="shared" si="97"/>
        <v xml:space="preserve"> </v>
      </c>
      <c r="L408" s="20">
        <f t="shared" si="98"/>
        <v>1</v>
      </c>
      <c r="M408" s="20" t="str">
        <f t="shared" si="95"/>
        <v/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0</v>
      </c>
      <c r="F409" s="19">
        <v>0</v>
      </c>
      <c r="G409" s="20" t="str">
        <f t="shared" si="91"/>
        <v/>
      </c>
      <c r="H409" s="20" t="str">
        <f t="shared" si="92"/>
        <v/>
      </c>
      <c r="I409" s="20" t="str">
        <f t="shared" si="93"/>
        <v/>
      </c>
      <c r="J409" s="20" t="str">
        <f t="shared" si="94"/>
        <v/>
      </c>
      <c r="K409" s="20" t="str">
        <f t="shared" si="97"/>
        <v xml:space="preserve"> 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2</v>
      </c>
      <c r="D410" s="19">
        <v>1</v>
      </c>
      <c r="E410" s="19">
        <v>3</v>
      </c>
      <c r="F410" s="19">
        <v>1</v>
      </c>
      <c r="G410" s="20">
        <f t="shared" si="91"/>
        <v>1.8518518518518517E-2</v>
      </c>
      <c r="H410" s="20">
        <f t="shared" si="92"/>
        <v>7.0422535211267607E-3</v>
      </c>
      <c r="I410" s="20">
        <f t="shared" si="93"/>
        <v>1.1627906976744186E-2</v>
      </c>
      <c r="J410" s="20">
        <f t="shared" si="94"/>
        <v>4.4444444444444444E-3</v>
      </c>
      <c r="K410" s="20">
        <f t="shared" si="97"/>
        <v>0.5</v>
      </c>
      <c r="L410" s="20">
        <f t="shared" si="98"/>
        <v>0</v>
      </c>
      <c r="M410" s="20">
        <f t="shared" si="95"/>
        <v>9.2592592592592587E-3</v>
      </c>
      <c r="N410" s="45">
        <f t="shared" si="96"/>
        <v>0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27</v>
      </c>
      <c r="D413" s="19">
        <v>3</v>
      </c>
      <c r="E413" s="19">
        <v>18</v>
      </c>
      <c r="F413" s="19">
        <v>2</v>
      </c>
      <c r="G413" s="20">
        <f t="shared" si="91"/>
        <v>0.25</v>
      </c>
      <c r="H413" s="20">
        <f t="shared" si="92"/>
        <v>2.1126760563380281E-2</v>
      </c>
      <c r="I413" s="20">
        <f t="shared" si="93"/>
        <v>6.9767441860465115E-2</v>
      </c>
      <c r="J413" s="20">
        <f t="shared" si="94"/>
        <v>8.8888888888888889E-3</v>
      </c>
      <c r="K413" s="20">
        <f t="shared" si="97"/>
        <v>-0.33333333333333331</v>
      </c>
      <c r="L413" s="20">
        <f t="shared" si="98"/>
        <v>-0.33333333333333331</v>
      </c>
      <c r="M413" s="20">
        <f t="shared" si="95"/>
        <v>-8.3333333333333329E-2</v>
      </c>
      <c r="N413" s="45">
        <f t="shared" si="96"/>
        <v>-7.0422535211267599E-3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0</v>
      </c>
      <c r="F416" s="19">
        <v>0</v>
      </c>
      <c r="G416" s="20" t="str">
        <f t="shared" si="91"/>
        <v/>
      </c>
      <c r="H416" s="20" t="str">
        <f t="shared" si="92"/>
        <v/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 t="str">
        <f t="shared" si="98"/>
        <v xml:space="preserve"> 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2</v>
      </c>
      <c r="D419" s="19">
        <v>2</v>
      </c>
      <c r="E419" s="19">
        <v>7</v>
      </c>
      <c r="F419" s="19">
        <v>2</v>
      </c>
      <c r="G419" s="20">
        <f t="shared" si="91"/>
        <v>1.8518518518518517E-2</v>
      </c>
      <c r="H419" s="20">
        <f t="shared" si="92"/>
        <v>1.4084507042253521E-2</v>
      </c>
      <c r="I419" s="20">
        <f t="shared" si="93"/>
        <v>2.7131782945736434E-2</v>
      </c>
      <c r="J419" s="20">
        <f t="shared" si="94"/>
        <v>8.8888888888888889E-3</v>
      </c>
      <c r="K419" s="20">
        <f t="shared" si="97"/>
        <v>2.5</v>
      </c>
      <c r="L419" s="20">
        <f t="shared" si="98"/>
        <v>0</v>
      </c>
      <c r="M419" s="20">
        <f t="shared" si="95"/>
        <v>4.6296296296296294E-2</v>
      </c>
      <c r="N419" s="45">
        <f t="shared" si="96"/>
        <v>0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0</v>
      </c>
      <c r="D422" s="19">
        <v>3</v>
      </c>
      <c r="E422" s="19">
        <v>30</v>
      </c>
      <c r="F422" s="19">
        <v>16</v>
      </c>
      <c r="G422" s="20" t="str">
        <f t="shared" si="91"/>
        <v/>
      </c>
      <c r="H422" s="20">
        <f t="shared" si="92"/>
        <v>2.1126760563380281E-2</v>
      </c>
      <c r="I422" s="20">
        <f t="shared" si="93"/>
        <v>0.11627906976744186</v>
      </c>
      <c r="J422" s="20">
        <f t="shared" si="94"/>
        <v>7.1111111111111111E-2</v>
      </c>
      <c r="K422" s="20">
        <f t="shared" si="97"/>
        <v>1</v>
      </c>
      <c r="L422" s="20">
        <f t="shared" si="98"/>
        <v>4.333333333333333</v>
      </c>
      <c r="M422" s="20" t="str">
        <f t="shared" si="95"/>
        <v/>
      </c>
      <c r="N422" s="45">
        <f t="shared" si="96"/>
        <v>9.1549295774647876E-2</v>
      </c>
    </row>
    <row r="423" spans="1:14" x14ac:dyDescent="0.2">
      <c r="A423" s="18"/>
      <c r="B423" s="52" t="s">
        <v>395</v>
      </c>
      <c r="C423" s="49">
        <v>8</v>
      </c>
      <c r="D423" s="19">
        <v>6</v>
      </c>
      <c r="E423" s="19">
        <v>34</v>
      </c>
      <c r="F423" s="19">
        <v>10</v>
      </c>
      <c r="G423" s="20">
        <f t="shared" si="91"/>
        <v>7.407407407407407E-2</v>
      </c>
      <c r="H423" s="20">
        <f t="shared" si="92"/>
        <v>4.2253521126760563E-2</v>
      </c>
      <c r="I423" s="20">
        <f t="shared" si="93"/>
        <v>0.13178294573643412</v>
      </c>
      <c r="J423" s="20">
        <f t="shared" si="94"/>
        <v>4.4444444444444446E-2</v>
      </c>
      <c r="K423" s="20">
        <f t="shared" si="97"/>
        <v>3.25</v>
      </c>
      <c r="L423" s="20">
        <f t="shared" si="98"/>
        <v>0.66666666666666663</v>
      </c>
      <c r="M423" s="20">
        <f t="shared" si="95"/>
        <v>0.24074074074074073</v>
      </c>
      <c r="N423" s="45">
        <f t="shared" si="96"/>
        <v>2.8169014084507039E-2</v>
      </c>
    </row>
    <row r="424" spans="1:14" x14ac:dyDescent="0.2">
      <c r="A424" s="18"/>
      <c r="B424" s="52" t="s">
        <v>396</v>
      </c>
      <c r="C424" s="49">
        <v>4</v>
      </c>
      <c r="D424" s="19">
        <v>1</v>
      </c>
      <c r="E424" s="19">
        <v>0</v>
      </c>
      <c r="F424" s="19">
        <v>4</v>
      </c>
      <c r="G424" s="20">
        <f t="shared" si="91"/>
        <v>3.7037037037037035E-2</v>
      </c>
      <c r="H424" s="20">
        <f t="shared" si="92"/>
        <v>7.0422535211267607E-3</v>
      </c>
      <c r="I424" s="20" t="str">
        <f t="shared" si="93"/>
        <v/>
      </c>
      <c r="J424" s="20">
        <f t="shared" si="94"/>
        <v>1.7777777777777778E-2</v>
      </c>
      <c r="K424" s="20">
        <f t="shared" si="97"/>
        <v>-1</v>
      </c>
      <c r="L424" s="20">
        <f t="shared" si="98"/>
        <v>3</v>
      </c>
      <c r="M424" s="20">
        <f t="shared" si="95"/>
        <v>-3.7037037037037035E-2</v>
      </c>
      <c r="N424" s="45">
        <f t="shared" si="96"/>
        <v>2.1126760563380281E-2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1</v>
      </c>
      <c r="F426" s="19">
        <v>0</v>
      </c>
      <c r="G426" s="20" t="str">
        <f t="shared" si="91"/>
        <v/>
      </c>
      <c r="H426" s="20" t="str">
        <f t="shared" si="92"/>
        <v/>
      </c>
      <c r="I426" s="20">
        <f t="shared" si="93"/>
        <v>3.875968992248062E-3</v>
      </c>
      <c r="J426" s="20" t="str">
        <f t="shared" si="94"/>
        <v/>
      </c>
      <c r="K426" s="20">
        <f t="shared" si="97"/>
        <v>1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0</v>
      </c>
      <c r="F427" s="19">
        <v>0</v>
      </c>
      <c r="G427" s="20" t="str">
        <f t="shared" si="91"/>
        <v/>
      </c>
      <c r="H427" s="20" t="str">
        <f t="shared" si="92"/>
        <v/>
      </c>
      <c r="I427" s="20" t="str">
        <f t="shared" si="93"/>
        <v/>
      </c>
      <c r="J427" s="20" t="str">
        <f t="shared" si="94"/>
        <v/>
      </c>
      <c r="K427" s="20" t="str">
        <f t="shared" si="97"/>
        <v xml:space="preserve"> </v>
      </c>
      <c r="L427" s="20" t="str">
        <f t="shared" si="98"/>
        <v xml:space="preserve"> 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0</v>
      </c>
      <c r="D428" s="19">
        <v>0</v>
      </c>
      <c r="E428" s="19">
        <v>1</v>
      </c>
      <c r="F428" s="19">
        <v>0</v>
      </c>
      <c r="G428" s="20" t="str">
        <f t="shared" si="91"/>
        <v/>
      </c>
      <c r="H428" s="20" t="str">
        <f t="shared" si="92"/>
        <v/>
      </c>
      <c r="I428" s="20">
        <f t="shared" si="93"/>
        <v>3.875968992248062E-3</v>
      </c>
      <c r="J428" s="20" t="str">
        <f t="shared" si="94"/>
        <v/>
      </c>
      <c r="K428" s="20">
        <f t="shared" si="97"/>
        <v>1</v>
      </c>
      <c r="L428" s="20" t="str">
        <f t="shared" si="98"/>
        <v xml:space="preserve"> </v>
      </c>
      <c r="M428" s="20" t="str">
        <f t="shared" si="95"/>
        <v/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1</v>
      </c>
      <c r="D430" s="19">
        <v>0</v>
      </c>
      <c r="E430" s="19">
        <v>1</v>
      </c>
      <c r="F430" s="19">
        <v>3</v>
      </c>
      <c r="G430" s="20">
        <f t="shared" si="91"/>
        <v>9.2592592592592587E-3</v>
      </c>
      <c r="H430" s="20" t="str">
        <f t="shared" si="92"/>
        <v/>
      </c>
      <c r="I430" s="20">
        <f t="shared" si="93"/>
        <v>3.875968992248062E-3</v>
      </c>
      <c r="J430" s="20">
        <f t="shared" si="94"/>
        <v>1.3333333333333334E-2</v>
      </c>
      <c r="K430" s="20">
        <f t="shared" si="97"/>
        <v>0</v>
      </c>
      <c r="L430" s="20">
        <f t="shared" si="98"/>
        <v>1</v>
      </c>
      <c r="M430" s="20">
        <f t="shared" si="95"/>
        <v>0</v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0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 t="str">
        <f t="shared" si="94"/>
        <v/>
      </c>
      <c r="K433" s="20" t="str">
        <f t="shared" si="97"/>
        <v xml:space="preserve"> </v>
      </c>
      <c r="L433" s="20" t="str">
        <f t="shared" si="98"/>
        <v xml:space="preserve"> 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2</v>
      </c>
      <c r="E434" s="19">
        <v>7</v>
      </c>
      <c r="F434" s="19">
        <v>0</v>
      </c>
      <c r="G434" s="20" t="str">
        <f t="shared" si="91"/>
        <v/>
      </c>
      <c r="H434" s="20">
        <f t="shared" si="92"/>
        <v>1.4084507042253521E-2</v>
      </c>
      <c r="I434" s="20">
        <f t="shared" si="93"/>
        <v>2.7131782945736434E-2</v>
      </c>
      <c r="J434" s="20" t="str">
        <f t="shared" si="94"/>
        <v/>
      </c>
      <c r="K434" s="20">
        <f t="shared" si="97"/>
        <v>1</v>
      </c>
      <c r="L434" s="20">
        <f t="shared" si="98"/>
        <v>-1</v>
      </c>
      <c r="M434" s="20" t="str">
        <f t="shared" si="95"/>
        <v/>
      </c>
      <c r="N434" s="45">
        <f t="shared" si="96"/>
        <v>-1.4084507042253521E-2</v>
      </c>
    </row>
    <row r="435" spans="1:14" x14ac:dyDescent="0.2">
      <c r="A435" s="18"/>
      <c r="B435" s="52" t="s">
        <v>407</v>
      </c>
      <c r="C435" s="49">
        <v>0</v>
      </c>
      <c r="D435" s="19">
        <v>0</v>
      </c>
      <c r="E435" s="19">
        <v>1</v>
      </c>
      <c r="F435" s="19">
        <v>1</v>
      </c>
      <c r="G435" s="20" t="str">
        <f t="shared" ref="G435:G498" si="99">+IF(C435=0,"",C435/C$371)</f>
        <v/>
      </c>
      <c r="H435" s="20" t="str">
        <f t="shared" ref="H435:H498" si="100">+IF(D435=0,"",D435/D$371)</f>
        <v/>
      </c>
      <c r="I435" s="20">
        <f t="shared" ref="I435:I498" si="101">+IF(E435=0,"",E435/E$371)</f>
        <v>3.875968992248062E-3</v>
      </c>
      <c r="J435" s="20">
        <f t="shared" ref="J435:J498" si="102">+IF(F435=0,"",F435/F$371)</f>
        <v>4.4444444444444444E-3</v>
      </c>
      <c r="K435" s="20">
        <f t="shared" si="97"/>
        <v>1</v>
      </c>
      <c r="L435" s="20">
        <f t="shared" si="98"/>
        <v>1</v>
      </c>
      <c r="M435" s="20" t="str">
        <f t="shared" ref="M435:M498" si="103">+IF(OR(AND(G435=""),(K435="")),"",G435*K435)</f>
        <v/>
      </c>
      <c r="N435" s="45" t="str">
        <f t="shared" ref="N435:N498" si="104">+IF(OR(AND(H435=""),(L435="")),"",H435*L435)</f>
        <v/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0</v>
      </c>
      <c r="D437" s="19">
        <v>0</v>
      </c>
      <c r="E437" s="19">
        <v>1</v>
      </c>
      <c r="F437" s="19">
        <v>0</v>
      </c>
      <c r="G437" s="20" t="str">
        <f t="shared" si="99"/>
        <v/>
      </c>
      <c r="H437" s="20" t="str">
        <f t="shared" si="100"/>
        <v/>
      </c>
      <c r="I437" s="20">
        <f t="shared" si="101"/>
        <v>3.875968992248062E-3</v>
      </c>
      <c r="J437" s="20" t="str">
        <f t="shared" si="102"/>
        <v/>
      </c>
      <c r="K437" s="20">
        <f t="shared" si="105"/>
        <v>1</v>
      </c>
      <c r="L437" s="20" t="str">
        <f t="shared" si="106"/>
        <v xml:space="preserve"> </v>
      </c>
      <c r="M437" s="20" t="str">
        <f t="shared" si="103"/>
        <v/>
      </c>
      <c r="N437" s="45" t="str">
        <f t="shared" si="104"/>
        <v/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1</v>
      </c>
      <c r="F442" s="19">
        <v>0</v>
      </c>
      <c r="G442" s="20" t="str">
        <f t="shared" si="99"/>
        <v/>
      </c>
      <c r="H442" s="20" t="str">
        <f t="shared" si="100"/>
        <v/>
      </c>
      <c r="I442" s="20">
        <f t="shared" si="101"/>
        <v>3.875968992248062E-3</v>
      </c>
      <c r="J442" s="20" t="str">
        <f t="shared" si="102"/>
        <v/>
      </c>
      <c r="K442" s="20">
        <f t="shared" si="105"/>
        <v>1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7.0422535211267607E-3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-7.0422535211267607E-3</v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7</v>
      </c>
      <c r="G445" s="20" t="str">
        <f t="shared" si="99"/>
        <v/>
      </c>
      <c r="H445" s="20">
        <f t="shared" si="100"/>
        <v>7.0422535211267607E-3</v>
      </c>
      <c r="I445" s="20" t="str">
        <f t="shared" si="101"/>
        <v/>
      </c>
      <c r="J445" s="20">
        <f t="shared" si="102"/>
        <v>3.111111111111111E-2</v>
      </c>
      <c r="K445" s="20" t="str">
        <f t="shared" si="105"/>
        <v xml:space="preserve"> </v>
      </c>
      <c r="L445" s="20">
        <f t="shared" si="106"/>
        <v>6</v>
      </c>
      <c r="M445" s="20" t="str">
        <f t="shared" si="103"/>
        <v/>
      </c>
      <c r="N445" s="45">
        <f t="shared" si="104"/>
        <v>4.2253521126760563E-2</v>
      </c>
    </row>
    <row r="446" spans="1:14" x14ac:dyDescent="0.2">
      <c r="A446" s="18"/>
      <c r="B446" s="52" t="s">
        <v>418</v>
      </c>
      <c r="C446" s="49">
        <v>8</v>
      </c>
      <c r="D446" s="19">
        <v>18</v>
      </c>
      <c r="E446" s="19">
        <v>9</v>
      </c>
      <c r="F446" s="19">
        <v>19</v>
      </c>
      <c r="G446" s="20">
        <f t="shared" si="99"/>
        <v>7.407407407407407E-2</v>
      </c>
      <c r="H446" s="20">
        <f t="shared" si="100"/>
        <v>0.12676056338028169</v>
      </c>
      <c r="I446" s="20">
        <f t="shared" si="101"/>
        <v>3.4883720930232558E-2</v>
      </c>
      <c r="J446" s="20">
        <f t="shared" si="102"/>
        <v>8.4444444444444447E-2</v>
      </c>
      <c r="K446" s="20">
        <f t="shared" si="105"/>
        <v>0.125</v>
      </c>
      <c r="L446" s="20">
        <f t="shared" si="106"/>
        <v>5.5555555555555552E-2</v>
      </c>
      <c r="M446" s="20">
        <f t="shared" si="103"/>
        <v>9.2592592592592587E-3</v>
      </c>
      <c r="N446" s="45">
        <f t="shared" si="104"/>
        <v>7.0422535211267599E-3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0</v>
      </c>
      <c r="D448" s="19">
        <v>0</v>
      </c>
      <c r="E448" s="19">
        <v>33</v>
      </c>
      <c r="F448" s="19">
        <v>3</v>
      </c>
      <c r="G448" s="20" t="str">
        <f t="shared" si="99"/>
        <v/>
      </c>
      <c r="H448" s="20" t="str">
        <f t="shared" si="100"/>
        <v/>
      </c>
      <c r="I448" s="20">
        <f t="shared" si="101"/>
        <v>0.12790697674418605</v>
      </c>
      <c r="J448" s="20">
        <f t="shared" si="102"/>
        <v>1.3333333333333334E-2</v>
      </c>
      <c r="K448" s="20">
        <f t="shared" si="105"/>
        <v>1</v>
      </c>
      <c r="L448" s="20">
        <f t="shared" si="106"/>
        <v>1</v>
      </c>
      <c r="M448" s="20" t="str">
        <f t="shared" si="103"/>
        <v/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0</v>
      </c>
      <c r="E449" s="19">
        <v>2</v>
      </c>
      <c r="F449" s="19">
        <v>0</v>
      </c>
      <c r="G449" s="20">
        <f t="shared" si="99"/>
        <v>9.2592592592592587E-3</v>
      </c>
      <c r="H449" s="20" t="str">
        <f t="shared" si="100"/>
        <v/>
      </c>
      <c r="I449" s="20">
        <f t="shared" si="101"/>
        <v>7.7519379844961239E-3</v>
      </c>
      <c r="J449" s="20" t="str">
        <f t="shared" si="102"/>
        <v/>
      </c>
      <c r="K449" s="20">
        <f t="shared" si="105"/>
        <v>1</v>
      </c>
      <c r="L449" s="20" t="str">
        <f t="shared" si="106"/>
        <v xml:space="preserve"> </v>
      </c>
      <c r="M449" s="20">
        <f t="shared" si="103"/>
        <v>9.2592592592592587E-3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3</v>
      </c>
      <c r="D450" s="19">
        <v>0</v>
      </c>
      <c r="E450" s="19">
        <v>1</v>
      </c>
      <c r="F450" s="19">
        <v>0</v>
      </c>
      <c r="G450" s="20">
        <f t="shared" si="99"/>
        <v>2.7777777777777776E-2</v>
      </c>
      <c r="H450" s="20" t="str">
        <f t="shared" si="100"/>
        <v/>
      </c>
      <c r="I450" s="20">
        <f t="shared" si="101"/>
        <v>3.875968992248062E-3</v>
      </c>
      <c r="J450" s="20" t="str">
        <f t="shared" si="102"/>
        <v/>
      </c>
      <c r="K450" s="20">
        <f t="shared" si="105"/>
        <v>-0.66666666666666663</v>
      </c>
      <c r="L450" s="20" t="str">
        <f t="shared" si="106"/>
        <v xml:space="preserve"> </v>
      </c>
      <c r="M450" s="20">
        <f t="shared" si="103"/>
        <v>-1.8518518518518517E-2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4</v>
      </c>
      <c r="E451" s="19">
        <v>0</v>
      </c>
      <c r="F451" s="19">
        <v>2</v>
      </c>
      <c r="G451" s="20" t="str">
        <f t="shared" si="99"/>
        <v/>
      </c>
      <c r="H451" s="20">
        <f t="shared" si="100"/>
        <v>2.8169014084507043E-2</v>
      </c>
      <c r="I451" s="20" t="str">
        <f t="shared" si="101"/>
        <v/>
      </c>
      <c r="J451" s="20">
        <f t="shared" si="102"/>
        <v>8.8888888888888889E-3</v>
      </c>
      <c r="K451" s="20" t="str">
        <f t="shared" si="105"/>
        <v xml:space="preserve"> </v>
      </c>
      <c r="L451" s="20">
        <f t="shared" si="106"/>
        <v>-0.5</v>
      </c>
      <c r="M451" s="20" t="str">
        <f t="shared" si="103"/>
        <v/>
      </c>
      <c r="N451" s="45">
        <f t="shared" si="104"/>
        <v>-1.4084507042253521E-2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2</v>
      </c>
      <c r="D454" s="19">
        <v>0</v>
      </c>
      <c r="E454" s="19">
        <v>1</v>
      </c>
      <c r="F454" s="19">
        <v>0</v>
      </c>
      <c r="G454" s="20">
        <f t="shared" si="99"/>
        <v>1.8518518518518517E-2</v>
      </c>
      <c r="H454" s="20" t="str">
        <f t="shared" si="100"/>
        <v/>
      </c>
      <c r="I454" s="20">
        <f t="shared" si="101"/>
        <v>3.875968992248062E-3</v>
      </c>
      <c r="J454" s="20" t="str">
        <f t="shared" si="102"/>
        <v/>
      </c>
      <c r="K454" s="20">
        <f t="shared" si="105"/>
        <v>-0.5</v>
      </c>
      <c r="L454" s="20" t="str">
        <f t="shared" si="106"/>
        <v xml:space="preserve"> </v>
      </c>
      <c r="M454" s="20">
        <f t="shared" si="103"/>
        <v>-9.2592592592592587E-3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0</v>
      </c>
      <c r="F455" s="19">
        <v>0</v>
      </c>
      <c r="G455" s="20" t="str">
        <f t="shared" si="99"/>
        <v/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 t="str">
        <f t="shared" si="105"/>
        <v xml:space="preserve"> 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1</v>
      </c>
      <c r="E459" s="19">
        <v>0</v>
      </c>
      <c r="F459" s="19">
        <v>0</v>
      </c>
      <c r="G459" s="20" t="str">
        <f t="shared" si="99"/>
        <v/>
      </c>
      <c r="H459" s="20">
        <f t="shared" si="100"/>
        <v>7.0422535211267607E-3</v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>
        <f t="shared" si="106"/>
        <v>-1</v>
      </c>
      <c r="M459" s="20" t="str">
        <f t="shared" si="103"/>
        <v/>
      </c>
      <c r="N459" s="45">
        <f t="shared" si="104"/>
        <v>-7.0422535211267607E-3</v>
      </c>
    </row>
    <row r="460" spans="1:14" ht="25.5" x14ac:dyDescent="0.2">
      <c r="A460" s="18"/>
      <c r="B460" s="52" t="s">
        <v>432</v>
      </c>
      <c r="C460" s="49">
        <v>6</v>
      </c>
      <c r="D460" s="19">
        <v>13</v>
      </c>
      <c r="E460" s="19">
        <v>12</v>
      </c>
      <c r="F460" s="19">
        <v>41</v>
      </c>
      <c r="G460" s="20">
        <f t="shared" si="99"/>
        <v>5.5555555555555552E-2</v>
      </c>
      <c r="H460" s="20">
        <f t="shared" si="100"/>
        <v>9.154929577464789E-2</v>
      </c>
      <c r="I460" s="20">
        <f t="shared" si="101"/>
        <v>4.6511627906976744E-2</v>
      </c>
      <c r="J460" s="20">
        <f t="shared" si="102"/>
        <v>0.18222222222222223</v>
      </c>
      <c r="K460" s="20">
        <f t="shared" si="105"/>
        <v>1</v>
      </c>
      <c r="L460" s="20">
        <f t="shared" si="106"/>
        <v>2.1538461538461537</v>
      </c>
      <c r="M460" s="20">
        <f t="shared" si="103"/>
        <v>5.5555555555555552E-2</v>
      </c>
      <c r="N460" s="45">
        <f t="shared" si="104"/>
        <v>0.19718309859154928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1</v>
      </c>
      <c r="E462" s="19">
        <v>0</v>
      </c>
      <c r="F462" s="19">
        <v>1</v>
      </c>
      <c r="G462" s="20" t="str">
        <f t="shared" si="99"/>
        <v/>
      </c>
      <c r="H462" s="20">
        <f t="shared" si="100"/>
        <v>7.0422535211267607E-3</v>
      </c>
      <c r="I462" s="20" t="str">
        <f t="shared" si="101"/>
        <v/>
      </c>
      <c r="J462" s="20">
        <f t="shared" si="102"/>
        <v>4.4444444444444444E-3</v>
      </c>
      <c r="K462" s="20" t="str">
        <f t="shared" si="105"/>
        <v xml:space="preserve"> </v>
      </c>
      <c r="L462" s="20">
        <f t="shared" si="106"/>
        <v>0</v>
      </c>
      <c r="M462" s="20" t="str">
        <f t="shared" si="103"/>
        <v/>
      </c>
      <c r="N462" s="45">
        <f t="shared" si="104"/>
        <v>0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2</v>
      </c>
      <c r="E464" s="19">
        <v>0</v>
      </c>
      <c r="F464" s="19">
        <v>1</v>
      </c>
      <c r="G464" s="20" t="str">
        <f t="shared" si="99"/>
        <v/>
      </c>
      <c r="H464" s="20">
        <f t="shared" si="100"/>
        <v>1.4084507042253521E-2</v>
      </c>
      <c r="I464" s="20" t="str">
        <f t="shared" si="101"/>
        <v/>
      </c>
      <c r="J464" s="20">
        <f t="shared" si="102"/>
        <v>4.4444444444444444E-3</v>
      </c>
      <c r="K464" s="20" t="str">
        <f t="shared" si="105"/>
        <v xml:space="preserve"> </v>
      </c>
      <c r="L464" s="20">
        <f t="shared" si="106"/>
        <v>-0.5</v>
      </c>
      <c r="M464" s="20" t="str">
        <f t="shared" si="103"/>
        <v/>
      </c>
      <c r="N464" s="45">
        <f t="shared" si="104"/>
        <v>-7.0422535211267607E-3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1</v>
      </c>
      <c r="E467" s="19">
        <v>0</v>
      </c>
      <c r="F467" s="19">
        <v>0</v>
      </c>
      <c r="G467" s="20" t="str">
        <f t="shared" si="99"/>
        <v/>
      </c>
      <c r="H467" s="20">
        <f t="shared" si="100"/>
        <v>7.0422535211267607E-3</v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>
        <f t="shared" si="106"/>
        <v>-1</v>
      </c>
      <c r="M467" s="20" t="str">
        <f t="shared" si="103"/>
        <v/>
      </c>
      <c r="N467" s="45">
        <f t="shared" si="104"/>
        <v>-7.0422535211267607E-3</v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0</v>
      </c>
      <c r="D470" s="19">
        <v>0</v>
      </c>
      <c r="E470" s="19">
        <v>0</v>
      </c>
      <c r="F470" s="19">
        <v>1</v>
      </c>
      <c r="G470" s="20" t="str">
        <f t="shared" si="99"/>
        <v/>
      </c>
      <c r="H470" s="20" t="str">
        <f t="shared" si="100"/>
        <v/>
      </c>
      <c r="I470" s="20" t="str">
        <f t="shared" si="101"/>
        <v/>
      </c>
      <c r="J470" s="20">
        <f t="shared" si="102"/>
        <v>4.4444444444444444E-3</v>
      </c>
      <c r="K470" s="20" t="str">
        <f t="shared" si="105"/>
        <v xml:space="preserve"> </v>
      </c>
      <c r="L470" s="20">
        <f t="shared" si="106"/>
        <v>1</v>
      </c>
      <c r="M470" s="20" t="str">
        <f t="shared" si="103"/>
        <v/>
      </c>
      <c r="N470" s="45" t="str">
        <f t="shared" si="104"/>
        <v/>
      </c>
    </row>
    <row r="471" spans="1:14" x14ac:dyDescent="0.2">
      <c r="A471" s="18"/>
      <c r="B471" s="52" t="s">
        <v>443</v>
      </c>
      <c r="C471" s="49">
        <v>4</v>
      </c>
      <c r="D471" s="19">
        <v>14</v>
      </c>
      <c r="E471" s="19">
        <v>2</v>
      </c>
      <c r="F471" s="19">
        <v>9</v>
      </c>
      <c r="G471" s="20">
        <f t="shared" si="99"/>
        <v>3.7037037037037035E-2</v>
      </c>
      <c r="H471" s="20">
        <f t="shared" si="100"/>
        <v>9.8591549295774641E-2</v>
      </c>
      <c r="I471" s="20">
        <f t="shared" si="101"/>
        <v>7.7519379844961239E-3</v>
      </c>
      <c r="J471" s="20">
        <f t="shared" si="102"/>
        <v>0.04</v>
      </c>
      <c r="K471" s="20">
        <f t="shared" si="105"/>
        <v>-0.5</v>
      </c>
      <c r="L471" s="20">
        <f t="shared" si="106"/>
        <v>-0.35714285714285715</v>
      </c>
      <c r="M471" s="20">
        <f t="shared" si="103"/>
        <v>-1.8518518518518517E-2</v>
      </c>
      <c r="N471" s="45">
        <f t="shared" si="104"/>
        <v>-3.5211267605633804E-2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0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 t="str">
        <f t="shared" si="106"/>
        <v xml:space="preserve"> 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1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>
        <f t="shared" si="102"/>
        <v>4.4444444444444444E-3</v>
      </c>
      <c r="K477" s="20" t="str">
        <f t="shared" si="105"/>
        <v xml:space="preserve"> </v>
      </c>
      <c r="L477" s="20">
        <f t="shared" si="106"/>
        <v>1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0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 t="str">
        <f t="shared" si="102"/>
        <v/>
      </c>
      <c r="K478" s="20" t="str">
        <f t="shared" si="105"/>
        <v xml:space="preserve"> 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0</v>
      </c>
      <c r="F481" s="19">
        <v>0</v>
      </c>
      <c r="G481" s="20" t="str">
        <f t="shared" si="99"/>
        <v/>
      </c>
      <c r="H481" s="20">
        <f t="shared" si="100"/>
        <v>7.0422535211267607E-3</v>
      </c>
      <c r="I481" s="20" t="str">
        <f t="shared" si="101"/>
        <v/>
      </c>
      <c r="J481" s="20" t="str">
        <f t="shared" si="102"/>
        <v/>
      </c>
      <c r="K481" s="20" t="str">
        <f t="shared" si="105"/>
        <v xml:space="preserve"> </v>
      </c>
      <c r="L481" s="20">
        <f t="shared" si="106"/>
        <v>-1</v>
      </c>
      <c r="M481" s="20" t="str">
        <f t="shared" si="103"/>
        <v/>
      </c>
      <c r="N481" s="45">
        <f t="shared" si="104"/>
        <v>-7.0422535211267607E-3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0</v>
      </c>
      <c r="E483" s="19">
        <v>0</v>
      </c>
      <c r="F483" s="19">
        <v>0</v>
      </c>
      <c r="G483" s="20" t="str">
        <f t="shared" si="99"/>
        <v/>
      </c>
      <c r="H483" s="20" t="str">
        <f t="shared" si="100"/>
        <v/>
      </c>
      <c r="I483" s="20" t="str">
        <f t="shared" si="101"/>
        <v/>
      </c>
      <c r="J483" s="20" t="str">
        <f t="shared" si="102"/>
        <v/>
      </c>
      <c r="K483" s="20" t="str">
        <f t="shared" si="105"/>
        <v xml:space="preserve"> </v>
      </c>
      <c r="L483" s="20" t="str">
        <f t="shared" si="106"/>
        <v xml:space="preserve"> </v>
      </c>
      <c r="M483" s="20" t="str">
        <f t="shared" si="103"/>
        <v/>
      </c>
      <c r="N483" s="45" t="str">
        <f t="shared" si="104"/>
        <v/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0</v>
      </c>
      <c r="G484" s="20" t="str">
        <f t="shared" si="99"/>
        <v/>
      </c>
      <c r="H484" s="20">
        <f t="shared" si="100"/>
        <v>7.0422535211267607E-3</v>
      </c>
      <c r="I484" s="20" t="str">
        <f t="shared" si="101"/>
        <v/>
      </c>
      <c r="J484" s="20" t="str">
        <f t="shared" si="102"/>
        <v/>
      </c>
      <c r="K484" s="20" t="str">
        <f t="shared" si="105"/>
        <v xml:space="preserve"> </v>
      </c>
      <c r="L484" s="20">
        <f t="shared" si="106"/>
        <v>-1</v>
      </c>
      <c r="M484" s="20" t="str">
        <f t="shared" si="103"/>
        <v/>
      </c>
      <c r="N484" s="45">
        <f t="shared" si="104"/>
        <v>-7.0422535211267607E-3</v>
      </c>
    </row>
    <row r="485" spans="1:14" x14ac:dyDescent="0.2">
      <c r="A485" s="18"/>
      <c r="B485" s="52" t="s">
        <v>457</v>
      </c>
      <c r="C485" s="49">
        <v>0</v>
      </c>
      <c r="D485" s="19">
        <v>1</v>
      </c>
      <c r="E485" s="19">
        <v>0</v>
      </c>
      <c r="F485" s="19">
        <v>1</v>
      </c>
      <c r="G485" s="20" t="str">
        <f t="shared" si="99"/>
        <v/>
      </c>
      <c r="H485" s="20">
        <f t="shared" si="100"/>
        <v>7.0422535211267607E-3</v>
      </c>
      <c r="I485" s="20" t="str">
        <f t="shared" si="101"/>
        <v/>
      </c>
      <c r="J485" s="20">
        <f t="shared" si="102"/>
        <v>4.4444444444444444E-3</v>
      </c>
      <c r="K485" s="20" t="str">
        <f t="shared" si="105"/>
        <v xml:space="preserve"> </v>
      </c>
      <c r="L485" s="20">
        <f t="shared" si="106"/>
        <v>0</v>
      </c>
      <c r="M485" s="20" t="str">
        <f t="shared" si="103"/>
        <v/>
      </c>
      <c r="N485" s="45">
        <f t="shared" si="104"/>
        <v>0</v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0</v>
      </c>
      <c r="D487" s="19">
        <v>1</v>
      </c>
      <c r="E487" s="19">
        <v>0</v>
      </c>
      <c r="F487" s="19">
        <v>0</v>
      </c>
      <c r="G487" s="20" t="str">
        <f t="shared" si="99"/>
        <v/>
      </c>
      <c r="H487" s="20">
        <f t="shared" si="100"/>
        <v>7.0422535211267607E-3</v>
      </c>
      <c r="I487" s="20" t="str">
        <f t="shared" si="101"/>
        <v/>
      </c>
      <c r="J487" s="20" t="str">
        <f t="shared" si="102"/>
        <v/>
      </c>
      <c r="K487" s="20" t="str">
        <f t="shared" si="105"/>
        <v xml:space="preserve"> </v>
      </c>
      <c r="L487" s="20">
        <f t="shared" si="106"/>
        <v>-1</v>
      </c>
      <c r="M487" s="20" t="str">
        <f t="shared" si="103"/>
        <v/>
      </c>
      <c r="N487" s="45">
        <f t="shared" si="104"/>
        <v>-7.0422535211267607E-3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0</v>
      </c>
      <c r="E489" s="19">
        <v>0</v>
      </c>
      <c r="F489" s="19">
        <v>0</v>
      </c>
      <c r="G489" s="20" t="str">
        <f t="shared" si="99"/>
        <v/>
      </c>
      <c r="H489" s="20" t="str">
        <f t="shared" si="100"/>
        <v/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 t="str">
        <f t="shared" si="106"/>
        <v xml:space="preserve"> </v>
      </c>
      <c r="M489" s="20" t="str">
        <f t="shared" si="103"/>
        <v/>
      </c>
      <c r="N489" s="45" t="str">
        <f t="shared" si="104"/>
        <v/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3</v>
      </c>
      <c r="E493" s="19">
        <v>2</v>
      </c>
      <c r="F493" s="19">
        <v>6</v>
      </c>
      <c r="G493" s="20" t="str">
        <f t="shared" si="99"/>
        <v/>
      </c>
      <c r="H493" s="20">
        <f t="shared" si="100"/>
        <v>2.1126760563380281E-2</v>
      </c>
      <c r="I493" s="20">
        <f t="shared" si="101"/>
        <v>7.7519379844961239E-3</v>
      </c>
      <c r="J493" s="20">
        <f t="shared" si="102"/>
        <v>2.6666666666666668E-2</v>
      </c>
      <c r="K493" s="20">
        <f t="shared" si="105"/>
        <v>1</v>
      </c>
      <c r="L493" s="20">
        <f t="shared" si="106"/>
        <v>1</v>
      </c>
      <c r="M493" s="20" t="str">
        <f t="shared" si="103"/>
        <v/>
      </c>
      <c r="N493" s="45">
        <f t="shared" si="104"/>
        <v>2.1126760563380281E-2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1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>
        <f t="shared" si="102"/>
        <v>4.4444444444444444E-3</v>
      </c>
      <c r="K495" s="20" t="str">
        <f t="shared" si="105"/>
        <v xml:space="preserve"> </v>
      </c>
      <c r="L495" s="20">
        <f t="shared" si="106"/>
        <v>1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0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 t="str">
        <f t="shared" si="102"/>
        <v/>
      </c>
      <c r="K497" s="20" t="str">
        <f t="shared" si="105"/>
        <v xml:space="preserve"> </v>
      </c>
      <c r="L497" s="20" t="str">
        <f t="shared" si="106"/>
        <v xml:space="preserve"> 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1</v>
      </c>
      <c r="D498" s="19">
        <v>0</v>
      </c>
      <c r="E498" s="19">
        <v>0</v>
      </c>
      <c r="F498" s="19">
        <v>0</v>
      </c>
      <c r="G498" s="20">
        <f t="shared" si="99"/>
        <v>9.2592592592592587E-3</v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>
        <f t="shared" si="105"/>
        <v>-1</v>
      </c>
      <c r="L498" s="20" t="str">
        <f t="shared" si="106"/>
        <v xml:space="preserve"> </v>
      </c>
      <c r="M498" s="20">
        <f t="shared" si="103"/>
        <v>-9.2592592592592587E-3</v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0</v>
      </c>
      <c r="D499" s="19">
        <v>7</v>
      </c>
      <c r="E499" s="19">
        <v>0</v>
      </c>
      <c r="F499" s="19">
        <v>12</v>
      </c>
      <c r="G499" s="20" t="str">
        <f t="shared" ref="G499:G562" si="107">+IF(C499=0,"",C499/C$371)</f>
        <v/>
      </c>
      <c r="H499" s="20">
        <f t="shared" ref="H499:H562" si="108">+IF(D499=0,"",D499/D$371)</f>
        <v>4.9295774647887321E-2</v>
      </c>
      <c r="I499" s="20" t="str">
        <f t="shared" ref="I499:I562" si="109">+IF(E499=0,"",E499/E$371)</f>
        <v/>
      </c>
      <c r="J499" s="20">
        <f t="shared" ref="J499:J562" si="110">+IF(F499=0,"",F499/F$371)</f>
        <v>5.3333333333333337E-2</v>
      </c>
      <c r="K499" s="20" t="str">
        <f t="shared" si="105"/>
        <v xml:space="preserve"> </v>
      </c>
      <c r="L499" s="20">
        <f t="shared" si="106"/>
        <v>0.7142857142857143</v>
      </c>
      <c r="M499" s="20" t="str">
        <f t="shared" ref="M499:M562" si="111">+IF(OR(AND(G499=""),(K499="")),"",G499*K499)</f>
        <v/>
      </c>
      <c r="N499" s="45">
        <f t="shared" ref="N499:N562" si="112">+IF(OR(AND(H499=""),(L499="")),"",H499*L499)</f>
        <v>3.5211267605633804E-2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1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>
        <f t="shared" si="110"/>
        <v>4.4444444444444444E-3</v>
      </c>
      <c r="K503" s="20" t="str">
        <f t="shared" si="113"/>
        <v xml:space="preserve"> </v>
      </c>
      <c r="L503" s="20">
        <f t="shared" si="114"/>
        <v>1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0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 t="str">
        <f t="shared" si="110"/>
        <v/>
      </c>
      <c r="K504" s="20" t="str">
        <f t="shared" si="113"/>
        <v xml:space="preserve"> </v>
      </c>
      <c r="L504" s="20" t="str">
        <f t="shared" si="114"/>
        <v xml:space="preserve"> 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0</v>
      </c>
      <c r="D507" s="19">
        <v>2</v>
      </c>
      <c r="E507" s="19">
        <v>0</v>
      </c>
      <c r="F507" s="19">
        <v>4</v>
      </c>
      <c r="G507" s="20" t="str">
        <f t="shared" si="107"/>
        <v/>
      </c>
      <c r="H507" s="20">
        <f t="shared" si="108"/>
        <v>1.4084507042253521E-2</v>
      </c>
      <c r="I507" s="20" t="str">
        <f t="shared" si="109"/>
        <v/>
      </c>
      <c r="J507" s="20">
        <f t="shared" si="110"/>
        <v>1.7777777777777778E-2</v>
      </c>
      <c r="K507" s="20" t="str">
        <f t="shared" si="113"/>
        <v xml:space="preserve"> </v>
      </c>
      <c r="L507" s="20">
        <f t="shared" si="114"/>
        <v>1</v>
      </c>
      <c r="M507" s="20" t="str">
        <f t="shared" si="111"/>
        <v/>
      </c>
      <c r="N507" s="45">
        <f t="shared" si="112"/>
        <v>1.4084507042253521E-2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0</v>
      </c>
      <c r="E512" s="19">
        <v>0</v>
      </c>
      <c r="F512" s="19">
        <v>2</v>
      </c>
      <c r="G512" s="20" t="str">
        <f t="shared" si="107"/>
        <v/>
      </c>
      <c r="H512" s="20" t="str">
        <f t="shared" si="108"/>
        <v/>
      </c>
      <c r="I512" s="20" t="str">
        <f t="shared" si="109"/>
        <v/>
      </c>
      <c r="J512" s="20">
        <f t="shared" si="110"/>
        <v>8.8888888888888889E-3</v>
      </c>
      <c r="K512" s="20" t="str">
        <f t="shared" si="113"/>
        <v xml:space="preserve"> </v>
      </c>
      <c r="L512" s="20">
        <f t="shared" si="114"/>
        <v>1</v>
      </c>
      <c r="M512" s="20" t="str">
        <f t="shared" si="111"/>
        <v/>
      </c>
      <c r="N512" s="45" t="str">
        <f t="shared" si="112"/>
        <v/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0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 t="str">
        <f t="shared" si="110"/>
        <v/>
      </c>
      <c r="K514" s="20" t="str">
        <f t="shared" si="113"/>
        <v xml:space="preserve"> </v>
      </c>
      <c r="L514" s="20" t="str">
        <f t="shared" si="114"/>
        <v xml:space="preserve"> 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0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 t="str">
        <f t="shared" si="114"/>
        <v xml:space="preserve"> 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0</v>
      </c>
      <c r="D518" s="19">
        <v>0</v>
      </c>
      <c r="E518" s="19">
        <v>0</v>
      </c>
      <c r="F518" s="19">
        <v>0</v>
      </c>
      <c r="G518" s="20" t="str">
        <f t="shared" si="107"/>
        <v/>
      </c>
      <c r="H518" s="20" t="str">
        <f t="shared" si="108"/>
        <v/>
      </c>
      <c r="I518" s="20" t="str">
        <f t="shared" si="109"/>
        <v/>
      </c>
      <c r="J518" s="20" t="str">
        <f t="shared" si="110"/>
        <v/>
      </c>
      <c r="K518" s="20" t="str">
        <f t="shared" si="113"/>
        <v xml:space="preserve"> </v>
      </c>
      <c r="L518" s="20" t="str">
        <f t="shared" si="114"/>
        <v xml:space="preserve"> </v>
      </c>
      <c r="M518" s="20" t="str">
        <f t="shared" si="111"/>
        <v/>
      </c>
      <c r="N518" s="45" t="str">
        <f t="shared" si="112"/>
        <v/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2</v>
      </c>
      <c r="E520" s="19">
        <v>0</v>
      </c>
      <c r="F520" s="19">
        <v>1</v>
      </c>
      <c r="G520" s="20" t="str">
        <f t="shared" si="107"/>
        <v/>
      </c>
      <c r="H520" s="20">
        <f t="shared" si="108"/>
        <v>1.4084507042253521E-2</v>
      </c>
      <c r="I520" s="20" t="str">
        <f t="shared" si="109"/>
        <v/>
      </c>
      <c r="J520" s="20">
        <f t="shared" si="110"/>
        <v>4.4444444444444444E-3</v>
      </c>
      <c r="K520" s="20" t="str">
        <f t="shared" si="113"/>
        <v xml:space="preserve"> </v>
      </c>
      <c r="L520" s="20">
        <f t="shared" si="114"/>
        <v>-0.5</v>
      </c>
      <c r="M520" s="20" t="str">
        <f t="shared" si="111"/>
        <v/>
      </c>
      <c r="N520" s="45">
        <f t="shared" si="112"/>
        <v>-7.0422535211267607E-3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0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0</v>
      </c>
      <c r="F528" s="19">
        <v>0</v>
      </c>
      <c r="G528" s="20" t="str">
        <f t="shared" si="107"/>
        <v/>
      </c>
      <c r="H528" s="20" t="str">
        <f t="shared" si="108"/>
        <v/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0</v>
      </c>
      <c r="D539" s="19">
        <v>0</v>
      </c>
      <c r="E539" s="19">
        <v>0</v>
      </c>
      <c r="F539" s="19">
        <v>0</v>
      </c>
      <c r="G539" s="20" t="str">
        <f t="shared" si="107"/>
        <v/>
      </c>
      <c r="H539" s="20" t="str">
        <f t="shared" si="108"/>
        <v/>
      </c>
      <c r="I539" s="20" t="str">
        <f t="shared" si="109"/>
        <v/>
      </c>
      <c r="J539" s="20" t="str">
        <f t="shared" si="110"/>
        <v/>
      </c>
      <c r="K539" s="20" t="str">
        <f t="shared" si="113"/>
        <v xml:space="preserve"> </v>
      </c>
      <c r="L539" s="20" t="str">
        <f t="shared" si="114"/>
        <v xml:space="preserve"> </v>
      </c>
      <c r="M539" s="20" t="str">
        <f t="shared" si="111"/>
        <v/>
      </c>
      <c r="N539" s="45" t="str">
        <f t="shared" si="112"/>
        <v/>
      </c>
    </row>
    <row r="540" spans="1:14" x14ac:dyDescent="0.2">
      <c r="A540" s="18"/>
      <c r="B540" s="52" t="s">
        <v>512</v>
      </c>
      <c r="C540" s="49">
        <v>1</v>
      </c>
      <c r="D540" s="19">
        <v>0</v>
      </c>
      <c r="E540" s="19">
        <v>3</v>
      </c>
      <c r="F540" s="19">
        <v>0</v>
      </c>
      <c r="G540" s="20">
        <f t="shared" si="107"/>
        <v>9.2592592592592587E-3</v>
      </c>
      <c r="H540" s="20" t="str">
        <f t="shared" si="108"/>
        <v/>
      </c>
      <c r="I540" s="20">
        <f t="shared" si="109"/>
        <v>1.1627906976744186E-2</v>
      </c>
      <c r="J540" s="20" t="str">
        <f t="shared" si="110"/>
        <v/>
      </c>
      <c r="K540" s="20">
        <f t="shared" si="113"/>
        <v>2</v>
      </c>
      <c r="L540" s="20" t="str">
        <f t="shared" si="114"/>
        <v xml:space="preserve"> </v>
      </c>
      <c r="M540" s="20">
        <f t="shared" si="111"/>
        <v>1.8518518518518517E-2</v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0</v>
      </c>
      <c r="D544" s="19">
        <v>0</v>
      </c>
      <c r="E544" s="19">
        <v>1</v>
      </c>
      <c r="F544" s="19">
        <v>0</v>
      </c>
      <c r="G544" s="20" t="str">
        <f t="shared" si="107"/>
        <v/>
      </c>
      <c r="H544" s="20" t="str">
        <f t="shared" si="108"/>
        <v/>
      </c>
      <c r="I544" s="20">
        <f t="shared" si="109"/>
        <v>3.875968992248062E-3</v>
      </c>
      <c r="J544" s="20" t="str">
        <f t="shared" si="110"/>
        <v/>
      </c>
      <c r="K544" s="20">
        <f t="shared" si="113"/>
        <v>1</v>
      </c>
      <c r="L544" s="20" t="str">
        <f t="shared" si="114"/>
        <v xml:space="preserve"> </v>
      </c>
      <c r="M544" s="20" t="str">
        <f t="shared" si="111"/>
        <v/>
      </c>
      <c r="N544" s="45" t="str">
        <f t="shared" si="112"/>
        <v/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1</v>
      </c>
      <c r="F546" s="19">
        <v>0</v>
      </c>
      <c r="G546" s="20" t="str">
        <f t="shared" si="107"/>
        <v/>
      </c>
      <c r="H546" s="20" t="str">
        <f t="shared" si="108"/>
        <v/>
      </c>
      <c r="I546" s="20">
        <f t="shared" si="109"/>
        <v>3.875968992248062E-3</v>
      </c>
      <c r="J546" s="20" t="str">
        <f t="shared" si="110"/>
        <v/>
      </c>
      <c r="K546" s="20">
        <f t="shared" si="113"/>
        <v>1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2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>
        <f t="shared" si="110"/>
        <v>8.8888888888888889E-3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0</v>
      </c>
      <c r="E563" s="19">
        <v>1</v>
      </c>
      <c r="F563" s="19">
        <v>0</v>
      </c>
      <c r="G563" s="20" t="str">
        <f t="shared" ref="G563:G604" si="115">+IF(C563=0,"",C563/C$371)</f>
        <v/>
      </c>
      <c r="H563" s="20" t="str">
        <f t="shared" ref="H563:H604" si="116">+IF(D563=0,"",D563/D$371)</f>
        <v/>
      </c>
      <c r="I563" s="20">
        <f t="shared" ref="I563:I604" si="117">+IF(E563=0,"",E563/E$371)</f>
        <v>3.875968992248062E-3</v>
      </c>
      <c r="J563" s="20" t="str">
        <f t="shared" ref="J563:J604" si="118">+IF(F563=0,"",F563/F$371)</f>
        <v/>
      </c>
      <c r="K563" s="20">
        <f t="shared" si="113"/>
        <v>1</v>
      </c>
      <c r="L563" s="20" t="str">
        <f t="shared" si="114"/>
        <v xml:space="preserve"> </v>
      </c>
      <c r="M563" s="20" t="str">
        <f t="shared" ref="M563:M604" si="119">+IF(OR(AND(G563=""),(K563="")),"",G563*K563)</f>
        <v/>
      </c>
      <c r="N563" s="45" t="str">
        <f t="shared" ref="N563:N604" si="120">+IF(OR(AND(H563=""),(L563="")),"",H563*L563)</f>
        <v/>
      </c>
    </row>
    <row r="564" spans="1:14" x14ac:dyDescent="0.2">
      <c r="A564" s="18"/>
      <c r="B564" s="52" t="s">
        <v>536</v>
      </c>
      <c r="C564" s="49">
        <v>0</v>
      </c>
      <c r="D564" s="19">
        <v>0</v>
      </c>
      <c r="E564" s="19">
        <v>2</v>
      </c>
      <c r="F564" s="19">
        <v>1</v>
      </c>
      <c r="G564" s="20" t="str">
        <f t="shared" si="115"/>
        <v/>
      </c>
      <c r="H564" s="20" t="str">
        <f t="shared" si="116"/>
        <v/>
      </c>
      <c r="I564" s="20">
        <f t="shared" si="117"/>
        <v>7.7519379844961239E-3</v>
      </c>
      <c r="J564" s="20">
        <f t="shared" si="118"/>
        <v>4.4444444444444444E-3</v>
      </c>
      <c r="K564" s="20">
        <f t="shared" ref="K564:K604" si="121">+IF(AND(C564=0,E564=0)," ",IF(C564=0,1,IF(E564=0,-1,(E564-C564)/C564)))</f>
        <v>1</v>
      </c>
      <c r="L564" s="20">
        <f t="shared" ref="L564:L604" si="122">+IF(AND(D564=0,F564=0)," ",IF(D564=0,1,IF(F564=0,-1,(F564-D564)/D564)))</f>
        <v>1</v>
      </c>
      <c r="M564" s="20" t="str">
        <f t="shared" si="119"/>
        <v/>
      </c>
      <c r="N564" s="45" t="str">
        <f t="shared" si="120"/>
        <v/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4</v>
      </c>
      <c r="E567" s="19">
        <v>0</v>
      </c>
      <c r="F567" s="19">
        <v>3</v>
      </c>
      <c r="G567" s="20" t="str">
        <f t="shared" si="115"/>
        <v/>
      </c>
      <c r="H567" s="20">
        <f t="shared" si="116"/>
        <v>2.8169014084507043E-2</v>
      </c>
      <c r="I567" s="20" t="str">
        <f t="shared" si="117"/>
        <v/>
      </c>
      <c r="J567" s="20">
        <f t="shared" si="118"/>
        <v>1.3333333333333334E-2</v>
      </c>
      <c r="K567" s="20" t="str">
        <f t="shared" si="121"/>
        <v xml:space="preserve"> </v>
      </c>
      <c r="L567" s="20">
        <f t="shared" si="122"/>
        <v>-0.25</v>
      </c>
      <c r="M567" s="20" t="str">
        <f t="shared" si="119"/>
        <v/>
      </c>
      <c r="N567" s="45">
        <f t="shared" si="120"/>
        <v>-7.0422535211267607E-3</v>
      </c>
    </row>
    <row r="568" spans="1:14" x14ac:dyDescent="0.2">
      <c r="A568" s="18"/>
      <c r="B568" s="52" t="s">
        <v>540</v>
      </c>
      <c r="C568" s="49">
        <v>0</v>
      </c>
      <c r="D568" s="19">
        <v>1</v>
      </c>
      <c r="E568" s="19">
        <v>0</v>
      </c>
      <c r="F568" s="19">
        <v>2</v>
      </c>
      <c r="G568" s="20" t="str">
        <f t="shared" si="115"/>
        <v/>
      </c>
      <c r="H568" s="20">
        <f t="shared" si="116"/>
        <v>7.0422535211267607E-3</v>
      </c>
      <c r="I568" s="20" t="str">
        <f t="shared" si="117"/>
        <v/>
      </c>
      <c r="J568" s="20">
        <f t="shared" si="118"/>
        <v>8.8888888888888889E-3</v>
      </c>
      <c r="K568" s="20" t="str">
        <f t="shared" si="121"/>
        <v xml:space="preserve"> </v>
      </c>
      <c r="L568" s="20">
        <f t="shared" si="122"/>
        <v>1</v>
      </c>
      <c r="M568" s="20" t="str">
        <f t="shared" si="119"/>
        <v/>
      </c>
      <c r="N568" s="45">
        <f t="shared" si="120"/>
        <v>7.0422535211267607E-3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0</v>
      </c>
      <c r="D571" s="19">
        <v>0</v>
      </c>
      <c r="E571" s="19">
        <v>0</v>
      </c>
      <c r="F571" s="19">
        <v>1</v>
      </c>
      <c r="G571" s="20" t="str">
        <f t="shared" si="115"/>
        <v/>
      </c>
      <c r="H571" s="20" t="str">
        <f t="shared" si="116"/>
        <v/>
      </c>
      <c r="I571" s="20" t="str">
        <f t="shared" si="117"/>
        <v/>
      </c>
      <c r="J571" s="20">
        <f t="shared" si="118"/>
        <v>4.4444444444444444E-3</v>
      </c>
      <c r="K571" s="20" t="str">
        <f t="shared" si="121"/>
        <v xml:space="preserve"> </v>
      </c>
      <c r="L571" s="20">
        <f t="shared" si="122"/>
        <v>1</v>
      </c>
      <c r="M571" s="20" t="str">
        <f t="shared" si="119"/>
        <v/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3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>
        <f t="shared" si="118"/>
        <v>1.3333333333333334E-2</v>
      </c>
      <c r="K574" s="20" t="str">
        <f t="shared" si="121"/>
        <v xml:space="preserve"> </v>
      </c>
      <c r="L574" s="20">
        <f t="shared" si="122"/>
        <v>1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0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 t="str">
        <f t="shared" si="118"/>
        <v/>
      </c>
      <c r="K577" s="20" t="str">
        <f t="shared" si="121"/>
        <v xml:space="preserve"> </v>
      </c>
      <c r="L577" s="20" t="str">
        <f t="shared" si="122"/>
        <v xml:space="preserve"> 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1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>
        <f t="shared" si="118"/>
        <v>4.4444444444444444E-3</v>
      </c>
      <c r="K580" s="20" t="str">
        <f t="shared" si="121"/>
        <v xml:space="preserve"> </v>
      </c>
      <c r="L580" s="20">
        <f t="shared" si="122"/>
        <v>1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5</v>
      </c>
      <c r="E583" s="19">
        <v>1</v>
      </c>
      <c r="F583" s="19">
        <v>2</v>
      </c>
      <c r="G583" s="20" t="str">
        <f t="shared" si="115"/>
        <v/>
      </c>
      <c r="H583" s="20">
        <f t="shared" si="116"/>
        <v>3.5211267605633804E-2</v>
      </c>
      <c r="I583" s="20">
        <f t="shared" si="117"/>
        <v>3.875968992248062E-3</v>
      </c>
      <c r="J583" s="20">
        <f t="shared" si="118"/>
        <v>8.8888888888888889E-3</v>
      </c>
      <c r="K583" s="20">
        <f t="shared" si="121"/>
        <v>1</v>
      </c>
      <c r="L583" s="20">
        <f t="shared" si="122"/>
        <v>-0.6</v>
      </c>
      <c r="M583" s="20" t="str">
        <f t="shared" si="119"/>
        <v/>
      </c>
      <c r="N583" s="45">
        <f t="shared" si="120"/>
        <v>-2.1126760563380281E-2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5</v>
      </c>
      <c r="E588" s="19">
        <v>0</v>
      </c>
      <c r="F588" s="19">
        <v>5</v>
      </c>
      <c r="G588" s="20" t="str">
        <f t="shared" si="115"/>
        <v/>
      </c>
      <c r="H588" s="20">
        <f t="shared" si="116"/>
        <v>3.5211267605633804E-2</v>
      </c>
      <c r="I588" s="20" t="str">
        <f t="shared" si="117"/>
        <v/>
      </c>
      <c r="J588" s="20">
        <f t="shared" si="118"/>
        <v>2.2222222222222223E-2</v>
      </c>
      <c r="K588" s="20" t="str">
        <f t="shared" si="121"/>
        <v xml:space="preserve"> </v>
      </c>
      <c r="L588" s="20">
        <f t="shared" si="122"/>
        <v>0</v>
      </c>
      <c r="M588" s="20" t="str">
        <f t="shared" si="119"/>
        <v/>
      </c>
      <c r="N588" s="45">
        <f t="shared" si="120"/>
        <v>0</v>
      </c>
    </row>
    <row r="589" spans="1:14" ht="25.5" x14ac:dyDescent="0.2">
      <c r="A589" s="18"/>
      <c r="B589" s="52" t="s">
        <v>561</v>
      </c>
      <c r="C589" s="49">
        <v>0</v>
      </c>
      <c r="D589" s="19">
        <v>2</v>
      </c>
      <c r="E589" s="19">
        <v>0</v>
      </c>
      <c r="F589" s="19">
        <v>1</v>
      </c>
      <c r="G589" s="20" t="str">
        <f t="shared" si="115"/>
        <v/>
      </c>
      <c r="H589" s="20">
        <f t="shared" si="116"/>
        <v>1.4084507042253521E-2</v>
      </c>
      <c r="I589" s="20" t="str">
        <f t="shared" si="117"/>
        <v/>
      </c>
      <c r="J589" s="20">
        <f t="shared" si="118"/>
        <v>4.4444444444444444E-3</v>
      </c>
      <c r="K589" s="20" t="str">
        <f t="shared" si="121"/>
        <v xml:space="preserve"> </v>
      </c>
      <c r="L589" s="20">
        <f t="shared" si="122"/>
        <v>-0.5</v>
      </c>
      <c r="M589" s="20" t="str">
        <f t="shared" si="119"/>
        <v/>
      </c>
      <c r="N589" s="45">
        <f t="shared" si="120"/>
        <v>-7.0422535211267607E-3</v>
      </c>
    </row>
    <row r="590" spans="1:14" x14ac:dyDescent="0.2">
      <c r="A590" s="18"/>
      <c r="B590" s="52" t="s">
        <v>562</v>
      </c>
      <c r="C590" s="49">
        <v>0</v>
      </c>
      <c r="D590" s="19">
        <v>16</v>
      </c>
      <c r="E590" s="19">
        <v>0</v>
      </c>
      <c r="F590" s="19">
        <v>8</v>
      </c>
      <c r="G590" s="20" t="str">
        <f t="shared" si="115"/>
        <v/>
      </c>
      <c r="H590" s="20">
        <f t="shared" si="116"/>
        <v>0.11267605633802817</v>
      </c>
      <c r="I590" s="20" t="str">
        <f t="shared" si="117"/>
        <v/>
      </c>
      <c r="J590" s="20">
        <f t="shared" si="118"/>
        <v>3.5555555555555556E-2</v>
      </c>
      <c r="K590" s="20" t="str">
        <f t="shared" si="121"/>
        <v xml:space="preserve"> </v>
      </c>
      <c r="L590" s="20">
        <f t="shared" si="122"/>
        <v>-0.5</v>
      </c>
      <c r="M590" s="20" t="str">
        <f t="shared" si="119"/>
        <v/>
      </c>
      <c r="N590" s="45">
        <f t="shared" si="120"/>
        <v>-5.6338028169014086E-2</v>
      </c>
    </row>
    <row r="591" spans="1:14" x14ac:dyDescent="0.2">
      <c r="A591" s="18"/>
      <c r="B591" s="52" t="s">
        <v>563</v>
      </c>
      <c r="C591" s="49">
        <v>0</v>
      </c>
      <c r="D591" s="19">
        <v>2</v>
      </c>
      <c r="E591" s="19">
        <v>0</v>
      </c>
      <c r="F591" s="19">
        <v>3</v>
      </c>
      <c r="G591" s="20" t="str">
        <f t="shared" si="115"/>
        <v/>
      </c>
      <c r="H591" s="20">
        <f t="shared" si="116"/>
        <v>1.4084507042253521E-2</v>
      </c>
      <c r="I591" s="20" t="str">
        <f t="shared" si="117"/>
        <v/>
      </c>
      <c r="J591" s="20">
        <f t="shared" si="118"/>
        <v>1.3333333333333334E-2</v>
      </c>
      <c r="K591" s="20" t="str">
        <f t="shared" si="121"/>
        <v xml:space="preserve"> </v>
      </c>
      <c r="L591" s="20">
        <f t="shared" si="122"/>
        <v>0.5</v>
      </c>
      <c r="M591" s="20" t="str">
        <f t="shared" si="119"/>
        <v/>
      </c>
      <c r="N591" s="45">
        <f t="shared" si="120"/>
        <v>7.0422535211267607E-3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1</v>
      </c>
      <c r="E597" s="19">
        <v>0</v>
      </c>
      <c r="F597" s="19">
        <v>1</v>
      </c>
      <c r="G597" s="20" t="str">
        <f t="shared" si="115"/>
        <v/>
      </c>
      <c r="H597" s="20">
        <f t="shared" si="116"/>
        <v>7.0422535211267607E-3</v>
      </c>
      <c r="I597" s="20" t="str">
        <f t="shared" si="117"/>
        <v/>
      </c>
      <c r="J597" s="20">
        <f t="shared" si="118"/>
        <v>4.4444444444444444E-3</v>
      </c>
      <c r="K597" s="20" t="str">
        <f t="shared" si="121"/>
        <v xml:space="preserve"> </v>
      </c>
      <c r="L597" s="20">
        <f t="shared" si="122"/>
        <v>0</v>
      </c>
      <c r="M597" s="20" t="str">
        <f t="shared" si="119"/>
        <v/>
      </c>
      <c r="N597" s="45">
        <f t="shared" si="120"/>
        <v>0</v>
      </c>
    </row>
    <row r="598" spans="1:14" x14ac:dyDescent="0.2">
      <c r="A598" s="18"/>
      <c r="B598" s="52" t="s">
        <v>570</v>
      </c>
      <c r="C598" s="49">
        <v>0</v>
      </c>
      <c r="D598" s="19">
        <v>2</v>
      </c>
      <c r="E598" s="19">
        <v>0</v>
      </c>
      <c r="F598" s="19">
        <v>1</v>
      </c>
      <c r="G598" s="20" t="str">
        <f t="shared" si="115"/>
        <v/>
      </c>
      <c r="H598" s="20">
        <f t="shared" si="116"/>
        <v>1.4084507042253521E-2</v>
      </c>
      <c r="I598" s="20" t="str">
        <f t="shared" si="117"/>
        <v/>
      </c>
      <c r="J598" s="20">
        <f t="shared" si="118"/>
        <v>4.4444444444444444E-3</v>
      </c>
      <c r="K598" s="20" t="str">
        <f t="shared" si="121"/>
        <v xml:space="preserve"> </v>
      </c>
      <c r="L598" s="20">
        <f t="shared" si="122"/>
        <v>-0.5</v>
      </c>
      <c r="M598" s="20" t="str">
        <f t="shared" si="119"/>
        <v/>
      </c>
      <c r="N598" s="45">
        <f t="shared" si="120"/>
        <v>-7.0422535211267607E-3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0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 t="str">
        <f t="shared" si="122"/>
        <v xml:space="preserve"> 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47</v>
      </c>
      <c r="D612" s="11">
        <f>SUM(D613:D640)</f>
        <v>58</v>
      </c>
      <c r="E612" s="11">
        <f>SUM(E613:E640)</f>
        <v>110</v>
      </c>
      <c r="F612" s="10">
        <f>SUM(F613:F640)</f>
        <v>100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1.3404255319148937</v>
      </c>
      <c r="L612" s="13">
        <f>+IF(AND(D612=0,F612=0),"",IF(D612=0,1,IF(F612=0,-1,(F612-D612)/D612)))</f>
        <v>0.72413793103448276</v>
      </c>
      <c r="M612" s="14">
        <f t="shared" ref="M612:M640" si="127">+IF(OR(AND(G612=""),(K612="")),"",G612*K612)</f>
        <v>1.3404255319148937</v>
      </c>
      <c r="N612" s="14">
        <f t="shared" ref="N612:N640" si="128">+IF(OR(AND(H612=""),(L612="")),"",H612*L612)</f>
        <v>0.72413793103448276</v>
      </c>
    </row>
    <row r="613" spans="1:14" x14ac:dyDescent="0.2">
      <c r="A613" s="18"/>
      <c r="B613" s="51" t="s">
        <v>577</v>
      </c>
      <c r="C613" s="60">
        <v>0</v>
      </c>
      <c r="D613" s="57">
        <v>0</v>
      </c>
      <c r="E613" s="57">
        <v>0</v>
      </c>
      <c r="F613" s="57">
        <v>0</v>
      </c>
      <c r="G613" s="58" t="str">
        <f t="shared" si="123"/>
        <v/>
      </c>
      <c r="H613" s="58" t="str">
        <f t="shared" si="124"/>
        <v/>
      </c>
      <c r="I613" s="58" t="str">
        <f t="shared" si="125"/>
        <v/>
      </c>
      <c r="J613" s="58" t="str">
        <f t="shared" si="126"/>
        <v/>
      </c>
      <c r="K613" s="58" t="str">
        <f t="shared" ref="K613:K640" si="129">+IF(AND(C613=0,E613=0)," ",IF(C613=0,1,IF(E613=0,-1,(E613-C613)/C613)))</f>
        <v xml:space="preserve"> </v>
      </c>
      <c r="L613" s="58" t="str">
        <f t="shared" ref="L613:L640" si="130">+IF(AND(D613=0,F613=0)," ",IF(D613=0,1,IF(F613=0,-1,(F613-D613)/D613)))</f>
        <v xml:space="preserve"> </v>
      </c>
      <c r="M613" s="58" t="str">
        <f t="shared" si="127"/>
        <v/>
      </c>
      <c r="N613" s="59" t="str">
        <f t="shared" si="128"/>
        <v/>
      </c>
    </row>
    <row r="614" spans="1:14" x14ac:dyDescent="0.2">
      <c r="A614" s="18"/>
      <c r="B614" s="52" t="s">
        <v>578</v>
      </c>
      <c r="C614" s="49">
        <v>0</v>
      </c>
      <c r="D614" s="19">
        <v>0</v>
      </c>
      <c r="E614" s="19">
        <v>1</v>
      </c>
      <c r="F614" s="19">
        <v>0</v>
      </c>
      <c r="G614" s="20" t="str">
        <f t="shared" si="123"/>
        <v/>
      </c>
      <c r="H614" s="20" t="str">
        <f t="shared" si="124"/>
        <v/>
      </c>
      <c r="I614" s="20">
        <f t="shared" si="125"/>
        <v>9.0909090909090905E-3</v>
      </c>
      <c r="J614" s="20" t="str">
        <f t="shared" si="126"/>
        <v/>
      </c>
      <c r="K614" s="20">
        <f t="shared" si="129"/>
        <v>1</v>
      </c>
      <c r="L614" s="20" t="str">
        <f t="shared" si="130"/>
        <v xml:space="preserve"> </v>
      </c>
      <c r="M614" s="20" t="str">
        <f t="shared" si="127"/>
        <v/>
      </c>
      <c r="N614" s="45" t="str">
        <f t="shared" si="128"/>
        <v/>
      </c>
    </row>
    <row r="615" spans="1:14" ht="25.5" x14ac:dyDescent="0.2">
      <c r="A615" s="18"/>
      <c r="B615" s="52" t="s">
        <v>579</v>
      </c>
      <c r="C615" s="49">
        <v>13</v>
      </c>
      <c r="D615" s="19">
        <v>0</v>
      </c>
      <c r="E615" s="19">
        <v>11</v>
      </c>
      <c r="F615" s="19">
        <v>4</v>
      </c>
      <c r="G615" s="20">
        <f t="shared" si="123"/>
        <v>0.27659574468085107</v>
      </c>
      <c r="H615" s="20" t="str">
        <f t="shared" si="124"/>
        <v/>
      </c>
      <c r="I615" s="20">
        <f t="shared" si="125"/>
        <v>0.1</v>
      </c>
      <c r="J615" s="20">
        <f t="shared" si="126"/>
        <v>0.04</v>
      </c>
      <c r="K615" s="20">
        <f t="shared" si="129"/>
        <v>-0.15384615384615385</v>
      </c>
      <c r="L615" s="20">
        <f t="shared" si="130"/>
        <v>1</v>
      </c>
      <c r="M615" s="20">
        <f t="shared" si="127"/>
        <v>-4.2553191489361708E-2</v>
      </c>
      <c r="N615" s="45" t="str">
        <f t="shared" si="128"/>
        <v/>
      </c>
    </row>
    <row r="616" spans="1:14" x14ac:dyDescent="0.2">
      <c r="A616" s="18"/>
      <c r="B616" s="52" t="s">
        <v>580</v>
      </c>
      <c r="C616" s="49">
        <v>23</v>
      </c>
      <c r="D616" s="19">
        <v>1</v>
      </c>
      <c r="E616" s="19">
        <v>56</v>
      </c>
      <c r="F616" s="19">
        <v>6</v>
      </c>
      <c r="G616" s="20">
        <f t="shared" si="123"/>
        <v>0.48936170212765956</v>
      </c>
      <c r="H616" s="20">
        <f t="shared" si="124"/>
        <v>1.7241379310344827E-2</v>
      </c>
      <c r="I616" s="20">
        <f t="shared" si="125"/>
        <v>0.50909090909090904</v>
      </c>
      <c r="J616" s="20">
        <f t="shared" si="126"/>
        <v>0.06</v>
      </c>
      <c r="K616" s="20">
        <f t="shared" si="129"/>
        <v>1.4347826086956521</v>
      </c>
      <c r="L616" s="20">
        <f t="shared" si="130"/>
        <v>5</v>
      </c>
      <c r="M616" s="20">
        <f t="shared" si="127"/>
        <v>0.70212765957446799</v>
      </c>
      <c r="N616" s="45">
        <f t="shared" si="128"/>
        <v>8.6206896551724144E-2</v>
      </c>
    </row>
    <row r="617" spans="1:14" x14ac:dyDescent="0.2">
      <c r="A617" s="18"/>
      <c r="B617" s="52" t="s">
        <v>581</v>
      </c>
      <c r="C617" s="49">
        <v>0</v>
      </c>
      <c r="D617" s="19">
        <v>0</v>
      </c>
      <c r="E617" s="19">
        <v>0</v>
      </c>
      <c r="F617" s="19">
        <v>1</v>
      </c>
      <c r="G617" s="20" t="str">
        <f t="shared" si="123"/>
        <v/>
      </c>
      <c r="H617" s="20" t="str">
        <f t="shared" si="124"/>
        <v/>
      </c>
      <c r="I617" s="20" t="str">
        <f t="shared" si="125"/>
        <v/>
      </c>
      <c r="J617" s="20">
        <f t="shared" si="126"/>
        <v>0.01</v>
      </c>
      <c r="K617" s="20" t="str">
        <f t="shared" si="129"/>
        <v xml:space="preserve"> </v>
      </c>
      <c r="L617" s="20">
        <f t="shared" si="130"/>
        <v>1</v>
      </c>
      <c r="M617" s="20" t="str">
        <f t="shared" si="127"/>
        <v/>
      </c>
      <c r="N617" s="45" t="str">
        <f t="shared" si="128"/>
        <v/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3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>
        <f t="shared" si="126"/>
        <v>0.03</v>
      </c>
      <c r="K619" s="20" t="str">
        <f t="shared" si="129"/>
        <v xml:space="preserve"> </v>
      </c>
      <c r="L619" s="20">
        <f t="shared" si="130"/>
        <v>1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1</v>
      </c>
      <c r="D621" s="19">
        <v>0</v>
      </c>
      <c r="E621" s="19">
        <v>0</v>
      </c>
      <c r="F621" s="19">
        <v>0</v>
      </c>
      <c r="G621" s="20">
        <f t="shared" si="123"/>
        <v>2.1276595744680851E-2</v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>
        <f t="shared" si="129"/>
        <v>-1</v>
      </c>
      <c r="L621" s="20" t="str">
        <f t="shared" si="130"/>
        <v xml:space="preserve"> </v>
      </c>
      <c r="M621" s="20">
        <f t="shared" si="127"/>
        <v>-2.1276595744680851E-2</v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0</v>
      </c>
      <c r="F623" s="19">
        <v>0</v>
      </c>
      <c r="G623" s="20" t="str">
        <f t="shared" si="123"/>
        <v/>
      </c>
      <c r="H623" s="20" t="str">
        <f t="shared" si="124"/>
        <v/>
      </c>
      <c r="I623" s="20" t="str">
        <f t="shared" si="125"/>
        <v/>
      </c>
      <c r="J623" s="20" t="str">
        <f t="shared" si="126"/>
        <v/>
      </c>
      <c r="K623" s="20" t="str">
        <f t="shared" si="129"/>
        <v xml:space="preserve"> 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12</v>
      </c>
      <c r="E627" s="19">
        <v>16</v>
      </c>
      <c r="F627" s="19">
        <v>14</v>
      </c>
      <c r="G627" s="20" t="str">
        <f t="shared" si="123"/>
        <v/>
      </c>
      <c r="H627" s="20">
        <f t="shared" si="124"/>
        <v>0.20689655172413793</v>
      </c>
      <c r="I627" s="20">
        <f t="shared" si="125"/>
        <v>0.14545454545454545</v>
      </c>
      <c r="J627" s="20">
        <f t="shared" si="126"/>
        <v>0.14000000000000001</v>
      </c>
      <c r="K627" s="20">
        <f t="shared" si="129"/>
        <v>1</v>
      </c>
      <c r="L627" s="20">
        <f t="shared" si="130"/>
        <v>0.16666666666666666</v>
      </c>
      <c r="M627" s="20" t="str">
        <f t="shared" si="127"/>
        <v/>
      </c>
      <c r="N627" s="45">
        <f t="shared" si="128"/>
        <v>3.4482758620689655E-2</v>
      </c>
    </row>
    <row r="628" spans="1:14" x14ac:dyDescent="0.2">
      <c r="A628" s="18"/>
      <c r="B628" s="52" t="s">
        <v>592</v>
      </c>
      <c r="C628" s="49">
        <v>4</v>
      </c>
      <c r="D628" s="19">
        <v>6</v>
      </c>
      <c r="E628" s="19">
        <v>5</v>
      </c>
      <c r="F628" s="19">
        <v>6</v>
      </c>
      <c r="G628" s="20">
        <f t="shared" si="123"/>
        <v>8.5106382978723402E-2</v>
      </c>
      <c r="H628" s="20">
        <f t="shared" si="124"/>
        <v>0.10344827586206896</v>
      </c>
      <c r="I628" s="20">
        <f t="shared" si="125"/>
        <v>4.5454545454545456E-2</v>
      </c>
      <c r="J628" s="20">
        <f t="shared" si="126"/>
        <v>0.06</v>
      </c>
      <c r="K628" s="20">
        <f t="shared" si="129"/>
        <v>0.25</v>
      </c>
      <c r="L628" s="20">
        <f t="shared" si="130"/>
        <v>0</v>
      </c>
      <c r="M628" s="20">
        <f t="shared" si="127"/>
        <v>2.1276595744680851E-2</v>
      </c>
      <c r="N628" s="45">
        <f t="shared" si="128"/>
        <v>0</v>
      </c>
    </row>
    <row r="629" spans="1:14" x14ac:dyDescent="0.2">
      <c r="A629" s="18"/>
      <c r="B629" s="52" t="s">
        <v>593</v>
      </c>
      <c r="C629" s="49">
        <v>1</v>
      </c>
      <c r="D629" s="19">
        <v>0</v>
      </c>
      <c r="E629" s="19">
        <v>0</v>
      </c>
      <c r="F629" s="19">
        <v>0</v>
      </c>
      <c r="G629" s="20">
        <f t="shared" si="123"/>
        <v>2.1276595744680851E-2</v>
      </c>
      <c r="H629" s="20" t="str">
        <f t="shared" si="124"/>
        <v/>
      </c>
      <c r="I629" s="20" t="str">
        <f t="shared" si="125"/>
        <v/>
      </c>
      <c r="J629" s="20" t="str">
        <f t="shared" si="126"/>
        <v/>
      </c>
      <c r="K629" s="20">
        <f t="shared" si="129"/>
        <v>-1</v>
      </c>
      <c r="L629" s="20" t="str">
        <f t="shared" si="130"/>
        <v xml:space="preserve"> </v>
      </c>
      <c r="M629" s="20">
        <f t="shared" si="127"/>
        <v>-2.1276595744680851E-2</v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1</v>
      </c>
      <c r="D630" s="19">
        <v>26</v>
      </c>
      <c r="E630" s="19">
        <v>15</v>
      </c>
      <c r="F630" s="19">
        <v>54</v>
      </c>
      <c r="G630" s="20">
        <f t="shared" si="123"/>
        <v>2.1276595744680851E-2</v>
      </c>
      <c r="H630" s="20">
        <f t="shared" si="124"/>
        <v>0.44827586206896552</v>
      </c>
      <c r="I630" s="20">
        <f t="shared" si="125"/>
        <v>0.13636363636363635</v>
      </c>
      <c r="J630" s="20">
        <f t="shared" si="126"/>
        <v>0.54</v>
      </c>
      <c r="K630" s="20">
        <f t="shared" si="129"/>
        <v>14</v>
      </c>
      <c r="L630" s="20">
        <f t="shared" si="130"/>
        <v>1.0769230769230769</v>
      </c>
      <c r="M630" s="20">
        <f t="shared" si="127"/>
        <v>0.2978723404255319</v>
      </c>
      <c r="N630" s="45">
        <f t="shared" si="128"/>
        <v>0.48275862068965514</v>
      </c>
    </row>
    <row r="631" spans="1:14" x14ac:dyDescent="0.2">
      <c r="A631" s="18"/>
      <c r="B631" s="52" t="s">
        <v>595</v>
      </c>
      <c r="C631" s="49">
        <v>2</v>
      </c>
      <c r="D631" s="19">
        <v>8</v>
      </c>
      <c r="E631" s="19">
        <v>3</v>
      </c>
      <c r="F631" s="19">
        <v>6</v>
      </c>
      <c r="G631" s="20">
        <f t="shared" si="123"/>
        <v>4.2553191489361701E-2</v>
      </c>
      <c r="H631" s="20">
        <f t="shared" si="124"/>
        <v>0.13793103448275862</v>
      </c>
      <c r="I631" s="20">
        <f t="shared" si="125"/>
        <v>2.7272727272727271E-2</v>
      </c>
      <c r="J631" s="20">
        <f t="shared" si="126"/>
        <v>0.06</v>
      </c>
      <c r="K631" s="20">
        <f t="shared" si="129"/>
        <v>0.5</v>
      </c>
      <c r="L631" s="20">
        <f t="shared" si="130"/>
        <v>-0.25</v>
      </c>
      <c r="M631" s="20">
        <f t="shared" si="127"/>
        <v>2.1276595744680851E-2</v>
      </c>
      <c r="N631" s="45">
        <f t="shared" si="128"/>
        <v>-3.4482758620689655E-2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3</v>
      </c>
      <c r="E633" s="19">
        <v>0</v>
      </c>
      <c r="F633" s="19">
        <v>0</v>
      </c>
      <c r="G633" s="20" t="str">
        <f t="shared" si="123"/>
        <v/>
      </c>
      <c r="H633" s="20">
        <f t="shared" si="124"/>
        <v>5.1724137931034482E-2</v>
      </c>
      <c r="I633" s="20" t="str">
        <f t="shared" si="125"/>
        <v/>
      </c>
      <c r="J633" s="20" t="str">
        <f t="shared" si="126"/>
        <v/>
      </c>
      <c r="K633" s="20" t="str">
        <f t="shared" si="129"/>
        <v xml:space="preserve"> </v>
      </c>
      <c r="L633" s="20">
        <f t="shared" si="130"/>
        <v>-1</v>
      </c>
      <c r="M633" s="20" t="str">
        <f t="shared" si="127"/>
        <v/>
      </c>
      <c r="N633" s="45">
        <f t="shared" si="128"/>
        <v>-5.1724137931034482E-2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2</v>
      </c>
      <c r="E636" s="19">
        <v>2</v>
      </c>
      <c r="F636" s="19">
        <v>6</v>
      </c>
      <c r="G636" s="20" t="str">
        <f t="shared" si="123"/>
        <v/>
      </c>
      <c r="H636" s="20">
        <f t="shared" si="124"/>
        <v>3.4482758620689655E-2</v>
      </c>
      <c r="I636" s="20">
        <f t="shared" si="125"/>
        <v>1.8181818181818181E-2</v>
      </c>
      <c r="J636" s="20">
        <f t="shared" si="126"/>
        <v>0.06</v>
      </c>
      <c r="K636" s="20">
        <f t="shared" si="129"/>
        <v>1</v>
      </c>
      <c r="L636" s="20">
        <f t="shared" si="130"/>
        <v>2</v>
      </c>
      <c r="M636" s="20" t="str">
        <f t="shared" si="127"/>
        <v/>
      </c>
      <c r="N636" s="45">
        <f t="shared" si="128"/>
        <v>6.8965517241379309E-2</v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1</v>
      </c>
      <c r="F637" s="19">
        <v>0</v>
      </c>
      <c r="G637" s="20" t="str">
        <f t="shared" si="123"/>
        <v/>
      </c>
      <c r="H637" s="20" t="str">
        <f t="shared" si="124"/>
        <v/>
      </c>
      <c r="I637" s="20">
        <f t="shared" si="125"/>
        <v>9.0909090909090905E-3</v>
      </c>
      <c r="J637" s="20" t="str">
        <f t="shared" si="126"/>
        <v/>
      </c>
      <c r="K637" s="20">
        <f t="shared" si="129"/>
        <v>1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0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 t="str">
        <f t="shared" si="126"/>
        <v/>
      </c>
      <c r="K638" s="20" t="str">
        <f t="shared" si="129"/>
        <v xml:space="preserve"> 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2</v>
      </c>
      <c r="D639" s="19">
        <v>0</v>
      </c>
      <c r="E639" s="19">
        <v>0</v>
      </c>
      <c r="F639" s="19">
        <v>0</v>
      </c>
      <c r="G639" s="20">
        <f t="shared" si="123"/>
        <v>4.2553191489361701E-2</v>
      </c>
      <c r="H639" s="20" t="str">
        <f t="shared" si="124"/>
        <v/>
      </c>
      <c r="I639" s="20" t="str">
        <f t="shared" si="125"/>
        <v/>
      </c>
      <c r="J639" s="20" t="str">
        <f t="shared" si="126"/>
        <v/>
      </c>
      <c r="K639" s="20">
        <f t="shared" si="129"/>
        <v>-1</v>
      </c>
      <c r="L639" s="20" t="str">
        <f t="shared" si="130"/>
        <v xml:space="preserve"> </v>
      </c>
      <c r="M639" s="20">
        <f t="shared" si="127"/>
        <v>-4.2553191489361701E-2</v>
      </c>
      <c r="N639" s="45" t="str">
        <f t="shared" si="128"/>
        <v/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0</v>
      </c>
      <c r="E640" s="46">
        <v>0</v>
      </c>
      <c r="F640" s="46">
        <v>0</v>
      </c>
      <c r="G640" s="47" t="str">
        <f t="shared" si="123"/>
        <v/>
      </c>
      <c r="H640" s="47" t="str">
        <f t="shared" si="124"/>
        <v/>
      </c>
      <c r="I640" s="47" t="str">
        <f t="shared" si="125"/>
        <v/>
      </c>
      <c r="J640" s="47" t="str">
        <f t="shared" si="126"/>
        <v/>
      </c>
      <c r="K640" s="47" t="str">
        <f t="shared" si="129"/>
        <v xml:space="preserve"> </v>
      </c>
      <c r="L640" s="47" t="str">
        <f t="shared" si="130"/>
        <v xml:space="preserve"> </v>
      </c>
      <c r="M640" s="47" t="str">
        <f t="shared" si="127"/>
        <v/>
      </c>
      <c r="N640" s="48" t="str">
        <f t="shared" si="128"/>
        <v/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611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612</v>
      </c>
      <c r="C9" s="11">
        <f>+C22+C81+C188+C371+C612</f>
        <v>7089</v>
      </c>
      <c r="D9" s="11">
        <f>+D22+D81+D188+D371+D612</f>
        <v>6424</v>
      </c>
      <c r="E9" s="11">
        <f>+E22+E81+E188+E371+E612</f>
        <v>11009</v>
      </c>
      <c r="F9" s="10">
        <f>+F22+F81+F188+F371+F612</f>
        <v>6990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0.55296938919452676</v>
      </c>
      <c r="L9" s="13">
        <f t="shared" si="0"/>
        <v>8.8107098381070989E-2</v>
      </c>
      <c r="M9" s="14">
        <f t="shared" ref="M9:N14" si="1">+IF(OR(AND(G9=""),(K9="")),"",G9*K9)</f>
        <v>0.55296938919452676</v>
      </c>
      <c r="N9" s="14">
        <f t="shared" si="1"/>
        <v>8.8107098381070989E-2</v>
      </c>
    </row>
    <row r="10" spans="1:14" x14ac:dyDescent="0.2">
      <c r="A10" s="18"/>
      <c r="B10" s="51" t="s">
        <v>10</v>
      </c>
      <c r="C10" s="49">
        <f>+C22</f>
        <v>71</v>
      </c>
      <c r="D10" s="19">
        <f>+D22</f>
        <v>93</v>
      </c>
      <c r="E10" s="19">
        <f>+E22</f>
        <v>70</v>
      </c>
      <c r="F10" s="19">
        <f>+F22</f>
        <v>64</v>
      </c>
      <c r="G10" s="20">
        <f t="shared" ref="G10:J14" si="2">+C10/C$9</f>
        <v>1.0015516998166173E-2</v>
      </c>
      <c r="H10" s="20">
        <f t="shared" si="2"/>
        <v>1.4476961394769615E-2</v>
      </c>
      <c r="I10" s="20">
        <f t="shared" si="2"/>
        <v>6.3584340085384682E-3</v>
      </c>
      <c r="J10" s="20">
        <f t="shared" si="2"/>
        <v>9.1559370529327617E-3</v>
      </c>
      <c r="K10" s="20">
        <f t="shared" si="0"/>
        <v>-1.4084507042253521E-2</v>
      </c>
      <c r="L10" s="20">
        <f t="shared" si="0"/>
        <v>-0.31182795698924731</v>
      </c>
      <c r="M10" s="20">
        <f t="shared" si="1"/>
        <v>-1.410636196924813E-4</v>
      </c>
      <c r="N10" s="45">
        <f t="shared" si="1"/>
        <v>-4.5143212951432128E-3</v>
      </c>
    </row>
    <row r="11" spans="1:14" x14ac:dyDescent="0.2">
      <c r="A11" s="18"/>
      <c r="B11" s="52" t="s">
        <v>11</v>
      </c>
      <c r="C11" s="49">
        <f>+C81</f>
        <v>652</v>
      </c>
      <c r="D11" s="19">
        <f>+D81</f>
        <v>615</v>
      </c>
      <c r="E11" s="19">
        <f>+E81</f>
        <v>397</v>
      </c>
      <c r="F11" s="19">
        <f>+F81</f>
        <v>354</v>
      </c>
      <c r="G11" s="20">
        <f t="shared" si="2"/>
        <v>9.1973480039497818E-2</v>
      </c>
      <c r="H11" s="20">
        <f t="shared" si="2"/>
        <v>9.5734744707347441E-2</v>
      </c>
      <c r="I11" s="20">
        <f t="shared" si="2"/>
        <v>3.6061404305568173E-2</v>
      </c>
      <c r="J11" s="20">
        <f t="shared" si="2"/>
        <v>5.0643776824034335E-2</v>
      </c>
      <c r="K11" s="20">
        <f t="shared" si="0"/>
        <v>-0.39110429447852763</v>
      </c>
      <c r="L11" s="20">
        <f t="shared" si="0"/>
        <v>-0.42439024390243901</v>
      </c>
      <c r="M11" s="20">
        <f t="shared" si="1"/>
        <v>-3.5971223021582739E-2</v>
      </c>
      <c r="N11" s="45">
        <f t="shared" si="1"/>
        <v>-4.0628891656288912E-2</v>
      </c>
    </row>
    <row r="12" spans="1:14" ht="25.5" x14ac:dyDescent="0.2">
      <c r="A12" s="18"/>
      <c r="B12" s="52" t="s">
        <v>12</v>
      </c>
      <c r="C12" s="49">
        <f>+C188</f>
        <v>834</v>
      </c>
      <c r="D12" s="19">
        <f>+D188</f>
        <v>661</v>
      </c>
      <c r="E12" s="19">
        <f>+E188</f>
        <v>710</v>
      </c>
      <c r="F12" s="19">
        <f>+F188</f>
        <v>723</v>
      </c>
      <c r="G12" s="20">
        <f t="shared" si="2"/>
        <v>0.11764705882352941</v>
      </c>
      <c r="H12" s="20">
        <f t="shared" si="2"/>
        <v>0.10289539227895392</v>
      </c>
      <c r="I12" s="20">
        <f t="shared" si="2"/>
        <v>6.449268780089018E-2</v>
      </c>
      <c r="J12" s="20">
        <f t="shared" si="2"/>
        <v>0.10343347639484979</v>
      </c>
      <c r="K12" s="20">
        <f t="shared" si="0"/>
        <v>-0.14868105515587529</v>
      </c>
      <c r="L12" s="20">
        <f t="shared" si="0"/>
        <v>9.3797276853252648E-2</v>
      </c>
      <c r="M12" s="20">
        <f t="shared" si="1"/>
        <v>-1.749188884186768E-2</v>
      </c>
      <c r="N12" s="45">
        <f t="shared" si="1"/>
        <v>9.6513075965130764E-3</v>
      </c>
    </row>
    <row r="13" spans="1:14" x14ac:dyDescent="0.2">
      <c r="A13" s="18"/>
      <c r="B13" s="52" t="s">
        <v>13</v>
      </c>
      <c r="C13" s="49">
        <f>+C371</f>
        <v>5088</v>
      </c>
      <c r="D13" s="19">
        <f>+D371</f>
        <v>4659</v>
      </c>
      <c r="E13" s="19">
        <f>+E371</f>
        <v>9144</v>
      </c>
      <c r="F13" s="19">
        <f>+F371</f>
        <v>5456</v>
      </c>
      <c r="G13" s="20">
        <f t="shared" si="2"/>
        <v>0.71773169699534489</v>
      </c>
      <c r="H13" s="20">
        <f t="shared" si="2"/>
        <v>0.72524906600249062</v>
      </c>
      <c r="I13" s="20">
        <f t="shared" si="2"/>
        <v>0.83059315105822507</v>
      </c>
      <c r="J13" s="20">
        <f t="shared" si="2"/>
        <v>0.7805436337625179</v>
      </c>
      <c r="K13" s="20">
        <f t="shared" si="0"/>
        <v>0.79716981132075471</v>
      </c>
      <c r="L13" s="20">
        <f t="shared" si="0"/>
        <v>0.17106675252200043</v>
      </c>
      <c r="M13" s="20">
        <f t="shared" si="1"/>
        <v>0.57215404147270421</v>
      </c>
      <c r="N13" s="45">
        <f t="shared" si="1"/>
        <v>0.12406600249066002</v>
      </c>
    </row>
    <row r="14" spans="1:14" ht="15.75" thickBot="1" x14ac:dyDescent="0.25">
      <c r="A14" s="18"/>
      <c r="B14" s="53" t="s">
        <v>14</v>
      </c>
      <c r="C14" s="50">
        <f>+C612</f>
        <v>444</v>
      </c>
      <c r="D14" s="46">
        <f>+D612</f>
        <v>396</v>
      </c>
      <c r="E14" s="46">
        <f>+E612</f>
        <v>688</v>
      </c>
      <c r="F14" s="46">
        <f>+F612</f>
        <v>393</v>
      </c>
      <c r="G14" s="47">
        <f t="shared" si="2"/>
        <v>6.2632247143461703E-2</v>
      </c>
      <c r="H14" s="47">
        <f t="shared" si="2"/>
        <v>6.1643835616438353E-2</v>
      </c>
      <c r="I14" s="47">
        <f t="shared" si="2"/>
        <v>6.2494322826778088E-2</v>
      </c>
      <c r="J14" s="47">
        <f t="shared" si="2"/>
        <v>5.6223175965665236E-2</v>
      </c>
      <c r="K14" s="47">
        <f t="shared" si="0"/>
        <v>0.5495495495495496</v>
      </c>
      <c r="L14" s="47">
        <f t="shared" si="0"/>
        <v>-7.575757575757576E-3</v>
      </c>
      <c r="M14" s="47">
        <f t="shared" si="1"/>
        <v>3.4419523204965441E-2</v>
      </c>
      <c r="N14" s="48">
        <f t="shared" si="1"/>
        <v>-4.6699875466998752E-4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71</v>
      </c>
      <c r="D22" s="11">
        <f>SUM(D23:D73)</f>
        <v>93</v>
      </c>
      <c r="E22" s="11">
        <f>SUM(E23:E73)</f>
        <v>70</v>
      </c>
      <c r="F22" s="10">
        <f>SUM(F23:F73)</f>
        <v>64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-1.4084507042253521E-2</v>
      </c>
      <c r="L22" s="13">
        <f>+IF(AND(D22=0,F22=0),"",IF(D22=0,1,IF(F22=0,-1,(F22-D22)/D22)))</f>
        <v>-0.31182795698924731</v>
      </c>
      <c r="M22" s="14">
        <f t="shared" ref="M22:M53" si="7">+IF(OR(AND(G22=""),(K22="")),"",G22*K22)</f>
        <v>-1.4084507042253521E-2</v>
      </c>
      <c r="N22" s="14">
        <f t="shared" ref="N22:N53" si="8">+IF(OR(AND(H22=""),(L22="")),"",H22*L22)</f>
        <v>-0.31182795698924731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2</v>
      </c>
      <c r="E24" s="19">
        <v>5</v>
      </c>
      <c r="F24" s="19">
        <v>2</v>
      </c>
      <c r="G24" s="20" t="str">
        <f t="shared" si="3"/>
        <v/>
      </c>
      <c r="H24" s="20">
        <f t="shared" si="4"/>
        <v>2.1505376344086023E-2</v>
      </c>
      <c r="I24" s="20">
        <f t="shared" si="5"/>
        <v>7.1428571428571425E-2</v>
      </c>
      <c r="J24" s="20">
        <f t="shared" si="6"/>
        <v>3.125E-2</v>
      </c>
      <c r="K24" s="20">
        <f t="shared" si="9"/>
        <v>1</v>
      </c>
      <c r="L24" s="20">
        <f t="shared" si="10"/>
        <v>0</v>
      </c>
      <c r="M24" s="20" t="str">
        <f t="shared" si="7"/>
        <v/>
      </c>
      <c r="N24" s="45">
        <f t="shared" si="8"/>
        <v>0</v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1</v>
      </c>
      <c r="D26" s="19">
        <v>1</v>
      </c>
      <c r="E26" s="19">
        <v>0</v>
      </c>
      <c r="F26" s="19">
        <v>0</v>
      </c>
      <c r="G26" s="20">
        <f t="shared" si="3"/>
        <v>1.4084507042253521E-2</v>
      </c>
      <c r="H26" s="20">
        <f t="shared" si="4"/>
        <v>1.0752688172043012E-2</v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>
        <f t="shared" si="10"/>
        <v>-1</v>
      </c>
      <c r="M26" s="20">
        <f t="shared" si="7"/>
        <v>-1.4084507042253521E-2</v>
      </c>
      <c r="N26" s="45">
        <f t="shared" si="8"/>
        <v>-1.0752688172043012E-2</v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1</v>
      </c>
      <c r="F27" s="19">
        <v>0</v>
      </c>
      <c r="G27" s="20" t="str">
        <f t="shared" si="3"/>
        <v/>
      </c>
      <c r="H27" s="20" t="str">
        <f t="shared" si="4"/>
        <v/>
      </c>
      <c r="I27" s="20">
        <f t="shared" si="5"/>
        <v>1.4285714285714285E-2</v>
      </c>
      <c r="J27" s="20" t="str">
        <f t="shared" si="6"/>
        <v/>
      </c>
      <c r="K27" s="20">
        <f t="shared" si="9"/>
        <v>1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1</v>
      </c>
      <c r="E28" s="19">
        <v>0</v>
      </c>
      <c r="F28" s="19">
        <v>0</v>
      </c>
      <c r="G28" s="20" t="str">
        <f t="shared" si="3"/>
        <v/>
      </c>
      <c r="H28" s="20">
        <f t="shared" si="4"/>
        <v>1.0752688172043012E-2</v>
      </c>
      <c r="I28" s="20" t="str">
        <f t="shared" si="5"/>
        <v/>
      </c>
      <c r="J28" s="20" t="str">
        <f t="shared" si="6"/>
        <v/>
      </c>
      <c r="K28" s="20" t="str">
        <f t="shared" si="9"/>
        <v xml:space="preserve"> </v>
      </c>
      <c r="L28" s="20">
        <f t="shared" si="10"/>
        <v>-1</v>
      </c>
      <c r="M28" s="20" t="str">
        <f t="shared" si="7"/>
        <v/>
      </c>
      <c r="N28" s="45">
        <f t="shared" si="8"/>
        <v>-1.0752688172043012E-2</v>
      </c>
    </row>
    <row r="29" spans="1:14" ht="25.5" x14ac:dyDescent="0.2">
      <c r="A29" s="18"/>
      <c r="B29" s="52" t="s">
        <v>24</v>
      </c>
      <c r="C29" s="49">
        <v>1</v>
      </c>
      <c r="D29" s="19">
        <v>0</v>
      </c>
      <c r="E29" s="19">
        <v>0</v>
      </c>
      <c r="F29" s="19">
        <v>0</v>
      </c>
      <c r="G29" s="20">
        <f t="shared" si="3"/>
        <v>1.4084507042253521E-2</v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>
        <f t="shared" si="9"/>
        <v>-1</v>
      </c>
      <c r="L29" s="20" t="str">
        <f t="shared" si="10"/>
        <v xml:space="preserve"> </v>
      </c>
      <c r="M29" s="20">
        <f t="shared" si="7"/>
        <v>-1.4084507042253521E-2</v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3</v>
      </c>
      <c r="E30" s="19">
        <v>1</v>
      </c>
      <c r="F30" s="19">
        <v>1</v>
      </c>
      <c r="G30" s="20" t="str">
        <f t="shared" si="3"/>
        <v/>
      </c>
      <c r="H30" s="20">
        <f t="shared" si="4"/>
        <v>3.2258064516129031E-2</v>
      </c>
      <c r="I30" s="20">
        <f t="shared" si="5"/>
        <v>1.4285714285714285E-2</v>
      </c>
      <c r="J30" s="20">
        <f t="shared" si="6"/>
        <v>1.5625E-2</v>
      </c>
      <c r="K30" s="20">
        <f t="shared" si="9"/>
        <v>1</v>
      </c>
      <c r="L30" s="20">
        <f t="shared" si="10"/>
        <v>-0.66666666666666663</v>
      </c>
      <c r="M30" s="20" t="str">
        <f t="shared" si="7"/>
        <v/>
      </c>
      <c r="N30" s="45">
        <f t="shared" si="8"/>
        <v>-2.150537634408602E-2</v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1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>
        <f t="shared" si="6"/>
        <v>1.5625E-2</v>
      </c>
      <c r="K31" s="20" t="str">
        <f t="shared" si="9"/>
        <v xml:space="preserve"> </v>
      </c>
      <c r="L31" s="20">
        <f t="shared" si="10"/>
        <v>1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1</v>
      </c>
      <c r="D32" s="19">
        <v>1</v>
      </c>
      <c r="E32" s="19">
        <v>0</v>
      </c>
      <c r="F32" s="19">
        <v>1</v>
      </c>
      <c r="G32" s="20">
        <f t="shared" si="3"/>
        <v>1.4084507042253521E-2</v>
      </c>
      <c r="H32" s="20">
        <f t="shared" si="4"/>
        <v>1.0752688172043012E-2</v>
      </c>
      <c r="I32" s="20" t="str">
        <f t="shared" si="5"/>
        <v/>
      </c>
      <c r="J32" s="20">
        <f t="shared" si="6"/>
        <v>1.5625E-2</v>
      </c>
      <c r="K32" s="20">
        <f t="shared" si="9"/>
        <v>-1</v>
      </c>
      <c r="L32" s="20">
        <f t="shared" si="10"/>
        <v>0</v>
      </c>
      <c r="M32" s="20">
        <f t="shared" si="7"/>
        <v>-1.4084507042253521E-2</v>
      </c>
      <c r="N32" s="45">
        <f t="shared" si="8"/>
        <v>0</v>
      </c>
    </row>
    <row r="33" spans="1:14" x14ac:dyDescent="0.2">
      <c r="A33" s="18"/>
      <c r="B33" s="52" t="s">
        <v>28</v>
      </c>
      <c r="C33" s="49">
        <v>0</v>
      </c>
      <c r="D33" s="19">
        <v>6</v>
      </c>
      <c r="E33" s="19">
        <v>2</v>
      </c>
      <c r="F33" s="19">
        <v>2</v>
      </c>
      <c r="G33" s="20" t="str">
        <f t="shared" si="3"/>
        <v/>
      </c>
      <c r="H33" s="20">
        <f t="shared" si="4"/>
        <v>6.4516129032258063E-2</v>
      </c>
      <c r="I33" s="20">
        <f t="shared" si="5"/>
        <v>2.8571428571428571E-2</v>
      </c>
      <c r="J33" s="20">
        <f t="shared" si="6"/>
        <v>3.125E-2</v>
      </c>
      <c r="K33" s="20">
        <f t="shared" si="9"/>
        <v>1</v>
      </c>
      <c r="L33" s="20">
        <f t="shared" si="10"/>
        <v>-0.66666666666666663</v>
      </c>
      <c r="M33" s="20" t="str">
        <f t="shared" si="7"/>
        <v/>
      </c>
      <c r="N33" s="45">
        <f t="shared" si="8"/>
        <v>-4.301075268817204E-2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1</v>
      </c>
      <c r="D35" s="19">
        <v>2</v>
      </c>
      <c r="E35" s="19">
        <v>0</v>
      </c>
      <c r="F35" s="19">
        <v>0</v>
      </c>
      <c r="G35" s="20">
        <f t="shared" si="3"/>
        <v>1.4084507042253521E-2</v>
      </c>
      <c r="H35" s="20">
        <f t="shared" si="4"/>
        <v>2.1505376344086023E-2</v>
      </c>
      <c r="I35" s="20" t="str">
        <f t="shared" si="5"/>
        <v/>
      </c>
      <c r="J35" s="20" t="str">
        <f t="shared" si="6"/>
        <v/>
      </c>
      <c r="K35" s="20">
        <f t="shared" si="9"/>
        <v>-1</v>
      </c>
      <c r="L35" s="20">
        <f t="shared" si="10"/>
        <v>-1</v>
      </c>
      <c r="M35" s="20">
        <f t="shared" si="7"/>
        <v>-1.4084507042253521E-2</v>
      </c>
      <c r="N35" s="45">
        <f t="shared" si="8"/>
        <v>-2.1505376344086023E-2</v>
      </c>
    </row>
    <row r="36" spans="1:14" x14ac:dyDescent="0.2">
      <c r="A36" s="18"/>
      <c r="B36" s="52" t="s">
        <v>31</v>
      </c>
      <c r="C36" s="49">
        <v>2</v>
      </c>
      <c r="D36" s="19">
        <v>1</v>
      </c>
      <c r="E36" s="19">
        <v>0</v>
      </c>
      <c r="F36" s="19">
        <v>0</v>
      </c>
      <c r="G36" s="20">
        <f t="shared" si="3"/>
        <v>2.8169014084507043E-2</v>
      </c>
      <c r="H36" s="20">
        <f t="shared" si="4"/>
        <v>1.0752688172043012E-2</v>
      </c>
      <c r="I36" s="20" t="str">
        <f t="shared" si="5"/>
        <v/>
      </c>
      <c r="J36" s="20" t="str">
        <f t="shared" si="6"/>
        <v/>
      </c>
      <c r="K36" s="20">
        <f t="shared" si="9"/>
        <v>-1</v>
      </c>
      <c r="L36" s="20">
        <f t="shared" si="10"/>
        <v>-1</v>
      </c>
      <c r="M36" s="20">
        <f t="shared" si="7"/>
        <v>-2.8169014084507043E-2</v>
      </c>
      <c r="N36" s="45">
        <f t="shared" si="8"/>
        <v>-1.0752688172043012E-2</v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1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>
        <f t="shared" si="6"/>
        <v>1.5625E-2</v>
      </c>
      <c r="K38" s="20" t="str">
        <f t="shared" si="9"/>
        <v xml:space="preserve"> </v>
      </c>
      <c r="L38" s="20">
        <f t="shared" si="10"/>
        <v>1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4</v>
      </c>
      <c r="E39" s="19">
        <v>2</v>
      </c>
      <c r="F39" s="19">
        <v>1</v>
      </c>
      <c r="G39" s="20" t="str">
        <f t="shared" si="3"/>
        <v/>
      </c>
      <c r="H39" s="20">
        <f t="shared" si="4"/>
        <v>4.3010752688172046E-2</v>
      </c>
      <c r="I39" s="20">
        <f t="shared" si="5"/>
        <v>2.8571428571428571E-2</v>
      </c>
      <c r="J39" s="20">
        <f t="shared" si="6"/>
        <v>1.5625E-2</v>
      </c>
      <c r="K39" s="20">
        <f t="shared" si="9"/>
        <v>1</v>
      </c>
      <c r="L39" s="20">
        <f t="shared" si="10"/>
        <v>-0.75</v>
      </c>
      <c r="M39" s="20" t="str">
        <f t="shared" si="7"/>
        <v/>
      </c>
      <c r="N39" s="45">
        <f t="shared" si="8"/>
        <v>-3.2258064516129031E-2</v>
      </c>
    </row>
    <row r="40" spans="1:14" ht="25.5" x14ac:dyDescent="0.2">
      <c r="A40" s="18"/>
      <c r="B40" s="52" t="s">
        <v>35</v>
      </c>
      <c r="C40" s="49">
        <v>0</v>
      </c>
      <c r="D40" s="19">
        <v>1</v>
      </c>
      <c r="E40" s="19">
        <v>0</v>
      </c>
      <c r="F40" s="19">
        <v>0</v>
      </c>
      <c r="G40" s="20" t="str">
        <f t="shared" si="3"/>
        <v/>
      </c>
      <c r="H40" s="20">
        <f t="shared" si="4"/>
        <v>1.0752688172043012E-2</v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>
        <f t="shared" si="10"/>
        <v>-1</v>
      </c>
      <c r="M40" s="20" t="str">
        <f t="shared" si="7"/>
        <v/>
      </c>
      <c r="N40" s="45">
        <f t="shared" si="8"/>
        <v>-1.0752688172043012E-2</v>
      </c>
    </row>
    <row r="41" spans="1:14" ht="25.5" x14ac:dyDescent="0.2">
      <c r="A41" s="18"/>
      <c r="B41" s="52" t="s">
        <v>36</v>
      </c>
      <c r="C41" s="49">
        <v>0</v>
      </c>
      <c r="D41" s="19">
        <v>3</v>
      </c>
      <c r="E41" s="19">
        <v>1</v>
      </c>
      <c r="F41" s="19">
        <v>0</v>
      </c>
      <c r="G41" s="20" t="str">
        <f t="shared" si="3"/>
        <v/>
      </c>
      <c r="H41" s="20">
        <f t="shared" si="4"/>
        <v>3.2258064516129031E-2</v>
      </c>
      <c r="I41" s="20">
        <f t="shared" si="5"/>
        <v>1.4285714285714285E-2</v>
      </c>
      <c r="J41" s="20" t="str">
        <f t="shared" si="6"/>
        <v/>
      </c>
      <c r="K41" s="20">
        <f t="shared" si="9"/>
        <v>1</v>
      </c>
      <c r="L41" s="20">
        <f t="shared" si="10"/>
        <v>-1</v>
      </c>
      <c r="M41" s="20" t="str">
        <f t="shared" si="7"/>
        <v/>
      </c>
      <c r="N41" s="45">
        <f t="shared" si="8"/>
        <v>-3.2258064516129031E-2</v>
      </c>
    </row>
    <row r="42" spans="1:14" x14ac:dyDescent="0.2">
      <c r="A42" s="18"/>
      <c r="B42" s="52" t="s">
        <v>37</v>
      </c>
      <c r="C42" s="49">
        <v>1</v>
      </c>
      <c r="D42" s="19">
        <v>0</v>
      </c>
      <c r="E42" s="19">
        <v>0</v>
      </c>
      <c r="F42" s="19">
        <v>1</v>
      </c>
      <c r="G42" s="20">
        <f t="shared" si="3"/>
        <v>1.4084507042253521E-2</v>
      </c>
      <c r="H42" s="20" t="str">
        <f t="shared" si="4"/>
        <v/>
      </c>
      <c r="I42" s="20" t="str">
        <f t="shared" si="5"/>
        <v/>
      </c>
      <c r="J42" s="20">
        <f t="shared" si="6"/>
        <v>1.5625E-2</v>
      </c>
      <c r="K42" s="20">
        <f t="shared" si="9"/>
        <v>-1</v>
      </c>
      <c r="L42" s="20">
        <f t="shared" si="10"/>
        <v>1</v>
      </c>
      <c r="M42" s="20">
        <f t="shared" si="7"/>
        <v>-1.4084507042253521E-2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2</v>
      </c>
      <c r="D44" s="19">
        <v>0</v>
      </c>
      <c r="E44" s="19">
        <v>3</v>
      </c>
      <c r="F44" s="19">
        <v>1</v>
      </c>
      <c r="G44" s="20">
        <f t="shared" si="3"/>
        <v>2.8169014084507043E-2</v>
      </c>
      <c r="H44" s="20" t="str">
        <f t="shared" si="4"/>
        <v/>
      </c>
      <c r="I44" s="20">
        <f t="shared" si="5"/>
        <v>4.2857142857142858E-2</v>
      </c>
      <c r="J44" s="20">
        <f t="shared" si="6"/>
        <v>1.5625E-2</v>
      </c>
      <c r="K44" s="20">
        <f t="shared" si="9"/>
        <v>0.5</v>
      </c>
      <c r="L44" s="20">
        <f t="shared" si="10"/>
        <v>1</v>
      </c>
      <c r="M44" s="20">
        <f t="shared" si="7"/>
        <v>1.4084507042253521E-2</v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1</v>
      </c>
      <c r="D46" s="19">
        <v>0</v>
      </c>
      <c r="E46" s="19">
        <v>0</v>
      </c>
      <c r="F46" s="19">
        <v>1</v>
      </c>
      <c r="G46" s="20">
        <f t="shared" si="3"/>
        <v>1.4084507042253521E-2</v>
      </c>
      <c r="H46" s="20" t="str">
        <f t="shared" si="4"/>
        <v/>
      </c>
      <c r="I46" s="20" t="str">
        <f t="shared" si="5"/>
        <v/>
      </c>
      <c r="J46" s="20">
        <f t="shared" si="6"/>
        <v>1.5625E-2</v>
      </c>
      <c r="K46" s="20">
        <f t="shared" si="9"/>
        <v>-1</v>
      </c>
      <c r="L46" s="20">
        <f t="shared" si="10"/>
        <v>1</v>
      </c>
      <c r="M46" s="20">
        <f t="shared" si="7"/>
        <v>-1.4084507042253521E-2</v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2</v>
      </c>
      <c r="D48" s="19">
        <v>0</v>
      </c>
      <c r="E48" s="19">
        <v>1</v>
      </c>
      <c r="F48" s="19">
        <v>0</v>
      </c>
      <c r="G48" s="20">
        <f t="shared" si="3"/>
        <v>2.8169014084507043E-2</v>
      </c>
      <c r="H48" s="20" t="str">
        <f t="shared" si="4"/>
        <v/>
      </c>
      <c r="I48" s="20">
        <f t="shared" si="5"/>
        <v>1.4285714285714285E-2</v>
      </c>
      <c r="J48" s="20" t="str">
        <f t="shared" si="6"/>
        <v/>
      </c>
      <c r="K48" s="20">
        <f t="shared" si="9"/>
        <v>-0.5</v>
      </c>
      <c r="L48" s="20" t="str">
        <f t="shared" si="10"/>
        <v xml:space="preserve"> </v>
      </c>
      <c r="M48" s="20">
        <f t="shared" si="7"/>
        <v>-1.4084507042253521E-2</v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0</v>
      </c>
      <c r="E50" s="19">
        <v>11</v>
      </c>
      <c r="F50" s="19">
        <v>22</v>
      </c>
      <c r="G50" s="20">
        <f t="shared" si="3"/>
        <v>1.4084507042253521E-2</v>
      </c>
      <c r="H50" s="20" t="str">
        <f t="shared" si="4"/>
        <v/>
      </c>
      <c r="I50" s="20">
        <f t="shared" si="5"/>
        <v>0.15714285714285714</v>
      </c>
      <c r="J50" s="20">
        <f t="shared" si="6"/>
        <v>0.34375</v>
      </c>
      <c r="K50" s="20">
        <f t="shared" si="9"/>
        <v>10</v>
      </c>
      <c r="L50" s="20">
        <f t="shared" si="10"/>
        <v>1</v>
      </c>
      <c r="M50" s="20">
        <f t="shared" si="7"/>
        <v>0.14084507042253522</v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1</v>
      </c>
      <c r="D51" s="19">
        <v>6</v>
      </c>
      <c r="E51" s="19">
        <v>0</v>
      </c>
      <c r="F51" s="19">
        <v>0</v>
      </c>
      <c r="G51" s="20">
        <f t="shared" si="3"/>
        <v>1.4084507042253521E-2</v>
      </c>
      <c r="H51" s="20">
        <f t="shared" si="4"/>
        <v>6.4516129032258063E-2</v>
      </c>
      <c r="I51" s="20" t="str">
        <f t="shared" si="5"/>
        <v/>
      </c>
      <c r="J51" s="20" t="str">
        <f t="shared" si="6"/>
        <v/>
      </c>
      <c r="K51" s="20">
        <f t="shared" si="9"/>
        <v>-1</v>
      </c>
      <c r="L51" s="20">
        <f t="shared" si="10"/>
        <v>-1</v>
      </c>
      <c r="M51" s="20">
        <f t="shared" si="7"/>
        <v>-1.4084507042253521E-2</v>
      </c>
      <c r="N51" s="45">
        <f t="shared" si="8"/>
        <v>-6.4516129032258063E-2</v>
      </c>
    </row>
    <row r="52" spans="1:14" ht="25.5" x14ac:dyDescent="0.2">
      <c r="A52" s="18"/>
      <c r="B52" s="52" t="s">
        <v>47</v>
      </c>
      <c r="C52" s="49">
        <v>3</v>
      </c>
      <c r="D52" s="19">
        <v>4</v>
      </c>
      <c r="E52" s="19">
        <v>15</v>
      </c>
      <c r="F52" s="19">
        <v>10</v>
      </c>
      <c r="G52" s="20">
        <f t="shared" si="3"/>
        <v>4.2253521126760563E-2</v>
      </c>
      <c r="H52" s="20">
        <f t="shared" si="4"/>
        <v>4.3010752688172046E-2</v>
      </c>
      <c r="I52" s="20">
        <f t="shared" si="5"/>
        <v>0.21428571428571427</v>
      </c>
      <c r="J52" s="20">
        <f t="shared" si="6"/>
        <v>0.15625</v>
      </c>
      <c r="K52" s="20">
        <f t="shared" si="9"/>
        <v>4</v>
      </c>
      <c r="L52" s="20">
        <f t="shared" si="10"/>
        <v>1.5</v>
      </c>
      <c r="M52" s="20">
        <f t="shared" si="7"/>
        <v>0.16901408450704225</v>
      </c>
      <c r="N52" s="45">
        <f t="shared" si="8"/>
        <v>6.4516129032258063E-2</v>
      </c>
    </row>
    <row r="53" spans="1:14" x14ac:dyDescent="0.2">
      <c r="A53" s="18"/>
      <c r="B53" s="52" t="s">
        <v>48</v>
      </c>
      <c r="C53" s="49">
        <v>9</v>
      </c>
      <c r="D53" s="19">
        <v>9</v>
      </c>
      <c r="E53" s="19">
        <v>7</v>
      </c>
      <c r="F53" s="19">
        <v>3</v>
      </c>
      <c r="G53" s="20">
        <f t="shared" si="3"/>
        <v>0.12676056338028169</v>
      </c>
      <c r="H53" s="20">
        <f t="shared" si="4"/>
        <v>9.6774193548387094E-2</v>
      </c>
      <c r="I53" s="20">
        <f t="shared" si="5"/>
        <v>0.1</v>
      </c>
      <c r="J53" s="20">
        <f t="shared" si="6"/>
        <v>4.6875E-2</v>
      </c>
      <c r="K53" s="20">
        <f t="shared" si="9"/>
        <v>-0.22222222222222221</v>
      </c>
      <c r="L53" s="20">
        <f t="shared" si="10"/>
        <v>-0.66666666666666663</v>
      </c>
      <c r="M53" s="20">
        <f t="shared" si="7"/>
        <v>-2.8169014084507039E-2</v>
      </c>
      <c r="N53" s="45">
        <f t="shared" si="8"/>
        <v>-6.4516129032258063E-2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1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>
        <f t="shared" ref="I54:I73" si="13">+IF(E54=0,"",E54/E$22)</f>
        <v>1.4285714285714285E-2</v>
      </c>
      <c r="J54" s="20" t="str">
        <f t="shared" ref="J54:J73" si="14">+IF(F54=0,"",F54/F$22)</f>
        <v/>
      </c>
      <c r="K54" s="20">
        <f t="shared" si="9"/>
        <v>1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1</v>
      </c>
      <c r="D56" s="19">
        <v>0</v>
      </c>
      <c r="E56" s="19">
        <v>0</v>
      </c>
      <c r="F56" s="19">
        <v>0</v>
      </c>
      <c r="G56" s="20">
        <f t="shared" si="11"/>
        <v>1.4084507042253521E-2</v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>
        <f t="shared" si="17"/>
        <v>-1</v>
      </c>
      <c r="L56" s="20" t="str">
        <f t="shared" si="18"/>
        <v xml:space="preserve"> </v>
      </c>
      <c r="M56" s="20">
        <f t="shared" si="15"/>
        <v>-1.4084507042253521E-2</v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4</v>
      </c>
      <c r="D57" s="19">
        <v>0</v>
      </c>
      <c r="E57" s="19">
        <v>0</v>
      </c>
      <c r="F57" s="19">
        <v>0</v>
      </c>
      <c r="G57" s="20">
        <f t="shared" si="11"/>
        <v>5.6338028169014086E-2</v>
      </c>
      <c r="H57" s="20" t="str">
        <f t="shared" si="12"/>
        <v/>
      </c>
      <c r="I57" s="20" t="str">
        <f t="shared" si="13"/>
        <v/>
      </c>
      <c r="J57" s="20" t="str">
        <f t="shared" si="14"/>
        <v/>
      </c>
      <c r="K57" s="20">
        <f t="shared" si="17"/>
        <v>-1</v>
      </c>
      <c r="L57" s="20" t="str">
        <f t="shared" si="18"/>
        <v xml:space="preserve"> </v>
      </c>
      <c r="M57" s="20">
        <f t="shared" si="15"/>
        <v>-5.6338028169014086E-2</v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2</v>
      </c>
      <c r="D62" s="19">
        <v>0</v>
      </c>
      <c r="E62" s="19">
        <v>0</v>
      </c>
      <c r="F62" s="19">
        <v>0</v>
      </c>
      <c r="G62" s="20">
        <f t="shared" si="11"/>
        <v>2.8169014084507043E-2</v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>
        <f t="shared" si="17"/>
        <v>-1</v>
      </c>
      <c r="L62" s="20" t="str">
        <f t="shared" si="18"/>
        <v xml:space="preserve"> </v>
      </c>
      <c r="M62" s="20">
        <f t="shared" si="15"/>
        <v>-2.8169014084507043E-2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1</v>
      </c>
      <c r="D64" s="19">
        <v>2</v>
      </c>
      <c r="E64" s="19">
        <v>1</v>
      </c>
      <c r="F64" s="19">
        <v>0</v>
      </c>
      <c r="G64" s="20">
        <f t="shared" si="11"/>
        <v>1.4084507042253521E-2</v>
      </c>
      <c r="H64" s="20">
        <f t="shared" si="12"/>
        <v>2.1505376344086023E-2</v>
      </c>
      <c r="I64" s="20">
        <f t="shared" si="13"/>
        <v>1.4285714285714285E-2</v>
      </c>
      <c r="J64" s="20" t="str">
        <f t="shared" si="14"/>
        <v/>
      </c>
      <c r="K64" s="20">
        <f t="shared" si="17"/>
        <v>0</v>
      </c>
      <c r="L64" s="20">
        <f t="shared" si="18"/>
        <v>-1</v>
      </c>
      <c r="M64" s="20">
        <f t="shared" si="15"/>
        <v>0</v>
      </c>
      <c r="N64" s="45">
        <f t="shared" si="16"/>
        <v>-2.1505376344086023E-2</v>
      </c>
    </row>
    <row r="65" spans="1:14" x14ac:dyDescent="0.2">
      <c r="A65" s="18"/>
      <c r="B65" s="52" t="s">
        <v>60</v>
      </c>
      <c r="C65" s="49">
        <v>5</v>
      </c>
      <c r="D65" s="19">
        <v>7</v>
      </c>
      <c r="E65" s="19">
        <v>0</v>
      </c>
      <c r="F65" s="19">
        <v>2</v>
      </c>
      <c r="G65" s="20">
        <f t="shared" si="11"/>
        <v>7.0422535211267609E-2</v>
      </c>
      <c r="H65" s="20">
        <f t="shared" si="12"/>
        <v>7.5268817204301078E-2</v>
      </c>
      <c r="I65" s="20" t="str">
        <f t="shared" si="13"/>
        <v/>
      </c>
      <c r="J65" s="20">
        <f t="shared" si="14"/>
        <v>3.125E-2</v>
      </c>
      <c r="K65" s="20">
        <f t="shared" si="17"/>
        <v>-1</v>
      </c>
      <c r="L65" s="20">
        <f t="shared" si="18"/>
        <v>-0.7142857142857143</v>
      </c>
      <c r="M65" s="20">
        <f t="shared" si="15"/>
        <v>-7.0422535211267609E-2</v>
      </c>
      <c r="N65" s="45">
        <f t="shared" si="16"/>
        <v>-5.3763440860215055E-2</v>
      </c>
    </row>
    <row r="66" spans="1:14" x14ac:dyDescent="0.2">
      <c r="A66" s="18"/>
      <c r="B66" s="52" t="s">
        <v>61</v>
      </c>
      <c r="C66" s="49">
        <v>0</v>
      </c>
      <c r="D66" s="19">
        <v>1</v>
      </c>
      <c r="E66" s="19">
        <v>0</v>
      </c>
      <c r="F66" s="19">
        <v>0</v>
      </c>
      <c r="G66" s="20" t="str">
        <f t="shared" si="11"/>
        <v/>
      </c>
      <c r="H66" s="20">
        <f t="shared" si="12"/>
        <v>1.0752688172043012E-2</v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>
        <f t="shared" si="18"/>
        <v>-1</v>
      </c>
      <c r="M66" s="20" t="str">
        <f t="shared" si="15"/>
        <v/>
      </c>
      <c r="N66" s="45">
        <f t="shared" si="16"/>
        <v>-1.0752688172043012E-2</v>
      </c>
    </row>
    <row r="67" spans="1:14" x14ac:dyDescent="0.2">
      <c r="A67" s="18"/>
      <c r="B67" s="52" t="s">
        <v>62</v>
      </c>
      <c r="C67" s="49">
        <v>29</v>
      </c>
      <c r="D67" s="19">
        <v>35</v>
      </c>
      <c r="E67" s="19">
        <v>6</v>
      </c>
      <c r="F67" s="19">
        <v>7</v>
      </c>
      <c r="G67" s="20">
        <f t="shared" si="11"/>
        <v>0.40845070422535212</v>
      </c>
      <c r="H67" s="20">
        <f t="shared" si="12"/>
        <v>0.37634408602150538</v>
      </c>
      <c r="I67" s="20">
        <f t="shared" si="13"/>
        <v>8.5714285714285715E-2</v>
      </c>
      <c r="J67" s="20">
        <f t="shared" si="14"/>
        <v>0.109375</v>
      </c>
      <c r="K67" s="20">
        <f t="shared" si="17"/>
        <v>-0.7931034482758621</v>
      </c>
      <c r="L67" s="20">
        <f t="shared" si="18"/>
        <v>-0.8</v>
      </c>
      <c r="M67" s="20">
        <f t="shared" si="15"/>
        <v>-0.323943661971831</v>
      </c>
      <c r="N67" s="45">
        <f t="shared" si="16"/>
        <v>-0.30107526881720431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1</v>
      </c>
      <c r="F68" s="19">
        <v>1</v>
      </c>
      <c r="G68" s="20" t="str">
        <f t="shared" si="11"/>
        <v/>
      </c>
      <c r="H68" s="20" t="str">
        <f t="shared" si="12"/>
        <v/>
      </c>
      <c r="I68" s="20">
        <f t="shared" si="13"/>
        <v>1.4285714285714285E-2</v>
      </c>
      <c r="J68" s="20">
        <f t="shared" si="14"/>
        <v>1.5625E-2</v>
      </c>
      <c r="K68" s="20">
        <f t="shared" si="17"/>
        <v>1</v>
      </c>
      <c r="L68" s="20">
        <f t="shared" si="18"/>
        <v>1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1</v>
      </c>
      <c r="D70" s="19">
        <v>1</v>
      </c>
      <c r="E70" s="19">
        <v>9</v>
      </c>
      <c r="F70" s="19">
        <v>5</v>
      </c>
      <c r="G70" s="20">
        <f t="shared" si="11"/>
        <v>1.4084507042253521E-2</v>
      </c>
      <c r="H70" s="20">
        <f t="shared" si="12"/>
        <v>1.0752688172043012E-2</v>
      </c>
      <c r="I70" s="20">
        <f t="shared" si="13"/>
        <v>0.12857142857142856</v>
      </c>
      <c r="J70" s="20">
        <f t="shared" si="14"/>
        <v>7.8125E-2</v>
      </c>
      <c r="K70" s="20">
        <f t="shared" si="17"/>
        <v>8</v>
      </c>
      <c r="L70" s="20">
        <f t="shared" si="18"/>
        <v>4</v>
      </c>
      <c r="M70" s="20">
        <f t="shared" si="15"/>
        <v>0.11267605633802817</v>
      </c>
      <c r="N70" s="45">
        <f t="shared" si="16"/>
        <v>4.3010752688172046E-2</v>
      </c>
    </row>
    <row r="71" spans="1:14" x14ac:dyDescent="0.2">
      <c r="A71" s="18"/>
      <c r="B71" s="52" t="s">
        <v>66</v>
      </c>
      <c r="C71" s="49">
        <v>0</v>
      </c>
      <c r="D71" s="19">
        <v>2</v>
      </c>
      <c r="E71" s="19">
        <v>0</v>
      </c>
      <c r="F71" s="19">
        <v>0</v>
      </c>
      <c r="G71" s="20" t="str">
        <f t="shared" si="11"/>
        <v/>
      </c>
      <c r="H71" s="20">
        <f t="shared" si="12"/>
        <v>2.1505376344086023E-2</v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>
        <f t="shared" si="18"/>
        <v>-1</v>
      </c>
      <c r="M71" s="20" t="str">
        <f t="shared" si="15"/>
        <v/>
      </c>
      <c r="N71" s="45">
        <f t="shared" si="16"/>
        <v>-2.1505376344086023E-2</v>
      </c>
    </row>
    <row r="72" spans="1:14" x14ac:dyDescent="0.2">
      <c r="A72" s="18"/>
      <c r="B72" s="52" t="s">
        <v>67</v>
      </c>
      <c r="C72" s="49">
        <v>2</v>
      </c>
      <c r="D72" s="19">
        <v>1</v>
      </c>
      <c r="E72" s="19">
        <v>1</v>
      </c>
      <c r="F72" s="19">
        <v>1</v>
      </c>
      <c r="G72" s="20">
        <f t="shared" si="11"/>
        <v>2.8169014084507043E-2</v>
      </c>
      <c r="H72" s="20">
        <f t="shared" si="12"/>
        <v>1.0752688172043012E-2</v>
      </c>
      <c r="I72" s="20">
        <f t="shared" si="13"/>
        <v>1.4285714285714285E-2</v>
      </c>
      <c r="J72" s="20">
        <f t="shared" si="14"/>
        <v>1.5625E-2</v>
      </c>
      <c r="K72" s="20">
        <f t="shared" si="17"/>
        <v>-0.5</v>
      </c>
      <c r="L72" s="20">
        <f t="shared" si="18"/>
        <v>0</v>
      </c>
      <c r="M72" s="20">
        <f t="shared" si="15"/>
        <v>-1.4084507042253521E-2</v>
      </c>
      <c r="N72" s="45">
        <f t="shared" si="16"/>
        <v>0</v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2</v>
      </c>
      <c r="F73" s="46">
        <v>1</v>
      </c>
      <c r="G73" s="47" t="str">
        <f t="shared" si="11"/>
        <v/>
      </c>
      <c r="H73" s="47" t="str">
        <f t="shared" si="12"/>
        <v/>
      </c>
      <c r="I73" s="47">
        <f t="shared" si="13"/>
        <v>2.8571428571428571E-2</v>
      </c>
      <c r="J73" s="47">
        <f t="shared" si="14"/>
        <v>1.5625E-2</v>
      </c>
      <c r="K73" s="47">
        <f t="shared" si="17"/>
        <v>1</v>
      </c>
      <c r="L73" s="47">
        <f t="shared" si="18"/>
        <v>1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652</v>
      </c>
      <c r="D81" s="11">
        <f>SUM(D82:D180)</f>
        <v>615</v>
      </c>
      <c r="E81" s="11">
        <f>SUM(E82:E180)</f>
        <v>397</v>
      </c>
      <c r="F81" s="10">
        <f>SUM(F82:F180)</f>
        <v>354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-0.39110429447852763</v>
      </c>
      <c r="L81" s="13">
        <f>+IF(AND(D81=0,F81=0),"",IF(D81=0,1,IF(F81=0,-1,(F81-D81)/D81)))</f>
        <v>-0.42439024390243901</v>
      </c>
      <c r="M81" s="14">
        <f t="shared" ref="M81:M112" si="23">+IF(OR(AND(G81=""),(K81="")),"",G81*K81)</f>
        <v>-0.39110429447852763</v>
      </c>
      <c r="N81" s="14">
        <f t="shared" ref="N81:N112" si="24">+IF(OR(AND(H81=""),(L81="")),"",H81*L81)</f>
        <v>-0.42439024390243901</v>
      </c>
    </row>
    <row r="82" spans="1:14" x14ac:dyDescent="0.2">
      <c r="A82" s="18"/>
      <c r="B82" s="51" t="s">
        <v>69</v>
      </c>
      <c r="C82" s="60">
        <v>20</v>
      </c>
      <c r="D82" s="57">
        <v>18</v>
      </c>
      <c r="E82" s="57">
        <v>7</v>
      </c>
      <c r="F82" s="57">
        <v>4</v>
      </c>
      <c r="G82" s="58">
        <f t="shared" si="19"/>
        <v>3.0674846625766871E-2</v>
      </c>
      <c r="H82" s="58">
        <f t="shared" si="20"/>
        <v>2.9268292682926831E-2</v>
      </c>
      <c r="I82" s="58">
        <f t="shared" si="21"/>
        <v>1.7632241813602016E-2</v>
      </c>
      <c r="J82" s="58">
        <f t="shared" si="22"/>
        <v>1.1299435028248588E-2</v>
      </c>
      <c r="K82" s="58">
        <f t="shared" ref="K82:K113" si="25">+IF(AND(C82=0,E82=0)," ",IF(C82=0,1,IF(E82=0,-1,(E82-C82)/C82)))</f>
        <v>-0.65</v>
      </c>
      <c r="L82" s="58">
        <f t="shared" ref="L82:L113" si="26">+IF(AND(D82=0,F82=0)," ",IF(D82=0,1,IF(F82=0,-1,(F82-D82)/D82)))</f>
        <v>-0.77777777777777779</v>
      </c>
      <c r="M82" s="58">
        <f t="shared" si="23"/>
        <v>-1.9938650306748466E-2</v>
      </c>
      <c r="N82" s="59">
        <f t="shared" si="24"/>
        <v>-2.2764227642276424E-2</v>
      </c>
    </row>
    <row r="83" spans="1:14" ht="26.25" customHeight="1" x14ac:dyDescent="0.2">
      <c r="A83" s="18"/>
      <c r="B83" s="52" t="s">
        <v>70</v>
      </c>
      <c r="C83" s="49">
        <v>9</v>
      </c>
      <c r="D83" s="19">
        <v>4</v>
      </c>
      <c r="E83" s="19">
        <v>5</v>
      </c>
      <c r="F83" s="19">
        <v>1</v>
      </c>
      <c r="G83" s="20">
        <f t="shared" si="19"/>
        <v>1.3803680981595092E-2</v>
      </c>
      <c r="H83" s="20">
        <f t="shared" si="20"/>
        <v>6.5040650406504065E-3</v>
      </c>
      <c r="I83" s="20">
        <f t="shared" si="21"/>
        <v>1.2594458438287154E-2</v>
      </c>
      <c r="J83" s="20">
        <f t="shared" si="22"/>
        <v>2.8248587570621469E-3</v>
      </c>
      <c r="K83" s="20">
        <f t="shared" si="25"/>
        <v>-0.44444444444444442</v>
      </c>
      <c r="L83" s="20">
        <f t="shared" si="26"/>
        <v>-0.75</v>
      </c>
      <c r="M83" s="20">
        <f t="shared" si="23"/>
        <v>-6.1349693251533735E-3</v>
      </c>
      <c r="N83" s="45">
        <f t="shared" si="24"/>
        <v>-4.8780487804878049E-3</v>
      </c>
    </row>
    <row r="84" spans="1:14" x14ac:dyDescent="0.2">
      <c r="A84" s="18"/>
      <c r="B84" s="52" t="s">
        <v>71</v>
      </c>
      <c r="C84" s="49">
        <v>7</v>
      </c>
      <c r="D84" s="19">
        <v>7</v>
      </c>
      <c r="E84" s="19">
        <v>1</v>
      </c>
      <c r="F84" s="19">
        <v>1</v>
      </c>
      <c r="G84" s="20">
        <f t="shared" si="19"/>
        <v>1.0736196319018405E-2</v>
      </c>
      <c r="H84" s="20">
        <f t="shared" si="20"/>
        <v>1.1382113821138212E-2</v>
      </c>
      <c r="I84" s="20">
        <f t="shared" si="21"/>
        <v>2.5188916876574307E-3</v>
      </c>
      <c r="J84" s="20">
        <f t="shared" si="22"/>
        <v>2.8248587570621469E-3</v>
      </c>
      <c r="K84" s="20">
        <f t="shared" si="25"/>
        <v>-0.8571428571428571</v>
      </c>
      <c r="L84" s="20">
        <f t="shared" si="26"/>
        <v>-0.8571428571428571</v>
      </c>
      <c r="M84" s="20">
        <f t="shared" si="23"/>
        <v>-9.202453987730062E-3</v>
      </c>
      <c r="N84" s="45">
        <f t="shared" si="24"/>
        <v>-9.7560975609756097E-3</v>
      </c>
    </row>
    <row r="85" spans="1:14" x14ac:dyDescent="0.2">
      <c r="A85" s="18"/>
      <c r="B85" s="52" t="s">
        <v>72</v>
      </c>
      <c r="C85" s="49">
        <v>25</v>
      </c>
      <c r="D85" s="19">
        <v>11</v>
      </c>
      <c r="E85" s="19">
        <v>29</v>
      </c>
      <c r="F85" s="19">
        <v>14</v>
      </c>
      <c r="G85" s="20">
        <f t="shared" si="19"/>
        <v>3.834355828220859E-2</v>
      </c>
      <c r="H85" s="20">
        <f t="shared" si="20"/>
        <v>1.7886178861788619E-2</v>
      </c>
      <c r="I85" s="20">
        <f t="shared" si="21"/>
        <v>7.3047858942065488E-2</v>
      </c>
      <c r="J85" s="20">
        <f t="shared" si="22"/>
        <v>3.954802259887006E-2</v>
      </c>
      <c r="K85" s="20">
        <f t="shared" si="25"/>
        <v>0.16</v>
      </c>
      <c r="L85" s="20">
        <f t="shared" si="26"/>
        <v>0.27272727272727271</v>
      </c>
      <c r="M85" s="20">
        <f t="shared" si="23"/>
        <v>6.1349693251533744E-3</v>
      </c>
      <c r="N85" s="45">
        <f t="shared" si="24"/>
        <v>4.8780487804878049E-3</v>
      </c>
    </row>
    <row r="86" spans="1:14" ht="25.5" x14ac:dyDescent="0.2">
      <c r="A86" s="18"/>
      <c r="B86" s="52" t="s">
        <v>73</v>
      </c>
      <c r="C86" s="49">
        <v>24</v>
      </c>
      <c r="D86" s="19">
        <v>20</v>
      </c>
      <c r="E86" s="19">
        <v>12</v>
      </c>
      <c r="F86" s="19">
        <v>10</v>
      </c>
      <c r="G86" s="20">
        <f t="shared" si="19"/>
        <v>3.6809815950920248E-2</v>
      </c>
      <c r="H86" s="20">
        <f t="shared" si="20"/>
        <v>3.2520325203252036E-2</v>
      </c>
      <c r="I86" s="20">
        <f t="shared" si="21"/>
        <v>3.0226700251889168E-2</v>
      </c>
      <c r="J86" s="20">
        <f t="shared" si="22"/>
        <v>2.8248587570621469E-2</v>
      </c>
      <c r="K86" s="20">
        <f t="shared" si="25"/>
        <v>-0.5</v>
      </c>
      <c r="L86" s="20">
        <f t="shared" si="26"/>
        <v>-0.5</v>
      </c>
      <c r="M86" s="20">
        <f t="shared" si="23"/>
        <v>-1.8404907975460124E-2</v>
      </c>
      <c r="N86" s="45">
        <f t="shared" si="24"/>
        <v>-1.6260162601626018E-2</v>
      </c>
    </row>
    <row r="87" spans="1:14" x14ac:dyDescent="0.2">
      <c r="A87" s="18"/>
      <c r="B87" s="52" t="s">
        <v>74</v>
      </c>
      <c r="C87" s="49">
        <v>1</v>
      </c>
      <c r="D87" s="19">
        <v>0</v>
      </c>
      <c r="E87" s="19">
        <v>0</v>
      </c>
      <c r="F87" s="19">
        <v>0</v>
      </c>
      <c r="G87" s="20">
        <f t="shared" si="19"/>
        <v>1.5337423312883436E-3</v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>
        <f t="shared" si="25"/>
        <v>-1</v>
      </c>
      <c r="L87" s="20" t="str">
        <f t="shared" si="26"/>
        <v xml:space="preserve"> </v>
      </c>
      <c r="M87" s="20">
        <f t="shared" si="23"/>
        <v>-1.5337423312883436E-3</v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16</v>
      </c>
      <c r="D88" s="19">
        <v>22</v>
      </c>
      <c r="E88" s="19">
        <v>46</v>
      </c>
      <c r="F88" s="19">
        <v>26</v>
      </c>
      <c r="G88" s="20">
        <f t="shared" si="19"/>
        <v>2.4539877300613498E-2</v>
      </c>
      <c r="H88" s="20">
        <f t="shared" si="20"/>
        <v>3.5772357723577237E-2</v>
      </c>
      <c r="I88" s="20">
        <f t="shared" si="21"/>
        <v>0.11586901763224182</v>
      </c>
      <c r="J88" s="20">
        <f t="shared" si="22"/>
        <v>7.3446327683615822E-2</v>
      </c>
      <c r="K88" s="20">
        <f t="shared" si="25"/>
        <v>1.875</v>
      </c>
      <c r="L88" s="20">
        <f t="shared" si="26"/>
        <v>0.18181818181818182</v>
      </c>
      <c r="M88" s="20">
        <f t="shared" si="23"/>
        <v>4.6012269938650305E-2</v>
      </c>
      <c r="N88" s="45">
        <f t="shared" si="24"/>
        <v>6.5040650406504074E-3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2</v>
      </c>
      <c r="F90" s="19">
        <v>0</v>
      </c>
      <c r="G90" s="20" t="str">
        <f t="shared" si="19"/>
        <v/>
      </c>
      <c r="H90" s="20" t="str">
        <f t="shared" si="20"/>
        <v/>
      </c>
      <c r="I90" s="20">
        <f t="shared" si="21"/>
        <v>5.0377833753148613E-3</v>
      </c>
      <c r="J90" s="20" t="str">
        <f t="shared" si="22"/>
        <v/>
      </c>
      <c r="K90" s="20">
        <f t="shared" si="25"/>
        <v>1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2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>
        <f t="shared" si="22"/>
        <v>5.6497175141242938E-3</v>
      </c>
      <c r="K91" s="20" t="str">
        <f t="shared" si="25"/>
        <v xml:space="preserve"> </v>
      </c>
      <c r="L91" s="20">
        <f t="shared" si="26"/>
        <v>1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1</v>
      </c>
      <c r="D92" s="19">
        <v>1</v>
      </c>
      <c r="E92" s="19">
        <v>1</v>
      </c>
      <c r="F92" s="19">
        <v>0</v>
      </c>
      <c r="G92" s="20">
        <f t="shared" si="19"/>
        <v>1.5337423312883436E-3</v>
      </c>
      <c r="H92" s="20">
        <f t="shared" si="20"/>
        <v>1.6260162601626016E-3</v>
      </c>
      <c r="I92" s="20">
        <f t="shared" si="21"/>
        <v>2.5188916876574307E-3</v>
      </c>
      <c r="J92" s="20" t="str">
        <f t="shared" si="22"/>
        <v/>
      </c>
      <c r="K92" s="20">
        <f t="shared" si="25"/>
        <v>0</v>
      </c>
      <c r="L92" s="20">
        <f t="shared" si="26"/>
        <v>-1</v>
      </c>
      <c r="M92" s="20">
        <f t="shared" si="23"/>
        <v>0</v>
      </c>
      <c r="N92" s="45">
        <f t="shared" si="24"/>
        <v>-1.6260162601626016E-3</v>
      </c>
    </row>
    <row r="93" spans="1:14" x14ac:dyDescent="0.2">
      <c r="A93" s="18"/>
      <c r="B93" s="52" t="s">
        <v>81</v>
      </c>
      <c r="C93" s="49">
        <v>2</v>
      </c>
      <c r="D93" s="19">
        <v>1</v>
      </c>
      <c r="E93" s="19">
        <v>1</v>
      </c>
      <c r="F93" s="19">
        <v>0</v>
      </c>
      <c r="G93" s="20">
        <f t="shared" si="19"/>
        <v>3.0674846625766872E-3</v>
      </c>
      <c r="H93" s="20">
        <f t="shared" si="20"/>
        <v>1.6260162601626016E-3</v>
      </c>
      <c r="I93" s="20">
        <f t="shared" si="21"/>
        <v>2.5188916876574307E-3</v>
      </c>
      <c r="J93" s="20" t="str">
        <f t="shared" si="22"/>
        <v/>
      </c>
      <c r="K93" s="20">
        <f t="shared" si="25"/>
        <v>-0.5</v>
      </c>
      <c r="L93" s="20">
        <f t="shared" si="26"/>
        <v>-1</v>
      </c>
      <c r="M93" s="20">
        <f t="shared" si="23"/>
        <v>-1.5337423312883436E-3</v>
      </c>
      <c r="N93" s="45">
        <f t="shared" si="24"/>
        <v>-1.6260162601626016E-3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6</v>
      </c>
      <c r="D97" s="19">
        <v>1</v>
      </c>
      <c r="E97" s="19">
        <v>5</v>
      </c>
      <c r="F97" s="19">
        <v>0</v>
      </c>
      <c r="G97" s="20">
        <f t="shared" si="19"/>
        <v>9.202453987730062E-3</v>
      </c>
      <c r="H97" s="20">
        <f t="shared" si="20"/>
        <v>1.6260162601626016E-3</v>
      </c>
      <c r="I97" s="20">
        <f t="shared" si="21"/>
        <v>1.2594458438287154E-2</v>
      </c>
      <c r="J97" s="20" t="str">
        <f t="shared" si="22"/>
        <v/>
      </c>
      <c r="K97" s="20">
        <f t="shared" si="25"/>
        <v>-0.16666666666666666</v>
      </c>
      <c r="L97" s="20">
        <f t="shared" si="26"/>
        <v>-1</v>
      </c>
      <c r="M97" s="20">
        <f t="shared" si="23"/>
        <v>-1.5337423312883436E-3</v>
      </c>
      <c r="N97" s="45">
        <f t="shared" si="24"/>
        <v>-1.6260162601626016E-3</v>
      </c>
    </row>
    <row r="98" spans="1:14" x14ac:dyDescent="0.2">
      <c r="A98" s="18"/>
      <c r="B98" s="52" t="s">
        <v>86</v>
      </c>
      <c r="C98" s="49">
        <v>1</v>
      </c>
      <c r="D98" s="19">
        <v>0</v>
      </c>
      <c r="E98" s="19">
        <v>0</v>
      </c>
      <c r="F98" s="19">
        <v>0</v>
      </c>
      <c r="G98" s="20">
        <f t="shared" si="19"/>
        <v>1.5337423312883436E-3</v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>
        <f t="shared" si="25"/>
        <v>-1</v>
      </c>
      <c r="L98" s="20" t="str">
        <f t="shared" si="26"/>
        <v xml:space="preserve"> </v>
      </c>
      <c r="M98" s="20">
        <f t="shared" si="23"/>
        <v>-1.5337423312883436E-3</v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1</v>
      </c>
      <c r="D99" s="19">
        <v>1</v>
      </c>
      <c r="E99" s="19">
        <v>2</v>
      </c>
      <c r="F99" s="19">
        <v>2</v>
      </c>
      <c r="G99" s="20">
        <f t="shared" si="19"/>
        <v>1.5337423312883436E-3</v>
      </c>
      <c r="H99" s="20">
        <f t="shared" si="20"/>
        <v>1.6260162601626016E-3</v>
      </c>
      <c r="I99" s="20">
        <f t="shared" si="21"/>
        <v>5.0377833753148613E-3</v>
      </c>
      <c r="J99" s="20">
        <f t="shared" si="22"/>
        <v>5.6497175141242938E-3</v>
      </c>
      <c r="K99" s="20">
        <f t="shared" si="25"/>
        <v>1</v>
      </c>
      <c r="L99" s="20">
        <f t="shared" si="26"/>
        <v>1</v>
      </c>
      <c r="M99" s="20">
        <f t="shared" si="23"/>
        <v>1.5337423312883436E-3</v>
      </c>
      <c r="N99" s="45">
        <f t="shared" si="24"/>
        <v>1.6260162601626016E-3</v>
      </c>
    </row>
    <row r="100" spans="1:14" x14ac:dyDescent="0.2">
      <c r="A100" s="18"/>
      <c r="B100" s="52" t="s">
        <v>88</v>
      </c>
      <c r="C100" s="49">
        <v>32</v>
      </c>
      <c r="D100" s="19">
        <v>13</v>
      </c>
      <c r="E100" s="19">
        <v>10</v>
      </c>
      <c r="F100" s="19">
        <v>19</v>
      </c>
      <c r="G100" s="20">
        <f t="shared" si="19"/>
        <v>4.9079754601226995E-2</v>
      </c>
      <c r="H100" s="20">
        <f t="shared" si="20"/>
        <v>2.113821138211382E-2</v>
      </c>
      <c r="I100" s="20">
        <f t="shared" si="21"/>
        <v>2.5188916876574308E-2</v>
      </c>
      <c r="J100" s="20">
        <f t="shared" si="22"/>
        <v>5.3672316384180789E-2</v>
      </c>
      <c r="K100" s="20">
        <f t="shared" si="25"/>
        <v>-0.6875</v>
      </c>
      <c r="L100" s="20">
        <f t="shared" si="26"/>
        <v>0.46153846153846156</v>
      </c>
      <c r="M100" s="20">
        <f t="shared" si="23"/>
        <v>-3.3742331288343558E-2</v>
      </c>
      <c r="N100" s="45">
        <f t="shared" si="24"/>
        <v>9.7560975609756097E-3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2</v>
      </c>
      <c r="F101" s="19">
        <v>0</v>
      </c>
      <c r="G101" s="20" t="str">
        <f t="shared" si="19"/>
        <v/>
      </c>
      <c r="H101" s="20" t="str">
        <f t="shared" si="20"/>
        <v/>
      </c>
      <c r="I101" s="20">
        <f t="shared" si="21"/>
        <v>5.0377833753148613E-3</v>
      </c>
      <c r="J101" s="20" t="str">
        <f t="shared" si="22"/>
        <v/>
      </c>
      <c r="K101" s="20">
        <f t="shared" si="25"/>
        <v>1</v>
      </c>
      <c r="L101" s="20" t="str">
        <f t="shared" si="26"/>
        <v xml:space="preserve"> 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12</v>
      </c>
      <c r="D103" s="19">
        <v>34</v>
      </c>
      <c r="E103" s="19">
        <v>6</v>
      </c>
      <c r="F103" s="19">
        <v>10</v>
      </c>
      <c r="G103" s="20">
        <f t="shared" si="19"/>
        <v>1.8404907975460124E-2</v>
      </c>
      <c r="H103" s="20">
        <f t="shared" si="20"/>
        <v>5.5284552845528454E-2</v>
      </c>
      <c r="I103" s="20">
        <f t="shared" si="21"/>
        <v>1.5113350125944584E-2</v>
      </c>
      <c r="J103" s="20">
        <f t="shared" si="22"/>
        <v>2.8248587570621469E-2</v>
      </c>
      <c r="K103" s="20">
        <f t="shared" si="25"/>
        <v>-0.5</v>
      </c>
      <c r="L103" s="20">
        <f t="shared" si="26"/>
        <v>-0.70588235294117652</v>
      </c>
      <c r="M103" s="20">
        <f t="shared" si="23"/>
        <v>-9.202453987730062E-3</v>
      </c>
      <c r="N103" s="45">
        <f t="shared" si="24"/>
        <v>-3.9024390243902439E-2</v>
      </c>
    </row>
    <row r="104" spans="1:14" x14ac:dyDescent="0.2">
      <c r="A104" s="18"/>
      <c r="B104" s="52" t="s">
        <v>92</v>
      </c>
      <c r="C104" s="49">
        <v>4</v>
      </c>
      <c r="D104" s="19">
        <v>34</v>
      </c>
      <c r="E104" s="19">
        <v>1</v>
      </c>
      <c r="F104" s="19">
        <v>9</v>
      </c>
      <c r="G104" s="20">
        <f t="shared" si="19"/>
        <v>6.1349693251533744E-3</v>
      </c>
      <c r="H104" s="20">
        <f t="shared" si="20"/>
        <v>5.5284552845528454E-2</v>
      </c>
      <c r="I104" s="20">
        <f t="shared" si="21"/>
        <v>2.5188916876574307E-3</v>
      </c>
      <c r="J104" s="20">
        <f t="shared" si="22"/>
        <v>2.5423728813559324E-2</v>
      </c>
      <c r="K104" s="20">
        <f t="shared" si="25"/>
        <v>-0.75</v>
      </c>
      <c r="L104" s="20">
        <f t="shared" si="26"/>
        <v>-0.73529411764705888</v>
      </c>
      <c r="M104" s="20">
        <f t="shared" si="23"/>
        <v>-4.601226993865031E-3</v>
      </c>
      <c r="N104" s="45">
        <f t="shared" si="24"/>
        <v>-4.065040650406504E-2</v>
      </c>
    </row>
    <row r="105" spans="1:14" x14ac:dyDescent="0.2">
      <c r="A105" s="18"/>
      <c r="B105" s="52" t="s">
        <v>93</v>
      </c>
      <c r="C105" s="49">
        <v>3</v>
      </c>
      <c r="D105" s="19">
        <v>19</v>
      </c>
      <c r="E105" s="19">
        <v>0</v>
      </c>
      <c r="F105" s="19">
        <v>6</v>
      </c>
      <c r="G105" s="20">
        <f t="shared" si="19"/>
        <v>4.601226993865031E-3</v>
      </c>
      <c r="H105" s="20">
        <f t="shared" si="20"/>
        <v>3.0894308943089432E-2</v>
      </c>
      <c r="I105" s="20" t="str">
        <f t="shared" si="21"/>
        <v/>
      </c>
      <c r="J105" s="20">
        <f t="shared" si="22"/>
        <v>1.6949152542372881E-2</v>
      </c>
      <c r="K105" s="20">
        <f t="shared" si="25"/>
        <v>-1</v>
      </c>
      <c r="L105" s="20">
        <f t="shared" si="26"/>
        <v>-0.68421052631578949</v>
      </c>
      <c r="M105" s="20">
        <f t="shared" si="23"/>
        <v>-4.601226993865031E-3</v>
      </c>
      <c r="N105" s="45">
        <f t="shared" si="24"/>
        <v>-2.1138211382113824E-2</v>
      </c>
    </row>
    <row r="106" spans="1:14" x14ac:dyDescent="0.2">
      <c r="A106" s="18"/>
      <c r="B106" s="52" t="s">
        <v>94</v>
      </c>
      <c r="C106" s="49">
        <v>0</v>
      </c>
      <c r="D106" s="19">
        <v>9</v>
      </c>
      <c r="E106" s="19">
        <v>0</v>
      </c>
      <c r="F106" s="19">
        <v>4</v>
      </c>
      <c r="G106" s="20" t="str">
        <f t="shared" si="19"/>
        <v/>
      </c>
      <c r="H106" s="20">
        <f t="shared" si="20"/>
        <v>1.4634146341463415E-2</v>
      </c>
      <c r="I106" s="20" t="str">
        <f t="shared" si="21"/>
        <v/>
      </c>
      <c r="J106" s="20">
        <f t="shared" si="22"/>
        <v>1.1299435028248588E-2</v>
      </c>
      <c r="K106" s="20" t="str">
        <f t="shared" si="25"/>
        <v xml:space="preserve"> </v>
      </c>
      <c r="L106" s="20">
        <f t="shared" si="26"/>
        <v>-0.55555555555555558</v>
      </c>
      <c r="M106" s="20" t="str">
        <f t="shared" si="23"/>
        <v/>
      </c>
      <c r="N106" s="45">
        <f t="shared" si="24"/>
        <v>-8.130081300813009E-3</v>
      </c>
    </row>
    <row r="107" spans="1:14" x14ac:dyDescent="0.2">
      <c r="A107" s="18"/>
      <c r="B107" s="52" t="s">
        <v>95</v>
      </c>
      <c r="C107" s="49">
        <v>10</v>
      </c>
      <c r="D107" s="19">
        <v>14</v>
      </c>
      <c r="E107" s="19">
        <v>0</v>
      </c>
      <c r="F107" s="19">
        <v>3</v>
      </c>
      <c r="G107" s="20">
        <f t="shared" si="19"/>
        <v>1.5337423312883436E-2</v>
      </c>
      <c r="H107" s="20">
        <f t="shared" si="20"/>
        <v>2.2764227642276424E-2</v>
      </c>
      <c r="I107" s="20" t="str">
        <f t="shared" si="21"/>
        <v/>
      </c>
      <c r="J107" s="20">
        <f t="shared" si="22"/>
        <v>8.4745762711864406E-3</v>
      </c>
      <c r="K107" s="20">
        <f t="shared" si="25"/>
        <v>-1</v>
      </c>
      <c r="L107" s="20">
        <f t="shared" si="26"/>
        <v>-0.7857142857142857</v>
      </c>
      <c r="M107" s="20">
        <f t="shared" si="23"/>
        <v>-1.5337423312883436E-2</v>
      </c>
      <c r="N107" s="45">
        <f t="shared" si="24"/>
        <v>-1.7886178861788619E-2</v>
      </c>
    </row>
    <row r="108" spans="1:14" x14ac:dyDescent="0.2">
      <c r="A108" s="18"/>
      <c r="B108" s="52" t="s">
        <v>96</v>
      </c>
      <c r="C108" s="49">
        <v>1</v>
      </c>
      <c r="D108" s="19">
        <v>4</v>
      </c>
      <c r="E108" s="19">
        <v>0</v>
      </c>
      <c r="F108" s="19">
        <v>7</v>
      </c>
      <c r="G108" s="20">
        <f t="shared" si="19"/>
        <v>1.5337423312883436E-3</v>
      </c>
      <c r="H108" s="20">
        <f t="shared" si="20"/>
        <v>6.5040650406504065E-3</v>
      </c>
      <c r="I108" s="20" t="str">
        <f t="shared" si="21"/>
        <v/>
      </c>
      <c r="J108" s="20">
        <f t="shared" si="22"/>
        <v>1.977401129943503E-2</v>
      </c>
      <c r="K108" s="20">
        <f t="shared" si="25"/>
        <v>-1</v>
      </c>
      <c r="L108" s="20">
        <f t="shared" si="26"/>
        <v>0.75</v>
      </c>
      <c r="M108" s="20">
        <f t="shared" si="23"/>
        <v>-1.5337423312883436E-3</v>
      </c>
      <c r="N108" s="45">
        <f t="shared" si="24"/>
        <v>4.8780487804878049E-3</v>
      </c>
    </row>
    <row r="109" spans="1:14" x14ac:dyDescent="0.2">
      <c r="A109" s="18"/>
      <c r="B109" s="52" t="s">
        <v>97</v>
      </c>
      <c r="C109" s="49">
        <v>7</v>
      </c>
      <c r="D109" s="19">
        <v>9</v>
      </c>
      <c r="E109" s="19">
        <v>0</v>
      </c>
      <c r="F109" s="19">
        <v>0</v>
      </c>
      <c r="G109" s="20">
        <f t="shared" si="19"/>
        <v>1.0736196319018405E-2</v>
      </c>
      <c r="H109" s="20">
        <f t="shared" si="20"/>
        <v>1.4634146341463415E-2</v>
      </c>
      <c r="I109" s="20" t="str">
        <f t="shared" si="21"/>
        <v/>
      </c>
      <c r="J109" s="20" t="str">
        <f t="shared" si="22"/>
        <v/>
      </c>
      <c r="K109" s="20">
        <f t="shared" si="25"/>
        <v>-1</v>
      </c>
      <c r="L109" s="20">
        <f t="shared" si="26"/>
        <v>-1</v>
      </c>
      <c r="M109" s="20">
        <f t="shared" si="23"/>
        <v>-1.0736196319018405E-2</v>
      </c>
      <c r="N109" s="45">
        <f t="shared" si="24"/>
        <v>-1.4634146341463415E-2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24</v>
      </c>
      <c r="D111" s="19">
        <v>34</v>
      </c>
      <c r="E111" s="19">
        <v>12</v>
      </c>
      <c r="F111" s="19">
        <v>17</v>
      </c>
      <c r="G111" s="20">
        <f t="shared" si="19"/>
        <v>3.6809815950920248E-2</v>
      </c>
      <c r="H111" s="20">
        <f t="shared" si="20"/>
        <v>5.5284552845528454E-2</v>
      </c>
      <c r="I111" s="20">
        <f t="shared" si="21"/>
        <v>3.0226700251889168E-2</v>
      </c>
      <c r="J111" s="20">
        <f t="shared" si="22"/>
        <v>4.8022598870056499E-2</v>
      </c>
      <c r="K111" s="20">
        <f t="shared" si="25"/>
        <v>-0.5</v>
      </c>
      <c r="L111" s="20">
        <f t="shared" si="26"/>
        <v>-0.5</v>
      </c>
      <c r="M111" s="20">
        <f t="shared" si="23"/>
        <v>-1.8404907975460124E-2</v>
      </c>
      <c r="N111" s="45">
        <f t="shared" si="24"/>
        <v>-2.7642276422764227E-2</v>
      </c>
    </row>
    <row r="112" spans="1:14" x14ac:dyDescent="0.2">
      <c r="A112" s="18"/>
      <c r="B112" s="52" t="s">
        <v>100</v>
      </c>
      <c r="C112" s="49">
        <v>0</v>
      </c>
      <c r="D112" s="19">
        <v>1</v>
      </c>
      <c r="E112" s="19">
        <v>0</v>
      </c>
      <c r="F112" s="19">
        <v>0</v>
      </c>
      <c r="G112" s="20" t="str">
        <f t="shared" si="19"/>
        <v/>
      </c>
      <c r="H112" s="20">
        <f t="shared" si="20"/>
        <v>1.6260162601626016E-3</v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>
        <f t="shared" si="26"/>
        <v>-1</v>
      </c>
      <c r="M112" s="20" t="str">
        <f t="shared" si="23"/>
        <v/>
      </c>
      <c r="N112" s="45">
        <f t="shared" si="24"/>
        <v>-1.6260162601626016E-3</v>
      </c>
    </row>
    <row r="113" spans="1:14" x14ac:dyDescent="0.2">
      <c r="A113" s="18"/>
      <c r="B113" s="52" t="s">
        <v>101</v>
      </c>
      <c r="C113" s="49">
        <v>0</v>
      </c>
      <c r="D113" s="19">
        <v>1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>
        <f t="shared" ref="H113:H144" si="28">+IF(D113=0,"",D113/D$81)</f>
        <v>1.6260162601626016E-3</v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>
        <f t="shared" si="26"/>
        <v>-1</v>
      </c>
      <c r="M113" s="20" t="str">
        <f t="shared" ref="M113:M144" si="31">+IF(OR(AND(G113=""),(K113="")),"",G113*K113)</f>
        <v/>
      </c>
      <c r="N113" s="45">
        <f t="shared" ref="N113:N144" si="32">+IF(OR(AND(H113=""),(L113="")),"",H113*L113)</f>
        <v>-1.6260162601626016E-3</v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1</v>
      </c>
      <c r="F114" s="19">
        <v>0</v>
      </c>
      <c r="G114" s="20" t="str">
        <f t="shared" si="27"/>
        <v/>
      </c>
      <c r="H114" s="20">
        <f t="shared" si="28"/>
        <v>1.6260162601626016E-3</v>
      </c>
      <c r="I114" s="20">
        <f t="shared" si="29"/>
        <v>2.5188916876574307E-3</v>
      </c>
      <c r="J114" s="20" t="str">
        <f t="shared" si="30"/>
        <v/>
      </c>
      <c r="K114" s="20">
        <f t="shared" ref="K114:K145" si="33">+IF(AND(C114=0,E114=0)," ",IF(C114=0,1,IF(E114=0,-1,(E114-C114)/C114)))</f>
        <v>1</v>
      </c>
      <c r="L114" s="20">
        <f t="shared" ref="L114:L145" si="34">+IF(AND(D114=0,F114=0)," ",IF(D114=0,1,IF(F114=0,-1,(F114-D114)/D114)))</f>
        <v>-1</v>
      </c>
      <c r="M114" s="20" t="str">
        <f t="shared" si="31"/>
        <v/>
      </c>
      <c r="N114" s="45">
        <f t="shared" si="32"/>
        <v>-1.6260162601626016E-3</v>
      </c>
    </row>
    <row r="115" spans="1:14" x14ac:dyDescent="0.2">
      <c r="A115" s="18"/>
      <c r="B115" s="52" t="s">
        <v>103</v>
      </c>
      <c r="C115" s="49">
        <v>4</v>
      </c>
      <c r="D115" s="19">
        <v>23</v>
      </c>
      <c r="E115" s="19">
        <v>4</v>
      </c>
      <c r="F115" s="19">
        <v>7</v>
      </c>
      <c r="G115" s="20">
        <f t="shared" si="27"/>
        <v>6.1349693251533744E-3</v>
      </c>
      <c r="H115" s="20">
        <f t="shared" si="28"/>
        <v>3.7398373983739838E-2</v>
      </c>
      <c r="I115" s="20">
        <f t="shared" si="29"/>
        <v>1.0075566750629723E-2</v>
      </c>
      <c r="J115" s="20">
        <f t="shared" si="30"/>
        <v>1.977401129943503E-2</v>
      </c>
      <c r="K115" s="20">
        <f t="shared" si="33"/>
        <v>0</v>
      </c>
      <c r="L115" s="20">
        <f t="shared" si="34"/>
        <v>-0.69565217391304346</v>
      </c>
      <c r="M115" s="20">
        <f t="shared" si="31"/>
        <v>0</v>
      </c>
      <c r="N115" s="45">
        <f t="shared" si="32"/>
        <v>-2.6016260162601626E-2</v>
      </c>
    </row>
    <row r="116" spans="1:14" x14ac:dyDescent="0.2">
      <c r="A116" s="18"/>
      <c r="B116" s="52" t="s">
        <v>104</v>
      </c>
      <c r="C116" s="49">
        <v>12</v>
      </c>
      <c r="D116" s="19">
        <v>9</v>
      </c>
      <c r="E116" s="19">
        <v>4</v>
      </c>
      <c r="F116" s="19">
        <v>3</v>
      </c>
      <c r="G116" s="20">
        <f t="shared" si="27"/>
        <v>1.8404907975460124E-2</v>
      </c>
      <c r="H116" s="20">
        <f t="shared" si="28"/>
        <v>1.4634146341463415E-2</v>
      </c>
      <c r="I116" s="20">
        <f t="shared" si="29"/>
        <v>1.0075566750629723E-2</v>
      </c>
      <c r="J116" s="20">
        <f t="shared" si="30"/>
        <v>8.4745762711864406E-3</v>
      </c>
      <c r="K116" s="20">
        <f t="shared" si="33"/>
        <v>-0.66666666666666663</v>
      </c>
      <c r="L116" s="20">
        <f t="shared" si="34"/>
        <v>-0.66666666666666663</v>
      </c>
      <c r="M116" s="20">
        <f t="shared" si="31"/>
        <v>-1.2269938650306749E-2</v>
      </c>
      <c r="N116" s="45">
        <f t="shared" si="32"/>
        <v>-9.7560975609756097E-3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16</v>
      </c>
      <c r="D118" s="19">
        <v>19</v>
      </c>
      <c r="E118" s="19">
        <v>4</v>
      </c>
      <c r="F118" s="19">
        <v>6</v>
      </c>
      <c r="G118" s="20">
        <f t="shared" si="27"/>
        <v>2.4539877300613498E-2</v>
      </c>
      <c r="H118" s="20">
        <f t="shared" si="28"/>
        <v>3.0894308943089432E-2</v>
      </c>
      <c r="I118" s="20">
        <f t="shared" si="29"/>
        <v>1.0075566750629723E-2</v>
      </c>
      <c r="J118" s="20">
        <f t="shared" si="30"/>
        <v>1.6949152542372881E-2</v>
      </c>
      <c r="K118" s="20">
        <f t="shared" si="33"/>
        <v>-0.75</v>
      </c>
      <c r="L118" s="20">
        <f t="shared" si="34"/>
        <v>-0.68421052631578949</v>
      </c>
      <c r="M118" s="20">
        <f t="shared" si="31"/>
        <v>-1.8404907975460124E-2</v>
      </c>
      <c r="N118" s="45">
        <f t="shared" si="32"/>
        <v>-2.1138211382113824E-2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1</v>
      </c>
      <c r="E121" s="19">
        <v>1</v>
      </c>
      <c r="F121" s="19">
        <v>2</v>
      </c>
      <c r="G121" s="20" t="str">
        <f t="shared" si="27"/>
        <v/>
      </c>
      <c r="H121" s="20">
        <f t="shared" si="28"/>
        <v>1.6260162601626016E-3</v>
      </c>
      <c r="I121" s="20">
        <f t="shared" si="29"/>
        <v>2.5188916876574307E-3</v>
      </c>
      <c r="J121" s="20">
        <f t="shared" si="30"/>
        <v>5.6497175141242938E-3</v>
      </c>
      <c r="K121" s="20">
        <f t="shared" si="33"/>
        <v>1</v>
      </c>
      <c r="L121" s="20">
        <f t="shared" si="34"/>
        <v>1</v>
      </c>
      <c r="M121" s="20" t="str">
        <f t="shared" si="31"/>
        <v/>
      </c>
      <c r="N121" s="45">
        <f t="shared" si="32"/>
        <v>1.6260162601626016E-3</v>
      </c>
    </row>
    <row r="122" spans="1:14" x14ac:dyDescent="0.2">
      <c r="A122" s="18"/>
      <c r="B122" s="52" t="s">
        <v>110</v>
      </c>
      <c r="C122" s="49">
        <v>1</v>
      </c>
      <c r="D122" s="19">
        <v>2</v>
      </c>
      <c r="E122" s="19">
        <v>1</v>
      </c>
      <c r="F122" s="19">
        <v>1</v>
      </c>
      <c r="G122" s="20">
        <f t="shared" si="27"/>
        <v>1.5337423312883436E-3</v>
      </c>
      <c r="H122" s="20">
        <f t="shared" si="28"/>
        <v>3.2520325203252032E-3</v>
      </c>
      <c r="I122" s="20">
        <f t="shared" si="29"/>
        <v>2.5188916876574307E-3</v>
      </c>
      <c r="J122" s="20">
        <f t="shared" si="30"/>
        <v>2.8248587570621469E-3</v>
      </c>
      <c r="K122" s="20">
        <f t="shared" si="33"/>
        <v>0</v>
      </c>
      <c r="L122" s="20">
        <f t="shared" si="34"/>
        <v>-0.5</v>
      </c>
      <c r="M122" s="20">
        <f t="shared" si="31"/>
        <v>0</v>
      </c>
      <c r="N122" s="45">
        <f t="shared" si="32"/>
        <v>-1.6260162601626016E-3</v>
      </c>
    </row>
    <row r="123" spans="1:14" x14ac:dyDescent="0.2">
      <c r="A123" s="18"/>
      <c r="B123" s="52" t="s">
        <v>111</v>
      </c>
      <c r="C123" s="49">
        <v>13</v>
      </c>
      <c r="D123" s="19">
        <v>30</v>
      </c>
      <c r="E123" s="19">
        <v>12</v>
      </c>
      <c r="F123" s="19">
        <v>37</v>
      </c>
      <c r="G123" s="20">
        <f t="shared" si="27"/>
        <v>1.9938650306748466E-2</v>
      </c>
      <c r="H123" s="20">
        <f t="shared" si="28"/>
        <v>4.878048780487805E-2</v>
      </c>
      <c r="I123" s="20">
        <f t="shared" si="29"/>
        <v>3.0226700251889168E-2</v>
      </c>
      <c r="J123" s="20">
        <f t="shared" si="30"/>
        <v>0.10451977401129943</v>
      </c>
      <c r="K123" s="20">
        <f t="shared" si="33"/>
        <v>-7.6923076923076927E-2</v>
      </c>
      <c r="L123" s="20">
        <f t="shared" si="34"/>
        <v>0.23333333333333334</v>
      </c>
      <c r="M123" s="20">
        <f t="shared" si="31"/>
        <v>-1.5337423312883436E-3</v>
      </c>
      <c r="N123" s="45">
        <f t="shared" si="32"/>
        <v>1.1382113821138212E-2</v>
      </c>
    </row>
    <row r="124" spans="1:14" ht="25.5" x14ac:dyDescent="0.2">
      <c r="A124" s="18"/>
      <c r="B124" s="52" t="s">
        <v>112</v>
      </c>
      <c r="C124" s="49">
        <v>26</v>
      </c>
      <c r="D124" s="19">
        <v>39</v>
      </c>
      <c r="E124" s="19">
        <v>9</v>
      </c>
      <c r="F124" s="19">
        <v>27</v>
      </c>
      <c r="G124" s="20">
        <f t="shared" si="27"/>
        <v>3.9877300613496931E-2</v>
      </c>
      <c r="H124" s="20">
        <f t="shared" si="28"/>
        <v>6.3414634146341464E-2</v>
      </c>
      <c r="I124" s="20">
        <f t="shared" si="29"/>
        <v>2.2670025188916875E-2</v>
      </c>
      <c r="J124" s="20">
        <f t="shared" si="30"/>
        <v>7.6271186440677971E-2</v>
      </c>
      <c r="K124" s="20">
        <f t="shared" si="33"/>
        <v>-0.65384615384615385</v>
      </c>
      <c r="L124" s="20">
        <f t="shared" si="34"/>
        <v>-0.30769230769230771</v>
      </c>
      <c r="M124" s="20">
        <f t="shared" si="31"/>
        <v>-2.6073619631901839E-2</v>
      </c>
      <c r="N124" s="45">
        <f t="shared" si="32"/>
        <v>-1.9512195121951219E-2</v>
      </c>
    </row>
    <row r="125" spans="1:14" ht="25.5" x14ac:dyDescent="0.2">
      <c r="A125" s="18"/>
      <c r="B125" s="52" t="s">
        <v>113</v>
      </c>
      <c r="C125" s="49">
        <v>9</v>
      </c>
      <c r="D125" s="19">
        <v>10</v>
      </c>
      <c r="E125" s="19">
        <v>6</v>
      </c>
      <c r="F125" s="19">
        <v>16</v>
      </c>
      <c r="G125" s="20">
        <f t="shared" si="27"/>
        <v>1.3803680981595092E-2</v>
      </c>
      <c r="H125" s="20">
        <f t="shared" si="28"/>
        <v>1.6260162601626018E-2</v>
      </c>
      <c r="I125" s="20">
        <f t="shared" si="29"/>
        <v>1.5113350125944584E-2</v>
      </c>
      <c r="J125" s="20">
        <f t="shared" si="30"/>
        <v>4.519774011299435E-2</v>
      </c>
      <c r="K125" s="20">
        <f t="shared" si="33"/>
        <v>-0.33333333333333331</v>
      </c>
      <c r="L125" s="20">
        <f t="shared" si="34"/>
        <v>0.6</v>
      </c>
      <c r="M125" s="20">
        <f t="shared" si="31"/>
        <v>-4.6012269938650301E-3</v>
      </c>
      <c r="N125" s="45">
        <f t="shared" si="32"/>
        <v>9.7560975609756097E-3</v>
      </c>
    </row>
    <row r="126" spans="1:14" x14ac:dyDescent="0.2">
      <c r="A126" s="18"/>
      <c r="B126" s="52" t="s">
        <v>114</v>
      </c>
      <c r="C126" s="49">
        <v>0</v>
      </c>
      <c r="D126" s="19">
        <v>1</v>
      </c>
      <c r="E126" s="19">
        <v>1</v>
      </c>
      <c r="F126" s="19">
        <v>1</v>
      </c>
      <c r="G126" s="20" t="str">
        <f t="shared" si="27"/>
        <v/>
      </c>
      <c r="H126" s="20">
        <f t="shared" si="28"/>
        <v>1.6260162601626016E-3</v>
      </c>
      <c r="I126" s="20">
        <f t="shared" si="29"/>
        <v>2.5188916876574307E-3</v>
      </c>
      <c r="J126" s="20">
        <f t="shared" si="30"/>
        <v>2.8248587570621469E-3</v>
      </c>
      <c r="K126" s="20">
        <f t="shared" si="33"/>
        <v>1</v>
      </c>
      <c r="L126" s="20">
        <f t="shared" si="34"/>
        <v>0</v>
      </c>
      <c r="M126" s="20" t="str">
        <f t="shared" si="31"/>
        <v/>
      </c>
      <c r="N126" s="45">
        <f t="shared" si="32"/>
        <v>0</v>
      </c>
    </row>
    <row r="127" spans="1:14" x14ac:dyDescent="0.2">
      <c r="A127" s="18"/>
      <c r="B127" s="52" t="s">
        <v>115</v>
      </c>
      <c r="C127" s="49">
        <v>6</v>
      </c>
      <c r="D127" s="19">
        <v>5</v>
      </c>
      <c r="E127" s="19">
        <v>31</v>
      </c>
      <c r="F127" s="19">
        <v>26</v>
      </c>
      <c r="G127" s="20">
        <f t="shared" si="27"/>
        <v>9.202453987730062E-3</v>
      </c>
      <c r="H127" s="20">
        <f t="shared" si="28"/>
        <v>8.130081300813009E-3</v>
      </c>
      <c r="I127" s="20">
        <f t="shared" si="29"/>
        <v>7.8085642317380355E-2</v>
      </c>
      <c r="J127" s="20">
        <f t="shared" si="30"/>
        <v>7.3446327683615822E-2</v>
      </c>
      <c r="K127" s="20">
        <f t="shared" si="33"/>
        <v>4.166666666666667</v>
      </c>
      <c r="L127" s="20">
        <f t="shared" si="34"/>
        <v>4.2</v>
      </c>
      <c r="M127" s="20">
        <f t="shared" si="31"/>
        <v>3.8343558282208597E-2</v>
      </c>
      <c r="N127" s="45">
        <f t="shared" si="32"/>
        <v>3.4146341463414637E-2</v>
      </c>
    </row>
    <row r="128" spans="1:14" x14ac:dyDescent="0.2">
      <c r="A128" s="18"/>
      <c r="B128" s="52" t="s">
        <v>116</v>
      </c>
      <c r="C128" s="49">
        <v>4</v>
      </c>
      <c r="D128" s="19">
        <v>2</v>
      </c>
      <c r="E128" s="19">
        <v>5</v>
      </c>
      <c r="F128" s="19">
        <v>5</v>
      </c>
      <c r="G128" s="20">
        <f t="shared" si="27"/>
        <v>6.1349693251533744E-3</v>
      </c>
      <c r="H128" s="20">
        <f t="shared" si="28"/>
        <v>3.2520325203252032E-3</v>
      </c>
      <c r="I128" s="20">
        <f t="shared" si="29"/>
        <v>1.2594458438287154E-2</v>
      </c>
      <c r="J128" s="20">
        <f t="shared" si="30"/>
        <v>1.4124293785310734E-2</v>
      </c>
      <c r="K128" s="20">
        <f t="shared" si="33"/>
        <v>0.25</v>
      </c>
      <c r="L128" s="20">
        <f t="shared" si="34"/>
        <v>1.5</v>
      </c>
      <c r="M128" s="20">
        <f t="shared" si="31"/>
        <v>1.5337423312883436E-3</v>
      </c>
      <c r="N128" s="45">
        <f t="shared" si="32"/>
        <v>4.8780487804878049E-3</v>
      </c>
    </row>
    <row r="129" spans="1:14" x14ac:dyDescent="0.2">
      <c r="A129" s="18"/>
      <c r="B129" s="52" t="s">
        <v>117</v>
      </c>
      <c r="C129" s="49">
        <v>1</v>
      </c>
      <c r="D129" s="19">
        <v>0</v>
      </c>
      <c r="E129" s="19">
        <v>0</v>
      </c>
      <c r="F129" s="19">
        <v>0</v>
      </c>
      <c r="G129" s="20">
        <f t="shared" si="27"/>
        <v>1.5337423312883436E-3</v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 t="str">
        <f t="shared" si="34"/>
        <v xml:space="preserve"> </v>
      </c>
      <c r="M129" s="20">
        <f t="shared" si="31"/>
        <v>-1.5337423312883436E-3</v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4</v>
      </c>
      <c r="D132" s="19">
        <v>1</v>
      </c>
      <c r="E132" s="19">
        <v>2</v>
      </c>
      <c r="F132" s="19">
        <v>2</v>
      </c>
      <c r="G132" s="20">
        <f t="shared" si="27"/>
        <v>6.1349693251533744E-3</v>
      </c>
      <c r="H132" s="20">
        <f t="shared" si="28"/>
        <v>1.6260162601626016E-3</v>
      </c>
      <c r="I132" s="20">
        <f t="shared" si="29"/>
        <v>5.0377833753148613E-3</v>
      </c>
      <c r="J132" s="20">
        <f t="shared" si="30"/>
        <v>5.6497175141242938E-3</v>
      </c>
      <c r="K132" s="20">
        <f t="shared" si="33"/>
        <v>-0.5</v>
      </c>
      <c r="L132" s="20">
        <f t="shared" si="34"/>
        <v>1</v>
      </c>
      <c r="M132" s="20">
        <f t="shared" si="31"/>
        <v>-3.0674846625766872E-3</v>
      </c>
      <c r="N132" s="45">
        <f t="shared" si="32"/>
        <v>1.6260162601626016E-3</v>
      </c>
    </row>
    <row r="133" spans="1:14" x14ac:dyDescent="0.2">
      <c r="A133" s="18"/>
      <c r="B133" s="52" t="s">
        <v>121</v>
      </c>
      <c r="C133" s="49">
        <v>11</v>
      </c>
      <c r="D133" s="19">
        <v>1</v>
      </c>
      <c r="E133" s="19">
        <v>11</v>
      </c>
      <c r="F133" s="19">
        <v>0</v>
      </c>
      <c r="G133" s="20">
        <f t="shared" si="27"/>
        <v>1.6871165644171779E-2</v>
      </c>
      <c r="H133" s="20">
        <f t="shared" si="28"/>
        <v>1.6260162601626016E-3</v>
      </c>
      <c r="I133" s="20">
        <f t="shared" si="29"/>
        <v>2.7707808564231738E-2</v>
      </c>
      <c r="J133" s="20" t="str">
        <f t="shared" si="30"/>
        <v/>
      </c>
      <c r="K133" s="20">
        <f t="shared" si="33"/>
        <v>0</v>
      </c>
      <c r="L133" s="20">
        <f t="shared" si="34"/>
        <v>-1</v>
      </c>
      <c r="M133" s="20">
        <f t="shared" si="31"/>
        <v>0</v>
      </c>
      <c r="N133" s="45">
        <f t="shared" si="32"/>
        <v>-1.6260162601626016E-3</v>
      </c>
    </row>
    <row r="134" spans="1:14" x14ac:dyDescent="0.2">
      <c r="A134" s="18"/>
      <c r="B134" s="52" t="s">
        <v>122</v>
      </c>
      <c r="C134" s="49">
        <v>2</v>
      </c>
      <c r="D134" s="19">
        <v>0</v>
      </c>
      <c r="E134" s="19">
        <v>1</v>
      </c>
      <c r="F134" s="19">
        <v>0</v>
      </c>
      <c r="G134" s="20">
        <f t="shared" si="27"/>
        <v>3.0674846625766872E-3</v>
      </c>
      <c r="H134" s="20" t="str">
        <f t="shared" si="28"/>
        <v/>
      </c>
      <c r="I134" s="20">
        <f t="shared" si="29"/>
        <v>2.5188916876574307E-3</v>
      </c>
      <c r="J134" s="20" t="str">
        <f t="shared" si="30"/>
        <v/>
      </c>
      <c r="K134" s="20">
        <f t="shared" si="33"/>
        <v>-0.5</v>
      </c>
      <c r="L134" s="20" t="str">
        <f t="shared" si="34"/>
        <v xml:space="preserve"> </v>
      </c>
      <c r="M134" s="20">
        <f t="shared" si="31"/>
        <v>-1.5337423312883436E-3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6</v>
      </c>
      <c r="D135" s="19">
        <v>3</v>
      </c>
      <c r="E135" s="19">
        <v>9</v>
      </c>
      <c r="F135" s="19">
        <v>1</v>
      </c>
      <c r="G135" s="20">
        <f t="shared" si="27"/>
        <v>9.202453987730062E-3</v>
      </c>
      <c r="H135" s="20">
        <f t="shared" si="28"/>
        <v>4.8780487804878049E-3</v>
      </c>
      <c r="I135" s="20">
        <f t="shared" si="29"/>
        <v>2.2670025188916875E-2</v>
      </c>
      <c r="J135" s="20">
        <f t="shared" si="30"/>
        <v>2.8248587570621469E-3</v>
      </c>
      <c r="K135" s="20">
        <f t="shared" si="33"/>
        <v>0.5</v>
      </c>
      <c r="L135" s="20">
        <f t="shared" si="34"/>
        <v>-0.66666666666666663</v>
      </c>
      <c r="M135" s="20">
        <f t="shared" si="31"/>
        <v>4.601226993865031E-3</v>
      </c>
      <c r="N135" s="45">
        <f t="shared" si="32"/>
        <v>-3.2520325203252032E-3</v>
      </c>
    </row>
    <row r="136" spans="1:14" x14ac:dyDescent="0.2">
      <c r="A136" s="18"/>
      <c r="B136" s="52" t="s">
        <v>124</v>
      </c>
      <c r="C136" s="49">
        <v>1</v>
      </c>
      <c r="D136" s="19">
        <v>1</v>
      </c>
      <c r="E136" s="19">
        <v>2</v>
      </c>
      <c r="F136" s="19">
        <v>0</v>
      </c>
      <c r="G136" s="20">
        <f t="shared" si="27"/>
        <v>1.5337423312883436E-3</v>
      </c>
      <c r="H136" s="20">
        <f t="shared" si="28"/>
        <v>1.6260162601626016E-3</v>
      </c>
      <c r="I136" s="20">
        <f t="shared" si="29"/>
        <v>5.0377833753148613E-3</v>
      </c>
      <c r="J136" s="20" t="str">
        <f t="shared" si="30"/>
        <v/>
      </c>
      <c r="K136" s="20">
        <f t="shared" si="33"/>
        <v>1</v>
      </c>
      <c r="L136" s="20">
        <f t="shared" si="34"/>
        <v>-1</v>
      </c>
      <c r="M136" s="20">
        <f t="shared" si="31"/>
        <v>1.5337423312883436E-3</v>
      </c>
      <c r="N136" s="45">
        <f t="shared" si="32"/>
        <v>-1.6260162601626016E-3</v>
      </c>
    </row>
    <row r="137" spans="1:14" x14ac:dyDescent="0.2">
      <c r="A137" s="18"/>
      <c r="B137" s="52" t="s">
        <v>125</v>
      </c>
      <c r="C137" s="49">
        <v>15</v>
      </c>
      <c r="D137" s="19">
        <v>1</v>
      </c>
      <c r="E137" s="19">
        <v>26</v>
      </c>
      <c r="F137" s="19">
        <v>6</v>
      </c>
      <c r="G137" s="20">
        <f t="shared" si="27"/>
        <v>2.3006134969325152E-2</v>
      </c>
      <c r="H137" s="20">
        <f t="shared" si="28"/>
        <v>1.6260162601626016E-3</v>
      </c>
      <c r="I137" s="20">
        <f t="shared" si="29"/>
        <v>6.5491183879093195E-2</v>
      </c>
      <c r="J137" s="20">
        <f t="shared" si="30"/>
        <v>1.6949152542372881E-2</v>
      </c>
      <c r="K137" s="20">
        <f t="shared" si="33"/>
        <v>0.73333333333333328</v>
      </c>
      <c r="L137" s="20">
        <f t="shared" si="34"/>
        <v>5</v>
      </c>
      <c r="M137" s="20">
        <f t="shared" si="31"/>
        <v>1.6871165644171779E-2</v>
      </c>
      <c r="N137" s="45">
        <f t="shared" si="32"/>
        <v>8.1300813008130073E-3</v>
      </c>
    </row>
    <row r="138" spans="1:14" x14ac:dyDescent="0.2">
      <c r="A138" s="18"/>
      <c r="B138" s="52" t="s">
        <v>126</v>
      </c>
      <c r="C138" s="49">
        <v>2</v>
      </c>
      <c r="D138" s="19">
        <v>0</v>
      </c>
      <c r="E138" s="19">
        <v>2</v>
      </c>
      <c r="F138" s="19">
        <v>1</v>
      </c>
      <c r="G138" s="20">
        <f t="shared" si="27"/>
        <v>3.0674846625766872E-3</v>
      </c>
      <c r="H138" s="20" t="str">
        <f t="shared" si="28"/>
        <v/>
      </c>
      <c r="I138" s="20">
        <f t="shared" si="29"/>
        <v>5.0377833753148613E-3</v>
      </c>
      <c r="J138" s="20">
        <f t="shared" si="30"/>
        <v>2.8248587570621469E-3</v>
      </c>
      <c r="K138" s="20">
        <f t="shared" si="33"/>
        <v>0</v>
      </c>
      <c r="L138" s="20">
        <f t="shared" si="34"/>
        <v>1</v>
      </c>
      <c r="M138" s="20">
        <f t="shared" si="31"/>
        <v>0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29</v>
      </c>
      <c r="D139" s="19">
        <v>9</v>
      </c>
      <c r="E139" s="19">
        <v>30</v>
      </c>
      <c r="F139" s="19">
        <v>5</v>
      </c>
      <c r="G139" s="20">
        <f t="shared" si="27"/>
        <v>4.4478527607361963E-2</v>
      </c>
      <c r="H139" s="20">
        <f t="shared" si="28"/>
        <v>1.4634146341463415E-2</v>
      </c>
      <c r="I139" s="20">
        <f t="shared" si="29"/>
        <v>7.5566750629722929E-2</v>
      </c>
      <c r="J139" s="20">
        <f t="shared" si="30"/>
        <v>1.4124293785310734E-2</v>
      </c>
      <c r="K139" s="20">
        <f t="shared" si="33"/>
        <v>3.4482758620689655E-2</v>
      </c>
      <c r="L139" s="20">
        <f t="shared" si="34"/>
        <v>-0.44444444444444442</v>
      </c>
      <c r="M139" s="20">
        <f t="shared" si="31"/>
        <v>1.5337423312883436E-3</v>
      </c>
      <c r="N139" s="45">
        <f t="shared" si="32"/>
        <v>-6.5040650406504065E-3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23</v>
      </c>
      <c r="D141" s="19">
        <v>20</v>
      </c>
      <c r="E141" s="19">
        <v>22</v>
      </c>
      <c r="F141" s="19">
        <v>12</v>
      </c>
      <c r="G141" s="20">
        <f t="shared" si="27"/>
        <v>3.5276073619631899E-2</v>
      </c>
      <c r="H141" s="20">
        <f t="shared" si="28"/>
        <v>3.2520325203252036E-2</v>
      </c>
      <c r="I141" s="20">
        <f t="shared" si="29"/>
        <v>5.5415617128463476E-2</v>
      </c>
      <c r="J141" s="20">
        <f t="shared" si="30"/>
        <v>3.3898305084745763E-2</v>
      </c>
      <c r="K141" s="20">
        <f t="shared" si="33"/>
        <v>-4.3478260869565216E-2</v>
      </c>
      <c r="L141" s="20">
        <f t="shared" si="34"/>
        <v>-0.4</v>
      </c>
      <c r="M141" s="20">
        <f t="shared" si="31"/>
        <v>-1.5337423312883434E-3</v>
      </c>
      <c r="N141" s="45">
        <f t="shared" si="32"/>
        <v>-1.3008130081300815E-2</v>
      </c>
    </row>
    <row r="142" spans="1:14" x14ac:dyDescent="0.2">
      <c r="A142" s="18"/>
      <c r="B142" s="52" t="s">
        <v>130</v>
      </c>
      <c r="C142" s="49">
        <v>22</v>
      </c>
      <c r="D142" s="19">
        <v>13</v>
      </c>
      <c r="E142" s="19">
        <v>9</v>
      </c>
      <c r="F142" s="19">
        <v>7</v>
      </c>
      <c r="G142" s="20">
        <f t="shared" si="27"/>
        <v>3.3742331288343558E-2</v>
      </c>
      <c r="H142" s="20">
        <f t="shared" si="28"/>
        <v>2.113821138211382E-2</v>
      </c>
      <c r="I142" s="20">
        <f t="shared" si="29"/>
        <v>2.2670025188916875E-2</v>
      </c>
      <c r="J142" s="20">
        <f t="shared" si="30"/>
        <v>1.977401129943503E-2</v>
      </c>
      <c r="K142" s="20">
        <f t="shared" si="33"/>
        <v>-0.59090909090909094</v>
      </c>
      <c r="L142" s="20">
        <f t="shared" si="34"/>
        <v>-0.46153846153846156</v>
      </c>
      <c r="M142" s="20">
        <f t="shared" si="31"/>
        <v>-1.9938650306748466E-2</v>
      </c>
      <c r="N142" s="45">
        <f t="shared" si="32"/>
        <v>-9.7560975609756097E-3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26</v>
      </c>
      <c r="D144" s="19">
        <v>16</v>
      </c>
      <c r="E144" s="19">
        <v>14</v>
      </c>
      <c r="F144" s="19">
        <v>18</v>
      </c>
      <c r="G144" s="20">
        <f t="shared" si="27"/>
        <v>3.9877300613496931E-2</v>
      </c>
      <c r="H144" s="20">
        <f t="shared" si="28"/>
        <v>2.6016260162601626E-2</v>
      </c>
      <c r="I144" s="20">
        <f t="shared" si="29"/>
        <v>3.5264483627204031E-2</v>
      </c>
      <c r="J144" s="20">
        <f t="shared" si="30"/>
        <v>5.0847457627118647E-2</v>
      </c>
      <c r="K144" s="20">
        <f t="shared" si="33"/>
        <v>-0.46153846153846156</v>
      </c>
      <c r="L144" s="20">
        <f t="shared" si="34"/>
        <v>0.125</v>
      </c>
      <c r="M144" s="20">
        <f t="shared" si="31"/>
        <v>-1.8404907975460124E-2</v>
      </c>
      <c r="N144" s="45">
        <f t="shared" si="32"/>
        <v>3.2520325203252032E-3</v>
      </c>
    </row>
    <row r="145" spans="1:14" ht="24.75" customHeight="1" x14ac:dyDescent="0.2">
      <c r="A145" s="18"/>
      <c r="B145" s="52" t="s">
        <v>133</v>
      </c>
      <c r="C145" s="49">
        <v>8</v>
      </c>
      <c r="D145" s="19">
        <v>7</v>
      </c>
      <c r="E145" s="19">
        <v>5</v>
      </c>
      <c r="F145" s="19">
        <v>7</v>
      </c>
      <c r="G145" s="20">
        <f t="shared" ref="G145:G180" si="35">+IF(C145=0,"",C145/C$81)</f>
        <v>1.2269938650306749E-2</v>
      </c>
      <c r="H145" s="20">
        <f t="shared" ref="H145:H180" si="36">+IF(D145=0,"",D145/D$81)</f>
        <v>1.1382113821138212E-2</v>
      </c>
      <c r="I145" s="20">
        <f t="shared" ref="I145:I180" si="37">+IF(E145=0,"",E145/E$81)</f>
        <v>1.2594458438287154E-2</v>
      </c>
      <c r="J145" s="20">
        <f t="shared" ref="J145:J180" si="38">+IF(F145=0,"",F145/F$81)</f>
        <v>1.977401129943503E-2</v>
      </c>
      <c r="K145" s="20">
        <f t="shared" si="33"/>
        <v>-0.375</v>
      </c>
      <c r="L145" s="20">
        <f t="shared" si="34"/>
        <v>0</v>
      </c>
      <c r="M145" s="20">
        <f t="shared" ref="M145:M180" si="39">+IF(OR(AND(G145=""),(K145="")),"",G145*K145)</f>
        <v>-4.601226993865031E-3</v>
      </c>
      <c r="N145" s="45">
        <f t="shared" ref="N145:N180" si="40">+IF(OR(AND(H145=""),(L145="")),"",H145*L145)</f>
        <v>0</v>
      </c>
    </row>
    <row r="146" spans="1:14" x14ac:dyDescent="0.2">
      <c r="A146" s="18"/>
      <c r="B146" s="52" t="s">
        <v>134</v>
      </c>
      <c r="C146" s="49">
        <v>15</v>
      </c>
      <c r="D146" s="19">
        <v>10</v>
      </c>
      <c r="E146" s="19">
        <v>11</v>
      </c>
      <c r="F146" s="19">
        <v>5</v>
      </c>
      <c r="G146" s="20">
        <f t="shared" si="35"/>
        <v>2.3006134969325152E-2</v>
      </c>
      <c r="H146" s="20">
        <f t="shared" si="36"/>
        <v>1.6260162601626018E-2</v>
      </c>
      <c r="I146" s="20">
        <f t="shared" si="37"/>
        <v>2.7707808564231738E-2</v>
      </c>
      <c r="J146" s="20">
        <f t="shared" si="38"/>
        <v>1.4124293785310734E-2</v>
      </c>
      <c r="K146" s="20">
        <f t="shared" ref="K146:K180" si="41">+IF(AND(C146=0,E146=0)," ",IF(C146=0,1,IF(E146=0,-1,(E146-C146)/C146)))</f>
        <v>-0.26666666666666666</v>
      </c>
      <c r="L146" s="20">
        <f t="shared" ref="L146:L180" si="42">+IF(AND(D146=0,F146=0)," ",IF(D146=0,1,IF(F146=0,-1,(F146-D146)/D146)))</f>
        <v>-0.5</v>
      </c>
      <c r="M146" s="20">
        <f t="shared" si="39"/>
        <v>-6.1349693251533735E-3</v>
      </c>
      <c r="N146" s="45">
        <f t="shared" si="40"/>
        <v>-8.130081300813009E-3</v>
      </c>
    </row>
    <row r="147" spans="1:14" x14ac:dyDescent="0.2">
      <c r="A147" s="18"/>
      <c r="B147" s="52" t="s">
        <v>135</v>
      </c>
      <c r="C147" s="49">
        <v>8</v>
      </c>
      <c r="D147" s="19">
        <v>0</v>
      </c>
      <c r="E147" s="19">
        <v>7</v>
      </c>
      <c r="F147" s="19">
        <v>0</v>
      </c>
      <c r="G147" s="20">
        <f t="shared" si="35"/>
        <v>1.2269938650306749E-2</v>
      </c>
      <c r="H147" s="20" t="str">
        <f t="shared" si="36"/>
        <v/>
      </c>
      <c r="I147" s="20">
        <f t="shared" si="37"/>
        <v>1.7632241813602016E-2</v>
      </c>
      <c r="J147" s="20" t="str">
        <f t="shared" si="38"/>
        <v/>
      </c>
      <c r="K147" s="20">
        <f t="shared" si="41"/>
        <v>-0.125</v>
      </c>
      <c r="L147" s="20" t="str">
        <f t="shared" si="42"/>
        <v xml:space="preserve"> </v>
      </c>
      <c r="M147" s="20">
        <f t="shared" si="39"/>
        <v>-1.5337423312883436E-3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0</v>
      </c>
      <c r="D148" s="19">
        <v>0</v>
      </c>
      <c r="E148" s="19">
        <v>0</v>
      </c>
      <c r="F148" s="19">
        <v>0</v>
      </c>
      <c r="G148" s="20" t="str">
        <f t="shared" si="35"/>
        <v/>
      </c>
      <c r="H148" s="20" t="str">
        <f t="shared" si="36"/>
        <v/>
      </c>
      <c r="I148" s="20" t="str">
        <f t="shared" si="37"/>
        <v/>
      </c>
      <c r="J148" s="20" t="str">
        <f t="shared" si="38"/>
        <v/>
      </c>
      <c r="K148" s="20" t="str">
        <f t="shared" si="41"/>
        <v xml:space="preserve"> </v>
      </c>
      <c r="L148" s="20" t="str">
        <f t="shared" si="42"/>
        <v xml:space="preserve"> </v>
      </c>
      <c r="M148" s="20" t="str">
        <f t="shared" si="39"/>
        <v/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109</v>
      </c>
      <c r="D149" s="19">
        <v>76</v>
      </c>
      <c r="E149" s="19">
        <v>1</v>
      </c>
      <c r="F149" s="19">
        <v>1</v>
      </c>
      <c r="G149" s="20">
        <f t="shared" si="35"/>
        <v>0.16717791411042945</v>
      </c>
      <c r="H149" s="20">
        <f t="shared" si="36"/>
        <v>0.12357723577235773</v>
      </c>
      <c r="I149" s="20">
        <f t="shared" si="37"/>
        <v>2.5188916876574307E-3</v>
      </c>
      <c r="J149" s="20">
        <f t="shared" si="38"/>
        <v>2.8248587570621469E-3</v>
      </c>
      <c r="K149" s="20">
        <f t="shared" si="41"/>
        <v>-0.99082568807339455</v>
      </c>
      <c r="L149" s="20">
        <f t="shared" si="42"/>
        <v>-0.98684210526315785</v>
      </c>
      <c r="M149" s="20">
        <f t="shared" si="39"/>
        <v>-0.16564417177914112</v>
      </c>
      <c r="N149" s="45">
        <f t="shared" si="40"/>
        <v>-0.12195121951219512</v>
      </c>
    </row>
    <row r="150" spans="1:14" x14ac:dyDescent="0.2">
      <c r="A150" s="18"/>
      <c r="B150" s="52" t="s">
        <v>138</v>
      </c>
      <c r="C150" s="49">
        <v>3</v>
      </c>
      <c r="D150" s="19">
        <v>0</v>
      </c>
      <c r="E150" s="19">
        <v>2</v>
      </c>
      <c r="F150" s="19">
        <v>0</v>
      </c>
      <c r="G150" s="20">
        <f t="shared" si="35"/>
        <v>4.601226993865031E-3</v>
      </c>
      <c r="H150" s="20" t="str">
        <f t="shared" si="36"/>
        <v/>
      </c>
      <c r="I150" s="20">
        <f t="shared" si="37"/>
        <v>5.0377833753148613E-3</v>
      </c>
      <c r="J150" s="20" t="str">
        <f t="shared" si="38"/>
        <v/>
      </c>
      <c r="K150" s="20">
        <f t="shared" si="41"/>
        <v>-0.33333333333333331</v>
      </c>
      <c r="L150" s="20" t="str">
        <f t="shared" si="42"/>
        <v xml:space="preserve"> </v>
      </c>
      <c r="M150" s="20">
        <f t="shared" si="39"/>
        <v>-1.5337423312883436E-3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0</v>
      </c>
      <c r="D153" s="19">
        <v>1</v>
      </c>
      <c r="E153" s="19">
        <v>1</v>
      </c>
      <c r="F153" s="19">
        <v>2</v>
      </c>
      <c r="G153" s="20" t="str">
        <f t="shared" si="35"/>
        <v/>
      </c>
      <c r="H153" s="20">
        <f t="shared" si="36"/>
        <v>1.6260162601626016E-3</v>
      </c>
      <c r="I153" s="20">
        <f t="shared" si="37"/>
        <v>2.5188916876574307E-3</v>
      </c>
      <c r="J153" s="20">
        <f t="shared" si="38"/>
        <v>5.6497175141242938E-3</v>
      </c>
      <c r="K153" s="20">
        <f t="shared" si="41"/>
        <v>1</v>
      </c>
      <c r="L153" s="20">
        <f t="shared" si="42"/>
        <v>1</v>
      </c>
      <c r="M153" s="20" t="str">
        <f t="shared" si="39"/>
        <v/>
      </c>
      <c r="N153" s="45">
        <f t="shared" si="40"/>
        <v>1.6260162601626016E-3</v>
      </c>
    </row>
    <row r="154" spans="1:14" ht="25.5" x14ac:dyDescent="0.2">
      <c r="A154" s="18"/>
      <c r="B154" s="52" t="s">
        <v>142</v>
      </c>
      <c r="C154" s="49">
        <v>3</v>
      </c>
      <c r="D154" s="19">
        <v>0</v>
      </c>
      <c r="E154" s="19">
        <v>3</v>
      </c>
      <c r="F154" s="19">
        <v>2</v>
      </c>
      <c r="G154" s="20">
        <f t="shared" si="35"/>
        <v>4.601226993865031E-3</v>
      </c>
      <c r="H154" s="20" t="str">
        <f t="shared" si="36"/>
        <v/>
      </c>
      <c r="I154" s="20">
        <f t="shared" si="37"/>
        <v>7.556675062972292E-3</v>
      </c>
      <c r="J154" s="20">
        <f t="shared" si="38"/>
        <v>5.6497175141242938E-3</v>
      </c>
      <c r="K154" s="20">
        <f t="shared" si="41"/>
        <v>0</v>
      </c>
      <c r="L154" s="20">
        <f t="shared" si="42"/>
        <v>1</v>
      </c>
      <c r="M154" s="20">
        <f t="shared" si="39"/>
        <v>0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2</v>
      </c>
      <c r="D155" s="19">
        <v>1</v>
      </c>
      <c r="E155" s="19">
        <v>1</v>
      </c>
      <c r="F155" s="19">
        <v>2</v>
      </c>
      <c r="G155" s="20">
        <f t="shared" si="35"/>
        <v>3.0674846625766872E-3</v>
      </c>
      <c r="H155" s="20">
        <f t="shared" si="36"/>
        <v>1.6260162601626016E-3</v>
      </c>
      <c r="I155" s="20">
        <f t="shared" si="37"/>
        <v>2.5188916876574307E-3</v>
      </c>
      <c r="J155" s="20">
        <f t="shared" si="38"/>
        <v>5.6497175141242938E-3</v>
      </c>
      <c r="K155" s="20">
        <f t="shared" si="41"/>
        <v>-0.5</v>
      </c>
      <c r="L155" s="20">
        <f t="shared" si="42"/>
        <v>1</v>
      </c>
      <c r="M155" s="20">
        <f t="shared" si="39"/>
        <v>-1.5337423312883436E-3</v>
      </c>
      <c r="N155" s="45">
        <f t="shared" si="40"/>
        <v>1.6260162601626016E-3</v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1</v>
      </c>
      <c r="F156" s="19">
        <v>0</v>
      </c>
      <c r="G156" s="20" t="str">
        <f t="shared" si="35"/>
        <v/>
      </c>
      <c r="H156" s="20" t="str">
        <f t="shared" si="36"/>
        <v/>
      </c>
      <c r="I156" s="20">
        <f t="shared" si="37"/>
        <v>2.5188916876574307E-3</v>
      </c>
      <c r="J156" s="20" t="str">
        <f t="shared" si="38"/>
        <v/>
      </c>
      <c r="K156" s="20">
        <f t="shared" si="41"/>
        <v>1</v>
      </c>
      <c r="L156" s="20" t="str">
        <f t="shared" si="42"/>
        <v xml:space="preserve"> 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2</v>
      </c>
      <c r="D157" s="19">
        <v>4</v>
      </c>
      <c r="E157" s="19">
        <v>0</v>
      </c>
      <c r="F157" s="19">
        <v>0</v>
      </c>
      <c r="G157" s="20">
        <f t="shared" si="35"/>
        <v>3.0674846625766872E-3</v>
      </c>
      <c r="H157" s="20">
        <f t="shared" si="36"/>
        <v>6.5040650406504065E-3</v>
      </c>
      <c r="I157" s="20" t="str">
        <f t="shared" si="37"/>
        <v/>
      </c>
      <c r="J157" s="20" t="str">
        <f t="shared" si="38"/>
        <v/>
      </c>
      <c r="K157" s="20">
        <f t="shared" si="41"/>
        <v>-1</v>
      </c>
      <c r="L157" s="20">
        <f t="shared" si="42"/>
        <v>-1</v>
      </c>
      <c r="M157" s="20">
        <f t="shared" si="39"/>
        <v>-3.0674846625766872E-3</v>
      </c>
      <c r="N157" s="45">
        <f t="shared" si="40"/>
        <v>-6.5040650406504065E-3</v>
      </c>
    </row>
    <row r="158" spans="1:14" ht="25.5" x14ac:dyDescent="0.2">
      <c r="A158" s="18"/>
      <c r="B158" s="52" t="s">
        <v>146</v>
      </c>
      <c r="C158" s="49">
        <v>2</v>
      </c>
      <c r="D158" s="19">
        <v>0</v>
      </c>
      <c r="E158" s="19">
        <v>0</v>
      </c>
      <c r="F158" s="19">
        <v>0</v>
      </c>
      <c r="G158" s="20">
        <f t="shared" si="35"/>
        <v>3.0674846625766872E-3</v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>
        <f t="shared" si="41"/>
        <v>-1</v>
      </c>
      <c r="L158" s="20" t="str">
        <f t="shared" si="42"/>
        <v xml:space="preserve"> </v>
      </c>
      <c r="M158" s="20">
        <f t="shared" si="39"/>
        <v>-3.0674846625766872E-3</v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1</v>
      </c>
      <c r="F161" s="19">
        <v>0</v>
      </c>
      <c r="G161" s="20" t="str">
        <f t="shared" si="35"/>
        <v/>
      </c>
      <c r="H161" s="20" t="str">
        <f t="shared" si="36"/>
        <v/>
      </c>
      <c r="I161" s="20">
        <f t="shared" si="37"/>
        <v>2.5188916876574307E-3</v>
      </c>
      <c r="J161" s="20" t="str">
        <f t="shared" si="38"/>
        <v/>
      </c>
      <c r="K161" s="20">
        <f t="shared" si="41"/>
        <v>1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1</v>
      </c>
      <c r="E164" s="19">
        <v>0</v>
      </c>
      <c r="F164" s="19">
        <v>0</v>
      </c>
      <c r="G164" s="20" t="str">
        <f t="shared" si="35"/>
        <v/>
      </c>
      <c r="H164" s="20">
        <f t="shared" si="36"/>
        <v>1.6260162601626016E-3</v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>
        <f t="shared" si="42"/>
        <v>-1</v>
      </c>
      <c r="M164" s="20" t="str">
        <f t="shared" si="39"/>
        <v/>
      </c>
      <c r="N164" s="45">
        <f t="shared" si="40"/>
        <v>-1.6260162601626016E-3</v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0</v>
      </c>
      <c r="F165" s="19">
        <v>0</v>
      </c>
      <c r="G165" s="20" t="str">
        <f t="shared" si="35"/>
        <v/>
      </c>
      <c r="H165" s="20" t="str">
        <f t="shared" si="36"/>
        <v/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 t="str">
        <f t="shared" si="42"/>
        <v xml:space="preserve"> 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9</v>
      </c>
      <c r="D166" s="19">
        <v>3</v>
      </c>
      <c r="E166" s="19">
        <v>4</v>
      </c>
      <c r="F166" s="19">
        <v>4</v>
      </c>
      <c r="G166" s="20">
        <f t="shared" si="35"/>
        <v>1.3803680981595092E-2</v>
      </c>
      <c r="H166" s="20">
        <f t="shared" si="36"/>
        <v>4.8780487804878049E-3</v>
      </c>
      <c r="I166" s="20">
        <f t="shared" si="37"/>
        <v>1.0075566750629723E-2</v>
      </c>
      <c r="J166" s="20">
        <f t="shared" si="38"/>
        <v>1.1299435028248588E-2</v>
      </c>
      <c r="K166" s="20">
        <f t="shared" si="41"/>
        <v>-0.55555555555555558</v>
      </c>
      <c r="L166" s="20">
        <f t="shared" si="42"/>
        <v>0.33333333333333331</v>
      </c>
      <c r="M166" s="20">
        <f t="shared" si="39"/>
        <v>-7.6687116564417186E-3</v>
      </c>
      <c r="N166" s="45">
        <f t="shared" si="40"/>
        <v>1.6260162601626016E-3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1</v>
      </c>
      <c r="D168" s="19">
        <v>2</v>
      </c>
      <c r="E168" s="19">
        <v>0</v>
      </c>
      <c r="F168" s="19">
        <v>0</v>
      </c>
      <c r="G168" s="20">
        <f t="shared" si="35"/>
        <v>1.5337423312883436E-3</v>
      </c>
      <c r="H168" s="20">
        <f t="shared" si="36"/>
        <v>3.2520325203252032E-3</v>
      </c>
      <c r="I168" s="20" t="str">
        <f t="shared" si="37"/>
        <v/>
      </c>
      <c r="J168" s="20" t="str">
        <f t="shared" si="38"/>
        <v/>
      </c>
      <c r="K168" s="20">
        <f t="shared" si="41"/>
        <v>-1</v>
      </c>
      <c r="L168" s="20">
        <f t="shared" si="42"/>
        <v>-1</v>
      </c>
      <c r="M168" s="20">
        <f t="shared" si="39"/>
        <v>-1.5337423312883436E-3</v>
      </c>
      <c r="N168" s="45">
        <f t="shared" si="40"/>
        <v>-3.2520325203252032E-3</v>
      </c>
    </row>
    <row r="169" spans="1:14" x14ac:dyDescent="0.2">
      <c r="A169" s="18"/>
      <c r="B169" s="52" t="s">
        <v>157</v>
      </c>
      <c r="C169" s="49">
        <v>3</v>
      </c>
      <c r="D169" s="19">
        <v>0</v>
      </c>
      <c r="E169" s="19">
        <v>0</v>
      </c>
      <c r="F169" s="19">
        <v>1</v>
      </c>
      <c r="G169" s="20">
        <f t="shared" si="35"/>
        <v>4.601226993865031E-3</v>
      </c>
      <c r="H169" s="20" t="str">
        <f t="shared" si="36"/>
        <v/>
      </c>
      <c r="I169" s="20" t="str">
        <f t="shared" si="37"/>
        <v/>
      </c>
      <c r="J169" s="20">
        <f t="shared" si="38"/>
        <v>2.8248587570621469E-3</v>
      </c>
      <c r="K169" s="20">
        <f t="shared" si="41"/>
        <v>-1</v>
      </c>
      <c r="L169" s="20">
        <f t="shared" si="42"/>
        <v>1</v>
      </c>
      <c r="M169" s="20">
        <f t="shared" si="39"/>
        <v>-4.601226993865031E-3</v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1</v>
      </c>
      <c r="E170" s="19">
        <v>2</v>
      </c>
      <c r="F170" s="19">
        <v>0</v>
      </c>
      <c r="G170" s="20" t="str">
        <f t="shared" si="35"/>
        <v/>
      </c>
      <c r="H170" s="20">
        <f t="shared" si="36"/>
        <v>1.6260162601626016E-3</v>
      </c>
      <c r="I170" s="20">
        <f t="shared" si="37"/>
        <v>5.0377833753148613E-3</v>
      </c>
      <c r="J170" s="20" t="str">
        <f t="shared" si="38"/>
        <v/>
      </c>
      <c r="K170" s="20">
        <f t="shared" si="41"/>
        <v>1</v>
      </c>
      <c r="L170" s="20">
        <f t="shared" si="42"/>
        <v>-1</v>
      </c>
      <c r="M170" s="20" t="str">
        <f t="shared" si="39"/>
        <v/>
      </c>
      <c r="N170" s="45">
        <f t="shared" si="40"/>
        <v>-1.6260162601626016E-3</v>
      </c>
    </row>
    <row r="171" spans="1:14" x14ac:dyDescent="0.2">
      <c r="A171" s="18"/>
      <c r="B171" s="52" t="s">
        <v>159</v>
      </c>
      <c r="C171" s="49">
        <v>2</v>
      </c>
      <c r="D171" s="19">
        <v>4</v>
      </c>
      <c r="E171" s="19">
        <v>0</v>
      </c>
      <c r="F171" s="19">
        <v>1</v>
      </c>
      <c r="G171" s="20">
        <f t="shared" si="35"/>
        <v>3.0674846625766872E-3</v>
      </c>
      <c r="H171" s="20">
        <f t="shared" si="36"/>
        <v>6.5040650406504065E-3</v>
      </c>
      <c r="I171" s="20" t="str">
        <f t="shared" si="37"/>
        <v/>
      </c>
      <c r="J171" s="20">
        <f t="shared" si="38"/>
        <v>2.8248587570621469E-3</v>
      </c>
      <c r="K171" s="20">
        <f t="shared" si="41"/>
        <v>-1</v>
      </c>
      <c r="L171" s="20">
        <f t="shared" si="42"/>
        <v>-0.75</v>
      </c>
      <c r="M171" s="20">
        <f t="shared" si="39"/>
        <v>-3.0674846625766872E-3</v>
      </c>
      <c r="N171" s="45">
        <f t="shared" si="40"/>
        <v>-4.8780487804878049E-3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46</v>
      </c>
      <c r="D177" s="19">
        <v>40</v>
      </c>
      <c r="E177" s="19">
        <v>9</v>
      </c>
      <c r="F177" s="19">
        <v>11</v>
      </c>
      <c r="G177" s="20">
        <f t="shared" si="35"/>
        <v>7.0552147239263799E-2</v>
      </c>
      <c r="H177" s="20">
        <f t="shared" si="36"/>
        <v>6.5040650406504072E-2</v>
      </c>
      <c r="I177" s="20">
        <f t="shared" si="37"/>
        <v>2.2670025188916875E-2</v>
      </c>
      <c r="J177" s="20">
        <f t="shared" si="38"/>
        <v>3.1073446327683617E-2</v>
      </c>
      <c r="K177" s="20">
        <f t="shared" si="41"/>
        <v>-0.80434782608695654</v>
      </c>
      <c r="L177" s="20">
        <f t="shared" si="42"/>
        <v>-0.72499999999999998</v>
      </c>
      <c r="M177" s="20">
        <f t="shared" si="39"/>
        <v>-5.674846625766871E-2</v>
      </c>
      <c r="N177" s="45">
        <f t="shared" si="40"/>
        <v>-4.715447154471545E-2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0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 t="str">
        <f t="shared" si="38"/>
        <v/>
      </c>
      <c r="K178" s="20" t="str">
        <f t="shared" si="41"/>
        <v xml:space="preserve"> </v>
      </c>
      <c r="L178" s="20" t="str">
        <f t="shared" si="42"/>
        <v xml:space="preserve"> 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834</v>
      </c>
      <c r="D188" s="11">
        <f>SUM(D189:D363)</f>
        <v>661</v>
      </c>
      <c r="E188" s="11">
        <f>SUM(E189:E363)</f>
        <v>710</v>
      </c>
      <c r="F188" s="10">
        <f>SUM(F189:F363)</f>
        <v>723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-0.14868105515587529</v>
      </c>
      <c r="L188" s="13">
        <f>+IF(AND(D188=0,F188=0),"",IF(D188=0,1,IF(F188=0,-1,(F188-D188)/D188)))</f>
        <v>9.3797276853252648E-2</v>
      </c>
      <c r="M188" s="14">
        <f t="shared" ref="M188:M219" si="47">+IF(OR(AND(G188=""),(K188="")),"",G188*K188)</f>
        <v>-0.14868105515587529</v>
      </c>
      <c r="N188" s="14">
        <f t="shared" ref="N188:N219" si="48">+IF(OR(AND(H188=""),(L188="")),"",H188*L188)</f>
        <v>9.3797276853252648E-2</v>
      </c>
    </row>
    <row r="189" spans="1:14" ht="23.25" customHeight="1" x14ac:dyDescent="0.2">
      <c r="A189" s="18"/>
      <c r="B189" s="51" t="s">
        <v>169</v>
      </c>
      <c r="C189" s="60">
        <v>4</v>
      </c>
      <c r="D189" s="57">
        <v>4</v>
      </c>
      <c r="E189" s="57">
        <v>8</v>
      </c>
      <c r="F189" s="57">
        <v>2</v>
      </c>
      <c r="G189" s="58">
        <f t="shared" si="43"/>
        <v>4.7961630695443642E-3</v>
      </c>
      <c r="H189" s="58">
        <f t="shared" si="44"/>
        <v>6.0514372163388806E-3</v>
      </c>
      <c r="I189" s="58">
        <f t="shared" si="45"/>
        <v>1.1267605633802818E-2</v>
      </c>
      <c r="J189" s="58">
        <f t="shared" si="46"/>
        <v>2.7662517289073307E-3</v>
      </c>
      <c r="K189" s="58">
        <f t="shared" ref="K189:K220" si="49">+IF(AND(C189=0,E189=0)," ",IF(C189=0,1,IF(E189=0,-1,(E189-C189)/C189)))</f>
        <v>1</v>
      </c>
      <c r="L189" s="58">
        <f t="shared" ref="L189:L220" si="50">+IF(AND(D189=0,F189=0)," ",IF(D189=0,1,IF(F189=0,-1,(F189-D189)/D189)))</f>
        <v>-0.5</v>
      </c>
      <c r="M189" s="58">
        <f t="shared" si="47"/>
        <v>4.7961630695443642E-3</v>
      </c>
      <c r="N189" s="59">
        <f t="shared" si="48"/>
        <v>-3.0257186081694403E-3</v>
      </c>
    </row>
    <row r="190" spans="1:14" x14ac:dyDescent="0.2">
      <c r="A190" s="18"/>
      <c r="B190" s="52" t="s">
        <v>170</v>
      </c>
      <c r="C190" s="49">
        <v>2</v>
      </c>
      <c r="D190" s="19">
        <v>0</v>
      </c>
      <c r="E190" s="19">
        <v>0</v>
      </c>
      <c r="F190" s="19">
        <v>0</v>
      </c>
      <c r="G190" s="20">
        <f t="shared" si="43"/>
        <v>2.3980815347721821E-3</v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>
        <f t="shared" si="49"/>
        <v>-1</v>
      </c>
      <c r="L190" s="20" t="str">
        <f t="shared" si="50"/>
        <v xml:space="preserve"> </v>
      </c>
      <c r="M190" s="20">
        <f t="shared" si="47"/>
        <v>-2.3980815347721821E-3</v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3</v>
      </c>
      <c r="D191" s="19">
        <v>2</v>
      </c>
      <c r="E191" s="19">
        <v>2</v>
      </c>
      <c r="F191" s="19">
        <v>3</v>
      </c>
      <c r="G191" s="20">
        <f t="shared" si="43"/>
        <v>3.5971223021582736E-3</v>
      </c>
      <c r="H191" s="20">
        <f t="shared" si="44"/>
        <v>3.0257186081694403E-3</v>
      </c>
      <c r="I191" s="20">
        <f t="shared" si="45"/>
        <v>2.8169014084507044E-3</v>
      </c>
      <c r="J191" s="20">
        <f t="shared" si="46"/>
        <v>4.1493775933609959E-3</v>
      </c>
      <c r="K191" s="20">
        <f t="shared" si="49"/>
        <v>-0.33333333333333331</v>
      </c>
      <c r="L191" s="20">
        <f t="shared" si="50"/>
        <v>0.5</v>
      </c>
      <c r="M191" s="20">
        <f t="shared" si="47"/>
        <v>-1.199040767386091E-3</v>
      </c>
      <c r="N191" s="45">
        <f t="shared" si="48"/>
        <v>1.5128593040847202E-3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16</v>
      </c>
      <c r="D193" s="19">
        <v>23</v>
      </c>
      <c r="E193" s="19">
        <v>10</v>
      </c>
      <c r="F193" s="19">
        <v>15</v>
      </c>
      <c r="G193" s="20">
        <f t="shared" si="43"/>
        <v>1.9184652278177457E-2</v>
      </c>
      <c r="H193" s="20">
        <f t="shared" si="44"/>
        <v>3.4795763993948563E-2</v>
      </c>
      <c r="I193" s="20">
        <f t="shared" si="45"/>
        <v>1.4084507042253521E-2</v>
      </c>
      <c r="J193" s="20">
        <f t="shared" si="46"/>
        <v>2.0746887966804978E-2</v>
      </c>
      <c r="K193" s="20">
        <f t="shared" si="49"/>
        <v>-0.375</v>
      </c>
      <c r="L193" s="20">
        <f t="shared" si="50"/>
        <v>-0.34782608695652173</v>
      </c>
      <c r="M193" s="20">
        <f t="shared" si="47"/>
        <v>-7.1942446043165463E-3</v>
      </c>
      <c r="N193" s="45">
        <f t="shared" si="48"/>
        <v>-1.2102874432677761E-2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1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>
        <f t="shared" si="46"/>
        <v>1.3831258644536654E-3</v>
      </c>
      <c r="K194" s="20" t="str">
        <f t="shared" si="49"/>
        <v xml:space="preserve"> </v>
      </c>
      <c r="L194" s="20">
        <f t="shared" si="50"/>
        <v>1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223</v>
      </c>
      <c r="D195" s="19">
        <v>76</v>
      </c>
      <c r="E195" s="19">
        <v>116</v>
      </c>
      <c r="F195" s="19">
        <v>37</v>
      </c>
      <c r="G195" s="20">
        <f t="shared" si="43"/>
        <v>0.26738609112709832</v>
      </c>
      <c r="H195" s="20">
        <f t="shared" si="44"/>
        <v>0.11497730711043873</v>
      </c>
      <c r="I195" s="20">
        <f t="shared" si="45"/>
        <v>0.16338028169014085</v>
      </c>
      <c r="J195" s="20">
        <f t="shared" si="46"/>
        <v>5.1175656984785614E-2</v>
      </c>
      <c r="K195" s="20">
        <f t="shared" si="49"/>
        <v>-0.47982062780269058</v>
      </c>
      <c r="L195" s="20">
        <f t="shared" si="50"/>
        <v>-0.51315789473684215</v>
      </c>
      <c r="M195" s="20">
        <f t="shared" si="47"/>
        <v>-0.12829736211031176</v>
      </c>
      <c r="N195" s="45">
        <f t="shared" si="48"/>
        <v>-5.9001512859304092E-2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1</v>
      </c>
      <c r="F196" s="19">
        <v>0</v>
      </c>
      <c r="G196" s="20" t="str">
        <f t="shared" si="43"/>
        <v/>
      </c>
      <c r="H196" s="20" t="str">
        <f t="shared" si="44"/>
        <v/>
      </c>
      <c r="I196" s="20">
        <f t="shared" si="45"/>
        <v>1.4084507042253522E-3</v>
      </c>
      <c r="J196" s="20" t="str">
        <f t="shared" si="46"/>
        <v/>
      </c>
      <c r="K196" s="20">
        <f t="shared" si="49"/>
        <v>1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19</v>
      </c>
      <c r="D197" s="19">
        <v>6</v>
      </c>
      <c r="E197" s="19">
        <v>21</v>
      </c>
      <c r="F197" s="19">
        <v>1</v>
      </c>
      <c r="G197" s="20">
        <f t="shared" si="43"/>
        <v>2.2781774580335732E-2</v>
      </c>
      <c r="H197" s="20">
        <f t="shared" si="44"/>
        <v>9.0771558245083209E-3</v>
      </c>
      <c r="I197" s="20">
        <f t="shared" si="45"/>
        <v>2.9577464788732393E-2</v>
      </c>
      <c r="J197" s="20">
        <f t="shared" si="46"/>
        <v>1.3831258644536654E-3</v>
      </c>
      <c r="K197" s="20">
        <f t="shared" si="49"/>
        <v>0.10526315789473684</v>
      </c>
      <c r="L197" s="20">
        <f t="shared" si="50"/>
        <v>-0.83333333333333337</v>
      </c>
      <c r="M197" s="20">
        <f t="shared" si="47"/>
        <v>2.3980815347721821E-3</v>
      </c>
      <c r="N197" s="45">
        <f t="shared" si="48"/>
        <v>-7.5642965204236008E-3</v>
      </c>
    </row>
    <row r="198" spans="1:14" x14ac:dyDescent="0.2">
      <c r="A198" s="18"/>
      <c r="B198" s="52" t="s">
        <v>178</v>
      </c>
      <c r="C198" s="49">
        <v>6</v>
      </c>
      <c r="D198" s="19">
        <v>1</v>
      </c>
      <c r="E198" s="19">
        <v>2</v>
      </c>
      <c r="F198" s="19">
        <v>3</v>
      </c>
      <c r="G198" s="20">
        <f t="shared" si="43"/>
        <v>7.1942446043165471E-3</v>
      </c>
      <c r="H198" s="20">
        <f t="shared" si="44"/>
        <v>1.5128593040847202E-3</v>
      </c>
      <c r="I198" s="20">
        <f t="shared" si="45"/>
        <v>2.8169014084507044E-3</v>
      </c>
      <c r="J198" s="20">
        <f t="shared" si="46"/>
        <v>4.1493775933609959E-3</v>
      </c>
      <c r="K198" s="20">
        <f t="shared" si="49"/>
        <v>-0.66666666666666663</v>
      </c>
      <c r="L198" s="20">
        <f t="shared" si="50"/>
        <v>2</v>
      </c>
      <c r="M198" s="20">
        <f t="shared" si="47"/>
        <v>-4.7961630695443642E-3</v>
      </c>
      <c r="N198" s="45">
        <f t="shared" si="48"/>
        <v>3.0257186081694403E-3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1</v>
      </c>
      <c r="D200" s="19">
        <v>0</v>
      </c>
      <c r="E200" s="19">
        <v>0</v>
      </c>
      <c r="F200" s="19">
        <v>1</v>
      </c>
      <c r="G200" s="20">
        <f t="shared" si="43"/>
        <v>1.199040767386091E-3</v>
      </c>
      <c r="H200" s="20" t="str">
        <f t="shared" si="44"/>
        <v/>
      </c>
      <c r="I200" s="20" t="str">
        <f t="shared" si="45"/>
        <v/>
      </c>
      <c r="J200" s="20">
        <f t="shared" si="46"/>
        <v>1.3831258644536654E-3</v>
      </c>
      <c r="K200" s="20">
        <f t="shared" si="49"/>
        <v>-1</v>
      </c>
      <c r="L200" s="20">
        <f t="shared" si="50"/>
        <v>1</v>
      </c>
      <c r="M200" s="20">
        <f t="shared" si="47"/>
        <v>-1.199040767386091E-3</v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3</v>
      </c>
      <c r="D201" s="19">
        <v>6</v>
      </c>
      <c r="E201" s="19">
        <v>5</v>
      </c>
      <c r="F201" s="19">
        <v>2</v>
      </c>
      <c r="G201" s="20">
        <f t="shared" si="43"/>
        <v>3.5971223021582736E-3</v>
      </c>
      <c r="H201" s="20">
        <f t="shared" si="44"/>
        <v>9.0771558245083209E-3</v>
      </c>
      <c r="I201" s="20">
        <f t="shared" si="45"/>
        <v>7.0422535211267607E-3</v>
      </c>
      <c r="J201" s="20">
        <f t="shared" si="46"/>
        <v>2.7662517289073307E-3</v>
      </c>
      <c r="K201" s="20">
        <f t="shared" si="49"/>
        <v>0.66666666666666663</v>
      </c>
      <c r="L201" s="20">
        <f t="shared" si="50"/>
        <v>-0.66666666666666663</v>
      </c>
      <c r="M201" s="20">
        <f t="shared" si="47"/>
        <v>2.3980815347721821E-3</v>
      </c>
      <c r="N201" s="45">
        <f t="shared" si="48"/>
        <v>-6.0514372163388806E-3</v>
      </c>
    </row>
    <row r="202" spans="1:14" x14ac:dyDescent="0.2">
      <c r="A202" s="18"/>
      <c r="B202" s="52" t="s">
        <v>182</v>
      </c>
      <c r="C202" s="49">
        <v>9</v>
      </c>
      <c r="D202" s="19">
        <v>14</v>
      </c>
      <c r="E202" s="19">
        <v>3</v>
      </c>
      <c r="F202" s="19">
        <v>4</v>
      </c>
      <c r="G202" s="20">
        <f t="shared" si="43"/>
        <v>1.0791366906474821E-2</v>
      </c>
      <c r="H202" s="20">
        <f t="shared" si="44"/>
        <v>2.118003025718608E-2</v>
      </c>
      <c r="I202" s="20">
        <f t="shared" si="45"/>
        <v>4.2253521126760559E-3</v>
      </c>
      <c r="J202" s="20">
        <f t="shared" si="46"/>
        <v>5.5325034578146614E-3</v>
      </c>
      <c r="K202" s="20">
        <f t="shared" si="49"/>
        <v>-0.66666666666666663</v>
      </c>
      <c r="L202" s="20">
        <f t="shared" si="50"/>
        <v>-0.7142857142857143</v>
      </c>
      <c r="M202" s="20">
        <f t="shared" si="47"/>
        <v>-7.1942446043165471E-3</v>
      </c>
      <c r="N202" s="45">
        <f t="shared" si="48"/>
        <v>-1.51285930408472E-2</v>
      </c>
    </row>
    <row r="203" spans="1:14" x14ac:dyDescent="0.2">
      <c r="A203" s="18"/>
      <c r="B203" s="52" t="s">
        <v>183</v>
      </c>
      <c r="C203" s="49">
        <v>36</v>
      </c>
      <c r="D203" s="19">
        <v>40</v>
      </c>
      <c r="E203" s="19">
        <v>6</v>
      </c>
      <c r="F203" s="19">
        <v>7</v>
      </c>
      <c r="G203" s="20">
        <f t="shared" si="43"/>
        <v>4.3165467625899283E-2</v>
      </c>
      <c r="H203" s="20">
        <f t="shared" si="44"/>
        <v>6.0514372163388806E-2</v>
      </c>
      <c r="I203" s="20">
        <f t="shared" si="45"/>
        <v>8.4507042253521118E-3</v>
      </c>
      <c r="J203" s="20">
        <f t="shared" si="46"/>
        <v>9.6818810511756573E-3</v>
      </c>
      <c r="K203" s="20">
        <f t="shared" si="49"/>
        <v>-0.83333333333333337</v>
      </c>
      <c r="L203" s="20">
        <f t="shared" si="50"/>
        <v>-0.82499999999999996</v>
      </c>
      <c r="M203" s="20">
        <f t="shared" si="47"/>
        <v>-3.5971223021582739E-2</v>
      </c>
      <c r="N203" s="45">
        <f t="shared" si="48"/>
        <v>-4.9924357034795759E-2</v>
      </c>
    </row>
    <row r="204" spans="1:14" ht="25.5" x14ac:dyDescent="0.2">
      <c r="A204" s="18"/>
      <c r="B204" s="52" t="s">
        <v>184</v>
      </c>
      <c r="C204" s="49">
        <v>18</v>
      </c>
      <c r="D204" s="19">
        <v>11</v>
      </c>
      <c r="E204" s="19">
        <v>7</v>
      </c>
      <c r="F204" s="19">
        <v>5</v>
      </c>
      <c r="G204" s="20">
        <f t="shared" si="43"/>
        <v>2.1582733812949641E-2</v>
      </c>
      <c r="H204" s="20">
        <f t="shared" si="44"/>
        <v>1.6641452344931921E-2</v>
      </c>
      <c r="I204" s="20">
        <f t="shared" si="45"/>
        <v>9.8591549295774655E-3</v>
      </c>
      <c r="J204" s="20">
        <f t="shared" si="46"/>
        <v>6.9156293222683261E-3</v>
      </c>
      <c r="K204" s="20">
        <f t="shared" si="49"/>
        <v>-0.61111111111111116</v>
      </c>
      <c r="L204" s="20">
        <f t="shared" si="50"/>
        <v>-0.54545454545454541</v>
      </c>
      <c r="M204" s="20">
        <f t="shared" si="47"/>
        <v>-1.3189448441247004E-2</v>
      </c>
      <c r="N204" s="45">
        <f t="shared" si="48"/>
        <v>-9.0771558245083192E-3</v>
      </c>
    </row>
    <row r="205" spans="1:14" ht="25.5" x14ac:dyDescent="0.2">
      <c r="A205" s="18"/>
      <c r="B205" s="52" t="s">
        <v>185</v>
      </c>
      <c r="C205" s="49">
        <v>2</v>
      </c>
      <c r="D205" s="19">
        <v>1</v>
      </c>
      <c r="E205" s="19">
        <v>0</v>
      </c>
      <c r="F205" s="19">
        <v>0</v>
      </c>
      <c r="G205" s="20">
        <f t="shared" si="43"/>
        <v>2.3980815347721821E-3</v>
      </c>
      <c r="H205" s="20">
        <f t="shared" si="44"/>
        <v>1.5128593040847202E-3</v>
      </c>
      <c r="I205" s="20" t="str">
        <f t="shared" si="45"/>
        <v/>
      </c>
      <c r="J205" s="20" t="str">
        <f t="shared" si="46"/>
        <v/>
      </c>
      <c r="K205" s="20">
        <f t="shared" si="49"/>
        <v>-1</v>
      </c>
      <c r="L205" s="20">
        <f t="shared" si="50"/>
        <v>-1</v>
      </c>
      <c r="M205" s="20">
        <f t="shared" si="47"/>
        <v>-2.3980815347721821E-3</v>
      </c>
      <c r="N205" s="45">
        <f t="shared" si="48"/>
        <v>-1.5128593040847202E-3</v>
      </c>
    </row>
    <row r="206" spans="1:14" x14ac:dyDescent="0.2">
      <c r="A206" s="18"/>
      <c r="B206" s="52" t="s">
        <v>186</v>
      </c>
      <c r="C206" s="49">
        <v>0</v>
      </c>
      <c r="D206" s="19">
        <v>2</v>
      </c>
      <c r="E206" s="19">
        <v>4</v>
      </c>
      <c r="F206" s="19">
        <v>4</v>
      </c>
      <c r="G206" s="20" t="str">
        <f t="shared" si="43"/>
        <v/>
      </c>
      <c r="H206" s="20">
        <f t="shared" si="44"/>
        <v>3.0257186081694403E-3</v>
      </c>
      <c r="I206" s="20">
        <f t="shared" si="45"/>
        <v>5.6338028169014088E-3</v>
      </c>
      <c r="J206" s="20">
        <f t="shared" si="46"/>
        <v>5.5325034578146614E-3</v>
      </c>
      <c r="K206" s="20">
        <f t="shared" si="49"/>
        <v>1</v>
      </c>
      <c r="L206" s="20">
        <f t="shared" si="50"/>
        <v>1</v>
      </c>
      <c r="M206" s="20" t="str">
        <f t="shared" si="47"/>
        <v/>
      </c>
      <c r="N206" s="45">
        <f t="shared" si="48"/>
        <v>3.0257186081694403E-3</v>
      </c>
    </row>
    <row r="207" spans="1:14" x14ac:dyDescent="0.2">
      <c r="A207" s="18"/>
      <c r="B207" s="52" t="s">
        <v>187</v>
      </c>
      <c r="C207" s="49">
        <v>1</v>
      </c>
      <c r="D207" s="19">
        <v>3</v>
      </c>
      <c r="E207" s="19">
        <v>2</v>
      </c>
      <c r="F207" s="19">
        <v>1</v>
      </c>
      <c r="G207" s="20">
        <f t="shared" si="43"/>
        <v>1.199040767386091E-3</v>
      </c>
      <c r="H207" s="20">
        <f t="shared" si="44"/>
        <v>4.5385779122541605E-3</v>
      </c>
      <c r="I207" s="20">
        <f t="shared" si="45"/>
        <v>2.8169014084507044E-3</v>
      </c>
      <c r="J207" s="20">
        <f t="shared" si="46"/>
        <v>1.3831258644536654E-3</v>
      </c>
      <c r="K207" s="20">
        <f t="shared" si="49"/>
        <v>1</v>
      </c>
      <c r="L207" s="20">
        <f t="shared" si="50"/>
        <v>-0.66666666666666663</v>
      </c>
      <c r="M207" s="20">
        <f t="shared" si="47"/>
        <v>1.199040767386091E-3</v>
      </c>
      <c r="N207" s="45">
        <f t="shared" si="48"/>
        <v>-3.0257186081694403E-3</v>
      </c>
    </row>
    <row r="208" spans="1:14" x14ac:dyDescent="0.2">
      <c r="A208" s="18"/>
      <c r="B208" s="52" t="s">
        <v>188</v>
      </c>
      <c r="C208" s="49">
        <v>1</v>
      </c>
      <c r="D208" s="19">
        <v>0</v>
      </c>
      <c r="E208" s="19">
        <v>0</v>
      </c>
      <c r="F208" s="19">
        <v>0</v>
      </c>
      <c r="G208" s="20">
        <f t="shared" si="43"/>
        <v>1.199040767386091E-3</v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>
        <f t="shared" si="49"/>
        <v>-1</v>
      </c>
      <c r="L208" s="20" t="str">
        <f t="shared" si="50"/>
        <v xml:space="preserve"> </v>
      </c>
      <c r="M208" s="20">
        <f t="shared" si="47"/>
        <v>-1.199040767386091E-3</v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19</v>
      </c>
      <c r="D209" s="19">
        <v>15</v>
      </c>
      <c r="E209" s="19">
        <v>23</v>
      </c>
      <c r="F209" s="19">
        <v>7</v>
      </c>
      <c r="G209" s="20">
        <f t="shared" si="43"/>
        <v>2.2781774580335732E-2</v>
      </c>
      <c r="H209" s="20">
        <f t="shared" si="44"/>
        <v>2.2692889561270801E-2</v>
      </c>
      <c r="I209" s="20">
        <f t="shared" si="45"/>
        <v>3.2394366197183097E-2</v>
      </c>
      <c r="J209" s="20">
        <f t="shared" si="46"/>
        <v>9.6818810511756573E-3</v>
      </c>
      <c r="K209" s="20">
        <f t="shared" si="49"/>
        <v>0.21052631578947367</v>
      </c>
      <c r="L209" s="20">
        <f t="shared" si="50"/>
        <v>-0.53333333333333333</v>
      </c>
      <c r="M209" s="20">
        <f t="shared" si="47"/>
        <v>4.7961630695443642E-3</v>
      </c>
      <c r="N209" s="45">
        <f t="shared" si="48"/>
        <v>-1.2102874432677761E-2</v>
      </c>
    </row>
    <row r="210" spans="1:14" x14ac:dyDescent="0.2">
      <c r="A210" s="18"/>
      <c r="B210" s="52" t="s">
        <v>190</v>
      </c>
      <c r="C210" s="49">
        <v>43</v>
      </c>
      <c r="D210" s="19">
        <v>23</v>
      </c>
      <c r="E210" s="19">
        <v>3</v>
      </c>
      <c r="F210" s="19">
        <v>3</v>
      </c>
      <c r="G210" s="20">
        <f t="shared" si="43"/>
        <v>5.1558752997601917E-2</v>
      </c>
      <c r="H210" s="20">
        <f t="shared" si="44"/>
        <v>3.4795763993948563E-2</v>
      </c>
      <c r="I210" s="20">
        <f t="shared" si="45"/>
        <v>4.2253521126760559E-3</v>
      </c>
      <c r="J210" s="20">
        <f t="shared" si="46"/>
        <v>4.1493775933609959E-3</v>
      </c>
      <c r="K210" s="20">
        <f t="shared" si="49"/>
        <v>-0.93023255813953487</v>
      </c>
      <c r="L210" s="20">
        <f t="shared" si="50"/>
        <v>-0.86956521739130432</v>
      </c>
      <c r="M210" s="20">
        <f t="shared" si="47"/>
        <v>-4.7961630695443645E-2</v>
      </c>
      <c r="N210" s="45">
        <f t="shared" si="48"/>
        <v>-3.0257186081694403E-2</v>
      </c>
    </row>
    <row r="211" spans="1:14" x14ac:dyDescent="0.2">
      <c r="A211" s="18"/>
      <c r="B211" s="52" t="s">
        <v>191</v>
      </c>
      <c r="C211" s="49">
        <v>1</v>
      </c>
      <c r="D211" s="19">
        <v>0</v>
      </c>
      <c r="E211" s="19">
        <v>0</v>
      </c>
      <c r="F211" s="19">
        <v>0</v>
      </c>
      <c r="G211" s="20">
        <f t="shared" si="43"/>
        <v>1.199040767386091E-3</v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>
        <f t="shared" si="49"/>
        <v>-1</v>
      </c>
      <c r="L211" s="20" t="str">
        <f t="shared" si="50"/>
        <v xml:space="preserve"> </v>
      </c>
      <c r="M211" s="20">
        <f t="shared" si="47"/>
        <v>-1.199040767386091E-3</v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1</v>
      </c>
      <c r="E212" s="19">
        <v>0</v>
      </c>
      <c r="F212" s="19">
        <v>0</v>
      </c>
      <c r="G212" s="20" t="str">
        <f t="shared" si="43"/>
        <v/>
      </c>
      <c r="H212" s="20">
        <f t="shared" si="44"/>
        <v>1.5128593040847202E-3</v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>
        <f t="shared" si="50"/>
        <v>-1</v>
      </c>
      <c r="M212" s="20" t="str">
        <f t="shared" si="47"/>
        <v/>
      </c>
      <c r="N212" s="45">
        <f t="shared" si="48"/>
        <v>-1.5128593040847202E-3</v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1</v>
      </c>
      <c r="F213" s="19">
        <v>0</v>
      </c>
      <c r="G213" s="20" t="str">
        <f t="shared" si="43"/>
        <v/>
      </c>
      <c r="H213" s="20" t="str">
        <f t="shared" si="44"/>
        <v/>
      </c>
      <c r="I213" s="20">
        <f t="shared" si="45"/>
        <v>1.4084507042253522E-3</v>
      </c>
      <c r="J213" s="20" t="str">
        <f t="shared" si="46"/>
        <v/>
      </c>
      <c r="K213" s="20">
        <f t="shared" si="49"/>
        <v>1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43</v>
      </c>
      <c r="D215" s="19">
        <v>35</v>
      </c>
      <c r="E215" s="19">
        <v>4</v>
      </c>
      <c r="F215" s="19">
        <v>2</v>
      </c>
      <c r="G215" s="20">
        <f t="shared" si="43"/>
        <v>5.1558752997601917E-2</v>
      </c>
      <c r="H215" s="20">
        <f t="shared" si="44"/>
        <v>5.2950075642965201E-2</v>
      </c>
      <c r="I215" s="20">
        <f t="shared" si="45"/>
        <v>5.6338028169014088E-3</v>
      </c>
      <c r="J215" s="20">
        <f t="shared" si="46"/>
        <v>2.7662517289073307E-3</v>
      </c>
      <c r="K215" s="20">
        <f t="shared" si="49"/>
        <v>-0.90697674418604646</v>
      </c>
      <c r="L215" s="20">
        <f t="shared" si="50"/>
        <v>-0.94285714285714284</v>
      </c>
      <c r="M215" s="20">
        <f t="shared" si="47"/>
        <v>-4.6762589928057548E-2</v>
      </c>
      <c r="N215" s="45">
        <f t="shared" si="48"/>
        <v>-4.9924357034795759E-2</v>
      </c>
    </row>
    <row r="216" spans="1:14" ht="26.25" customHeight="1" x14ac:dyDescent="0.2">
      <c r="A216" s="18"/>
      <c r="B216" s="52" t="s">
        <v>196</v>
      </c>
      <c r="C216" s="49">
        <v>19</v>
      </c>
      <c r="D216" s="19">
        <v>12</v>
      </c>
      <c r="E216" s="19">
        <v>5</v>
      </c>
      <c r="F216" s="19">
        <v>3</v>
      </c>
      <c r="G216" s="20">
        <f t="shared" si="43"/>
        <v>2.2781774580335732E-2</v>
      </c>
      <c r="H216" s="20">
        <f t="shared" si="44"/>
        <v>1.8154311649016642E-2</v>
      </c>
      <c r="I216" s="20">
        <f t="shared" si="45"/>
        <v>7.0422535211267607E-3</v>
      </c>
      <c r="J216" s="20">
        <f t="shared" si="46"/>
        <v>4.1493775933609959E-3</v>
      </c>
      <c r="K216" s="20">
        <f t="shared" si="49"/>
        <v>-0.73684210526315785</v>
      </c>
      <c r="L216" s="20">
        <f t="shared" si="50"/>
        <v>-0.75</v>
      </c>
      <c r="M216" s="20">
        <f t="shared" si="47"/>
        <v>-1.6786570743405275E-2</v>
      </c>
      <c r="N216" s="45">
        <f t="shared" si="48"/>
        <v>-1.3615733736762482E-2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64</v>
      </c>
      <c r="D218" s="19">
        <v>44</v>
      </c>
      <c r="E218" s="19">
        <v>10</v>
      </c>
      <c r="F218" s="19">
        <v>12</v>
      </c>
      <c r="G218" s="20">
        <f t="shared" si="43"/>
        <v>7.6738609112709827E-2</v>
      </c>
      <c r="H218" s="20">
        <f t="shared" si="44"/>
        <v>6.6565809379727683E-2</v>
      </c>
      <c r="I218" s="20">
        <f t="shared" si="45"/>
        <v>1.4084507042253521E-2</v>
      </c>
      <c r="J218" s="20">
        <f t="shared" si="46"/>
        <v>1.6597510373443983E-2</v>
      </c>
      <c r="K218" s="20">
        <f t="shared" si="49"/>
        <v>-0.84375</v>
      </c>
      <c r="L218" s="20">
        <f t="shared" si="50"/>
        <v>-0.72727272727272729</v>
      </c>
      <c r="M218" s="20">
        <f t="shared" si="47"/>
        <v>-6.4748201438848921E-2</v>
      </c>
      <c r="N218" s="45">
        <f t="shared" si="48"/>
        <v>-4.8411497730711045E-2</v>
      </c>
    </row>
    <row r="219" spans="1:14" x14ac:dyDescent="0.2">
      <c r="A219" s="18"/>
      <c r="B219" s="52" t="s">
        <v>199</v>
      </c>
      <c r="C219" s="49">
        <v>2</v>
      </c>
      <c r="D219" s="19">
        <v>18</v>
      </c>
      <c r="E219" s="19">
        <v>0</v>
      </c>
      <c r="F219" s="19">
        <v>3</v>
      </c>
      <c r="G219" s="20">
        <f t="shared" si="43"/>
        <v>2.3980815347721821E-3</v>
      </c>
      <c r="H219" s="20">
        <f t="shared" si="44"/>
        <v>2.7231467473524961E-2</v>
      </c>
      <c r="I219" s="20" t="str">
        <f t="shared" si="45"/>
        <v/>
      </c>
      <c r="J219" s="20">
        <f t="shared" si="46"/>
        <v>4.1493775933609959E-3</v>
      </c>
      <c r="K219" s="20">
        <f t="shared" si="49"/>
        <v>-1</v>
      </c>
      <c r="L219" s="20">
        <f t="shared" si="50"/>
        <v>-0.83333333333333337</v>
      </c>
      <c r="M219" s="20">
        <f t="shared" si="47"/>
        <v>-2.3980815347721821E-3</v>
      </c>
      <c r="N219" s="45">
        <f t="shared" si="48"/>
        <v>-2.2692889561270801E-2</v>
      </c>
    </row>
    <row r="220" spans="1:14" x14ac:dyDescent="0.2">
      <c r="A220" s="18"/>
      <c r="B220" s="52" t="s">
        <v>200</v>
      </c>
      <c r="C220" s="49">
        <v>33</v>
      </c>
      <c r="D220" s="19">
        <v>45</v>
      </c>
      <c r="E220" s="19">
        <v>16</v>
      </c>
      <c r="F220" s="19">
        <v>22</v>
      </c>
      <c r="G220" s="20">
        <f t="shared" ref="G220:G251" si="51">+IF(C220=0,"",C220/C$188)</f>
        <v>3.9568345323741004E-2</v>
      </c>
      <c r="H220" s="20">
        <f t="shared" ref="H220:H251" si="52">+IF(D220=0,"",D220/D$188)</f>
        <v>6.8078668683812404E-2</v>
      </c>
      <c r="I220" s="20">
        <f t="shared" ref="I220:I251" si="53">+IF(E220=0,"",E220/E$188)</f>
        <v>2.2535211267605635E-2</v>
      </c>
      <c r="J220" s="20">
        <f t="shared" ref="J220:J251" si="54">+IF(F220=0,"",F220/F$188)</f>
        <v>3.0428769017980636E-2</v>
      </c>
      <c r="K220" s="20">
        <f t="shared" si="49"/>
        <v>-0.51515151515151514</v>
      </c>
      <c r="L220" s="20">
        <f t="shared" si="50"/>
        <v>-0.51111111111111107</v>
      </c>
      <c r="M220" s="20">
        <f t="shared" ref="M220:M251" si="55">+IF(OR(AND(G220=""),(K220="")),"",G220*K220)</f>
        <v>-2.0383693045563547E-2</v>
      </c>
      <c r="N220" s="45">
        <f t="shared" ref="N220:N251" si="56">+IF(OR(AND(H220=""),(L220="")),"",H220*L220)</f>
        <v>-3.4795763993948563E-2</v>
      </c>
    </row>
    <row r="221" spans="1:14" x14ac:dyDescent="0.2">
      <c r="A221" s="18"/>
      <c r="B221" s="52" t="s">
        <v>201</v>
      </c>
      <c r="C221" s="49">
        <v>4</v>
      </c>
      <c r="D221" s="19">
        <v>7</v>
      </c>
      <c r="E221" s="19">
        <v>2</v>
      </c>
      <c r="F221" s="19">
        <v>7</v>
      </c>
      <c r="G221" s="20">
        <f t="shared" si="51"/>
        <v>4.7961630695443642E-3</v>
      </c>
      <c r="H221" s="20">
        <f t="shared" si="52"/>
        <v>1.059001512859304E-2</v>
      </c>
      <c r="I221" s="20">
        <f t="shared" si="53"/>
        <v>2.8169014084507044E-3</v>
      </c>
      <c r="J221" s="20">
        <f t="shared" si="54"/>
        <v>9.6818810511756573E-3</v>
      </c>
      <c r="K221" s="20">
        <f t="shared" ref="K221:K252" si="57">+IF(AND(C221=0,E221=0)," ",IF(C221=0,1,IF(E221=0,-1,(E221-C221)/C221)))</f>
        <v>-0.5</v>
      </c>
      <c r="L221" s="20">
        <f t="shared" ref="L221:L252" si="58">+IF(AND(D221=0,F221=0)," ",IF(D221=0,1,IF(F221=0,-1,(F221-D221)/D221)))</f>
        <v>0</v>
      </c>
      <c r="M221" s="20">
        <f t="shared" si="55"/>
        <v>-2.3980815347721821E-3</v>
      </c>
      <c r="N221" s="45">
        <f t="shared" si="56"/>
        <v>0</v>
      </c>
    </row>
    <row r="222" spans="1:14" x14ac:dyDescent="0.2">
      <c r="A222" s="18"/>
      <c r="B222" s="52" t="s">
        <v>202</v>
      </c>
      <c r="C222" s="49">
        <v>1</v>
      </c>
      <c r="D222" s="19">
        <v>3</v>
      </c>
      <c r="E222" s="19">
        <v>0</v>
      </c>
      <c r="F222" s="19">
        <v>2</v>
      </c>
      <c r="G222" s="20">
        <f t="shared" si="51"/>
        <v>1.199040767386091E-3</v>
      </c>
      <c r="H222" s="20">
        <f t="shared" si="52"/>
        <v>4.5385779122541605E-3</v>
      </c>
      <c r="I222" s="20" t="str">
        <f t="shared" si="53"/>
        <v/>
      </c>
      <c r="J222" s="20">
        <f t="shared" si="54"/>
        <v>2.7662517289073307E-3</v>
      </c>
      <c r="K222" s="20">
        <f t="shared" si="57"/>
        <v>-1</v>
      </c>
      <c r="L222" s="20">
        <f t="shared" si="58"/>
        <v>-0.33333333333333331</v>
      </c>
      <c r="M222" s="20">
        <f t="shared" si="55"/>
        <v>-1.199040767386091E-3</v>
      </c>
      <c r="N222" s="45">
        <f t="shared" si="56"/>
        <v>-1.5128593040847202E-3</v>
      </c>
    </row>
    <row r="223" spans="1:14" x14ac:dyDescent="0.2">
      <c r="A223" s="18"/>
      <c r="B223" s="52" t="s">
        <v>203</v>
      </c>
      <c r="C223" s="49">
        <v>0</v>
      </c>
      <c r="D223" s="19">
        <v>2</v>
      </c>
      <c r="E223" s="19">
        <v>2</v>
      </c>
      <c r="F223" s="19">
        <v>2</v>
      </c>
      <c r="G223" s="20" t="str">
        <f t="shared" si="51"/>
        <v/>
      </c>
      <c r="H223" s="20">
        <f t="shared" si="52"/>
        <v>3.0257186081694403E-3</v>
      </c>
      <c r="I223" s="20">
        <f t="shared" si="53"/>
        <v>2.8169014084507044E-3</v>
      </c>
      <c r="J223" s="20">
        <f t="shared" si="54"/>
        <v>2.7662517289073307E-3</v>
      </c>
      <c r="K223" s="20">
        <f t="shared" si="57"/>
        <v>1</v>
      </c>
      <c r="L223" s="20">
        <f t="shared" si="58"/>
        <v>0</v>
      </c>
      <c r="M223" s="20" t="str">
        <f t="shared" si="55"/>
        <v/>
      </c>
      <c r="N223" s="45">
        <f t="shared" si="56"/>
        <v>0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1</v>
      </c>
      <c r="D225" s="19">
        <v>3</v>
      </c>
      <c r="E225" s="19">
        <v>0</v>
      </c>
      <c r="F225" s="19">
        <v>1</v>
      </c>
      <c r="G225" s="20">
        <f t="shared" si="51"/>
        <v>1.199040767386091E-3</v>
      </c>
      <c r="H225" s="20">
        <f t="shared" si="52"/>
        <v>4.5385779122541605E-3</v>
      </c>
      <c r="I225" s="20" t="str">
        <f t="shared" si="53"/>
        <v/>
      </c>
      <c r="J225" s="20">
        <f t="shared" si="54"/>
        <v>1.3831258644536654E-3</v>
      </c>
      <c r="K225" s="20">
        <f t="shared" si="57"/>
        <v>-1</v>
      </c>
      <c r="L225" s="20">
        <f t="shared" si="58"/>
        <v>-0.66666666666666663</v>
      </c>
      <c r="M225" s="20">
        <f t="shared" si="55"/>
        <v>-1.199040767386091E-3</v>
      </c>
      <c r="N225" s="45">
        <f t="shared" si="56"/>
        <v>-3.0257186081694403E-3</v>
      </c>
    </row>
    <row r="226" spans="1:14" x14ac:dyDescent="0.2">
      <c r="A226" s="18"/>
      <c r="B226" s="52" t="s">
        <v>206</v>
      </c>
      <c r="C226" s="49">
        <v>6</v>
      </c>
      <c r="D226" s="19">
        <v>9</v>
      </c>
      <c r="E226" s="19">
        <v>11</v>
      </c>
      <c r="F226" s="19">
        <v>17</v>
      </c>
      <c r="G226" s="20">
        <f t="shared" si="51"/>
        <v>7.1942446043165471E-3</v>
      </c>
      <c r="H226" s="20">
        <f t="shared" si="52"/>
        <v>1.3615733736762481E-2</v>
      </c>
      <c r="I226" s="20">
        <f t="shared" si="53"/>
        <v>1.5492957746478873E-2</v>
      </c>
      <c r="J226" s="20">
        <f t="shared" si="54"/>
        <v>2.351313969571231E-2</v>
      </c>
      <c r="K226" s="20">
        <f t="shared" si="57"/>
        <v>0.83333333333333337</v>
      </c>
      <c r="L226" s="20">
        <f t="shared" si="58"/>
        <v>0.88888888888888884</v>
      </c>
      <c r="M226" s="20">
        <f t="shared" si="55"/>
        <v>5.9952038369304565E-3</v>
      </c>
      <c r="N226" s="45">
        <f t="shared" si="56"/>
        <v>1.210287443267776E-2</v>
      </c>
    </row>
    <row r="227" spans="1:14" x14ac:dyDescent="0.2">
      <c r="A227" s="18"/>
      <c r="B227" s="52" t="s">
        <v>207</v>
      </c>
      <c r="C227" s="49">
        <v>0</v>
      </c>
      <c r="D227" s="19">
        <v>3</v>
      </c>
      <c r="E227" s="19">
        <v>0</v>
      </c>
      <c r="F227" s="19">
        <v>3</v>
      </c>
      <c r="G227" s="20" t="str">
        <f t="shared" si="51"/>
        <v/>
      </c>
      <c r="H227" s="20">
        <f t="shared" si="52"/>
        <v>4.5385779122541605E-3</v>
      </c>
      <c r="I227" s="20" t="str">
        <f t="shared" si="53"/>
        <v/>
      </c>
      <c r="J227" s="20">
        <f t="shared" si="54"/>
        <v>4.1493775933609959E-3</v>
      </c>
      <c r="K227" s="20" t="str">
        <f t="shared" si="57"/>
        <v xml:space="preserve"> </v>
      </c>
      <c r="L227" s="20">
        <f t="shared" si="58"/>
        <v>0</v>
      </c>
      <c r="M227" s="20" t="str">
        <f t="shared" si="55"/>
        <v/>
      </c>
      <c r="N227" s="45">
        <f t="shared" si="56"/>
        <v>0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3</v>
      </c>
      <c r="E229" s="19">
        <v>0</v>
      </c>
      <c r="F229" s="19">
        <v>0</v>
      </c>
      <c r="G229" s="20" t="str">
        <f t="shared" si="51"/>
        <v/>
      </c>
      <c r="H229" s="20">
        <f t="shared" si="52"/>
        <v>4.5385779122541605E-3</v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>
        <f t="shared" si="58"/>
        <v>-1</v>
      </c>
      <c r="M229" s="20" t="str">
        <f t="shared" si="55"/>
        <v/>
      </c>
      <c r="N229" s="45">
        <f t="shared" si="56"/>
        <v>-4.5385779122541605E-3</v>
      </c>
    </row>
    <row r="230" spans="1:14" ht="25.5" x14ac:dyDescent="0.2">
      <c r="A230" s="18"/>
      <c r="B230" s="52" t="s">
        <v>210</v>
      </c>
      <c r="C230" s="49">
        <v>10</v>
      </c>
      <c r="D230" s="19">
        <v>7</v>
      </c>
      <c r="E230" s="19">
        <v>3</v>
      </c>
      <c r="F230" s="19">
        <v>6</v>
      </c>
      <c r="G230" s="20">
        <f t="shared" si="51"/>
        <v>1.1990407673860911E-2</v>
      </c>
      <c r="H230" s="20">
        <f t="shared" si="52"/>
        <v>1.059001512859304E-2</v>
      </c>
      <c r="I230" s="20">
        <f t="shared" si="53"/>
        <v>4.2253521126760559E-3</v>
      </c>
      <c r="J230" s="20">
        <f t="shared" si="54"/>
        <v>8.2987551867219917E-3</v>
      </c>
      <c r="K230" s="20">
        <f t="shared" si="57"/>
        <v>-0.7</v>
      </c>
      <c r="L230" s="20">
        <f t="shared" si="58"/>
        <v>-0.14285714285714285</v>
      </c>
      <c r="M230" s="20">
        <f t="shared" si="55"/>
        <v>-8.3932853717026377E-3</v>
      </c>
      <c r="N230" s="45">
        <f t="shared" si="56"/>
        <v>-1.5128593040847199E-3</v>
      </c>
    </row>
    <row r="231" spans="1:14" x14ac:dyDescent="0.2">
      <c r="A231" s="18"/>
      <c r="B231" s="52" t="s">
        <v>211</v>
      </c>
      <c r="C231" s="49">
        <v>0</v>
      </c>
      <c r="D231" s="19">
        <v>3</v>
      </c>
      <c r="E231" s="19">
        <v>0</v>
      </c>
      <c r="F231" s="19">
        <v>2</v>
      </c>
      <c r="G231" s="20" t="str">
        <f t="shared" si="51"/>
        <v/>
      </c>
      <c r="H231" s="20">
        <f t="shared" si="52"/>
        <v>4.5385779122541605E-3</v>
      </c>
      <c r="I231" s="20" t="str">
        <f t="shared" si="53"/>
        <v/>
      </c>
      <c r="J231" s="20">
        <f t="shared" si="54"/>
        <v>2.7662517289073307E-3</v>
      </c>
      <c r="K231" s="20" t="str">
        <f t="shared" si="57"/>
        <v xml:space="preserve"> </v>
      </c>
      <c r="L231" s="20">
        <f t="shared" si="58"/>
        <v>-0.33333333333333331</v>
      </c>
      <c r="M231" s="20" t="str">
        <f t="shared" si="55"/>
        <v/>
      </c>
      <c r="N231" s="45">
        <f t="shared" si="56"/>
        <v>-1.5128593040847202E-3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8</v>
      </c>
      <c r="D235" s="19">
        <v>5</v>
      </c>
      <c r="E235" s="19">
        <v>15</v>
      </c>
      <c r="F235" s="19">
        <v>11</v>
      </c>
      <c r="G235" s="20">
        <f t="shared" si="51"/>
        <v>9.5923261390887284E-3</v>
      </c>
      <c r="H235" s="20">
        <f t="shared" si="52"/>
        <v>7.5642965204236008E-3</v>
      </c>
      <c r="I235" s="20">
        <f t="shared" si="53"/>
        <v>2.1126760563380281E-2</v>
      </c>
      <c r="J235" s="20">
        <f t="shared" si="54"/>
        <v>1.5214384508990318E-2</v>
      </c>
      <c r="K235" s="20">
        <f t="shared" si="57"/>
        <v>0.875</v>
      </c>
      <c r="L235" s="20">
        <f t="shared" si="58"/>
        <v>1.2</v>
      </c>
      <c r="M235" s="20">
        <f t="shared" si="55"/>
        <v>8.3932853717026377E-3</v>
      </c>
      <c r="N235" s="45">
        <f t="shared" si="56"/>
        <v>9.0771558245083209E-3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1</v>
      </c>
      <c r="E238" s="19">
        <v>0</v>
      </c>
      <c r="F238" s="19">
        <v>0</v>
      </c>
      <c r="G238" s="20" t="str">
        <f t="shared" si="51"/>
        <v/>
      </c>
      <c r="H238" s="20">
        <f t="shared" si="52"/>
        <v>1.5128593040847202E-3</v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>
        <f t="shared" si="58"/>
        <v>-1</v>
      </c>
      <c r="M238" s="20" t="str">
        <f t="shared" si="55"/>
        <v/>
      </c>
      <c r="N238" s="45">
        <f t="shared" si="56"/>
        <v>-1.5128593040847202E-3</v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42</v>
      </c>
      <c r="D242" s="19">
        <v>49</v>
      </c>
      <c r="E242" s="19">
        <v>19</v>
      </c>
      <c r="F242" s="19">
        <v>70</v>
      </c>
      <c r="G242" s="20">
        <f t="shared" si="51"/>
        <v>5.0359712230215826E-2</v>
      </c>
      <c r="H242" s="20">
        <f t="shared" si="52"/>
        <v>7.4130105900151289E-2</v>
      </c>
      <c r="I242" s="20">
        <f t="shared" si="53"/>
        <v>2.6760563380281689E-2</v>
      </c>
      <c r="J242" s="20">
        <f t="shared" si="54"/>
        <v>9.6818810511756573E-2</v>
      </c>
      <c r="K242" s="20">
        <f t="shared" si="57"/>
        <v>-0.54761904761904767</v>
      </c>
      <c r="L242" s="20">
        <f t="shared" si="58"/>
        <v>0.42857142857142855</v>
      </c>
      <c r="M242" s="20">
        <f t="shared" si="55"/>
        <v>-2.7577937649880098E-2</v>
      </c>
      <c r="N242" s="45">
        <f t="shared" si="56"/>
        <v>3.1770045385779121E-2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1</v>
      </c>
      <c r="F243" s="19">
        <v>0</v>
      </c>
      <c r="G243" s="20" t="str">
        <f t="shared" si="51"/>
        <v/>
      </c>
      <c r="H243" s="20" t="str">
        <f t="shared" si="52"/>
        <v/>
      </c>
      <c r="I243" s="20">
        <f t="shared" si="53"/>
        <v>1.4084507042253522E-3</v>
      </c>
      <c r="J243" s="20" t="str">
        <f t="shared" si="54"/>
        <v/>
      </c>
      <c r="K243" s="20">
        <f t="shared" si="57"/>
        <v>1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1</v>
      </c>
      <c r="D244" s="19">
        <v>0</v>
      </c>
      <c r="E244" s="19">
        <v>0</v>
      </c>
      <c r="F244" s="19">
        <v>0</v>
      </c>
      <c r="G244" s="20">
        <f t="shared" si="51"/>
        <v>1.199040767386091E-3</v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>
        <f t="shared" si="57"/>
        <v>-1</v>
      </c>
      <c r="L244" s="20" t="str">
        <f t="shared" si="58"/>
        <v xml:space="preserve"> </v>
      </c>
      <c r="M244" s="20">
        <f t="shared" si="55"/>
        <v>-1.199040767386091E-3</v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2</v>
      </c>
      <c r="E245" s="19">
        <v>1</v>
      </c>
      <c r="F245" s="19">
        <v>0</v>
      </c>
      <c r="G245" s="20" t="str">
        <f t="shared" si="51"/>
        <v/>
      </c>
      <c r="H245" s="20">
        <f t="shared" si="52"/>
        <v>3.0257186081694403E-3</v>
      </c>
      <c r="I245" s="20">
        <f t="shared" si="53"/>
        <v>1.4084507042253522E-3</v>
      </c>
      <c r="J245" s="20" t="str">
        <f t="shared" si="54"/>
        <v/>
      </c>
      <c r="K245" s="20">
        <f t="shared" si="57"/>
        <v>1</v>
      </c>
      <c r="L245" s="20">
        <f t="shared" si="58"/>
        <v>-1</v>
      </c>
      <c r="M245" s="20" t="str">
        <f t="shared" si="55"/>
        <v/>
      </c>
      <c r="N245" s="45">
        <f t="shared" si="56"/>
        <v>-3.0257186081694403E-3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4</v>
      </c>
      <c r="D248" s="19">
        <v>2</v>
      </c>
      <c r="E248" s="19">
        <v>25</v>
      </c>
      <c r="F248" s="19">
        <v>7</v>
      </c>
      <c r="G248" s="20">
        <f t="shared" si="51"/>
        <v>4.7961630695443642E-3</v>
      </c>
      <c r="H248" s="20">
        <f t="shared" si="52"/>
        <v>3.0257186081694403E-3</v>
      </c>
      <c r="I248" s="20">
        <f t="shared" si="53"/>
        <v>3.5211267605633804E-2</v>
      </c>
      <c r="J248" s="20">
        <f t="shared" si="54"/>
        <v>9.6818810511756573E-3</v>
      </c>
      <c r="K248" s="20">
        <f t="shared" si="57"/>
        <v>5.25</v>
      </c>
      <c r="L248" s="20">
        <f t="shared" si="58"/>
        <v>2.5</v>
      </c>
      <c r="M248" s="20">
        <f t="shared" si="55"/>
        <v>2.5179856115107913E-2</v>
      </c>
      <c r="N248" s="45">
        <f t="shared" si="56"/>
        <v>7.5642965204236008E-3</v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1</v>
      </c>
      <c r="F249" s="19">
        <v>0</v>
      </c>
      <c r="G249" s="20" t="str">
        <f t="shared" si="51"/>
        <v/>
      </c>
      <c r="H249" s="20" t="str">
        <f t="shared" si="52"/>
        <v/>
      </c>
      <c r="I249" s="20">
        <f t="shared" si="53"/>
        <v>1.4084507042253522E-3</v>
      </c>
      <c r="J249" s="20" t="str">
        <f t="shared" si="54"/>
        <v/>
      </c>
      <c r="K249" s="20">
        <f t="shared" si="57"/>
        <v>1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1</v>
      </c>
      <c r="E252" s="19">
        <v>2</v>
      </c>
      <c r="F252" s="19">
        <v>3</v>
      </c>
      <c r="G252" s="20" t="str">
        <f t="shared" ref="G252:G283" si="59">+IF(C252=0,"",C252/C$188)</f>
        <v/>
      </c>
      <c r="H252" s="20">
        <f t="shared" ref="H252:H283" si="60">+IF(D252=0,"",D252/D$188)</f>
        <v>1.5128593040847202E-3</v>
      </c>
      <c r="I252" s="20">
        <f t="shared" ref="I252:I283" si="61">+IF(E252=0,"",E252/E$188)</f>
        <v>2.8169014084507044E-3</v>
      </c>
      <c r="J252" s="20">
        <f t="shared" ref="J252:J283" si="62">+IF(F252=0,"",F252/F$188)</f>
        <v>4.1493775933609959E-3</v>
      </c>
      <c r="K252" s="20">
        <f t="shared" si="57"/>
        <v>1</v>
      </c>
      <c r="L252" s="20">
        <f t="shared" si="58"/>
        <v>2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3.0257186081694403E-3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1</v>
      </c>
      <c r="F253" s="19">
        <v>0</v>
      </c>
      <c r="G253" s="20" t="str">
        <f t="shared" si="59"/>
        <v/>
      </c>
      <c r="H253" s="20" t="str">
        <f t="shared" si="60"/>
        <v/>
      </c>
      <c r="I253" s="20">
        <f t="shared" si="61"/>
        <v>1.4084507042253522E-3</v>
      </c>
      <c r="J253" s="20" t="str">
        <f t="shared" si="62"/>
        <v/>
      </c>
      <c r="K253" s="20">
        <f t="shared" ref="K253:K284" si="65">+IF(AND(C253=0,E253=0)," ",IF(C253=0,1,IF(E253=0,-1,(E253-C253)/C253)))</f>
        <v>1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4</v>
      </c>
      <c r="D255" s="19">
        <v>2</v>
      </c>
      <c r="E255" s="19">
        <v>8</v>
      </c>
      <c r="F255" s="19">
        <v>0</v>
      </c>
      <c r="G255" s="20">
        <f t="shared" si="59"/>
        <v>4.7961630695443642E-3</v>
      </c>
      <c r="H255" s="20">
        <f t="shared" si="60"/>
        <v>3.0257186081694403E-3</v>
      </c>
      <c r="I255" s="20">
        <f t="shared" si="61"/>
        <v>1.1267605633802818E-2</v>
      </c>
      <c r="J255" s="20" t="str">
        <f t="shared" si="62"/>
        <v/>
      </c>
      <c r="K255" s="20">
        <f t="shared" si="65"/>
        <v>1</v>
      </c>
      <c r="L255" s="20">
        <f t="shared" si="66"/>
        <v>-1</v>
      </c>
      <c r="M255" s="20">
        <f t="shared" si="63"/>
        <v>4.7961630695443642E-3</v>
      </c>
      <c r="N255" s="45">
        <f t="shared" si="64"/>
        <v>-3.0257186081694403E-3</v>
      </c>
    </row>
    <row r="256" spans="1:14" x14ac:dyDescent="0.2">
      <c r="A256" s="18"/>
      <c r="B256" s="52" t="s">
        <v>236</v>
      </c>
      <c r="C256" s="49">
        <v>0</v>
      </c>
      <c r="D256" s="19">
        <v>1</v>
      </c>
      <c r="E256" s="19">
        <v>1</v>
      </c>
      <c r="F256" s="19">
        <v>0</v>
      </c>
      <c r="G256" s="20" t="str">
        <f t="shared" si="59"/>
        <v/>
      </c>
      <c r="H256" s="20">
        <f t="shared" si="60"/>
        <v>1.5128593040847202E-3</v>
      </c>
      <c r="I256" s="20">
        <f t="shared" si="61"/>
        <v>1.4084507042253522E-3</v>
      </c>
      <c r="J256" s="20" t="str">
        <f t="shared" si="62"/>
        <v/>
      </c>
      <c r="K256" s="20">
        <f t="shared" si="65"/>
        <v>1</v>
      </c>
      <c r="L256" s="20">
        <f t="shared" si="66"/>
        <v>-1</v>
      </c>
      <c r="M256" s="20" t="str">
        <f t="shared" si="63"/>
        <v/>
      </c>
      <c r="N256" s="45">
        <f t="shared" si="64"/>
        <v>-1.5128593040847202E-3</v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2</v>
      </c>
      <c r="F257" s="19">
        <v>0</v>
      </c>
      <c r="G257" s="20" t="str">
        <f t="shared" si="59"/>
        <v/>
      </c>
      <c r="H257" s="20" t="str">
        <f t="shared" si="60"/>
        <v/>
      </c>
      <c r="I257" s="20">
        <f t="shared" si="61"/>
        <v>2.8169014084507044E-3</v>
      </c>
      <c r="J257" s="20" t="str">
        <f t="shared" si="62"/>
        <v/>
      </c>
      <c r="K257" s="20">
        <f t="shared" si="65"/>
        <v>1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6</v>
      </c>
      <c r="D258" s="19">
        <v>5</v>
      </c>
      <c r="E258" s="19">
        <v>3</v>
      </c>
      <c r="F258" s="19">
        <v>6</v>
      </c>
      <c r="G258" s="20">
        <f t="shared" si="59"/>
        <v>7.1942446043165471E-3</v>
      </c>
      <c r="H258" s="20">
        <f t="shared" si="60"/>
        <v>7.5642965204236008E-3</v>
      </c>
      <c r="I258" s="20">
        <f t="shared" si="61"/>
        <v>4.2253521126760559E-3</v>
      </c>
      <c r="J258" s="20">
        <f t="shared" si="62"/>
        <v>8.2987551867219917E-3</v>
      </c>
      <c r="K258" s="20">
        <f t="shared" si="65"/>
        <v>-0.5</v>
      </c>
      <c r="L258" s="20">
        <f t="shared" si="66"/>
        <v>0.2</v>
      </c>
      <c r="M258" s="20">
        <f t="shared" si="63"/>
        <v>-3.5971223021582736E-3</v>
      </c>
      <c r="N258" s="45">
        <f t="shared" si="64"/>
        <v>1.5128593040847202E-3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4</v>
      </c>
      <c r="D260" s="19">
        <v>1</v>
      </c>
      <c r="E260" s="19">
        <v>1</v>
      </c>
      <c r="F260" s="19">
        <v>1</v>
      </c>
      <c r="G260" s="20">
        <f t="shared" si="59"/>
        <v>4.7961630695443642E-3</v>
      </c>
      <c r="H260" s="20">
        <f t="shared" si="60"/>
        <v>1.5128593040847202E-3</v>
      </c>
      <c r="I260" s="20">
        <f t="shared" si="61"/>
        <v>1.4084507042253522E-3</v>
      </c>
      <c r="J260" s="20">
        <f t="shared" si="62"/>
        <v>1.3831258644536654E-3</v>
      </c>
      <c r="K260" s="20">
        <f t="shared" si="65"/>
        <v>-0.75</v>
      </c>
      <c r="L260" s="20">
        <f t="shared" si="66"/>
        <v>0</v>
      </c>
      <c r="M260" s="20">
        <f t="shared" si="63"/>
        <v>-3.5971223021582731E-3</v>
      </c>
      <c r="N260" s="45">
        <f t="shared" si="64"/>
        <v>0</v>
      </c>
    </row>
    <row r="261" spans="1:14" x14ac:dyDescent="0.2">
      <c r="A261" s="18"/>
      <c r="B261" s="52" t="s">
        <v>241</v>
      </c>
      <c r="C261" s="49">
        <v>11</v>
      </c>
      <c r="D261" s="19">
        <v>7</v>
      </c>
      <c r="E261" s="19">
        <v>146</v>
      </c>
      <c r="F261" s="19">
        <v>126</v>
      </c>
      <c r="G261" s="20">
        <f t="shared" si="59"/>
        <v>1.3189448441247002E-2</v>
      </c>
      <c r="H261" s="20">
        <f t="shared" si="60"/>
        <v>1.059001512859304E-2</v>
      </c>
      <c r="I261" s="20">
        <f t="shared" si="61"/>
        <v>0.20563380281690141</v>
      </c>
      <c r="J261" s="20">
        <f t="shared" si="62"/>
        <v>0.17427385892116182</v>
      </c>
      <c r="K261" s="20">
        <f t="shared" si="65"/>
        <v>12.272727272727273</v>
      </c>
      <c r="L261" s="20">
        <f t="shared" si="66"/>
        <v>17</v>
      </c>
      <c r="M261" s="20">
        <f t="shared" si="63"/>
        <v>0.16187050359712229</v>
      </c>
      <c r="N261" s="45">
        <f t="shared" si="64"/>
        <v>0.18003025718608168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1</v>
      </c>
      <c r="E265" s="19">
        <v>0</v>
      </c>
      <c r="F265" s="19">
        <v>1</v>
      </c>
      <c r="G265" s="20" t="str">
        <f t="shared" si="59"/>
        <v/>
      </c>
      <c r="H265" s="20">
        <f t="shared" si="60"/>
        <v>1.5128593040847202E-3</v>
      </c>
      <c r="I265" s="20" t="str">
        <f t="shared" si="61"/>
        <v/>
      </c>
      <c r="J265" s="20">
        <f t="shared" si="62"/>
        <v>1.3831258644536654E-3</v>
      </c>
      <c r="K265" s="20" t="str">
        <f t="shared" si="65"/>
        <v xml:space="preserve"> </v>
      </c>
      <c r="L265" s="20">
        <f t="shared" si="66"/>
        <v>0</v>
      </c>
      <c r="M265" s="20" t="str">
        <f t="shared" si="63"/>
        <v/>
      </c>
      <c r="N265" s="45">
        <f t="shared" si="64"/>
        <v>0</v>
      </c>
    </row>
    <row r="266" spans="1:14" x14ac:dyDescent="0.2">
      <c r="A266" s="18"/>
      <c r="B266" s="52" t="s">
        <v>246</v>
      </c>
      <c r="C266" s="49">
        <v>0</v>
      </c>
      <c r="D266" s="19">
        <v>2</v>
      </c>
      <c r="E266" s="19">
        <v>0</v>
      </c>
      <c r="F266" s="19">
        <v>0</v>
      </c>
      <c r="G266" s="20" t="str">
        <f t="shared" si="59"/>
        <v/>
      </c>
      <c r="H266" s="20">
        <f t="shared" si="60"/>
        <v>3.0257186081694403E-3</v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>
        <f t="shared" si="66"/>
        <v>-1</v>
      </c>
      <c r="M266" s="20" t="str">
        <f t="shared" si="63"/>
        <v/>
      </c>
      <c r="N266" s="45">
        <f t="shared" si="64"/>
        <v>-3.0257186081694403E-3</v>
      </c>
    </row>
    <row r="267" spans="1:14" x14ac:dyDescent="0.2">
      <c r="A267" s="18"/>
      <c r="B267" s="52" t="s">
        <v>247</v>
      </c>
      <c r="C267" s="49">
        <v>2</v>
      </c>
      <c r="D267" s="19">
        <v>1</v>
      </c>
      <c r="E267" s="19">
        <v>1</v>
      </c>
      <c r="F267" s="19">
        <v>0</v>
      </c>
      <c r="G267" s="20">
        <f t="shared" si="59"/>
        <v>2.3980815347721821E-3</v>
      </c>
      <c r="H267" s="20">
        <f t="shared" si="60"/>
        <v>1.5128593040847202E-3</v>
      </c>
      <c r="I267" s="20">
        <f t="shared" si="61"/>
        <v>1.4084507042253522E-3</v>
      </c>
      <c r="J267" s="20" t="str">
        <f t="shared" si="62"/>
        <v/>
      </c>
      <c r="K267" s="20">
        <f t="shared" si="65"/>
        <v>-0.5</v>
      </c>
      <c r="L267" s="20">
        <f t="shared" si="66"/>
        <v>-1</v>
      </c>
      <c r="M267" s="20">
        <f t="shared" si="63"/>
        <v>-1.199040767386091E-3</v>
      </c>
      <c r="N267" s="45">
        <f t="shared" si="64"/>
        <v>-1.5128593040847202E-3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0</v>
      </c>
      <c r="F270" s="19">
        <v>3</v>
      </c>
      <c r="G270" s="20" t="str">
        <f t="shared" si="59"/>
        <v/>
      </c>
      <c r="H270" s="20" t="str">
        <f t="shared" si="60"/>
        <v/>
      </c>
      <c r="I270" s="20" t="str">
        <f t="shared" si="61"/>
        <v/>
      </c>
      <c r="J270" s="20">
        <f t="shared" si="62"/>
        <v>4.1493775933609959E-3</v>
      </c>
      <c r="K270" s="20" t="str">
        <f t="shared" si="65"/>
        <v xml:space="preserve"> 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1</v>
      </c>
      <c r="F272" s="19">
        <v>0</v>
      </c>
      <c r="G272" s="20" t="str">
        <f t="shared" si="59"/>
        <v/>
      </c>
      <c r="H272" s="20" t="str">
        <f t="shared" si="60"/>
        <v/>
      </c>
      <c r="I272" s="20">
        <f t="shared" si="61"/>
        <v>1.4084507042253522E-3</v>
      </c>
      <c r="J272" s="20" t="str">
        <f t="shared" si="62"/>
        <v/>
      </c>
      <c r="K272" s="20">
        <f t="shared" si="65"/>
        <v>1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2</v>
      </c>
      <c r="D275" s="19">
        <v>0</v>
      </c>
      <c r="E275" s="19">
        <v>0</v>
      </c>
      <c r="F275" s="19">
        <v>0</v>
      </c>
      <c r="G275" s="20">
        <f t="shared" si="59"/>
        <v>2.3980815347721821E-3</v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>
        <f t="shared" si="65"/>
        <v>-1</v>
      </c>
      <c r="L275" s="20" t="str">
        <f t="shared" si="66"/>
        <v xml:space="preserve"> </v>
      </c>
      <c r="M275" s="20">
        <f t="shared" si="63"/>
        <v>-2.3980815347721821E-3</v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14</v>
      </c>
      <c r="D276" s="19">
        <v>3</v>
      </c>
      <c r="E276" s="19">
        <v>3</v>
      </c>
      <c r="F276" s="19">
        <v>1</v>
      </c>
      <c r="G276" s="20">
        <f t="shared" si="59"/>
        <v>1.6786570743405275E-2</v>
      </c>
      <c r="H276" s="20">
        <f t="shared" si="60"/>
        <v>4.5385779122541605E-3</v>
      </c>
      <c r="I276" s="20">
        <f t="shared" si="61"/>
        <v>4.2253521126760559E-3</v>
      </c>
      <c r="J276" s="20">
        <f t="shared" si="62"/>
        <v>1.3831258644536654E-3</v>
      </c>
      <c r="K276" s="20">
        <f t="shared" si="65"/>
        <v>-0.7857142857142857</v>
      </c>
      <c r="L276" s="20">
        <f t="shared" si="66"/>
        <v>-0.66666666666666663</v>
      </c>
      <c r="M276" s="20">
        <f t="shared" si="63"/>
        <v>-1.3189448441247002E-2</v>
      </c>
      <c r="N276" s="45">
        <f t="shared" si="64"/>
        <v>-3.0257186081694403E-3</v>
      </c>
    </row>
    <row r="277" spans="1:14" x14ac:dyDescent="0.2">
      <c r="A277" s="18"/>
      <c r="B277" s="52" t="s">
        <v>257</v>
      </c>
      <c r="C277" s="49">
        <v>5</v>
      </c>
      <c r="D277" s="19">
        <v>1</v>
      </c>
      <c r="E277" s="19">
        <v>1</v>
      </c>
      <c r="F277" s="19">
        <v>0</v>
      </c>
      <c r="G277" s="20">
        <f t="shared" si="59"/>
        <v>5.9952038369304557E-3</v>
      </c>
      <c r="H277" s="20">
        <f t="shared" si="60"/>
        <v>1.5128593040847202E-3</v>
      </c>
      <c r="I277" s="20">
        <f t="shared" si="61"/>
        <v>1.4084507042253522E-3</v>
      </c>
      <c r="J277" s="20" t="str">
        <f t="shared" si="62"/>
        <v/>
      </c>
      <c r="K277" s="20">
        <f t="shared" si="65"/>
        <v>-0.8</v>
      </c>
      <c r="L277" s="20">
        <f t="shared" si="66"/>
        <v>-1</v>
      </c>
      <c r="M277" s="20">
        <f t="shared" si="63"/>
        <v>-4.796163069544365E-3</v>
      </c>
      <c r="N277" s="45">
        <f t="shared" si="64"/>
        <v>-1.5128593040847202E-3</v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1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>
        <f t="shared" si="62"/>
        <v>1.3831258644536654E-3</v>
      </c>
      <c r="K278" s="20" t="str">
        <f t="shared" si="65"/>
        <v xml:space="preserve"> </v>
      </c>
      <c r="L278" s="20">
        <f t="shared" si="66"/>
        <v>1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2</v>
      </c>
      <c r="D279" s="19">
        <v>0</v>
      </c>
      <c r="E279" s="19">
        <v>0</v>
      </c>
      <c r="F279" s="19">
        <v>1</v>
      </c>
      <c r="G279" s="20">
        <f t="shared" si="59"/>
        <v>2.3980815347721821E-3</v>
      </c>
      <c r="H279" s="20" t="str">
        <f t="shared" si="60"/>
        <v/>
      </c>
      <c r="I279" s="20" t="str">
        <f t="shared" si="61"/>
        <v/>
      </c>
      <c r="J279" s="20">
        <f t="shared" si="62"/>
        <v>1.3831258644536654E-3</v>
      </c>
      <c r="K279" s="20">
        <f t="shared" si="65"/>
        <v>-1</v>
      </c>
      <c r="L279" s="20">
        <f t="shared" si="66"/>
        <v>1</v>
      </c>
      <c r="M279" s="20">
        <f t="shared" si="63"/>
        <v>-2.3980815347721821E-3</v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0</v>
      </c>
      <c r="D281" s="19">
        <v>6</v>
      </c>
      <c r="E281" s="19">
        <v>5</v>
      </c>
      <c r="F281" s="19">
        <v>62</v>
      </c>
      <c r="G281" s="20" t="str">
        <f t="shared" si="59"/>
        <v/>
      </c>
      <c r="H281" s="20">
        <f t="shared" si="60"/>
        <v>9.0771558245083209E-3</v>
      </c>
      <c r="I281" s="20">
        <f t="shared" si="61"/>
        <v>7.0422535211267607E-3</v>
      </c>
      <c r="J281" s="20">
        <f t="shared" si="62"/>
        <v>8.5753803596127248E-2</v>
      </c>
      <c r="K281" s="20">
        <f t="shared" si="65"/>
        <v>1</v>
      </c>
      <c r="L281" s="20">
        <f t="shared" si="66"/>
        <v>9.3333333333333339</v>
      </c>
      <c r="M281" s="20" t="str">
        <f t="shared" si="63"/>
        <v/>
      </c>
      <c r="N281" s="45">
        <f t="shared" si="64"/>
        <v>8.4720121028744336E-2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1</v>
      </c>
      <c r="D283" s="19">
        <v>0</v>
      </c>
      <c r="E283" s="19">
        <v>0</v>
      </c>
      <c r="F283" s="19">
        <v>0</v>
      </c>
      <c r="G283" s="20">
        <f t="shared" si="59"/>
        <v>1.199040767386091E-3</v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>
        <f t="shared" si="65"/>
        <v>-1</v>
      </c>
      <c r="L283" s="20" t="str">
        <f t="shared" si="66"/>
        <v xml:space="preserve"> </v>
      </c>
      <c r="M283" s="20">
        <f t="shared" si="63"/>
        <v>-1.199040767386091E-3</v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2</v>
      </c>
      <c r="F284" s="19">
        <v>0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2.8169014084507044E-3</v>
      </c>
      <c r="J284" s="20" t="str">
        <f t="shared" ref="J284:J315" si="70">+IF(F284=0,"",F284/F$188)</f>
        <v/>
      </c>
      <c r="K284" s="20">
        <f t="shared" si="65"/>
        <v>1</v>
      </c>
      <c r="L284" s="20" t="str">
        <f t="shared" si="66"/>
        <v xml:space="preserve"> 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1</v>
      </c>
      <c r="D285" s="19">
        <v>0</v>
      </c>
      <c r="E285" s="19">
        <v>0</v>
      </c>
      <c r="F285" s="19">
        <v>0</v>
      </c>
      <c r="G285" s="20">
        <f t="shared" si="67"/>
        <v>1.199040767386091E-3</v>
      </c>
      <c r="H285" s="20" t="str">
        <f t="shared" si="68"/>
        <v/>
      </c>
      <c r="I285" s="20" t="str">
        <f t="shared" si="69"/>
        <v/>
      </c>
      <c r="J285" s="20" t="str">
        <f t="shared" si="70"/>
        <v/>
      </c>
      <c r="K285" s="20">
        <f t="shared" ref="K285:K316" si="73">+IF(AND(C285=0,E285=0)," ",IF(C285=0,1,IF(E285=0,-1,(E285-C285)/C285)))</f>
        <v>-1</v>
      </c>
      <c r="L285" s="20" t="str">
        <f t="shared" ref="L285:L316" si="74">+IF(AND(D285=0,F285=0)," ",IF(D285=0,1,IF(F285=0,-1,(F285-D285)/D285)))</f>
        <v xml:space="preserve"> </v>
      </c>
      <c r="M285" s="20">
        <f t="shared" si="71"/>
        <v>-1.199040767386091E-3</v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1</v>
      </c>
      <c r="F286" s="19">
        <v>0</v>
      </c>
      <c r="G286" s="20" t="str">
        <f t="shared" si="67"/>
        <v/>
      </c>
      <c r="H286" s="20" t="str">
        <f t="shared" si="68"/>
        <v/>
      </c>
      <c r="I286" s="20">
        <f t="shared" si="69"/>
        <v>1.4084507042253522E-3</v>
      </c>
      <c r="J286" s="20" t="str">
        <f t="shared" si="70"/>
        <v/>
      </c>
      <c r="K286" s="20">
        <f t="shared" si="73"/>
        <v>1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1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>
        <f t="shared" si="70"/>
        <v>1.3831258644536654E-3</v>
      </c>
      <c r="K287" s="20" t="str">
        <f t="shared" si="73"/>
        <v xml:space="preserve"> </v>
      </c>
      <c r="L287" s="20">
        <f t="shared" si="74"/>
        <v>1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26</v>
      </c>
      <c r="D288" s="19">
        <v>3</v>
      </c>
      <c r="E288" s="19">
        <v>0</v>
      </c>
      <c r="F288" s="19">
        <v>0</v>
      </c>
      <c r="G288" s="20">
        <f t="shared" si="67"/>
        <v>3.117505995203837E-2</v>
      </c>
      <c r="H288" s="20">
        <f t="shared" si="68"/>
        <v>4.5385779122541605E-3</v>
      </c>
      <c r="I288" s="20" t="str">
        <f t="shared" si="69"/>
        <v/>
      </c>
      <c r="J288" s="20" t="str">
        <f t="shared" si="70"/>
        <v/>
      </c>
      <c r="K288" s="20">
        <f t="shared" si="73"/>
        <v>-1</v>
      </c>
      <c r="L288" s="20">
        <f t="shared" si="74"/>
        <v>-1</v>
      </c>
      <c r="M288" s="20">
        <f t="shared" si="71"/>
        <v>-3.117505995203837E-2</v>
      </c>
      <c r="N288" s="45">
        <f t="shared" si="72"/>
        <v>-4.5385779122541605E-3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4</v>
      </c>
      <c r="D292" s="19">
        <v>1</v>
      </c>
      <c r="E292" s="19">
        <v>0</v>
      </c>
      <c r="F292" s="19">
        <v>1</v>
      </c>
      <c r="G292" s="20">
        <f t="shared" si="67"/>
        <v>4.7961630695443642E-3</v>
      </c>
      <c r="H292" s="20">
        <f t="shared" si="68"/>
        <v>1.5128593040847202E-3</v>
      </c>
      <c r="I292" s="20" t="str">
        <f t="shared" si="69"/>
        <v/>
      </c>
      <c r="J292" s="20">
        <f t="shared" si="70"/>
        <v>1.3831258644536654E-3</v>
      </c>
      <c r="K292" s="20">
        <f t="shared" si="73"/>
        <v>-1</v>
      </c>
      <c r="L292" s="20">
        <f t="shared" si="74"/>
        <v>0</v>
      </c>
      <c r="M292" s="20">
        <f t="shared" si="71"/>
        <v>-4.7961630695443642E-3</v>
      </c>
      <c r="N292" s="45">
        <f t="shared" si="72"/>
        <v>0</v>
      </c>
    </row>
    <row r="293" spans="1:14" ht="25.5" x14ac:dyDescent="0.2">
      <c r="A293" s="18"/>
      <c r="B293" s="52" t="s">
        <v>273</v>
      </c>
      <c r="C293" s="49">
        <v>23</v>
      </c>
      <c r="D293" s="19">
        <v>16</v>
      </c>
      <c r="E293" s="19">
        <v>16</v>
      </c>
      <c r="F293" s="19">
        <v>10</v>
      </c>
      <c r="G293" s="20">
        <f t="shared" si="67"/>
        <v>2.7577937649880094E-2</v>
      </c>
      <c r="H293" s="20">
        <f t="shared" si="68"/>
        <v>2.4205748865355523E-2</v>
      </c>
      <c r="I293" s="20">
        <f t="shared" si="69"/>
        <v>2.2535211267605635E-2</v>
      </c>
      <c r="J293" s="20">
        <f t="shared" si="70"/>
        <v>1.3831258644536652E-2</v>
      </c>
      <c r="K293" s="20">
        <f t="shared" si="73"/>
        <v>-0.30434782608695654</v>
      </c>
      <c r="L293" s="20">
        <f t="shared" si="74"/>
        <v>-0.375</v>
      </c>
      <c r="M293" s="20">
        <f t="shared" si="71"/>
        <v>-8.3932853717026377E-3</v>
      </c>
      <c r="N293" s="45">
        <f t="shared" si="72"/>
        <v>-9.0771558245083209E-3</v>
      </c>
    </row>
    <row r="294" spans="1:14" x14ac:dyDescent="0.2">
      <c r="A294" s="18"/>
      <c r="B294" s="52" t="s">
        <v>274</v>
      </c>
      <c r="C294" s="49">
        <v>3</v>
      </c>
      <c r="D294" s="19">
        <v>1</v>
      </c>
      <c r="E294" s="19">
        <v>3</v>
      </c>
      <c r="F294" s="19">
        <v>1</v>
      </c>
      <c r="G294" s="20">
        <f t="shared" si="67"/>
        <v>3.5971223021582736E-3</v>
      </c>
      <c r="H294" s="20">
        <f t="shared" si="68"/>
        <v>1.5128593040847202E-3</v>
      </c>
      <c r="I294" s="20">
        <f t="shared" si="69"/>
        <v>4.2253521126760559E-3</v>
      </c>
      <c r="J294" s="20">
        <f t="shared" si="70"/>
        <v>1.3831258644536654E-3</v>
      </c>
      <c r="K294" s="20">
        <f t="shared" si="73"/>
        <v>0</v>
      </c>
      <c r="L294" s="20">
        <f t="shared" si="74"/>
        <v>0</v>
      </c>
      <c r="M294" s="20">
        <f t="shared" si="71"/>
        <v>0</v>
      </c>
      <c r="N294" s="45">
        <f t="shared" si="72"/>
        <v>0</v>
      </c>
    </row>
    <row r="295" spans="1:14" x14ac:dyDescent="0.2">
      <c r="A295" s="18"/>
      <c r="B295" s="52" t="s">
        <v>275</v>
      </c>
      <c r="C295" s="49">
        <v>1</v>
      </c>
      <c r="D295" s="19">
        <v>1</v>
      </c>
      <c r="E295" s="19">
        <v>0</v>
      </c>
      <c r="F295" s="19">
        <v>2</v>
      </c>
      <c r="G295" s="20">
        <f t="shared" si="67"/>
        <v>1.199040767386091E-3</v>
      </c>
      <c r="H295" s="20">
        <f t="shared" si="68"/>
        <v>1.5128593040847202E-3</v>
      </c>
      <c r="I295" s="20" t="str">
        <f t="shared" si="69"/>
        <v/>
      </c>
      <c r="J295" s="20">
        <f t="shared" si="70"/>
        <v>2.7662517289073307E-3</v>
      </c>
      <c r="K295" s="20">
        <f t="shared" si="73"/>
        <v>-1</v>
      </c>
      <c r="L295" s="20">
        <f t="shared" si="74"/>
        <v>1</v>
      </c>
      <c r="M295" s="20">
        <f t="shared" si="71"/>
        <v>-1.199040767386091E-3</v>
      </c>
      <c r="N295" s="45">
        <f t="shared" si="72"/>
        <v>1.5128593040847202E-3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3</v>
      </c>
      <c r="D297" s="19">
        <v>0</v>
      </c>
      <c r="E297" s="19">
        <v>0</v>
      </c>
      <c r="F297" s="19">
        <v>0</v>
      </c>
      <c r="G297" s="20">
        <f t="shared" si="67"/>
        <v>3.5971223021582736E-3</v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>
        <f t="shared" si="73"/>
        <v>-1</v>
      </c>
      <c r="L297" s="20" t="str">
        <f t="shared" si="74"/>
        <v xml:space="preserve"> </v>
      </c>
      <c r="M297" s="20">
        <f t="shared" si="71"/>
        <v>-3.5971223021582736E-3</v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2</v>
      </c>
      <c r="F298" s="19">
        <v>2</v>
      </c>
      <c r="G298" s="20" t="str">
        <f t="shared" si="67"/>
        <v/>
      </c>
      <c r="H298" s="20" t="str">
        <f t="shared" si="68"/>
        <v/>
      </c>
      <c r="I298" s="20">
        <f t="shared" si="69"/>
        <v>2.8169014084507044E-3</v>
      </c>
      <c r="J298" s="20">
        <f t="shared" si="70"/>
        <v>2.7662517289073307E-3</v>
      </c>
      <c r="K298" s="20">
        <f t="shared" si="73"/>
        <v>1</v>
      </c>
      <c r="L298" s="20">
        <f t="shared" si="74"/>
        <v>1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2</v>
      </c>
      <c r="D299" s="19">
        <v>1</v>
      </c>
      <c r="E299" s="19">
        <v>1</v>
      </c>
      <c r="F299" s="19">
        <v>6</v>
      </c>
      <c r="G299" s="20">
        <f t="shared" si="67"/>
        <v>2.3980815347721821E-3</v>
      </c>
      <c r="H299" s="20">
        <f t="shared" si="68"/>
        <v>1.5128593040847202E-3</v>
      </c>
      <c r="I299" s="20">
        <f t="shared" si="69"/>
        <v>1.4084507042253522E-3</v>
      </c>
      <c r="J299" s="20">
        <f t="shared" si="70"/>
        <v>8.2987551867219917E-3</v>
      </c>
      <c r="K299" s="20">
        <f t="shared" si="73"/>
        <v>-0.5</v>
      </c>
      <c r="L299" s="20">
        <f t="shared" si="74"/>
        <v>5</v>
      </c>
      <c r="M299" s="20">
        <f t="shared" si="71"/>
        <v>-1.199040767386091E-3</v>
      </c>
      <c r="N299" s="45">
        <f t="shared" si="72"/>
        <v>7.5642965204236008E-3</v>
      </c>
    </row>
    <row r="300" spans="1:14" x14ac:dyDescent="0.2">
      <c r="A300" s="18"/>
      <c r="B300" s="52" t="s">
        <v>280</v>
      </c>
      <c r="C300" s="49">
        <v>1</v>
      </c>
      <c r="D300" s="19">
        <v>2</v>
      </c>
      <c r="E300" s="19">
        <v>1</v>
      </c>
      <c r="F300" s="19">
        <v>4</v>
      </c>
      <c r="G300" s="20">
        <f t="shared" si="67"/>
        <v>1.199040767386091E-3</v>
      </c>
      <c r="H300" s="20">
        <f t="shared" si="68"/>
        <v>3.0257186081694403E-3</v>
      </c>
      <c r="I300" s="20">
        <f t="shared" si="69"/>
        <v>1.4084507042253522E-3</v>
      </c>
      <c r="J300" s="20">
        <f t="shared" si="70"/>
        <v>5.5325034578146614E-3</v>
      </c>
      <c r="K300" s="20">
        <f t="shared" si="73"/>
        <v>0</v>
      </c>
      <c r="L300" s="20">
        <f t="shared" si="74"/>
        <v>1</v>
      </c>
      <c r="M300" s="20">
        <f t="shared" si="71"/>
        <v>0</v>
      </c>
      <c r="N300" s="45">
        <f t="shared" si="72"/>
        <v>3.0257186081694403E-3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1</v>
      </c>
      <c r="D304" s="19">
        <v>2</v>
      </c>
      <c r="E304" s="19">
        <v>0</v>
      </c>
      <c r="F304" s="19">
        <v>1</v>
      </c>
      <c r="G304" s="20">
        <f t="shared" si="67"/>
        <v>1.199040767386091E-3</v>
      </c>
      <c r="H304" s="20">
        <f t="shared" si="68"/>
        <v>3.0257186081694403E-3</v>
      </c>
      <c r="I304" s="20" t="str">
        <f t="shared" si="69"/>
        <v/>
      </c>
      <c r="J304" s="20">
        <f t="shared" si="70"/>
        <v>1.3831258644536654E-3</v>
      </c>
      <c r="K304" s="20">
        <f t="shared" si="73"/>
        <v>-1</v>
      </c>
      <c r="L304" s="20">
        <f t="shared" si="74"/>
        <v>-0.5</v>
      </c>
      <c r="M304" s="20">
        <f t="shared" si="71"/>
        <v>-1.199040767386091E-3</v>
      </c>
      <c r="N304" s="45">
        <f t="shared" si="72"/>
        <v>-1.5128593040847202E-3</v>
      </c>
    </row>
    <row r="305" spans="1:14" x14ac:dyDescent="0.2">
      <c r="A305" s="18"/>
      <c r="B305" s="52" t="s">
        <v>285</v>
      </c>
      <c r="C305" s="49">
        <v>1</v>
      </c>
      <c r="D305" s="19">
        <v>2</v>
      </c>
      <c r="E305" s="19">
        <v>1</v>
      </c>
      <c r="F305" s="19">
        <v>0</v>
      </c>
      <c r="G305" s="20">
        <f t="shared" si="67"/>
        <v>1.199040767386091E-3</v>
      </c>
      <c r="H305" s="20">
        <f t="shared" si="68"/>
        <v>3.0257186081694403E-3</v>
      </c>
      <c r="I305" s="20">
        <f t="shared" si="69"/>
        <v>1.4084507042253522E-3</v>
      </c>
      <c r="J305" s="20" t="str">
        <f t="shared" si="70"/>
        <v/>
      </c>
      <c r="K305" s="20">
        <f t="shared" si="73"/>
        <v>0</v>
      </c>
      <c r="L305" s="20">
        <f t="shared" si="74"/>
        <v>-1</v>
      </c>
      <c r="M305" s="20">
        <f t="shared" si="71"/>
        <v>0</v>
      </c>
      <c r="N305" s="45">
        <f t="shared" si="72"/>
        <v>-3.0257186081694403E-3</v>
      </c>
    </row>
    <row r="306" spans="1:14" x14ac:dyDescent="0.2">
      <c r="A306" s="18"/>
      <c r="B306" s="52" t="s">
        <v>286</v>
      </c>
      <c r="C306" s="49">
        <v>11</v>
      </c>
      <c r="D306" s="19">
        <v>10</v>
      </c>
      <c r="E306" s="19">
        <v>11</v>
      </c>
      <c r="F306" s="19">
        <v>7</v>
      </c>
      <c r="G306" s="20">
        <f t="shared" si="67"/>
        <v>1.3189448441247002E-2</v>
      </c>
      <c r="H306" s="20">
        <f t="shared" si="68"/>
        <v>1.5128593040847202E-2</v>
      </c>
      <c r="I306" s="20">
        <f t="shared" si="69"/>
        <v>1.5492957746478873E-2</v>
      </c>
      <c r="J306" s="20">
        <f t="shared" si="70"/>
        <v>9.6818810511756573E-3</v>
      </c>
      <c r="K306" s="20">
        <f t="shared" si="73"/>
        <v>0</v>
      </c>
      <c r="L306" s="20">
        <f t="shared" si="74"/>
        <v>-0.3</v>
      </c>
      <c r="M306" s="20">
        <f t="shared" si="71"/>
        <v>0</v>
      </c>
      <c r="N306" s="45">
        <f t="shared" si="72"/>
        <v>-4.5385779122541605E-3</v>
      </c>
    </row>
    <row r="307" spans="1:14" x14ac:dyDescent="0.2">
      <c r="A307" s="18"/>
      <c r="B307" s="52" t="s">
        <v>287</v>
      </c>
      <c r="C307" s="49">
        <v>12</v>
      </c>
      <c r="D307" s="19">
        <v>6</v>
      </c>
      <c r="E307" s="19">
        <v>22</v>
      </c>
      <c r="F307" s="19">
        <v>8</v>
      </c>
      <c r="G307" s="20">
        <f t="shared" si="67"/>
        <v>1.4388489208633094E-2</v>
      </c>
      <c r="H307" s="20">
        <f t="shared" si="68"/>
        <v>9.0771558245083209E-3</v>
      </c>
      <c r="I307" s="20">
        <f t="shared" si="69"/>
        <v>3.0985915492957747E-2</v>
      </c>
      <c r="J307" s="20">
        <f t="shared" si="70"/>
        <v>1.1065006915629323E-2</v>
      </c>
      <c r="K307" s="20">
        <f t="shared" si="73"/>
        <v>0.83333333333333337</v>
      </c>
      <c r="L307" s="20">
        <f t="shared" si="74"/>
        <v>0.33333333333333331</v>
      </c>
      <c r="M307" s="20">
        <f t="shared" si="71"/>
        <v>1.1990407673860913E-2</v>
      </c>
      <c r="N307" s="45">
        <f t="shared" si="72"/>
        <v>3.0257186081694403E-3</v>
      </c>
    </row>
    <row r="308" spans="1:14" x14ac:dyDescent="0.2">
      <c r="A308" s="18"/>
      <c r="B308" s="52" t="s">
        <v>288</v>
      </c>
      <c r="C308" s="49">
        <v>3</v>
      </c>
      <c r="D308" s="19">
        <v>7</v>
      </c>
      <c r="E308" s="19">
        <v>1</v>
      </c>
      <c r="F308" s="19">
        <v>1</v>
      </c>
      <c r="G308" s="20">
        <f t="shared" si="67"/>
        <v>3.5971223021582736E-3</v>
      </c>
      <c r="H308" s="20">
        <f t="shared" si="68"/>
        <v>1.059001512859304E-2</v>
      </c>
      <c r="I308" s="20">
        <f t="shared" si="69"/>
        <v>1.4084507042253522E-3</v>
      </c>
      <c r="J308" s="20">
        <f t="shared" si="70"/>
        <v>1.3831258644536654E-3</v>
      </c>
      <c r="K308" s="20">
        <f t="shared" si="73"/>
        <v>-0.66666666666666663</v>
      </c>
      <c r="L308" s="20">
        <f t="shared" si="74"/>
        <v>-0.8571428571428571</v>
      </c>
      <c r="M308" s="20">
        <f t="shared" si="71"/>
        <v>-2.3980815347721821E-3</v>
      </c>
      <c r="N308" s="45">
        <f t="shared" si="72"/>
        <v>-9.0771558245083192E-3</v>
      </c>
    </row>
    <row r="309" spans="1:14" x14ac:dyDescent="0.2">
      <c r="A309" s="18"/>
      <c r="B309" s="52" t="s">
        <v>289</v>
      </c>
      <c r="C309" s="49">
        <v>3</v>
      </c>
      <c r="D309" s="19">
        <v>1</v>
      </c>
      <c r="E309" s="19">
        <v>4</v>
      </c>
      <c r="F309" s="19">
        <v>2</v>
      </c>
      <c r="G309" s="20">
        <f t="shared" si="67"/>
        <v>3.5971223021582736E-3</v>
      </c>
      <c r="H309" s="20">
        <f t="shared" si="68"/>
        <v>1.5128593040847202E-3</v>
      </c>
      <c r="I309" s="20">
        <f t="shared" si="69"/>
        <v>5.6338028169014088E-3</v>
      </c>
      <c r="J309" s="20">
        <f t="shared" si="70"/>
        <v>2.7662517289073307E-3</v>
      </c>
      <c r="K309" s="20">
        <f t="shared" si="73"/>
        <v>0.33333333333333331</v>
      </c>
      <c r="L309" s="20">
        <f t="shared" si="74"/>
        <v>1</v>
      </c>
      <c r="M309" s="20">
        <f t="shared" si="71"/>
        <v>1.199040767386091E-3</v>
      </c>
      <c r="N309" s="45">
        <f t="shared" si="72"/>
        <v>1.5128593040847202E-3</v>
      </c>
    </row>
    <row r="310" spans="1:14" x14ac:dyDescent="0.2">
      <c r="A310" s="18"/>
      <c r="B310" s="52" t="s">
        <v>290</v>
      </c>
      <c r="C310" s="49">
        <v>0</v>
      </c>
      <c r="D310" s="19">
        <v>3</v>
      </c>
      <c r="E310" s="19">
        <v>27</v>
      </c>
      <c r="F310" s="19">
        <v>4</v>
      </c>
      <c r="G310" s="20" t="str">
        <f t="shared" si="67"/>
        <v/>
      </c>
      <c r="H310" s="20">
        <f t="shared" si="68"/>
        <v>4.5385779122541605E-3</v>
      </c>
      <c r="I310" s="20">
        <f t="shared" si="69"/>
        <v>3.8028169014084505E-2</v>
      </c>
      <c r="J310" s="20">
        <f t="shared" si="70"/>
        <v>5.5325034578146614E-3</v>
      </c>
      <c r="K310" s="20">
        <f t="shared" si="73"/>
        <v>1</v>
      </c>
      <c r="L310" s="20">
        <f t="shared" si="74"/>
        <v>0.33333333333333331</v>
      </c>
      <c r="M310" s="20" t="str">
        <f t="shared" si="71"/>
        <v/>
      </c>
      <c r="N310" s="45">
        <f t="shared" si="72"/>
        <v>1.5128593040847202E-3</v>
      </c>
    </row>
    <row r="311" spans="1:14" ht="25.5" x14ac:dyDescent="0.2">
      <c r="A311" s="18"/>
      <c r="B311" s="52" t="s">
        <v>291</v>
      </c>
      <c r="C311" s="49">
        <v>8</v>
      </c>
      <c r="D311" s="19">
        <v>8</v>
      </c>
      <c r="E311" s="19">
        <v>2</v>
      </c>
      <c r="F311" s="19">
        <v>2</v>
      </c>
      <c r="G311" s="20">
        <f t="shared" si="67"/>
        <v>9.5923261390887284E-3</v>
      </c>
      <c r="H311" s="20">
        <f t="shared" si="68"/>
        <v>1.2102874432677761E-2</v>
      </c>
      <c r="I311" s="20">
        <f t="shared" si="69"/>
        <v>2.8169014084507044E-3</v>
      </c>
      <c r="J311" s="20">
        <f t="shared" si="70"/>
        <v>2.7662517289073307E-3</v>
      </c>
      <c r="K311" s="20">
        <f t="shared" si="73"/>
        <v>-0.75</v>
      </c>
      <c r="L311" s="20">
        <f t="shared" si="74"/>
        <v>-0.75</v>
      </c>
      <c r="M311" s="20">
        <f t="shared" si="71"/>
        <v>-7.1942446043165463E-3</v>
      </c>
      <c r="N311" s="45">
        <f t="shared" si="72"/>
        <v>-9.0771558245083209E-3</v>
      </c>
    </row>
    <row r="312" spans="1:14" x14ac:dyDescent="0.2">
      <c r="A312" s="18"/>
      <c r="B312" s="52" t="s">
        <v>292</v>
      </c>
      <c r="C312" s="49">
        <v>2</v>
      </c>
      <c r="D312" s="19">
        <v>3</v>
      </c>
      <c r="E312" s="19">
        <v>0</v>
      </c>
      <c r="F312" s="19">
        <v>5</v>
      </c>
      <c r="G312" s="20">
        <f t="shared" si="67"/>
        <v>2.3980815347721821E-3</v>
      </c>
      <c r="H312" s="20">
        <f t="shared" si="68"/>
        <v>4.5385779122541605E-3</v>
      </c>
      <c r="I312" s="20" t="str">
        <f t="shared" si="69"/>
        <v/>
      </c>
      <c r="J312" s="20">
        <f t="shared" si="70"/>
        <v>6.9156293222683261E-3</v>
      </c>
      <c r="K312" s="20">
        <f t="shared" si="73"/>
        <v>-1</v>
      </c>
      <c r="L312" s="20">
        <f t="shared" si="74"/>
        <v>0.66666666666666663</v>
      </c>
      <c r="M312" s="20">
        <f t="shared" si="71"/>
        <v>-2.3980815347721821E-3</v>
      </c>
      <c r="N312" s="45">
        <f t="shared" si="72"/>
        <v>3.0257186081694403E-3</v>
      </c>
    </row>
    <row r="313" spans="1:14" x14ac:dyDescent="0.2">
      <c r="A313" s="18"/>
      <c r="B313" s="52" t="s">
        <v>293</v>
      </c>
      <c r="C313" s="49">
        <v>0</v>
      </c>
      <c r="D313" s="19">
        <v>1</v>
      </c>
      <c r="E313" s="19">
        <v>0</v>
      </c>
      <c r="F313" s="19">
        <v>0</v>
      </c>
      <c r="G313" s="20" t="str">
        <f t="shared" si="67"/>
        <v/>
      </c>
      <c r="H313" s="20">
        <f t="shared" si="68"/>
        <v>1.5128593040847202E-3</v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>
        <f t="shared" si="74"/>
        <v>-1</v>
      </c>
      <c r="M313" s="20" t="str">
        <f t="shared" si="71"/>
        <v/>
      </c>
      <c r="N313" s="45">
        <f t="shared" si="72"/>
        <v>-1.5128593040847202E-3</v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9</v>
      </c>
      <c r="D318" s="19">
        <v>2</v>
      </c>
      <c r="E318" s="19">
        <v>0</v>
      </c>
      <c r="F318" s="19">
        <v>0</v>
      </c>
      <c r="G318" s="20">
        <f t="shared" si="75"/>
        <v>1.0791366906474821E-2</v>
      </c>
      <c r="H318" s="20">
        <f t="shared" si="76"/>
        <v>3.0257186081694403E-3</v>
      </c>
      <c r="I318" s="20" t="str">
        <f t="shared" si="77"/>
        <v/>
      </c>
      <c r="J318" s="20" t="str">
        <f t="shared" si="78"/>
        <v/>
      </c>
      <c r="K318" s="20">
        <f t="shared" si="81"/>
        <v>-1</v>
      </c>
      <c r="L318" s="20">
        <f t="shared" si="82"/>
        <v>-1</v>
      </c>
      <c r="M318" s="20">
        <f t="shared" si="79"/>
        <v>-1.0791366906474821E-2</v>
      </c>
      <c r="N318" s="45">
        <f t="shared" si="80"/>
        <v>-3.0257186081694403E-3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0</v>
      </c>
      <c r="D321" s="19">
        <v>1</v>
      </c>
      <c r="E321" s="19">
        <v>2</v>
      </c>
      <c r="F321" s="19">
        <v>0</v>
      </c>
      <c r="G321" s="20" t="str">
        <f t="shared" si="75"/>
        <v/>
      </c>
      <c r="H321" s="20">
        <f t="shared" si="76"/>
        <v>1.5128593040847202E-3</v>
      </c>
      <c r="I321" s="20">
        <f t="shared" si="77"/>
        <v>2.8169014084507044E-3</v>
      </c>
      <c r="J321" s="20" t="str">
        <f t="shared" si="78"/>
        <v/>
      </c>
      <c r="K321" s="20">
        <f t="shared" si="81"/>
        <v>1</v>
      </c>
      <c r="L321" s="20">
        <f t="shared" si="82"/>
        <v>-1</v>
      </c>
      <c r="M321" s="20" t="str">
        <f t="shared" si="79"/>
        <v/>
      </c>
      <c r="N321" s="45">
        <f t="shared" si="80"/>
        <v>-1.5128593040847202E-3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0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 t="str">
        <f t="shared" si="82"/>
        <v xml:space="preserve"> 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0</v>
      </c>
      <c r="F324" s="19">
        <v>0</v>
      </c>
      <c r="G324" s="20" t="str">
        <f t="shared" si="75"/>
        <v/>
      </c>
      <c r="H324" s="20" t="str">
        <f t="shared" si="76"/>
        <v/>
      </c>
      <c r="I324" s="20" t="str">
        <f t="shared" si="77"/>
        <v/>
      </c>
      <c r="J324" s="20" t="str">
        <f t="shared" si="78"/>
        <v/>
      </c>
      <c r="K324" s="20" t="str">
        <f t="shared" si="81"/>
        <v xml:space="preserve"> </v>
      </c>
      <c r="L324" s="20" t="str">
        <f t="shared" si="82"/>
        <v xml:space="preserve"> 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4</v>
      </c>
      <c r="D325" s="19">
        <v>8</v>
      </c>
      <c r="E325" s="19">
        <v>0</v>
      </c>
      <c r="F325" s="19">
        <v>1</v>
      </c>
      <c r="G325" s="20">
        <f t="shared" si="75"/>
        <v>4.7961630695443642E-3</v>
      </c>
      <c r="H325" s="20">
        <f t="shared" si="76"/>
        <v>1.2102874432677761E-2</v>
      </c>
      <c r="I325" s="20" t="str">
        <f t="shared" si="77"/>
        <v/>
      </c>
      <c r="J325" s="20">
        <f t="shared" si="78"/>
        <v>1.3831258644536654E-3</v>
      </c>
      <c r="K325" s="20">
        <f t="shared" si="81"/>
        <v>-1</v>
      </c>
      <c r="L325" s="20">
        <f t="shared" si="82"/>
        <v>-0.875</v>
      </c>
      <c r="M325" s="20">
        <f t="shared" si="79"/>
        <v>-4.7961630695443642E-3</v>
      </c>
      <c r="N325" s="45">
        <f t="shared" si="80"/>
        <v>-1.059001512859304E-2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4</v>
      </c>
      <c r="D327" s="19">
        <v>11</v>
      </c>
      <c r="E327" s="19">
        <v>4</v>
      </c>
      <c r="F327" s="19">
        <v>24</v>
      </c>
      <c r="G327" s="20">
        <f t="shared" si="75"/>
        <v>4.7961630695443642E-3</v>
      </c>
      <c r="H327" s="20">
        <f t="shared" si="76"/>
        <v>1.6641452344931921E-2</v>
      </c>
      <c r="I327" s="20">
        <f t="shared" si="77"/>
        <v>5.6338028169014088E-3</v>
      </c>
      <c r="J327" s="20">
        <f t="shared" si="78"/>
        <v>3.3195020746887967E-2</v>
      </c>
      <c r="K327" s="20">
        <f t="shared" si="81"/>
        <v>0</v>
      </c>
      <c r="L327" s="20">
        <f t="shared" si="82"/>
        <v>1.1818181818181819</v>
      </c>
      <c r="M327" s="20">
        <f t="shared" si="79"/>
        <v>0</v>
      </c>
      <c r="N327" s="45">
        <f t="shared" si="80"/>
        <v>1.9667170953101363E-2</v>
      </c>
    </row>
    <row r="328" spans="1:14" x14ac:dyDescent="0.2">
      <c r="A328" s="18"/>
      <c r="B328" s="52" t="s">
        <v>308</v>
      </c>
      <c r="C328" s="49">
        <v>3</v>
      </c>
      <c r="D328" s="19">
        <v>20</v>
      </c>
      <c r="E328" s="19">
        <v>0</v>
      </c>
      <c r="F328" s="19">
        <v>1</v>
      </c>
      <c r="G328" s="20">
        <f t="shared" si="75"/>
        <v>3.5971223021582736E-3</v>
      </c>
      <c r="H328" s="20">
        <f t="shared" si="76"/>
        <v>3.0257186081694403E-2</v>
      </c>
      <c r="I328" s="20" t="str">
        <f t="shared" si="77"/>
        <v/>
      </c>
      <c r="J328" s="20">
        <f t="shared" si="78"/>
        <v>1.3831258644536654E-3</v>
      </c>
      <c r="K328" s="20">
        <f t="shared" si="81"/>
        <v>-1</v>
      </c>
      <c r="L328" s="20">
        <f t="shared" si="82"/>
        <v>-0.95</v>
      </c>
      <c r="M328" s="20">
        <f t="shared" si="79"/>
        <v>-3.5971223021582736E-3</v>
      </c>
      <c r="N328" s="45">
        <f t="shared" si="80"/>
        <v>-2.8744326777609682E-2</v>
      </c>
    </row>
    <row r="329" spans="1:14" x14ac:dyDescent="0.2">
      <c r="A329" s="18"/>
      <c r="B329" s="52" t="s">
        <v>309</v>
      </c>
      <c r="C329" s="49">
        <v>1</v>
      </c>
      <c r="D329" s="19">
        <v>0</v>
      </c>
      <c r="E329" s="19">
        <v>0</v>
      </c>
      <c r="F329" s="19">
        <v>0</v>
      </c>
      <c r="G329" s="20">
        <f t="shared" si="75"/>
        <v>1.199040767386091E-3</v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>
        <f t="shared" si="81"/>
        <v>-1</v>
      </c>
      <c r="L329" s="20" t="str">
        <f t="shared" si="82"/>
        <v xml:space="preserve"> </v>
      </c>
      <c r="M329" s="20">
        <f t="shared" si="79"/>
        <v>-1.199040767386091E-3</v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1</v>
      </c>
      <c r="D332" s="19">
        <v>4</v>
      </c>
      <c r="E332" s="19">
        <v>0</v>
      </c>
      <c r="F332" s="19">
        <v>0</v>
      </c>
      <c r="G332" s="20">
        <f t="shared" si="75"/>
        <v>1.199040767386091E-3</v>
      </c>
      <c r="H332" s="20">
        <f t="shared" si="76"/>
        <v>6.0514372163388806E-3</v>
      </c>
      <c r="I332" s="20" t="str">
        <f t="shared" si="77"/>
        <v/>
      </c>
      <c r="J332" s="20" t="str">
        <f t="shared" si="78"/>
        <v/>
      </c>
      <c r="K332" s="20">
        <f t="shared" si="81"/>
        <v>-1</v>
      </c>
      <c r="L332" s="20">
        <f t="shared" si="82"/>
        <v>-1</v>
      </c>
      <c r="M332" s="20">
        <f t="shared" si="79"/>
        <v>-1.199040767386091E-3</v>
      </c>
      <c r="N332" s="45">
        <f t="shared" si="80"/>
        <v>-6.0514372163388806E-3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1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>
        <f t="shared" si="78"/>
        <v>1.3831258644536654E-3</v>
      </c>
      <c r="K333" s="20" t="str">
        <f t="shared" si="81"/>
        <v xml:space="preserve"> </v>
      </c>
      <c r="L333" s="20">
        <f t="shared" si="82"/>
        <v>1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1</v>
      </c>
      <c r="E335" s="19">
        <v>0</v>
      </c>
      <c r="F335" s="19">
        <v>0</v>
      </c>
      <c r="G335" s="20" t="str">
        <f t="shared" si="75"/>
        <v/>
      </c>
      <c r="H335" s="20">
        <f t="shared" si="76"/>
        <v>1.5128593040847202E-3</v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>
        <f t="shared" si="82"/>
        <v>-1</v>
      </c>
      <c r="M335" s="20" t="str">
        <f t="shared" si="79"/>
        <v/>
      </c>
      <c r="N335" s="45">
        <f t="shared" si="80"/>
        <v>-1.5128593040847202E-3</v>
      </c>
    </row>
    <row r="336" spans="1:14" x14ac:dyDescent="0.2">
      <c r="A336" s="18"/>
      <c r="B336" s="52" t="s">
        <v>316</v>
      </c>
      <c r="C336" s="49">
        <v>0</v>
      </c>
      <c r="D336" s="19">
        <v>8</v>
      </c>
      <c r="E336" s="19">
        <v>0</v>
      </c>
      <c r="F336" s="19">
        <v>1</v>
      </c>
      <c r="G336" s="20" t="str">
        <f t="shared" si="75"/>
        <v/>
      </c>
      <c r="H336" s="20">
        <f t="shared" si="76"/>
        <v>1.2102874432677761E-2</v>
      </c>
      <c r="I336" s="20" t="str">
        <f t="shared" si="77"/>
        <v/>
      </c>
      <c r="J336" s="20">
        <f t="shared" si="78"/>
        <v>1.3831258644536654E-3</v>
      </c>
      <c r="K336" s="20" t="str">
        <f t="shared" si="81"/>
        <v xml:space="preserve"> </v>
      </c>
      <c r="L336" s="20">
        <f t="shared" si="82"/>
        <v>-0.875</v>
      </c>
      <c r="M336" s="20" t="str">
        <f t="shared" si="79"/>
        <v/>
      </c>
      <c r="N336" s="45">
        <f t="shared" si="80"/>
        <v>-1.059001512859304E-2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2</v>
      </c>
      <c r="D338" s="19">
        <v>11</v>
      </c>
      <c r="E338" s="19">
        <v>1</v>
      </c>
      <c r="F338" s="19">
        <v>6</v>
      </c>
      <c r="G338" s="20">
        <f t="shared" si="75"/>
        <v>2.3980815347721821E-3</v>
      </c>
      <c r="H338" s="20">
        <f t="shared" si="76"/>
        <v>1.6641452344931921E-2</v>
      </c>
      <c r="I338" s="20">
        <f t="shared" si="77"/>
        <v>1.4084507042253522E-3</v>
      </c>
      <c r="J338" s="20">
        <f t="shared" si="78"/>
        <v>8.2987551867219917E-3</v>
      </c>
      <c r="K338" s="20">
        <f t="shared" si="81"/>
        <v>-0.5</v>
      </c>
      <c r="L338" s="20">
        <f t="shared" si="82"/>
        <v>-0.45454545454545453</v>
      </c>
      <c r="M338" s="20">
        <f t="shared" si="79"/>
        <v>-1.199040767386091E-3</v>
      </c>
      <c r="N338" s="45">
        <f t="shared" si="80"/>
        <v>-7.5642965204235999E-3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1</v>
      </c>
      <c r="E340" s="19">
        <v>0</v>
      </c>
      <c r="F340" s="19">
        <v>1</v>
      </c>
      <c r="G340" s="20" t="str">
        <f t="shared" si="75"/>
        <v/>
      </c>
      <c r="H340" s="20">
        <f t="shared" si="76"/>
        <v>1.5128593040847202E-3</v>
      </c>
      <c r="I340" s="20" t="str">
        <f t="shared" si="77"/>
        <v/>
      </c>
      <c r="J340" s="20">
        <f t="shared" si="78"/>
        <v>1.3831258644536654E-3</v>
      </c>
      <c r="K340" s="20" t="str">
        <f t="shared" si="81"/>
        <v xml:space="preserve"> </v>
      </c>
      <c r="L340" s="20">
        <f t="shared" si="82"/>
        <v>0</v>
      </c>
      <c r="M340" s="20" t="str">
        <f t="shared" si="79"/>
        <v/>
      </c>
      <c r="N340" s="45">
        <f t="shared" si="80"/>
        <v>0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1</v>
      </c>
      <c r="D342" s="19">
        <v>1</v>
      </c>
      <c r="E342" s="19">
        <v>0</v>
      </c>
      <c r="F342" s="19">
        <v>0</v>
      </c>
      <c r="G342" s="20">
        <f t="shared" si="75"/>
        <v>1.199040767386091E-3</v>
      </c>
      <c r="H342" s="20">
        <f t="shared" si="76"/>
        <v>1.5128593040847202E-3</v>
      </c>
      <c r="I342" s="20" t="str">
        <f t="shared" si="77"/>
        <v/>
      </c>
      <c r="J342" s="20" t="str">
        <f t="shared" si="78"/>
        <v/>
      </c>
      <c r="K342" s="20">
        <f t="shared" si="81"/>
        <v>-1</v>
      </c>
      <c r="L342" s="20">
        <f t="shared" si="82"/>
        <v>-1</v>
      </c>
      <c r="M342" s="20">
        <f t="shared" si="79"/>
        <v>-1.199040767386091E-3</v>
      </c>
      <c r="N342" s="45">
        <f t="shared" si="80"/>
        <v>-1.5128593040847202E-3</v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3</v>
      </c>
      <c r="F343" s="19">
        <v>0</v>
      </c>
      <c r="G343" s="20" t="str">
        <f t="shared" si="75"/>
        <v/>
      </c>
      <c r="H343" s="20" t="str">
        <f t="shared" si="76"/>
        <v/>
      </c>
      <c r="I343" s="20">
        <f t="shared" si="77"/>
        <v>4.2253521126760559E-3</v>
      </c>
      <c r="J343" s="20" t="str">
        <f t="shared" si="78"/>
        <v/>
      </c>
      <c r="K343" s="20">
        <f t="shared" si="81"/>
        <v>1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1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>
        <f t="shared" si="78"/>
        <v>1.3831258644536654E-3</v>
      </c>
      <c r="K344" s="20" t="str">
        <f t="shared" si="81"/>
        <v xml:space="preserve"> </v>
      </c>
      <c r="L344" s="20">
        <f t="shared" si="82"/>
        <v>1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1</v>
      </c>
      <c r="D346" s="19">
        <v>0</v>
      </c>
      <c r="E346" s="19">
        <v>0</v>
      </c>
      <c r="F346" s="19">
        <v>0</v>
      </c>
      <c r="G346" s="20">
        <f t="shared" si="75"/>
        <v>1.199040767386091E-3</v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>
        <f t="shared" si="81"/>
        <v>-1</v>
      </c>
      <c r="L346" s="20" t="str">
        <f t="shared" si="82"/>
        <v xml:space="preserve"> </v>
      </c>
      <c r="M346" s="20">
        <f t="shared" si="79"/>
        <v>-1.199040767386091E-3</v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6</v>
      </c>
      <c r="D347" s="19">
        <v>8</v>
      </c>
      <c r="E347" s="19">
        <v>10</v>
      </c>
      <c r="F347" s="19">
        <v>3</v>
      </c>
      <c r="G347" s="20">
        <f t="shared" si="75"/>
        <v>7.1942446043165471E-3</v>
      </c>
      <c r="H347" s="20">
        <f t="shared" si="76"/>
        <v>1.2102874432677761E-2</v>
      </c>
      <c r="I347" s="20">
        <f t="shared" si="77"/>
        <v>1.4084507042253521E-2</v>
      </c>
      <c r="J347" s="20">
        <f t="shared" si="78"/>
        <v>4.1493775933609959E-3</v>
      </c>
      <c r="K347" s="20">
        <f t="shared" si="81"/>
        <v>0.66666666666666663</v>
      </c>
      <c r="L347" s="20">
        <f t="shared" si="82"/>
        <v>-0.625</v>
      </c>
      <c r="M347" s="20">
        <f t="shared" si="79"/>
        <v>4.7961630695443642E-3</v>
      </c>
      <c r="N347" s="45">
        <f t="shared" si="80"/>
        <v>-7.5642965204236008E-3</v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29</v>
      </c>
      <c r="F353" s="19">
        <v>116</v>
      </c>
      <c r="G353" s="20" t="str">
        <f t="shared" si="83"/>
        <v/>
      </c>
      <c r="H353" s="20" t="str">
        <f t="shared" si="84"/>
        <v/>
      </c>
      <c r="I353" s="20">
        <f t="shared" si="85"/>
        <v>4.0845070422535212E-2</v>
      </c>
      <c r="J353" s="20">
        <f t="shared" si="86"/>
        <v>0.16044260027662519</v>
      </c>
      <c r="K353" s="20">
        <f t="shared" si="89"/>
        <v>1</v>
      </c>
      <c r="L353" s="20">
        <f t="shared" si="90"/>
        <v>1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1</v>
      </c>
      <c r="E354" s="19">
        <v>0</v>
      </c>
      <c r="F354" s="19">
        <v>0</v>
      </c>
      <c r="G354" s="20" t="str">
        <f t="shared" si="83"/>
        <v/>
      </c>
      <c r="H354" s="20">
        <f t="shared" si="84"/>
        <v>1.5128593040847202E-3</v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>
        <f t="shared" si="90"/>
        <v>-1</v>
      </c>
      <c r="M354" s="20" t="str">
        <f t="shared" si="87"/>
        <v/>
      </c>
      <c r="N354" s="45">
        <f t="shared" si="88"/>
        <v>-1.5128593040847202E-3</v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1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>
        <f t="shared" si="86"/>
        <v>1.3831258644536654E-3</v>
      </c>
      <c r="K356" s="20" t="str">
        <f t="shared" si="89"/>
        <v xml:space="preserve"> </v>
      </c>
      <c r="L356" s="20">
        <f t="shared" si="90"/>
        <v>1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1</v>
      </c>
      <c r="E358" s="19">
        <v>0</v>
      </c>
      <c r="F358" s="19">
        <v>0</v>
      </c>
      <c r="G358" s="20" t="str">
        <f t="shared" si="83"/>
        <v/>
      </c>
      <c r="H358" s="20">
        <f t="shared" si="84"/>
        <v>1.5128593040847202E-3</v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>
        <f t="shared" si="90"/>
        <v>-1</v>
      </c>
      <c r="M358" s="20" t="str">
        <f t="shared" si="87"/>
        <v/>
      </c>
      <c r="N358" s="45">
        <f t="shared" si="88"/>
        <v>-1.5128593040847202E-3</v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1</v>
      </c>
      <c r="D361" s="19">
        <v>2</v>
      </c>
      <c r="E361" s="19">
        <v>27</v>
      </c>
      <c r="F361" s="19">
        <v>15</v>
      </c>
      <c r="G361" s="20">
        <f t="shared" si="83"/>
        <v>1.199040767386091E-3</v>
      </c>
      <c r="H361" s="20">
        <f t="shared" si="84"/>
        <v>3.0257186081694403E-3</v>
      </c>
      <c r="I361" s="20">
        <f t="shared" si="85"/>
        <v>3.8028169014084505E-2</v>
      </c>
      <c r="J361" s="20">
        <f t="shared" si="86"/>
        <v>2.0746887966804978E-2</v>
      </c>
      <c r="K361" s="20">
        <f t="shared" si="89"/>
        <v>26</v>
      </c>
      <c r="L361" s="20">
        <f t="shared" si="90"/>
        <v>6.5</v>
      </c>
      <c r="M361" s="20">
        <f t="shared" si="87"/>
        <v>3.1175059952038366E-2</v>
      </c>
      <c r="N361" s="45">
        <f t="shared" si="88"/>
        <v>1.9667170953101363E-2</v>
      </c>
    </row>
    <row r="362" spans="1:14" x14ac:dyDescent="0.2">
      <c r="A362" s="18"/>
      <c r="B362" s="52" t="s">
        <v>342</v>
      </c>
      <c r="C362" s="49">
        <v>0</v>
      </c>
      <c r="D362" s="19">
        <v>1</v>
      </c>
      <c r="E362" s="19">
        <v>0</v>
      </c>
      <c r="F362" s="19">
        <v>0</v>
      </c>
      <c r="G362" s="20" t="str">
        <f t="shared" si="83"/>
        <v/>
      </c>
      <c r="H362" s="20">
        <f t="shared" si="84"/>
        <v>1.5128593040847202E-3</v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>
        <f t="shared" si="90"/>
        <v>-1</v>
      </c>
      <c r="M362" s="20" t="str">
        <f t="shared" si="87"/>
        <v/>
      </c>
      <c r="N362" s="45">
        <f t="shared" si="88"/>
        <v>-1.5128593040847202E-3</v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36</v>
      </c>
      <c r="F363" s="46">
        <v>24</v>
      </c>
      <c r="G363" s="47" t="str">
        <f t="shared" si="83"/>
        <v/>
      </c>
      <c r="H363" s="47" t="str">
        <f t="shared" si="84"/>
        <v/>
      </c>
      <c r="I363" s="47">
        <f t="shared" si="85"/>
        <v>5.0704225352112678E-2</v>
      </c>
      <c r="J363" s="47">
        <f t="shared" si="86"/>
        <v>3.3195020746887967E-2</v>
      </c>
      <c r="K363" s="47">
        <f t="shared" si="89"/>
        <v>1</v>
      </c>
      <c r="L363" s="47">
        <f t="shared" si="90"/>
        <v>1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5088</v>
      </c>
      <c r="D371" s="11">
        <f>SUM(D372:D604)</f>
        <v>4659</v>
      </c>
      <c r="E371" s="11">
        <f>SUM(E372:E604)</f>
        <v>9144</v>
      </c>
      <c r="F371" s="10">
        <f>SUM(F372:F604)</f>
        <v>5456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0.79716981132075471</v>
      </c>
      <c r="L371" s="13">
        <f>+IF(AND(D371=0,F371=0),"",IF(D371=0,1,IF(F371=0,-1,(F371-D371)/D371)))</f>
        <v>0.17106675252200043</v>
      </c>
      <c r="M371" s="14">
        <f t="shared" ref="M371:M434" si="95">+IF(OR(AND(G371=""),(K371="")),"",G371*K371)</f>
        <v>0.79716981132075471</v>
      </c>
      <c r="N371" s="14">
        <f t="shared" ref="N371:N434" si="96">+IF(OR(AND(H371=""),(L371="")),"",H371*L371)</f>
        <v>0.17106675252200043</v>
      </c>
    </row>
    <row r="372" spans="1:14" x14ac:dyDescent="0.2">
      <c r="A372" s="18"/>
      <c r="B372" s="51" t="s">
        <v>344</v>
      </c>
      <c r="C372" s="60">
        <v>31</v>
      </c>
      <c r="D372" s="57">
        <v>5</v>
      </c>
      <c r="E372" s="57">
        <v>31</v>
      </c>
      <c r="F372" s="57">
        <v>1</v>
      </c>
      <c r="G372" s="58">
        <f t="shared" si="91"/>
        <v>6.0927672955974847E-3</v>
      </c>
      <c r="H372" s="58">
        <f t="shared" si="92"/>
        <v>1.0731916720326251E-3</v>
      </c>
      <c r="I372" s="58">
        <f t="shared" si="93"/>
        <v>3.3902012248468939E-3</v>
      </c>
      <c r="J372" s="58">
        <f t="shared" si="94"/>
        <v>1.8328445747800586E-4</v>
      </c>
      <c r="K372" s="58">
        <f t="shared" ref="K372:K435" si="97">+IF(AND(C372=0,E372=0)," ",IF(C372=0,1,IF(E372=0,-1,(E372-C372)/C372)))</f>
        <v>0</v>
      </c>
      <c r="L372" s="58">
        <f t="shared" ref="L372:L435" si="98">+IF(AND(D372=0,F372=0)," ",IF(D372=0,1,IF(F372=0,-1,(F372-D372)/D372)))</f>
        <v>-0.8</v>
      </c>
      <c r="M372" s="58">
        <f t="shared" si="95"/>
        <v>0</v>
      </c>
      <c r="N372" s="59">
        <f t="shared" si="96"/>
        <v>-8.5855333762610011E-4</v>
      </c>
    </row>
    <row r="373" spans="1:14" x14ac:dyDescent="0.2">
      <c r="A373" s="18"/>
      <c r="B373" s="52" t="s">
        <v>345</v>
      </c>
      <c r="C373" s="49">
        <v>37</v>
      </c>
      <c r="D373" s="19">
        <v>11</v>
      </c>
      <c r="E373" s="19">
        <v>11</v>
      </c>
      <c r="F373" s="19">
        <v>1</v>
      </c>
      <c r="G373" s="20">
        <f t="shared" si="91"/>
        <v>7.2720125786163523E-3</v>
      </c>
      <c r="H373" s="20">
        <f t="shared" si="92"/>
        <v>2.3610216784717749E-3</v>
      </c>
      <c r="I373" s="20">
        <f t="shared" si="93"/>
        <v>1.2029746281714785E-3</v>
      </c>
      <c r="J373" s="20">
        <f t="shared" si="94"/>
        <v>1.8328445747800586E-4</v>
      </c>
      <c r="K373" s="20">
        <f t="shared" si="97"/>
        <v>-0.70270270270270274</v>
      </c>
      <c r="L373" s="20">
        <f t="shared" si="98"/>
        <v>-0.90909090909090906</v>
      </c>
      <c r="M373" s="20">
        <f t="shared" si="95"/>
        <v>-5.1100628930817616E-3</v>
      </c>
      <c r="N373" s="45">
        <f t="shared" si="96"/>
        <v>-2.1463833440652498E-3</v>
      </c>
    </row>
    <row r="374" spans="1:14" x14ac:dyDescent="0.2">
      <c r="A374" s="18"/>
      <c r="B374" s="52" t="s">
        <v>346</v>
      </c>
      <c r="C374" s="49">
        <v>26</v>
      </c>
      <c r="D374" s="19">
        <v>19</v>
      </c>
      <c r="E374" s="19">
        <v>0</v>
      </c>
      <c r="F374" s="19">
        <v>2</v>
      </c>
      <c r="G374" s="20">
        <f t="shared" si="91"/>
        <v>5.1100628930817607E-3</v>
      </c>
      <c r="H374" s="20">
        <f t="shared" si="92"/>
        <v>4.0781283537239749E-3</v>
      </c>
      <c r="I374" s="20" t="str">
        <f t="shared" si="93"/>
        <v/>
      </c>
      <c r="J374" s="20">
        <f t="shared" si="94"/>
        <v>3.6656891495601173E-4</v>
      </c>
      <c r="K374" s="20">
        <f t="shared" si="97"/>
        <v>-1</v>
      </c>
      <c r="L374" s="20">
        <f t="shared" si="98"/>
        <v>-0.89473684210526316</v>
      </c>
      <c r="M374" s="20">
        <f t="shared" si="95"/>
        <v>-5.1100628930817607E-3</v>
      </c>
      <c r="N374" s="45">
        <f t="shared" si="96"/>
        <v>-3.6488516849109251E-3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8</v>
      </c>
      <c r="F375" s="19">
        <v>0</v>
      </c>
      <c r="G375" s="20" t="str">
        <f t="shared" si="91"/>
        <v/>
      </c>
      <c r="H375" s="20" t="str">
        <f t="shared" si="92"/>
        <v/>
      </c>
      <c r="I375" s="20">
        <f t="shared" si="93"/>
        <v>8.7489063867016625E-4</v>
      </c>
      <c r="J375" s="20" t="str">
        <f t="shared" si="94"/>
        <v/>
      </c>
      <c r="K375" s="20">
        <f t="shared" si="97"/>
        <v>1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145</v>
      </c>
      <c r="D377" s="19">
        <v>86</v>
      </c>
      <c r="E377" s="19">
        <v>41</v>
      </c>
      <c r="F377" s="19">
        <v>21</v>
      </c>
      <c r="G377" s="20">
        <f t="shared" si="91"/>
        <v>2.8498427672955975E-2</v>
      </c>
      <c r="H377" s="20">
        <f t="shared" si="92"/>
        <v>1.845889675896115E-2</v>
      </c>
      <c r="I377" s="20">
        <f t="shared" si="93"/>
        <v>4.4838145231846016E-3</v>
      </c>
      <c r="J377" s="20">
        <f t="shared" si="94"/>
        <v>3.8489736070381232E-3</v>
      </c>
      <c r="K377" s="20">
        <f t="shared" si="97"/>
        <v>-0.71724137931034482</v>
      </c>
      <c r="L377" s="20">
        <f t="shared" si="98"/>
        <v>-0.7558139534883721</v>
      </c>
      <c r="M377" s="20">
        <f t="shared" si="95"/>
        <v>-2.0440251572327043E-2</v>
      </c>
      <c r="N377" s="45">
        <f t="shared" si="96"/>
        <v>-1.3951491736424125E-2</v>
      </c>
    </row>
    <row r="378" spans="1:14" x14ac:dyDescent="0.2">
      <c r="A378" s="18"/>
      <c r="B378" s="52" t="s">
        <v>350</v>
      </c>
      <c r="C378" s="49">
        <v>18</v>
      </c>
      <c r="D378" s="19">
        <v>7</v>
      </c>
      <c r="E378" s="19">
        <v>11</v>
      </c>
      <c r="F378" s="19">
        <v>11</v>
      </c>
      <c r="G378" s="20">
        <f t="shared" si="91"/>
        <v>3.5377358490566039E-3</v>
      </c>
      <c r="H378" s="20">
        <f t="shared" si="92"/>
        <v>1.5024683408456751E-3</v>
      </c>
      <c r="I378" s="20">
        <f t="shared" si="93"/>
        <v>1.2029746281714785E-3</v>
      </c>
      <c r="J378" s="20">
        <f t="shared" si="94"/>
        <v>2.0161290322580645E-3</v>
      </c>
      <c r="K378" s="20">
        <f t="shared" si="97"/>
        <v>-0.3888888888888889</v>
      </c>
      <c r="L378" s="20">
        <f t="shared" si="98"/>
        <v>0.5714285714285714</v>
      </c>
      <c r="M378" s="20">
        <f t="shared" si="95"/>
        <v>-1.3757861635220127E-3</v>
      </c>
      <c r="N378" s="45">
        <f t="shared" si="96"/>
        <v>8.585533376261E-4</v>
      </c>
    </row>
    <row r="379" spans="1:14" x14ac:dyDescent="0.2">
      <c r="A379" s="18"/>
      <c r="B379" s="52" t="s">
        <v>351</v>
      </c>
      <c r="C379" s="49">
        <v>1</v>
      </c>
      <c r="D379" s="19">
        <v>2</v>
      </c>
      <c r="E379" s="19">
        <v>14</v>
      </c>
      <c r="F379" s="19">
        <v>14</v>
      </c>
      <c r="G379" s="20">
        <f t="shared" si="91"/>
        <v>1.9654088050314466E-4</v>
      </c>
      <c r="H379" s="20">
        <f t="shared" si="92"/>
        <v>4.2927666881305E-4</v>
      </c>
      <c r="I379" s="20">
        <f t="shared" si="93"/>
        <v>1.5310586176727908E-3</v>
      </c>
      <c r="J379" s="20">
        <f t="shared" si="94"/>
        <v>2.565982404692082E-3</v>
      </c>
      <c r="K379" s="20">
        <f t="shared" si="97"/>
        <v>13</v>
      </c>
      <c r="L379" s="20">
        <f t="shared" si="98"/>
        <v>6</v>
      </c>
      <c r="M379" s="20">
        <f t="shared" si="95"/>
        <v>2.5550314465408808E-3</v>
      </c>
      <c r="N379" s="45">
        <f t="shared" si="96"/>
        <v>2.5756600128783E-3</v>
      </c>
    </row>
    <row r="380" spans="1:14" x14ac:dyDescent="0.2">
      <c r="A380" s="18"/>
      <c r="B380" s="52" t="s">
        <v>352</v>
      </c>
      <c r="C380" s="49">
        <v>19</v>
      </c>
      <c r="D380" s="19">
        <v>13</v>
      </c>
      <c r="E380" s="19">
        <v>12</v>
      </c>
      <c r="F380" s="19">
        <v>7</v>
      </c>
      <c r="G380" s="20">
        <f t="shared" si="91"/>
        <v>3.7342767295597485E-3</v>
      </c>
      <c r="H380" s="20">
        <f t="shared" si="92"/>
        <v>2.7902983472848251E-3</v>
      </c>
      <c r="I380" s="20">
        <f t="shared" si="93"/>
        <v>1.3123359580052493E-3</v>
      </c>
      <c r="J380" s="20">
        <f t="shared" si="94"/>
        <v>1.282991202346041E-3</v>
      </c>
      <c r="K380" s="20">
        <f t="shared" si="97"/>
        <v>-0.36842105263157893</v>
      </c>
      <c r="L380" s="20">
        <f t="shared" si="98"/>
        <v>-0.46153846153846156</v>
      </c>
      <c r="M380" s="20">
        <f t="shared" si="95"/>
        <v>-1.3757861635220125E-3</v>
      </c>
      <c r="N380" s="45">
        <f t="shared" si="96"/>
        <v>-1.2878300064391502E-3</v>
      </c>
    </row>
    <row r="381" spans="1:14" x14ac:dyDescent="0.2">
      <c r="A381" s="18"/>
      <c r="B381" s="52" t="s">
        <v>353</v>
      </c>
      <c r="C381" s="49">
        <v>26</v>
      </c>
      <c r="D381" s="19">
        <v>16</v>
      </c>
      <c r="E381" s="19">
        <v>3</v>
      </c>
      <c r="F381" s="19">
        <v>0</v>
      </c>
      <c r="G381" s="20">
        <f t="shared" si="91"/>
        <v>5.1100628930817607E-3</v>
      </c>
      <c r="H381" s="20">
        <f t="shared" si="92"/>
        <v>3.4342133505044E-3</v>
      </c>
      <c r="I381" s="20">
        <f t="shared" si="93"/>
        <v>3.2808398950131233E-4</v>
      </c>
      <c r="J381" s="20" t="str">
        <f t="shared" si="94"/>
        <v/>
      </c>
      <c r="K381" s="20">
        <f t="shared" si="97"/>
        <v>-0.88461538461538458</v>
      </c>
      <c r="L381" s="20">
        <f t="shared" si="98"/>
        <v>-1</v>
      </c>
      <c r="M381" s="20">
        <f t="shared" si="95"/>
        <v>-4.5204402515723269E-3</v>
      </c>
      <c r="N381" s="45">
        <f t="shared" si="96"/>
        <v>-3.4342133505044E-3</v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1</v>
      </c>
      <c r="F382" s="19">
        <v>0</v>
      </c>
      <c r="G382" s="20" t="str">
        <f t="shared" si="91"/>
        <v/>
      </c>
      <c r="H382" s="20" t="str">
        <f t="shared" si="92"/>
        <v/>
      </c>
      <c r="I382" s="20">
        <f t="shared" si="93"/>
        <v>1.0936132983377078E-4</v>
      </c>
      <c r="J382" s="20" t="str">
        <f t="shared" si="94"/>
        <v/>
      </c>
      <c r="K382" s="20">
        <f t="shared" si="97"/>
        <v>1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116</v>
      </c>
      <c r="D383" s="19">
        <v>74</v>
      </c>
      <c r="E383" s="19">
        <v>66</v>
      </c>
      <c r="F383" s="19">
        <v>29</v>
      </c>
      <c r="G383" s="20">
        <f t="shared" si="91"/>
        <v>2.2798742138364778E-2</v>
      </c>
      <c r="H383" s="20">
        <f t="shared" si="92"/>
        <v>1.588323674608285E-2</v>
      </c>
      <c r="I383" s="20">
        <f t="shared" si="93"/>
        <v>7.2178477690288713E-3</v>
      </c>
      <c r="J383" s="20">
        <f t="shared" si="94"/>
        <v>5.3152492668621697E-3</v>
      </c>
      <c r="K383" s="20">
        <f t="shared" si="97"/>
        <v>-0.43103448275862066</v>
      </c>
      <c r="L383" s="20">
        <f t="shared" si="98"/>
        <v>-0.60810810810810811</v>
      </c>
      <c r="M383" s="20">
        <f t="shared" si="95"/>
        <v>-9.8270440251572323E-3</v>
      </c>
      <c r="N383" s="45">
        <f t="shared" si="96"/>
        <v>-9.658725048293626E-3</v>
      </c>
    </row>
    <row r="384" spans="1:14" x14ac:dyDescent="0.2">
      <c r="A384" s="18"/>
      <c r="B384" s="52" t="s">
        <v>356</v>
      </c>
      <c r="C384" s="49">
        <v>23</v>
      </c>
      <c r="D384" s="19">
        <v>9</v>
      </c>
      <c r="E384" s="19">
        <v>22</v>
      </c>
      <c r="F384" s="19">
        <v>5</v>
      </c>
      <c r="G384" s="20">
        <f t="shared" si="91"/>
        <v>4.5204402515723269E-3</v>
      </c>
      <c r="H384" s="20">
        <f t="shared" si="92"/>
        <v>1.9317450096587251E-3</v>
      </c>
      <c r="I384" s="20">
        <f t="shared" si="93"/>
        <v>2.405949256342957E-3</v>
      </c>
      <c r="J384" s="20">
        <f t="shared" si="94"/>
        <v>9.1642228739002938E-4</v>
      </c>
      <c r="K384" s="20">
        <f t="shared" si="97"/>
        <v>-4.3478260869565216E-2</v>
      </c>
      <c r="L384" s="20">
        <f t="shared" si="98"/>
        <v>-0.44444444444444442</v>
      </c>
      <c r="M384" s="20">
        <f t="shared" si="95"/>
        <v>-1.9654088050314464E-4</v>
      </c>
      <c r="N384" s="45">
        <f t="shared" si="96"/>
        <v>-8.585533376261E-4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1</v>
      </c>
      <c r="F385" s="19">
        <v>0</v>
      </c>
      <c r="G385" s="20" t="str">
        <f t="shared" si="91"/>
        <v/>
      </c>
      <c r="H385" s="20" t="str">
        <f t="shared" si="92"/>
        <v/>
      </c>
      <c r="I385" s="20">
        <f t="shared" si="93"/>
        <v>1.0936132983377078E-4</v>
      </c>
      <c r="J385" s="20" t="str">
        <f t="shared" si="94"/>
        <v/>
      </c>
      <c r="K385" s="20">
        <f t="shared" si="97"/>
        <v>1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53</v>
      </c>
      <c r="D386" s="19">
        <v>38</v>
      </c>
      <c r="E386" s="19">
        <v>68</v>
      </c>
      <c r="F386" s="19">
        <v>38</v>
      </c>
      <c r="G386" s="20">
        <f t="shared" si="91"/>
        <v>1.0416666666666666E-2</v>
      </c>
      <c r="H386" s="20">
        <f t="shared" si="92"/>
        <v>8.1562567074479498E-3</v>
      </c>
      <c r="I386" s="20">
        <f t="shared" si="93"/>
        <v>7.4365704286964126E-3</v>
      </c>
      <c r="J386" s="20">
        <f t="shared" si="94"/>
        <v>6.9648093841642228E-3</v>
      </c>
      <c r="K386" s="20">
        <f t="shared" si="97"/>
        <v>0.28301886792452829</v>
      </c>
      <c r="L386" s="20">
        <f t="shared" si="98"/>
        <v>0</v>
      </c>
      <c r="M386" s="20">
        <f t="shared" si="95"/>
        <v>2.9481132075471696E-3</v>
      </c>
      <c r="N386" s="45">
        <f t="shared" si="96"/>
        <v>0</v>
      </c>
    </row>
    <row r="387" spans="1:14" x14ac:dyDescent="0.2">
      <c r="A387" s="18"/>
      <c r="B387" s="52" t="s">
        <v>359</v>
      </c>
      <c r="C387" s="49">
        <v>20</v>
      </c>
      <c r="D387" s="19">
        <v>12</v>
      </c>
      <c r="E387" s="19">
        <v>47</v>
      </c>
      <c r="F387" s="19">
        <v>11</v>
      </c>
      <c r="G387" s="20">
        <f t="shared" si="91"/>
        <v>3.9308176100628931E-3</v>
      </c>
      <c r="H387" s="20">
        <f t="shared" si="92"/>
        <v>2.5756600128783E-3</v>
      </c>
      <c r="I387" s="20">
        <f t="shared" si="93"/>
        <v>5.1399825021872262E-3</v>
      </c>
      <c r="J387" s="20">
        <f t="shared" si="94"/>
        <v>2.0161290322580645E-3</v>
      </c>
      <c r="K387" s="20">
        <f t="shared" si="97"/>
        <v>1.35</v>
      </c>
      <c r="L387" s="20">
        <f t="shared" si="98"/>
        <v>-8.3333333333333329E-2</v>
      </c>
      <c r="M387" s="20">
        <f t="shared" si="95"/>
        <v>5.3066037735849062E-3</v>
      </c>
      <c r="N387" s="45">
        <f t="shared" si="96"/>
        <v>-2.14638334406525E-4</v>
      </c>
    </row>
    <row r="388" spans="1:14" x14ac:dyDescent="0.2">
      <c r="A388" s="18"/>
      <c r="B388" s="52" t="s">
        <v>360</v>
      </c>
      <c r="C388" s="49">
        <v>7</v>
      </c>
      <c r="D388" s="19">
        <v>3</v>
      </c>
      <c r="E388" s="19">
        <v>5</v>
      </c>
      <c r="F388" s="19">
        <v>2</v>
      </c>
      <c r="G388" s="20">
        <f t="shared" si="91"/>
        <v>1.3757861635220125E-3</v>
      </c>
      <c r="H388" s="20">
        <f t="shared" si="92"/>
        <v>6.43915003219575E-4</v>
      </c>
      <c r="I388" s="20">
        <f t="shared" si="93"/>
        <v>5.4680664916885392E-4</v>
      </c>
      <c r="J388" s="20">
        <f t="shared" si="94"/>
        <v>3.6656891495601173E-4</v>
      </c>
      <c r="K388" s="20">
        <f t="shared" si="97"/>
        <v>-0.2857142857142857</v>
      </c>
      <c r="L388" s="20">
        <f t="shared" si="98"/>
        <v>-0.33333333333333331</v>
      </c>
      <c r="M388" s="20">
        <f t="shared" si="95"/>
        <v>-3.9308176100628928E-4</v>
      </c>
      <c r="N388" s="45">
        <f t="shared" si="96"/>
        <v>-2.14638334406525E-4</v>
      </c>
    </row>
    <row r="389" spans="1:14" x14ac:dyDescent="0.2">
      <c r="A389" s="18"/>
      <c r="B389" s="52" t="s">
        <v>361</v>
      </c>
      <c r="C389" s="49">
        <v>2</v>
      </c>
      <c r="D389" s="19">
        <v>0</v>
      </c>
      <c r="E389" s="19">
        <v>40</v>
      </c>
      <c r="F389" s="19">
        <v>19</v>
      </c>
      <c r="G389" s="20">
        <f t="shared" si="91"/>
        <v>3.9308176100628933E-4</v>
      </c>
      <c r="H389" s="20" t="str">
        <f t="shared" si="92"/>
        <v/>
      </c>
      <c r="I389" s="20">
        <f t="shared" si="93"/>
        <v>4.3744531933508314E-3</v>
      </c>
      <c r="J389" s="20">
        <f t="shared" si="94"/>
        <v>3.4824046920821114E-3</v>
      </c>
      <c r="K389" s="20">
        <f t="shared" si="97"/>
        <v>19</v>
      </c>
      <c r="L389" s="20">
        <f t="shared" si="98"/>
        <v>1</v>
      </c>
      <c r="M389" s="20">
        <f t="shared" si="95"/>
        <v>7.4685534591194969E-3</v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2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>
        <f t="shared" si="94"/>
        <v>3.6656891495601173E-4</v>
      </c>
      <c r="K390" s="20" t="str">
        <f t="shared" si="97"/>
        <v xml:space="preserve"> </v>
      </c>
      <c r="L390" s="20">
        <f t="shared" si="98"/>
        <v>1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2136</v>
      </c>
      <c r="D391" s="19">
        <v>1735</v>
      </c>
      <c r="E391" s="19">
        <v>1798</v>
      </c>
      <c r="F391" s="19">
        <v>1073</v>
      </c>
      <c r="G391" s="20">
        <f t="shared" si="91"/>
        <v>0.419811320754717</v>
      </c>
      <c r="H391" s="20">
        <f t="shared" si="92"/>
        <v>0.37239751019532086</v>
      </c>
      <c r="I391" s="20">
        <f t="shared" si="93"/>
        <v>0.19663167104111987</v>
      </c>
      <c r="J391" s="20">
        <f t="shared" si="94"/>
        <v>0.19666422287390029</v>
      </c>
      <c r="K391" s="20">
        <f t="shared" si="97"/>
        <v>-0.15823970037453183</v>
      </c>
      <c r="L391" s="20">
        <f t="shared" si="98"/>
        <v>-0.38155619596541784</v>
      </c>
      <c r="M391" s="20">
        <f t="shared" si="95"/>
        <v>-6.6430817610062892E-2</v>
      </c>
      <c r="N391" s="45">
        <f t="shared" si="96"/>
        <v>-0.14209057737711953</v>
      </c>
    </row>
    <row r="392" spans="1:14" x14ac:dyDescent="0.2">
      <c r="A392" s="18"/>
      <c r="B392" s="52" t="s">
        <v>364</v>
      </c>
      <c r="C392" s="49">
        <v>1</v>
      </c>
      <c r="D392" s="19">
        <v>2</v>
      </c>
      <c r="E392" s="19">
        <v>0</v>
      </c>
      <c r="F392" s="19">
        <v>1</v>
      </c>
      <c r="G392" s="20">
        <f t="shared" si="91"/>
        <v>1.9654088050314466E-4</v>
      </c>
      <c r="H392" s="20">
        <f t="shared" si="92"/>
        <v>4.2927666881305E-4</v>
      </c>
      <c r="I392" s="20" t="str">
        <f t="shared" si="93"/>
        <v/>
      </c>
      <c r="J392" s="20">
        <f t="shared" si="94"/>
        <v>1.8328445747800586E-4</v>
      </c>
      <c r="K392" s="20">
        <f t="shared" si="97"/>
        <v>-1</v>
      </c>
      <c r="L392" s="20">
        <f t="shared" si="98"/>
        <v>-0.5</v>
      </c>
      <c r="M392" s="20">
        <f t="shared" si="95"/>
        <v>-1.9654088050314466E-4</v>
      </c>
      <c r="N392" s="45">
        <f t="shared" si="96"/>
        <v>-2.14638334406525E-4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15</v>
      </c>
      <c r="E394" s="19">
        <v>0</v>
      </c>
      <c r="F394" s="19">
        <v>6</v>
      </c>
      <c r="G394" s="20">
        <f t="shared" si="91"/>
        <v>1.9654088050314466E-4</v>
      </c>
      <c r="H394" s="20">
        <f t="shared" si="92"/>
        <v>3.2195750160978749E-3</v>
      </c>
      <c r="I394" s="20" t="str">
        <f t="shared" si="93"/>
        <v/>
      </c>
      <c r="J394" s="20">
        <f t="shared" si="94"/>
        <v>1.0997067448680353E-3</v>
      </c>
      <c r="K394" s="20">
        <f t="shared" si="97"/>
        <v>-1</v>
      </c>
      <c r="L394" s="20">
        <f t="shared" si="98"/>
        <v>-0.6</v>
      </c>
      <c r="M394" s="20">
        <f t="shared" si="95"/>
        <v>-1.9654088050314466E-4</v>
      </c>
      <c r="N394" s="45">
        <f t="shared" si="96"/>
        <v>-1.9317450096587249E-3</v>
      </c>
    </row>
    <row r="395" spans="1:14" x14ac:dyDescent="0.2">
      <c r="A395" s="18"/>
      <c r="B395" s="52" t="s">
        <v>367</v>
      </c>
      <c r="C395" s="49">
        <v>77</v>
      </c>
      <c r="D395" s="19">
        <v>219</v>
      </c>
      <c r="E395" s="19">
        <v>29</v>
      </c>
      <c r="F395" s="19">
        <v>112</v>
      </c>
      <c r="G395" s="20">
        <f t="shared" si="91"/>
        <v>1.5133647798742138E-2</v>
      </c>
      <c r="H395" s="20">
        <f t="shared" si="92"/>
        <v>4.7005795235028978E-2</v>
      </c>
      <c r="I395" s="20">
        <f t="shared" si="93"/>
        <v>3.1714785651793527E-3</v>
      </c>
      <c r="J395" s="20">
        <f t="shared" si="94"/>
        <v>2.0527859237536656E-2</v>
      </c>
      <c r="K395" s="20">
        <f t="shared" si="97"/>
        <v>-0.62337662337662336</v>
      </c>
      <c r="L395" s="20">
        <f t="shared" si="98"/>
        <v>-0.48858447488584472</v>
      </c>
      <c r="M395" s="20">
        <f t="shared" si="95"/>
        <v>-9.433962264150943E-3</v>
      </c>
      <c r="N395" s="45">
        <f t="shared" si="96"/>
        <v>-2.2966301781498177E-2</v>
      </c>
    </row>
    <row r="396" spans="1:14" x14ac:dyDescent="0.2">
      <c r="A396" s="18"/>
      <c r="B396" s="52" t="s">
        <v>368</v>
      </c>
      <c r="C396" s="49">
        <v>10</v>
      </c>
      <c r="D396" s="19">
        <v>6</v>
      </c>
      <c r="E396" s="19">
        <v>3</v>
      </c>
      <c r="F396" s="19">
        <v>11</v>
      </c>
      <c r="G396" s="20">
        <f t="shared" si="91"/>
        <v>1.9654088050314465E-3</v>
      </c>
      <c r="H396" s="20">
        <f t="shared" si="92"/>
        <v>1.28783000643915E-3</v>
      </c>
      <c r="I396" s="20">
        <f t="shared" si="93"/>
        <v>3.2808398950131233E-4</v>
      </c>
      <c r="J396" s="20">
        <f t="shared" si="94"/>
        <v>2.0161290322580645E-3</v>
      </c>
      <c r="K396" s="20">
        <f t="shared" si="97"/>
        <v>-0.7</v>
      </c>
      <c r="L396" s="20">
        <f t="shared" si="98"/>
        <v>0.83333333333333337</v>
      </c>
      <c r="M396" s="20">
        <f t="shared" si="95"/>
        <v>-1.3757861635220125E-3</v>
      </c>
      <c r="N396" s="45">
        <f t="shared" si="96"/>
        <v>1.0731916720326251E-3</v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4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>
        <f t="shared" si="94"/>
        <v>7.3313782991202346E-4</v>
      </c>
      <c r="K398" s="20" t="str">
        <f t="shared" si="97"/>
        <v xml:space="preserve"> </v>
      </c>
      <c r="L398" s="20">
        <f t="shared" si="98"/>
        <v>1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1</v>
      </c>
      <c r="F399" s="19">
        <v>0</v>
      </c>
      <c r="G399" s="20" t="str">
        <f t="shared" si="91"/>
        <v/>
      </c>
      <c r="H399" s="20" t="str">
        <f t="shared" si="92"/>
        <v/>
      </c>
      <c r="I399" s="20">
        <f t="shared" si="93"/>
        <v>1.0936132983377078E-4</v>
      </c>
      <c r="J399" s="20" t="str">
        <f t="shared" si="94"/>
        <v/>
      </c>
      <c r="K399" s="20">
        <f t="shared" si="97"/>
        <v>1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1</v>
      </c>
      <c r="D400" s="19">
        <v>1</v>
      </c>
      <c r="E400" s="19">
        <v>2</v>
      </c>
      <c r="F400" s="19">
        <v>0</v>
      </c>
      <c r="G400" s="20">
        <f t="shared" si="91"/>
        <v>1.9654088050314466E-4</v>
      </c>
      <c r="H400" s="20">
        <f t="shared" si="92"/>
        <v>2.14638334406525E-4</v>
      </c>
      <c r="I400" s="20">
        <f t="shared" si="93"/>
        <v>2.1872265966754156E-4</v>
      </c>
      <c r="J400" s="20" t="str">
        <f t="shared" si="94"/>
        <v/>
      </c>
      <c r="K400" s="20">
        <f t="shared" si="97"/>
        <v>1</v>
      </c>
      <c r="L400" s="20">
        <f t="shared" si="98"/>
        <v>-1</v>
      </c>
      <c r="M400" s="20">
        <f t="shared" si="95"/>
        <v>1.9654088050314466E-4</v>
      </c>
      <c r="N400" s="45">
        <f t="shared" si="96"/>
        <v>-2.14638334406525E-4</v>
      </c>
    </row>
    <row r="401" spans="1:14" x14ac:dyDescent="0.2">
      <c r="A401" s="18"/>
      <c r="B401" s="52" t="s">
        <v>373</v>
      </c>
      <c r="C401" s="49">
        <v>7</v>
      </c>
      <c r="D401" s="19">
        <v>9</v>
      </c>
      <c r="E401" s="19">
        <v>63</v>
      </c>
      <c r="F401" s="19">
        <v>52</v>
      </c>
      <c r="G401" s="20">
        <f t="shared" si="91"/>
        <v>1.3757861635220125E-3</v>
      </c>
      <c r="H401" s="20">
        <f t="shared" si="92"/>
        <v>1.9317450096587251E-3</v>
      </c>
      <c r="I401" s="20">
        <f t="shared" si="93"/>
        <v>6.889763779527559E-3</v>
      </c>
      <c r="J401" s="20">
        <f t="shared" si="94"/>
        <v>9.5307917888563052E-3</v>
      </c>
      <c r="K401" s="20">
        <f t="shared" si="97"/>
        <v>8</v>
      </c>
      <c r="L401" s="20">
        <f t="shared" si="98"/>
        <v>4.7777777777777777</v>
      </c>
      <c r="M401" s="20">
        <f t="shared" si="95"/>
        <v>1.10062893081761E-2</v>
      </c>
      <c r="N401" s="45">
        <f t="shared" si="96"/>
        <v>9.2294483794805749E-3</v>
      </c>
    </row>
    <row r="402" spans="1:14" x14ac:dyDescent="0.2">
      <c r="A402" s="18"/>
      <c r="B402" s="52" t="s">
        <v>374</v>
      </c>
      <c r="C402" s="49">
        <v>12</v>
      </c>
      <c r="D402" s="19">
        <v>4</v>
      </c>
      <c r="E402" s="19">
        <v>16</v>
      </c>
      <c r="F402" s="19">
        <v>9</v>
      </c>
      <c r="G402" s="20">
        <f t="shared" si="91"/>
        <v>2.3584905660377358E-3</v>
      </c>
      <c r="H402" s="20">
        <f t="shared" si="92"/>
        <v>8.585533376261E-4</v>
      </c>
      <c r="I402" s="20">
        <f t="shared" si="93"/>
        <v>1.7497812773403325E-3</v>
      </c>
      <c r="J402" s="20">
        <f t="shared" si="94"/>
        <v>1.6495601173020528E-3</v>
      </c>
      <c r="K402" s="20">
        <f t="shared" si="97"/>
        <v>0.33333333333333331</v>
      </c>
      <c r="L402" s="20">
        <f t="shared" si="98"/>
        <v>1.25</v>
      </c>
      <c r="M402" s="20">
        <f t="shared" si="95"/>
        <v>7.8616352201257855E-4</v>
      </c>
      <c r="N402" s="45">
        <f t="shared" si="96"/>
        <v>1.0731916720326251E-3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1</v>
      </c>
      <c r="E404" s="19">
        <v>1</v>
      </c>
      <c r="F404" s="19">
        <v>2</v>
      </c>
      <c r="G404" s="20" t="str">
        <f t="shared" si="91"/>
        <v/>
      </c>
      <c r="H404" s="20">
        <f t="shared" si="92"/>
        <v>2.14638334406525E-4</v>
      </c>
      <c r="I404" s="20">
        <f t="shared" si="93"/>
        <v>1.0936132983377078E-4</v>
      </c>
      <c r="J404" s="20">
        <f t="shared" si="94"/>
        <v>3.6656891495601173E-4</v>
      </c>
      <c r="K404" s="20">
        <f t="shared" si="97"/>
        <v>1</v>
      </c>
      <c r="L404" s="20">
        <f t="shared" si="98"/>
        <v>1</v>
      </c>
      <c r="M404" s="20" t="str">
        <f t="shared" si="95"/>
        <v/>
      </c>
      <c r="N404" s="45">
        <f t="shared" si="96"/>
        <v>2.14638334406525E-4</v>
      </c>
    </row>
    <row r="405" spans="1:14" ht="25.5" x14ac:dyDescent="0.2">
      <c r="A405" s="18"/>
      <c r="B405" s="52" t="s">
        <v>377</v>
      </c>
      <c r="C405" s="49">
        <v>10</v>
      </c>
      <c r="D405" s="19">
        <v>21</v>
      </c>
      <c r="E405" s="19">
        <v>5</v>
      </c>
      <c r="F405" s="19">
        <v>3</v>
      </c>
      <c r="G405" s="20">
        <f t="shared" si="91"/>
        <v>1.9654088050314465E-3</v>
      </c>
      <c r="H405" s="20">
        <f t="shared" si="92"/>
        <v>4.5074050225370251E-3</v>
      </c>
      <c r="I405" s="20">
        <f t="shared" si="93"/>
        <v>5.4680664916885392E-4</v>
      </c>
      <c r="J405" s="20">
        <f t="shared" si="94"/>
        <v>5.4985337243401765E-4</v>
      </c>
      <c r="K405" s="20">
        <f t="shared" si="97"/>
        <v>-0.5</v>
      </c>
      <c r="L405" s="20">
        <f t="shared" si="98"/>
        <v>-0.8571428571428571</v>
      </c>
      <c r="M405" s="20">
        <f t="shared" si="95"/>
        <v>-9.8270440251572327E-4</v>
      </c>
      <c r="N405" s="45">
        <f t="shared" si="96"/>
        <v>-3.8634900193174498E-3</v>
      </c>
    </row>
    <row r="406" spans="1:14" x14ac:dyDescent="0.2">
      <c r="A406" s="18"/>
      <c r="B406" s="52" t="s">
        <v>378</v>
      </c>
      <c r="C406" s="49">
        <v>33</v>
      </c>
      <c r="D406" s="19">
        <v>6</v>
      </c>
      <c r="E406" s="19">
        <v>76</v>
      </c>
      <c r="F406" s="19">
        <v>9</v>
      </c>
      <c r="G406" s="20">
        <f t="shared" si="91"/>
        <v>6.4858490566037739E-3</v>
      </c>
      <c r="H406" s="20">
        <f t="shared" si="92"/>
        <v>1.28783000643915E-3</v>
      </c>
      <c r="I406" s="20">
        <f t="shared" si="93"/>
        <v>8.3114610673665785E-3</v>
      </c>
      <c r="J406" s="20">
        <f t="shared" si="94"/>
        <v>1.6495601173020528E-3</v>
      </c>
      <c r="K406" s="20">
        <f t="shared" si="97"/>
        <v>1.303030303030303</v>
      </c>
      <c r="L406" s="20">
        <f t="shared" si="98"/>
        <v>0.5</v>
      </c>
      <c r="M406" s="20">
        <f t="shared" si="95"/>
        <v>8.45125786163522E-3</v>
      </c>
      <c r="N406" s="45">
        <f t="shared" si="96"/>
        <v>6.43915003219575E-4</v>
      </c>
    </row>
    <row r="407" spans="1:14" x14ac:dyDescent="0.2">
      <c r="A407" s="18"/>
      <c r="B407" s="52" t="s">
        <v>379</v>
      </c>
      <c r="C407" s="49">
        <v>7</v>
      </c>
      <c r="D407" s="19">
        <v>5</v>
      </c>
      <c r="E407" s="19">
        <v>10</v>
      </c>
      <c r="F407" s="19">
        <v>0</v>
      </c>
      <c r="G407" s="20">
        <f t="shared" si="91"/>
        <v>1.3757861635220125E-3</v>
      </c>
      <c r="H407" s="20">
        <f t="shared" si="92"/>
        <v>1.0731916720326251E-3</v>
      </c>
      <c r="I407" s="20">
        <f t="shared" si="93"/>
        <v>1.0936132983377078E-3</v>
      </c>
      <c r="J407" s="20" t="str">
        <f t="shared" si="94"/>
        <v/>
      </c>
      <c r="K407" s="20">
        <f t="shared" si="97"/>
        <v>0.42857142857142855</v>
      </c>
      <c r="L407" s="20">
        <f t="shared" si="98"/>
        <v>-1</v>
      </c>
      <c r="M407" s="20">
        <f t="shared" si="95"/>
        <v>5.8962264150943394E-4</v>
      </c>
      <c r="N407" s="45">
        <f t="shared" si="96"/>
        <v>-1.0731916720326251E-3</v>
      </c>
    </row>
    <row r="408" spans="1:14" x14ac:dyDescent="0.2">
      <c r="A408" s="18"/>
      <c r="B408" s="52" t="s">
        <v>380</v>
      </c>
      <c r="C408" s="49">
        <v>27</v>
      </c>
      <c r="D408" s="19">
        <v>1</v>
      </c>
      <c r="E408" s="19">
        <v>28</v>
      </c>
      <c r="F408" s="19">
        <v>2</v>
      </c>
      <c r="G408" s="20">
        <f t="shared" si="91"/>
        <v>5.3066037735849053E-3</v>
      </c>
      <c r="H408" s="20">
        <f t="shared" si="92"/>
        <v>2.14638334406525E-4</v>
      </c>
      <c r="I408" s="20">
        <f t="shared" si="93"/>
        <v>3.0621172353455816E-3</v>
      </c>
      <c r="J408" s="20">
        <f t="shared" si="94"/>
        <v>3.6656891495601173E-4</v>
      </c>
      <c r="K408" s="20">
        <f t="shared" si="97"/>
        <v>3.7037037037037035E-2</v>
      </c>
      <c r="L408" s="20">
        <f t="shared" si="98"/>
        <v>1</v>
      </c>
      <c r="M408" s="20">
        <f t="shared" si="95"/>
        <v>1.9654088050314464E-4</v>
      </c>
      <c r="N408" s="45">
        <f t="shared" si="96"/>
        <v>2.14638334406525E-4</v>
      </c>
    </row>
    <row r="409" spans="1:14" x14ac:dyDescent="0.2">
      <c r="A409" s="18"/>
      <c r="B409" s="52" t="s">
        <v>381</v>
      </c>
      <c r="C409" s="49">
        <v>1</v>
      </c>
      <c r="D409" s="19">
        <v>0</v>
      </c>
      <c r="E409" s="19">
        <v>7</v>
      </c>
      <c r="F409" s="19">
        <v>0</v>
      </c>
      <c r="G409" s="20">
        <f t="shared" si="91"/>
        <v>1.9654088050314466E-4</v>
      </c>
      <c r="H409" s="20" t="str">
        <f t="shared" si="92"/>
        <v/>
      </c>
      <c r="I409" s="20">
        <f t="shared" si="93"/>
        <v>7.655293088363954E-4</v>
      </c>
      <c r="J409" s="20" t="str">
        <f t="shared" si="94"/>
        <v/>
      </c>
      <c r="K409" s="20">
        <f t="shared" si="97"/>
        <v>6</v>
      </c>
      <c r="L409" s="20" t="str">
        <f t="shared" si="98"/>
        <v xml:space="preserve"> </v>
      </c>
      <c r="M409" s="20">
        <f t="shared" si="95"/>
        <v>1.1792452830188681E-3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18</v>
      </c>
      <c r="D410" s="19">
        <v>3</v>
      </c>
      <c r="E410" s="19">
        <v>65</v>
      </c>
      <c r="F410" s="19">
        <v>20</v>
      </c>
      <c r="G410" s="20">
        <f t="shared" si="91"/>
        <v>3.5377358490566039E-3</v>
      </c>
      <c r="H410" s="20">
        <f t="shared" si="92"/>
        <v>6.43915003219575E-4</v>
      </c>
      <c r="I410" s="20">
        <f t="shared" si="93"/>
        <v>7.1084864391951002E-3</v>
      </c>
      <c r="J410" s="20">
        <f t="shared" si="94"/>
        <v>3.6656891495601175E-3</v>
      </c>
      <c r="K410" s="20">
        <f t="shared" si="97"/>
        <v>2.6111111111111112</v>
      </c>
      <c r="L410" s="20">
        <f t="shared" si="98"/>
        <v>5.666666666666667</v>
      </c>
      <c r="M410" s="20">
        <f t="shared" si="95"/>
        <v>9.2374213836477984E-3</v>
      </c>
      <c r="N410" s="45">
        <f t="shared" si="96"/>
        <v>3.6488516849109251E-3</v>
      </c>
    </row>
    <row r="411" spans="1:14" x14ac:dyDescent="0.2">
      <c r="A411" s="18"/>
      <c r="B411" s="52" t="s">
        <v>383</v>
      </c>
      <c r="C411" s="49">
        <v>0</v>
      </c>
      <c r="D411" s="19">
        <v>1</v>
      </c>
      <c r="E411" s="19">
        <v>0</v>
      </c>
      <c r="F411" s="19">
        <v>0</v>
      </c>
      <c r="G411" s="20" t="str">
        <f t="shared" si="91"/>
        <v/>
      </c>
      <c r="H411" s="20">
        <f t="shared" si="92"/>
        <v>2.14638334406525E-4</v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>
        <f t="shared" si="98"/>
        <v>-1</v>
      </c>
      <c r="M411" s="20" t="str">
        <f t="shared" si="95"/>
        <v/>
      </c>
      <c r="N411" s="45">
        <f t="shared" si="96"/>
        <v>-2.14638334406525E-4</v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0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 t="str">
        <f t="shared" si="97"/>
        <v xml:space="preserve"> </v>
      </c>
      <c r="L412" s="20" t="str">
        <f t="shared" si="98"/>
        <v xml:space="preserve"> 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50</v>
      </c>
      <c r="D413" s="19">
        <v>3</v>
      </c>
      <c r="E413" s="19">
        <v>28</v>
      </c>
      <c r="F413" s="19">
        <v>2</v>
      </c>
      <c r="G413" s="20">
        <f t="shared" si="91"/>
        <v>9.8270440251572323E-3</v>
      </c>
      <c r="H413" s="20">
        <f t="shared" si="92"/>
        <v>6.43915003219575E-4</v>
      </c>
      <c r="I413" s="20">
        <f t="shared" si="93"/>
        <v>3.0621172353455816E-3</v>
      </c>
      <c r="J413" s="20">
        <f t="shared" si="94"/>
        <v>3.6656891495601173E-4</v>
      </c>
      <c r="K413" s="20">
        <f t="shared" si="97"/>
        <v>-0.44</v>
      </c>
      <c r="L413" s="20">
        <f t="shared" si="98"/>
        <v>-0.33333333333333331</v>
      </c>
      <c r="M413" s="20">
        <f t="shared" si="95"/>
        <v>-4.3238993710691823E-3</v>
      </c>
      <c r="N413" s="45">
        <f t="shared" si="96"/>
        <v>-2.14638334406525E-4</v>
      </c>
    </row>
    <row r="414" spans="1:14" x14ac:dyDescent="0.2">
      <c r="A414" s="18"/>
      <c r="B414" s="52" t="s">
        <v>386</v>
      </c>
      <c r="C414" s="49">
        <v>1</v>
      </c>
      <c r="D414" s="19">
        <v>1</v>
      </c>
      <c r="E414" s="19">
        <v>0</v>
      </c>
      <c r="F414" s="19">
        <v>21</v>
      </c>
      <c r="G414" s="20">
        <f t="shared" si="91"/>
        <v>1.9654088050314466E-4</v>
      </c>
      <c r="H414" s="20">
        <f t="shared" si="92"/>
        <v>2.14638334406525E-4</v>
      </c>
      <c r="I414" s="20" t="str">
        <f t="shared" si="93"/>
        <v/>
      </c>
      <c r="J414" s="20">
        <f t="shared" si="94"/>
        <v>3.8489736070381232E-3</v>
      </c>
      <c r="K414" s="20">
        <f t="shared" si="97"/>
        <v>-1</v>
      </c>
      <c r="L414" s="20">
        <f t="shared" si="98"/>
        <v>20</v>
      </c>
      <c r="M414" s="20">
        <f t="shared" si="95"/>
        <v>-1.9654088050314466E-4</v>
      </c>
      <c r="N414" s="45">
        <f t="shared" si="96"/>
        <v>4.2927666881305004E-3</v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1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>
        <f t="shared" si="94"/>
        <v>1.8328445747800586E-4</v>
      </c>
      <c r="K415" s="20" t="str">
        <f t="shared" si="97"/>
        <v xml:space="preserve"> </v>
      </c>
      <c r="L415" s="20">
        <f t="shared" si="98"/>
        <v>1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2</v>
      </c>
      <c r="E416" s="19">
        <v>1</v>
      </c>
      <c r="F416" s="19">
        <v>1</v>
      </c>
      <c r="G416" s="20" t="str">
        <f t="shared" si="91"/>
        <v/>
      </c>
      <c r="H416" s="20">
        <f t="shared" si="92"/>
        <v>4.2927666881305E-4</v>
      </c>
      <c r="I416" s="20">
        <f t="shared" si="93"/>
        <v>1.0936132983377078E-4</v>
      </c>
      <c r="J416" s="20">
        <f t="shared" si="94"/>
        <v>1.8328445747800586E-4</v>
      </c>
      <c r="K416" s="20">
        <f t="shared" si="97"/>
        <v>1</v>
      </c>
      <c r="L416" s="20">
        <f t="shared" si="98"/>
        <v>-0.5</v>
      </c>
      <c r="M416" s="20" t="str">
        <f t="shared" si="95"/>
        <v/>
      </c>
      <c r="N416" s="45">
        <f t="shared" si="96"/>
        <v>-2.14638334406525E-4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1506</v>
      </c>
      <c r="D419" s="19">
        <v>1180</v>
      </c>
      <c r="E419" s="19">
        <v>5953</v>
      </c>
      <c r="F419" s="19">
        <v>3322</v>
      </c>
      <c r="G419" s="20">
        <f t="shared" si="91"/>
        <v>0.29599056603773582</v>
      </c>
      <c r="H419" s="20">
        <f t="shared" si="92"/>
        <v>0.25327323459969953</v>
      </c>
      <c r="I419" s="20">
        <f t="shared" si="93"/>
        <v>0.65102799650043741</v>
      </c>
      <c r="J419" s="20">
        <f t="shared" si="94"/>
        <v>0.6088709677419355</v>
      </c>
      <c r="K419" s="20">
        <f t="shared" si="97"/>
        <v>2.952855245683931</v>
      </c>
      <c r="L419" s="20">
        <f t="shared" si="98"/>
        <v>1.8152542372881355</v>
      </c>
      <c r="M419" s="20">
        <f t="shared" si="95"/>
        <v>0.8740172955974842</v>
      </c>
      <c r="N419" s="45">
        <f t="shared" si="96"/>
        <v>0.45975531229877659</v>
      </c>
    </row>
    <row r="420" spans="1:14" x14ac:dyDescent="0.2">
      <c r="A420" s="18"/>
      <c r="B420" s="52" t="s">
        <v>392</v>
      </c>
      <c r="C420" s="49">
        <v>0</v>
      </c>
      <c r="D420" s="19">
        <v>1</v>
      </c>
      <c r="E420" s="19">
        <v>6</v>
      </c>
      <c r="F420" s="19">
        <v>5</v>
      </c>
      <c r="G420" s="20" t="str">
        <f t="shared" si="91"/>
        <v/>
      </c>
      <c r="H420" s="20">
        <f t="shared" si="92"/>
        <v>2.14638334406525E-4</v>
      </c>
      <c r="I420" s="20">
        <f t="shared" si="93"/>
        <v>6.5616797900262466E-4</v>
      </c>
      <c r="J420" s="20">
        <f t="shared" si="94"/>
        <v>9.1642228739002938E-4</v>
      </c>
      <c r="K420" s="20">
        <f t="shared" si="97"/>
        <v>1</v>
      </c>
      <c r="L420" s="20">
        <f t="shared" si="98"/>
        <v>4</v>
      </c>
      <c r="M420" s="20" t="str">
        <f t="shared" si="95"/>
        <v/>
      </c>
      <c r="N420" s="45">
        <f t="shared" si="96"/>
        <v>8.585533376261E-4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43</v>
      </c>
      <c r="D422" s="19">
        <v>41</v>
      </c>
      <c r="E422" s="19">
        <v>15</v>
      </c>
      <c r="F422" s="19">
        <v>6</v>
      </c>
      <c r="G422" s="20">
        <f t="shared" si="91"/>
        <v>8.45125786163522E-3</v>
      </c>
      <c r="H422" s="20">
        <f t="shared" si="92"/>
        <v>8.8001717106675256E-3</v>
      </c>
      <c r="I422" s="20">
        <f t="shared" si="93"/>
        <v>1.6404199475065617E-3</v>
      </c>
      <c r="J422" s="20">
        <f t="shared" si="94"/>
        <v>1.0997067448680353E-3</v>
      </c>
      <c r="K422" s="20">
        <f t="shared" si="97"/>
        <v>-0.65116279069767447</v>
      </c>
      <c r="L422" s="20">
        <f t="shared" si="98"/>
        <v>-0.85365853658536583</v>
      </c>
      <c r="M422" s="20">
        <f t="shared" si="95"/>
        <v>-5.5031446540880508E-3</v>
      </c>
      <c r="N422" s="45">
        <f t="shared" si="96"/>
        <v>-7.5123417042283749E-3</v>
      </c>
    </row>
    <row r="423" spans="1:14" x14ac:dyDescent="0.2">
      <c r="A423" s="18"/>
      <c r="B423" s="52" t="s">
        <v>395</v>
      </c>
      <c r="C423" s="49">
        <v>155</v>
      </c>
      <c r="D423" s="19">
        <v>127</v>
      </c>
      <c r="E423" s="19">
        <v>94</v>
      </c>
      <c r="F423" s="19">
        <v>44</v>
      </c>
      <c r="G423" s="20">
        <f t="shared" si="91"/>
        <v>3.0463836477987422E-2</v>
      </c>
      <c r="H423" s="20">
        <f t="shared" si="92"/>
        <v>2.7259068469628677E-2</v>
      </c>
      <c r="I423" s="20">
        <f t="shared" si="93"/>
        <v>1.0279965004374452E-2</v>
      </c>
      <c r="J423" s="20">
        <f t="shared" si="94"/>
        <v>8.0645161290322578E-3</v>
      </c>
      <c r="K423" s="20">
        <f t="shared" si="97"/>
        <v>-0.3935483870967742</v>
      </c>
      <c r="L423" s="20">
        <f t="shared" si="98"/>
        <v>-0.65354330708661412</v>
      </c>
      <c r="M423" s="20">
        <f t="shared" si="95"/>
        <v>-1.1988993710691825E-2</v>
      </c>
      <c r="N423" s="45">
        <f t="shared" si="96"/>
        <v>-1.7814981755741574E-2</v>
      </c>
    </row>
    <row r="424" spans="1:14" x14ac:dyDescent="0.2">
      <c r="A424" s="18"/>
      <c r="B424" s="52" t="s">
        <v>396</v>
      </c>
      <c r="C424" s="49">
        <v>59</v>
      </c>
      <c r="D424" s="19">
        <v>20</v>
      </c>
      <c r="E424" s="19">
        <v>11</v>
      </c>
      <c r="F424" s="19">
        <v>7</v>
      </c>
      <c r="G424" s="20">
        <f t="shared" si="91"/>
        <v>1.1595911949685534E-2</v>
      </c>
      <c r="H424" s="20">
        <f t="shared" si="92"/>
        <v>4.2927666881305004E-3</v>
      </c>
      <c r="I424" s="20">
        <f t="shared" si="93"/>
        <v>1.2029746281714785E-3</v>
      </c>
      <c r="J424" s="20">
        <f t="shared" si="94"/>
        <v>1.282991202346041E-3</v>
      </c>
      <c r="K424" s="20">
        <f t="shared" si="97"/>
        <v>-0.81355932203389836</v>
      </c>
      <c r="L424" s="20">
        <f t="shared" si="98"/>
        <v>-0.65</v>
      </c>
      <c r="M424" s="20">
        <f t="shared" si="95"/>
        <v>-9.433962264150943E-3</v>
      </c>
      <c r="N424" s="45">
        <f t="shared" si="96"/>
        <v>-2.7902983472848255E-3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12</v>
      </c>
      <c r="D426" s="19">
        <v>9</v>
      </c>
      <c r="E426" s="19">
        <v>0</v>
      </c>
      <c r="F426" s="19">
        <v>1</v>
      </c>
      <c r="G426" s="20">
        <f t="shared" si="91"/>
        <v>2.3584905660377358E-3</v>
      </c>
      <c r="H426" s="20">
        <f t="shared" si="92"/>
        <v>1.9317450096587251E-3</v>
      </c>
      <c r="I426" s="20" t="str">
        <f t="shared" si="93"/>
        <v/>
      </c>
      <c r="J426" s="20">
        <f t="shared" si="94"/>
        <v>1.8328445747800586E-4</v>
      </c>
      <c r="K426" s="20">
        <f t="shared" si="97"/>
        <v>-1</v>
      </c>
      <c r="L426" s="20">
        <f t="shared" si="98"/>
        <v>-0.88888888888888884</v>
      </c>
      <c r="M426" s="20">
        <f t="shared" si="95"/>
        <v>-2.3584905660377358E-3</v>
      </c>
      <c r="N426" s="45">
        <f t="shared" si="96"/>
        <v>-1.7171066752522E-3</v>
      </c>
    </row>
    <row r="427" spans="1:14" ht="25.5" x14ac:dyDescent="0.2">
      <c r="A427" s="18"/>
      <c r="B427" s="52" t="s">
        <v>399</v>
      </c>
      <c r="C427" s="49">
        <v>12</v>
      </c>
      <c r="D427" s="19">
        <v>10</v>
      </c>
      <c r="E427" s="19">
        <v>23</v>
      </c>
      <c r="F427" s="19">
        <v>7</v>
      </c>
      <c r="G427" s="20">
        <f t="shared" si="91"/>
        <v>2.3584905660377358E-3</v>
      </c>
      <c r="H427" s="20">
        <f t="shared" si="92"/>
        <v>2.1463833440652502E-3</v>
      </c>
      <c r="I427" s="20">
        <f t="shared" si="93"/>
        <v>2.515310586176728E-3</v>
      </c>
      <c r="J427" s="20">
        <f t="shared" si="94"/>
        <v>1.282991202346041E-3</v>
      </c>
      <c r="K427" s="20">
        <f t="shared" si="97"/>
        <v>0.91666666666666663</v>
      </c>
      <c r="L427" s="20">
        <f t="shared" si="98"/>
        <v>-0.3</v>
      </c>
      <c r="M427" s="20">
        <f t="shared" si="95"/>
        <v>2.1619496855345911E-3</v>
      </c>
      <c r="N427" s="45">
        <f t="shared" si="96"/>
        <v>-6.43915003219575E-4</v>
      </c>
    </row>
    <row r="428" spans="1:14" x14ac:dyDescent="0.2">
      <c r="A428" s="18"/>
      <c r="B428" s="52" t="s">
        <v>400</v>
      </c>
      <c r="C428" s="49">
        <v>8</v>
      </c>
      <c r="D428" s="19">
        <v>6</v>
      </c>
      <c r="E428" s="19">
        <v>5</v>
      </c>
      <c r="F428" s="19">
        <v>3</v>
      </c>
      <c r="G428" s="20">
        <f t="shared" si="91"/>
        <v>1.5723270440251573E-3</v>
      </c>
      <c r="H428" s="20">
        <f t="shared" si="92"/>
        <v>1.28783000643915E-3</v>
      </c>
      <c r="I428" s="20">
        <f t="shared" si="93"/>
        <v>5.4680664916885392E-4</v>
      </c>
      <c r="J428" s="20">
        <f t="shared" si="94"/>
        <v>5.4985337243401765E-4</v>
      </c>
      <c r="K428" s="20">
        <f t="shared" si="97"/>
        <v>-0.375</v>
      </c>
      <c r="L428" s="20">
        <f t="shared" si="98"/>
        <v>-0.5</v>
      </c>
      <c r="M428" s="20">
        <f t="shared" si="95"/>
        <v>-5.8962264150943405E-4</v>
      </c>
      <c r="N428" s="45">
        <f t="shared" si="96"/>
        <v>-6.43915003219575E-4</v>
      </c>
    </row>
    <row r="429" spans="1:14" x14ac:dyDescent="0.2">
      <c r="A429" s="18"/>
      <c r="B429" s="52" t="s">
        <v>401</v>
      </c>
      <c r="C429" s="49">
        <v>32</v>
      </c>
      <c r="D429" s="19">
        <v>8</v>
      </c>
      <c r="E429" s="19">
        <v>0</v>
      </c>
      <c r="F429" s="19">
        <v>1</v>
      </c>
      <c r="G429" s="20">
        <f t="shared" si="91"/>
        <v>6.2893081761006293E-3</v>
      </c>
      <c r="H429" s="20">
        <f t="shared" si="92"/>
        <v>1.7171066752522E-3</v>
      </c>
      <c r="I429" s="20" t="str">
        <f t="shared" si="93"/>
        <v/>
      </c>
      <c r="J429" s="20">
        <f t="shared" si="94"/>
        <v>1.8328445747800586E-4</v>
      </c>
      <c r="K429" s="20">
        <f t="shared" si="97"/>
        <v>-1</v>
      </c>
      <c r="L429" s="20">
        <f t="shared" si="98"/>
        <v>-0.875</v>
      </c>
      <c r="M429" s="20">
        <f t="shared" si="95"/>
        <v>-6.2893081761006293E-3</v>
      </c>
      <c r="N429" s="45">
        <f t="shared" si="96"/>
        <v>-1.5024683408456749E-3</v>
      </c>
    </row>
    <row r="430" spans="1:14" x14ac:dyDescent="0.2">
      <c r="A430" s="18"/>
      <c r="B430" s="52" t="s">
        <v>402</v>
      </c>
      <c r="C430" s="49">
        <v>0</v>
      </c>
      <c r="D430" s="19">
        <v>2</v>
      </c>
      <c r="E430" s="19">
        <v>1</v>
      </c>
      <c r="F430" s="19">
        <v>10</v>
      </c>
      <c r="G430" s="20" t="str">
        <f t="shared" si="91"/>
        <v/>
      </c>
      <c r="H430" s="20">
        <f t="shared" si="92"/>
        <v>4.2927666881305E-4</v>
      </c>
      <c r="I430" s="20">
        <f t="shared" si="93"/>
        <v>1.0936132983377078E-4</v>
      </c>
      <c r="J430" s="20">
        <f t="shared" si="94"/>
        <v>1.8328445747800588E-3</v>
      </c>
      <c r="K430" s="20">
        <f t="shared" si="97"/>
        <v>1</v>
      </c>
      <c r="L430" s="20">
        <f t="shared" si="98"/>
        <v>4</v>
      </c>
      <c r="M430" s="20" t="str">
        <f t="shared" si="95"/>
        <v/>
      </c>
      <c r="N430" s="45">
        <f t="shared" si="96"/>
        <v>1.7171066752522E-3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1</v>
      </c>
      <c r="D432" s="19">
        <v>2</v>
      </c>
      <c r="E432" s="19">
        <v>1</v>
      </c>
      <c r="F432" s="19">
        <v>0</v>
      </c>
      <c r="G432" s="20">
        <f t="shared" si="91"/>
        <v>1.9654088050314466E-4</v>
      </c>
      <c r="H432" s="20">
        <f t="shared" si="92"/>
        <v>4.2927666881305E-4</v>
      </c>
      <c r="I432" s="20">
        <f t="shared" si="93"/>
        <v>1.0936132983377078E-4</v>
      </c>
      <c r="J432" s="20" t="str">
        <f t="shared" si="94"/>
        <v/>
      </c>
      <c r="K432" s="20">
        <f t="shared" si="97"/>
        <v>0</v>
      </c>
      <c r="L432" s="20">
        <f t="shared" si="98"/>
        <v>-1</v>
      </c>
      <c r="M432" s="20">
        <f t="shared" si="95"/>
        <v>0</v>
      </c>
      <c r="N432" s="45">
        <f t="shared" si="96"/>
        <v>-4.2927666881305E-4</v>
      </c>
    </row>
    <row r="433" spans="1:14" ht="25.5" x14ac:dyDescent="0.2">
      <c r="A433" s="18"/>
      <c r="B433" s="52" t="s">
        <v>405</v>
      </c>
      <c r="C433" s="49">
        <v>4</v>
      </c>
      <c r="D433" s="19">
        <v>31</v>
      </c>
      <c r="E433" s="19">
        <v>4</v>
      </c>
      <c r="F433" s="19">
        <v>10</v>
      </c>
      <c r="G433" s="20">
        <f t="shared" si="91"/>
        <v>7.8616352201257866E-4</v>
      </c>
      <c r="H433" s="20">
        <f t="shared" si="92"/>
        <v>6.6537883666022753E-3</v>
      </c>
      <c r="I433" s="20">
        <f t="shared" si="93"/>
        <v>4.3744531933508313E-4</v>
      </c>
      <c r="J433" s="20">
        <f t="shared" si="94"/>
        <v>1.8328445747800588E-3</v>
      </c>
      <c r="K433" s="20">
        <f t="shared" si="97"/>
        <v>0</v>
      </c>
      <c r="L433" s="20">
        <f t="shared" si="98"/>
        <v>-0.67741935483870963</v>
      </c>
      <c r="M433" s="20">
        <f t="shared" si="95"/>
        <v>0</v>
      </c>
      <c r="N433" s="45">
        <f t="shared" si="96"/>
        <v>-4.5074050225370251E-3</v>
      </c>
    </row>
    <row r="434" spans="1:14" x14ac:dyDescent="0.2">
      <c r="A434" s="18"/>
      <c r="B434" s="52" t="s">
        <v>406</v>
      </c>
      <c r="C434" s="49">
        <v>0</v>
      </c>
      <c r="D434" s="19">
        <v>14</v>
      </c>
      <c r="E434" s="19">
        <v>2</v>
      </c>
      <c r="F434" s="19">
        <v>1</v>
      </c>
      <c r="G434" s="20" t="str">
        <f t="shared" si="91"/>
        <v/>
      </c>
      <c r="H434" s="20">
        <f t="shared" si="92"/>
        <v>3.0049366816913502E-3</v>
      </c>
      <c r="I434" s="20">
        <f t="shared" si="93"/>
        <v>2.1872265966754156E-4</v>
      </c>
      <c r="J434" s="20">
        <f t="shared" si="94"/>
        <v>1.8328445747800586E-4</v>
      </c>
      <c r="K434" s="20">
        <f t="shared" si="97"/>
        <v>1</v>
      </c>
      <c r="L434" s="20">
        <f t="shared" si="98"/>
        <v>-0.9285714285714286</v>
      </c>
      <c r="M434" s="20" t="str">
        <f t="shared" si="95"/>
        <v/>
      </c>
      <c r="N434" s="45">
        <f t="shared" si="96"/>
        <v>-2.7902983472848251E-3</v>
      </c>
    </row>
    <row r="435" spans="1:14" x14ac:dyDescent="0.2">
      <c r="A435" s="18"/>
      <c r="B435" s="52" t="s">
        <v>407</v>
      </c>
      <c r="C435" s="49">
        <v>15</v>
      </c>
      <c r="D435" s="19">
        <v>14</v>
      </c>
      <c r="E435" s="19">
        <v>24</v>
      </c>
      <c r="F435" s="19">
        <v>10</v>
      </c>
      <c r="G435" s="20">
        <f t="shared" ref="G435:G498" si="99">+IF(C435=0,"",C435/C$371)</f>
        <v>2.94811320754717E-3</v>
      </c>
      <c r="H435" s="20">
        <f t="shared" ref="H435:H498" si="100">+IF(D435=0,"",D435/D$371)</f>
        <v>3.0049366816913502E-3</v>
      </c>
      <c r="I435" s="20">
        <f t="shared" ref="I435:I498" si="101">+IF(E435=0,"",E435/E$371)</f>
        <v>2.6246719160104987E-3</v>
      </c>
      <c r="J435" s="20">
        <f t="shared" ref="J435:J498" si="102">+IF(F435=0,"",F435/F$371)</f>
        <v>1.8328445747800588E-3</v>
      </c>
      <c r="K435" s="20">
        <f t="shared" si="97"/>
        <v>0.6</v>
      </c>
      <c r="L435" s="20">
        <f t="shared" si="98"/>
        <v>-0.2857142857142857</v>
      </c>
      <c r="M435" s="20">
        <f t="shared" ref="M435:M498" si="103">+IF(OR(AND(G435=""),(K435="")),"",G435*K435)</f>
        <v>1.7688679245283019E-3</v>
      </c>
      <c r="N435" s="45">
        <f t="shared" ref="N435:N498" si="104">+IF(OR(AND(H435=""),(L435="")),"",H435*L435)</f>
        <v>-8.585533376261E-4</v>
      </c>
    </row>
    <row r="436" spans="1:14" x14ac:dyDescent="0.2">
      <c r="A436" s="18"/>
      <c r="B436" s="52" t="s">
        <v>408</v>
      </c>
      <c r="C436" s="49">
        <v>0</v>
      </c>
      <c r="D436" s="19">
        <v>1</v>
      </c>
      <c r="E436" s="19">
        <v>1</v>
      </c>
      <c r="F436" s="19">
        <v>1</v>
      </c>
      <c r="G436" s="20" t="str">
        <f t="shared" si="99"/>
        <v/>
      </c>
      <c r="H436" s="20">
        <f t="shared" si="100"/>
        <v>2.14638334406525E-4</v>
      </c>
      <c r="I436" s="20">
        <f t="shared" si="101"/>
        <v>1.0936132983377078E-4</v>
      </c>
      <c r="J436" s="20">
        <f t="shared" si="102"/>
        <v>1.8328445747800586E-4</v>
      </c>
      <c r="K436" s="20">
        <f t="shared" ref="K436:K499" si="105">+IF(AND(C436=0,E436=0)," ",IF(C436=0,1,IF(E436=0,-1,(E436-C436)/C436)))</f>
        <v>1</v>
      </c>
      <c r="L436" s="20">
        <f t="shared" ref="L436:L499" si="106">+IF(AND(D436=0,F436=0)," ",IF(D436=0,1,IF(F436=0,-1,(F436-D436)/D436)))</f>
        <v>0</v>
      </c>
      <c r="M436" s="20" t="str">
        <f t="shared" si="103"/>
        <v/>
      </c>
      <c r="N436" s="45">
        <f t="shared" si="104"/>
        <v>0</v>
      </c>
    </row>
    <row r="437" spans="1:14" x14ac:dyDescent="0.2">
      <c r="A437" s="18"/>
      <c r="B437" s="52" t="s">
        <v>409</v>
      </c>
      <c r="C437" s="49">
        <v>20</v>
      </c>
      <c r="D437" s="19">
        <v>9</v>
      </c>
      <c r="E437" s="19">
        <v>15</v>
      </c>
      <c r="F437" s="19">
        <v>12</v>
      </c>
      <c r="G437" s="20">
        <f t="shared" si="99"/>
        <v>3.9308176100628931E-3</v>
      </c>
      <c r="H437" s="20">
        <f t="shared" si="100"/>
        <v>1.9317450096587251E-3</v>
      </c>
      <c r="I437" s="20">
        <f t="shared" si="101"/>
        <v>1.6404199475065617E-3</v>
      </c>
      <c r="J437" s="20">
        <f t="shared" si="102"/>
        <v>2.1994134897360706E-3</v>
      </c>
      <c r="K437" s="20">
        <f t="shared" si="105"/>
        <v>-0.25</v>
      </c>
      <c r="L437" s="20">
        <f t="shared" si="106"/>
        <v>0.33333333333333331</v>
      </c>
      <c r="M437" s="20">
        <f t="shared" si="103"/>
        <v>-9.8270440251572327E-4</v>
      </c>
      <c r="N437" s="45">
        <f t="shared" si="104"/>
        <v>6.43915003219575E-4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4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>
        <f t="shared" si="102"/>
        <v>7.3313782991202346E-4</v>
      </c>
      <c r="K438" s="20" t="str">
        <f t="shared" si="105"/>
        <v xml:space="preserve"> </v>
      </c>
      <c r="L438" s="20">
        <f t="shared" si="106"/>
        <v>1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1</v>
      </c>
      <c r="E441" s="19">
        <v>0</v>
      </c>
      <c r="F441" s="19">
        <v>0</v>
      </c>
      <c r="G441" s="20" t="str">
        <f t="shared" si="99"/>
        <v/>
      </c>
      <c r="H441" s="20">
        <f t="shared" si="100"/>
        <v>2.14638334406525E-4</v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>
        <f t="shared" si="106"/>
        <v>-1</v>
      </c>
      <c r="M441" s="20" t="str">
        <f t="shared" si="103"/>
        <v/>
      </c>
      <c r="N441" s="45">
        <f t="shared" si="104"/>
        <v>-2.14638334406525E-4</v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0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 t="str">
        <f t="shared" si="102"/>
        <v/>
      </c>
      <c r="K442" s="20" t="str">
        <f t="shared" si="105"/>
        <v xml:space="preserve"> </v>
      </c>
      <c r="L442" s="20" t="str">
        <f t="shared" si="106"/>
        <v xml:space="preserve"> 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1</v>
      </c>
      <c r="E445" s="19">
        <v>0</v>
      </c>
      <c r="F445" s="19">
        <v>2</v>
      </c>
      <c r="G445" s="20" t="str">
        <f t="shared" si="99"/>
        <v/>
      </c>
      <c r="H445" s="20">
        <f t="shared" si="100"/>
        <v>2.14638334406525E-4</v>
      </c>
      <c r="I445" s="20" t="str">
        <f t="shared" si="101"/>
        <v/>
      </c>
      <c r="J445" s="20">
        <f t="shared" si="102"/>
        <v>3.6656891495601173E-4</v>
      </c>
      <c r="K445" s="20" t="str">
        <f t="shared" si="105"/>
        <v xml:space="preserve"> </v>
      </c>
      <c r="L445" s="20">
        <f t="shared" si="106"/>
        <v>1</v>
      </c>
      <c r="M445" s="20" t="str">
        <f t="shared" si="103"/>
        <v/>
      </c>
      <c r="N445" s="45">
        <f t="shared" si="104"/>
        <v>2.14638334406525E-4</v>
      </c>
    </row>
    <row r="446" spans="1:14" x14ac:dyDescent="0.2">
      <c r="A446" s="18"/>
      <c r="B446" s="52" t="s">
        <v>418</v>
      </c>
      <c r="C446" s="49">
        <v>17</v>
      </c>
      <c r="D446" s="19">
        <v>87</v>
      </c>
      <c r="E446" s="19">
        <v>7</v>
      </c>
      <c r="F446" s="19">
        <v>29</v>
      </c>
      <c r="G446" s="20">
        <f t="shared" si="99"/>
        <v>3.3411949685534592E-3</v>
      </c>
      <c r="H446" s="20">
        <f t="shared" si="100"/>
        <v>1.8673535093367676E-2</v>
      </c>
      <c r="I446" s="20">
        <f t="shared" si="101"/>
        <v>7.655293088363954E-4</v>
      </c>
      <c r="J446" s="20">
        <f t="shared" si="102"/>
        <v>5.3152492668621697E-3</v>
      </c>
      <c r="K446" s="20">
        <f t="shared" si="105"/>
        <v>-0.58823529411764708</v>
      </c>
      <c r="L446" s="20">
        <f t="shared" si="106"/>
        <v>-0.66666666666666663</v>
      </c>
      <c r="M446" s="20">
        <f t="shared" si="103"/>
        <v>-1.9654088050314465E-3</v>
      </c>
      <c r="N446" s="45">
        <f t="shared" si="104"/>
        <v>-1.244902339557845E-2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2</v>
      </c>
      <c r="D448" s="19">
        <v>0</v>
      </c>
      <c r="E448" s="19">
        <v>10</v>
      </c>
      <c r="F448" s="19">
        <v>1</v>
      </c>
      <c r="G448" s="20">
        <f t="shared" si="99"/>
        <v>3.9308176100628933E-4</v>
      </c>
      <c r="H448" s="20" t="str">
        <f t="shared" si="100"/>
        <v/>
      </c>
      <c r="I448" s="20">
        <f t="shared" si="101"/>
        <v>1.0936132983377078E-3</v>
      </c>
      <c r="J448" s="20">
        <f t="shared" si="102"/>
        <v>1.8328445747800586E-4</v>
      </c>
      <c r="K448" s="20">
        <f t="shared" si="105"/>
        <v>4</v>
      </c>
      <c r="L448" s="20">
        <f t="shared" si="106"/>
        <v>1</v>
      </c>
      <c r="M448" s="20">
        <f t="shared" si="103"/>
        <v>1.5723270440251573E-3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4</v>
      </c>
      <c r="D449" s="19">
        <v>1</v>
      </c>
      <c r="E449" s="19">
        <v>0</v>
      </c>
      <c r="F449" s="19">
        <v>0</v>
      </c>
      <c r="G449" s="20">
        <f t="shared" si="99"/>
        <v>7.8616352201257866E-4</v>
      </c>
      <c r="H449" s="20">
        <f t="shared" si="100"/>
        <v>2.14638334406525E-4</v>
      </c>
      <c r="I449" s="20" t="str">
        <f t="shared" si="101"/>
        <v/>
      </c>
      <c r="J449" s="20" t="str">
        <f t="shared" si="102"/>
        <v/>
      </c>
      <c r="K449" s="20">
        <f t="shared" si="105"/>
        <v>-1</v>
      </c>
      <c r="L449" s="20">
        <f t="shared" si="106"/>
        <v>-1</v>
      </c>
      <c r="M449" s="20">
        <f t="shared" si="103"/>
        <v>-7.8616352201257866E-4</v>
      </c>
      <c r="N449" s="45">
        <f t="shared" si="104"/>
        <v>-2.14638334406525E-4</v>
      </c>
    </row>
    <row r="450" spans="1:14" x14ac:dyDescent="0.2">
      <c r="A450" s="18"/>
      <c r="B450" s="52" t="s">
        <v>422</v>
      </c>
      <c r="C450" s="49">
        <v>6</v>
      </c>
      <c r="D450" s="19">
        <v>2</v>
      </c>
      <c r="E450" s="19">
        <v>5</v>
      </c>
      <c r="F450" s="19">
        <v>0</v>
      </c>
      <c r="G450" s="20">
        <f t="shared" si="99"/>
        <v>1.1792452830188679E-3</v>
      </c>
      <c r="H450" s="20">
        <f t="shared" si="100"/>
        <v>4.2927666881305E-4</v>
      </c>
      <c r="I450" s="20">
        <f t="shared" si="101"/>
        <v>5.4680664916885392E-4</v>
      </c>
      <c r="J450" s="20" t="str">
        <f t="shared" si="102"/>
        <v/>
      </c>
      <c r="K450" s="20">
        <f t="shared" si="105"/>
        <v>-0.16666666666666666</v>
      </c>
      <c r="L450" s="20">
        <f t="shared" si="106"/>
        <v>-1</v>
      </c>
      <c r="M450" s="20">
        <f t="shared" si="103"/>
        <v>-1.9654088050314464E-4</v>
      </c>
      <c r="N450" s="45">
        <f t="shared" si="104"/>
        <v>-4.2927666881305E-4</v>
      </c>
    </row>
    <row r="451" spans="1:14" x14ac:dyDescent="0.2">
      <c r="A451" s="18"/>
      <c r="B451" s="52" t="s">
        <v>423</v>
      </c>
      <c r="C451" s="49">
        <v>1</v>
      </c>
      <c r="D451" s="19">
        <v>0</v>
      </c>
      <c r="E451" s="19">
        <v>1</v>
      </c>
      <c r="F451" s="19">
        <v>0</v>
      </c>
      <c r="G451" s="20">
        <f t="shared" si="99"/>
        <v>1.9654088050314466E-4</v>
      </c>
      <c r="H451" s="20" t="str">
        <f t="shared" si="100"/>
        <v/>
      </c>
      <c r="I451" s="20">
        <f t="shared" si="101"/>
        <v>1.0936132983377078E-4</v>
      </c>
      <c r="J451" s="20" t="str">
        <f t="shared" si="102"/>
        <v/>
      </c>
      <c r="K451" s="20">
        <f t="shared" si="105"/>
        <v>0</v>
      </c>
      <c r="L451" s="20" t="str">
        <f t="shared" si="106"/>
        <v xml:space="preserve"> </v>
      </c>
      <c r="M451" s="20">
        <f t="shared" si="103"/>
        <v>0</v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1</v>
      </c>
      <c r="F453" s="19">
        <v>0</v>
      </c>
      <c r="G453" s="20" t="str">
        <f t="shared" si="99"/>
        <v/>
      </c>
      <c r="H453" s="20" t="str">
        <f t="shared" si="100"/>
        <v/>
      </c>
      <c r="I453" s="20">
        <f t="shared" si="101"/>
        <v>1.0936132983377078E-4</v>
      </c>
      <c r="J453" s="20" t="str">
        <f t="shared" si="102"/>
        <v/>
      </c>
      <c r="K453" s="20">
        <f t="shared" si="105"/>
        <v>1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5</v>
      </c>
      <c r="D454" s="19">
        <v>0</v>
      </c>
      <c r="E454" s="19">
        <v>1</v>
      </c>
      <c r="F454" s="19">
        <v>0</v>
      </c>
      <c r="G454" s="20">
        <f t="shared" si="99"/>
        <v>9.8270440251572327E-4</v>
      </c>
      <c r="H454" s="20" t="str">
        <f t="shared" si="100"/>
        <v/>
      </c>
      <c r="I454" s="20">
        <f t="shared" si="101"/>
        <v>1.0936132983377078E-4</v>
      </c>
      <c r="J454" s="20" t="str">
        <f t="shared" si="102"/>
        <v/>
      </c>
      <c r="K454" s="20">
        <f t="shared" si="105"/>
        <v>-0.8</v>
      </c>
      <c r="L454" s="20" t="str">
        <f t="shared" si="106"/>
        <v xml:space="preserve"> </v>
      </c>
      <c r="M454" s="20">
        <f t="shared" si="103"/>
        <v>-7.8616352201257866E-4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21</v>
      </c>
      <c r="D455" s="19">
        <v>0</v>
      </c>
      <c r="E455" s="19">
        <v>20</v>
      </c>
      <c r="F455" s="19">
        <v>0</v>
      </c>
      <c r="G455" s="20">
        <f t="shared" si="99"/>
        <v>4.1273584905660377E-3</v>
      </c>
      <c r="H455" s="20" t="str">
        <f t="shared" si="100"/>
        <v/>
      </c>
      <c r="I455" s="20">
        <f t="shared" si="101"/>
        <v>2.1872265966754157E-3</v>
      </c>
      <c r="J455" s="20" t="str">
        <f t="shared" si="102"/>
        <v/>
      </c>
      <c r="K455" s="20">
        <f t="shared" si="105"/>
        <v>-4.7619047619047616E-2</v>
      </c>
      <c r="L455" s="20" t="str">
        <f t="shared" si="106"/>
        <v xml:space="preserve"> </v>
      </c>
      <c r="M455" s="20">
        <f t="shared" si="103"/>
        <v>-1.9654088050314464E-4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1</v>
      </c>
      <c r="D456" s="19">
        <v>0</v>
      </c>
      <c r="E456" s="19">
        <v>0</v>
      </c>
      <c r="F456" s="19">
        <v>0</v>
      </c>
      <c r="G456" s="20">
        <f t="shared" si="99"/>
        <v>1.9654088050314466E-4</v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>
        <f t="shared" si="105"/>
        <v>-1</v>
      </c>
      <c r="L456" s="20" t="str">
        <f t="shared" si="106"/>
        <v xml:space="preserve"> </v>
      </c>
      <c r="M456" s="20">
        <f t="shared" si="103"/>
        <v>-1.9654088050314466E-4</v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4</v>
      </c>
      <c r="D460" s="19">
        <v>17</v>
      </c>
      <c r="E460" s="19">
        <v>0</v>
      </c>
      <c r="F460" s="19">
        <v>2</v>
      </c>
      <c r="G460" s="20">
        <f t="shared" si="99"/>
        <v>7.8616352201257866E-4</v>
      </c>
      <c r="H460" s="20">
        <f t="shared" si="100"/>
        <v>3.6488516849109251E-3</v>
      </c>
      <c r="I460" s="20" t="str">
        <f t="shared" si="101"/>
        <v/>
      </c>
      <c r="J460" s="20">
        <f t="shared" si="102"/>
        <v>3.6656891495601173E-4</v>
      </c>
      <c r="K460" s="20">
        <f t="shared" si="105"/>
        <v>-1</v>
      </c>
      <c r="L460" s="20">
        <f t="shared" si="106"/>
        <v>-0.88235294117647056</v>
      </c>
      <c r="M460" s="20">
        <f t="shared" si="103"/>
        <v>-7.8616352201257866E-4</v>
      </c>
      <c r="N460" s="45">
        <f t="shared" si="104"/>
        <v>-3.2195750160978749E-3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1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>
        <f t="shared" si="102"/>
        <v>1.8328445747800586E-4</v>
      </c>
      <c r="K461" s="20" t="str">
        <f t="shared" si="105"/>
        <v xml:space="preserve"> </v>
      </c>
      <c r="L461" s="20">
        <f t="shared" si="106"/>
        <v>1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1</v>
      </c>
      <c r="D462" s="19">
        <v>3</v>
      </c>
      <c r="E462" s="19">
        <v>2</v>
      </c>
      <c r="F462" s="19">
        <v>1</v>
      </c>
      <c r="G462" s="20">
        <f t="shared" si="99"/>
        <v>1.9654088050314466E-4</v>
      </c>
      <c r="H462" s="20">
        <f t="shared" si="100"/>
        <v>6.43915003219575E-4</v>
      </c>
      <c r="I462" s="20">
        <f t="shared" si="101"/>
        <v>2.1872265966754156E-4</v>
      </c>
      <c r="J462" s="20">
        <f t="shared" si="102"/>
        <v>1.8328445747800586E-4</v>
      </c>
      <c r="K462" s="20">
        <f t="shared" si="105"/>
        <v>1</v>
      </c>
      <c r="L462" s="20">
        <f t="shared" si="106"/>
        <v>-0.66666666666666663</v>
      </c>
      <c r="M462" s="20">
        <f t="shared" si="103"/>
        <v>1.9654088050314466E-4</v>
      </c>
      <c r="N462" s="45">
        <f t="shared" si="104"/>
        <v>-4.2927666881305E-4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2</v>
      </c>
      <c r="E464" s="19">
        <v>0</v>
      </c>
      <c r="F464" s="19">
        <v>2</v>
      </c>
      <c r="G464" s="20" t="str">
        <f t="shared" si="99"/>
        <v/>
      </c>
      <c r="H464" s="20">
        <f t="shared" si="100"/>
        <v>4.2927666881305E-4</v>
      </c>
      <c r="I464" s="20" t="str">
        <f t="shared" si="101"/>
        <v/>
      </c>
      <c r="J464" s="20">
        <f t="shared" si="102"/>
        <v>3.6656891495601173E-4</v>
      </c>
      <c r="K464" s="20" t="str">
        <f t="shared" si="105"/>
        <v xml:space="preserve"> </v>
      </c>
      <c r="L464" s="20">
        <f t="shared" si="106"/>
        <v>0</v>
      </c>
      <c r="M464" s="20" t="str">
        <f t="shared" si="103"/>
        <v/>
      </c>
      <c r="N464" s="45">
        <f t="shared" si="104"/>
        <v>0</v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1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>
        <f t="shared" si="102"/>
        <v>1.8328445747800586E-4</v>
      </c>
      <c r="K465" s="20" t="str">
        <f t="shared" si="105"/>
        <v xml:space="preserve"> </v>
      </c>
      <c r="L465" s="20">
        <f t="shared" si="106"/>
        <v>1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2</v>
      </c>
      <c r="F466" s="19">
        <v>3</v>
      </c>
      <c r="G466" s="20" t="str">
        <f t="shared" si="99"/>
        <v/>
      </c>
      <c r="H466" s="20" t="str">
        <f t="shared" si="100"/>
        <v/>
      </c>
      <c r="I466" s="20">
        <f t="shared" si="101"/>
        <v>2.1872265966754156E-4</v>
      </c>
      <c r="J466" s="20">
        <f t="shared" si="102"/>
        <v>5.4985337243401765E-4</v>
      </c>
      <c r="K466" s="20">
        <f t="shared" si="105"/>
        <v>1</v>
      </c>
      <c r="L466" s="20">
        <f t="shared" si="106"/>
        <v>1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1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>
        <f t="shared" si="102"/>
        <v>1.8328445747800586E-4</v>
      </c>
      <c r="K467" s="20" t="str">
        <f t="shared" si="105"/>
        <v xml:space="preserve"> </v>
      </c>
      <c r="L467" s="20">
        <f t="shared" si="106"/>
        <v>1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0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 t="str">
        <f t="shared" si="106"/>
        <v xml:space="preserve"> 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1</v>
      </c>
      <c r="E469" s="19">
        <v>0</v>
      </c>
      <c r="F469" s="19">
        <v>3</v>
      </c>
      <c r="G469" s="20" t="str">
        <f t="shared" si="99"/>
        <v/>
      </c>
      <c r="H469" s="20">
        <f t="shared" si="100"/>
        <v>2.14638334406525E-4</v>
      </c>
      <c r="I469" s="20" t="str">
        <f t="shared" si="101"/>
        <v/>
      </c>
      <c r="J469" s="20">
        <f t="shared" si="102"/>
        <v>5.4985337243401765E-4</v>
      </c>
      <c r="K469" s="20" t="str">
        <f t="shared" si="105"/>
        <v xml:space="preserve"> </v>
      </c>
      <c r="L469" s="20">
        <f t="shared" si="106"/>
        <v>2</v>
      </c>
      <c r="M469" s="20" t="str">
        <f t="shared" si="103"/>
        <v/>
      </c>
      <c r="N469" s="45">
        <f t="shared" si="104"/>
        <v>4.2927666881305E-4</v>
      </c>
    </row>
    <row r="470" spans="1:14" x14ac:dyDescent="0.2">
      <c r="A470" s="18"/>
      <c r="B470" s="52" t="s">
        <v>442</v>
      </c>
      <c r="C470" s="49">
        <v>7</v>
      </c>
      <c r="D470" s="19">
        <v>9</v>
      </c>
      <c r="E470" s="19">
        <v>1</v>
      </c>
      <c r="F470" s="19">
        <v>3</v>
      </c>
      <c r="G470" s="20">
        <f t="shared" si="99"/>
        <v>1.3757861635220125E-3</v>
      </c>
      <c r="H470" s="20">
        <f t="shared" si="100"/>
        <v>1.9317450096587251E-3</v>
      </c>
      <c r="I470" s="20">
        <f t="shared" si="101"/>
        <v>1.0936132983377078E-4</v>
      </c>
      <c r="J470" s="20">
        <f t="shared" si="102"/>
        <v>5.4985337243401765E-4</v>
      </c>
      <c r="K470" s="20">
        <f t="shared" si="105"/>
        <v>-0.8571428571428571</v>
      </c>
      <c r="L470" s="20">
        <f t="shared" si="106"/>
        <v>-0.66666666666666663</v>
      </c>
      <c r="M470" s="20">
        <f t="shared" si="103"/>
        <v>-1.1792452830188679E-3</v>
      </c>
      <c r="N470" s="45">
        <f t="shared" si="104"/>
        <v>-1.28783000643915E-3</v>
      </c>
    </row>
    <row r="471" spans="1:14" x14ac:dyDescent="0.2">
      <c r="A471" s="18"/>
      <c r="B471" s="52" t="s">
        <v>443</v>
      </c>
      <c r="C471" s="49">
        <v>12</v>
      </c>
      <c r="D471" s="19">
        <v>26</v>
      </c>
      <c r="E471" s="19">
        <v>1</v>
      </c>
      <c r="F471" s="19">
        <v>0</v>
      </c>
      <c r="G471" s="20">
        <f t="shared" si="99"/>
        <v>2.3584905660377358E-3</v>
      </c>
      <c r="H471" s="20">
        <f t="shared" si="100"/>
        <v>5.5805966945696502E-3</v>
      </c>
      <c r="I471" s="20">
        <f t="shared" si="101"/>
        <v>1.0936132983377078E-4</v>
      </c>
      <c r="J471" s="20" t="str">
        <f t="shared" si="102"/>
        <v/>
      </c>
      <c r="K471" s="20">
        <f t="shared" si="105"/>
        <v>-0.91666666666666663</v>
      </c>
      <c r="L471" s="20">
        <f t="shared" si="106"/>
        <v>-1</v>
      </c>
      <c r="M471" s="20">
        <f t="shared" si="103"/>
        <v>-2.1619496855345911E-3</v>
      </c>
      <c r="N471" s="45">
        <f t="shared" si="104"/>
        <v>-5.5805966945696502E-3</v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1</v>
      </c>
      <c r="F472" s="19">
        <v>0</v>
      </c>
      <c r="G472" s="20" t="str">
        <f t="shared" si="99"/>
        <v/>
      </c>
      <c r="H472" s="20" t="str">
        <f t="shared" si="100"/>
        <v/>
      </c>
      <c r="I472" s="20">
        <f t="shared" si="101"/>
        <v>1.0936132983377078E-4</v>
      </c>
      <c r="J472" s="20" t="str">
        <f t="shared" si="102"/>
        <v/>
      </c>
      <c r="K472" s="20">
        <f t="shared" si="105"/>
        <v>1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1</v>
      </c>
      <c r="F473" s="19">
        <v>1</v>
      </c>
      <c r="G473" s="20" t="str">
        <f t="shared" si="99"/>
        <v/>
      </c>
      <c r="H473" s="20" t="str">
        <f t="shared" si="100"/>
        <v/>
      </c>
      <c r="I473" s="20">
        <f t="shared" si="101"/>
        <v>1.0936132983377078E-4</v>
      </c>
      <c r="J473" s="20">
        <f t="shared" si="102"/>
        <v>1.8328445747800586E-4</v>
      </c>
      <c r="K473" s="20">
        <f t="shared" si="105"/>
        <v>1</v>
      </c>
      <c r="L473" s="20">
        <f t="shared" si="106"/>
        <v>1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2</v>
      </c>
      <c r="D474" s="19">
        <v>1</v>
      </c>
      <c r="E474" s="19">
        <v>0</v>
      </c>
      <c r="F474" s="19">
        <v>0</v>
      </c>
      <c r="G474" s="20">
        <f t="shared" si="99"/>
        <v>3.9308176100628933E-4</v>
      </c>
      <c r="H474" s="20">
        <f t="shared" si="100"/>
        <v>2.14638334406525E-4</v>
      </c>
      <c r="I474" s="20" t="str">
        <f t="shared" si="101"/>
        <v/>
      </c>
      <c r="J474" s="20" t="str">
        <f t="shared" si="102"/>
        <v/>
      </c>
      <c r="K474" s="20">
        <f t="shared" si="105"/>
        <v>-1</v>
      </c>
      <c r="L474" s="20">
        <f t="shared" si="106"/>
        <v>-1</v>
      </c>
      <c r="M474" s="20">
        <f t="shared" si="103"/>
        <v>-3.9308176100628933E-4</v>
      </c>
      <c r="N474" s="45">
        <f t="shared" si="104"/>
        <v>-2.14638334406525E-4</v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1</v>
      </c>
      <c r="D476" s="19">
        <v>0</v>
      </c>
      <c r="E476" s="19">
        <v>0</v>
      </c>
      <c r="F476" s="19">
        <v>0</v>
      </c>
      <c r="G476" s="20">
        <f t="shared" si="99"/>
        <v>1.9654088050314466E-4</v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>
        <f t="shared" si="105"/>
        <v>-1</v>
      </c>
      <c r="L476" s="20" t="str">
        <f t="shared" si="106"/>
        <v xml:space="preserve"> </v>
      </c>
      <c r="M476" s="20">
        <f t="shared" si="103"/>
        <v>-1.9654088050314466E-4</v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2</v>
      </c>
      <c r="F478" s="19">
        <v>0</v>
      </c>
      <c r="G478" s="20" t="str">
        <f t="shared" si="99"/>
        <v/>
      </c>
      <c r="H478" s="20" t="str">
        <f t="shared" si="100"/>
        <v/>
      </c>
      <c r="I478" s="20">
        <f t="shared" si="101"/>
        <v>2.1872265966754156E-4</v>
      </c>
      <c r="J478" s="20" t="str">
        <f t="shared" si="102"/>
        <v/>
      </c>
      <c r="K478" s="20">
        <f t="shared" si="105"/>
        <v>1</v>
      </c>
      <c r="L478" s="20" t="str">
        <f t="shared" si="106"/>
        <v xml:space="preserve"> 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2</v>
      </c>
      <c r="F480" s="19">
        <v>0</v>
      </c>
      <c r="G480" s="20" t="str">
        <f t="shared" si="99"/>
        <v/>
      </c>
      <c r="H480" s="20" t="str">
        <f t="shared" si="100"/>
        <v/>
      </c>
      <c r="I480" s="20">
        <f t="shared" si="101"/>
        <v>2.1872265966754156E-4</v>
      </c>
      <c r="J480" s="20" t="str">
        <f t="shared" si="102"/>
        <v/>
      </c>
      <c r="K480" s="20">
        <f t="shared" si="105"/>
        <v>1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1</v>
      </c>
      <c r="D481" s="19">
        <v>2</v>
      </c>
      <c r="E481" s="19">
        <v>0</v>
      </c>
      <c r="F481" s="19">
        <v>5</v>
      </c>
      <c r="G481" s="20">
        <f t="shared" si="99"/>
        <v>1.9654088050314466E-4</v>
      </c>
      <c r="H481" s="20">
        <f t="shared" si="100"/>
        <v>4.2927666881305E-4</v>
      </c>
      <c r="I481" s="20" t="str">
        <f t="shared" si="101"/>
        <v/>
      </c>
      <c r="J481" s="20">
        <f t="shared" si="102"/>
        <v>9.1642228739002938E-4</v>
      </c>
      <c r="K481" s="20">
        <f t="shared" si="105"/>
        <v>-1</v>
      </c>
      <c r="L481" s="20">
        <f t="shared" si="106"/>
        <v>1.5</v>
      </c>
      <c r="M481" s="20">
        <f t="shared" si="103"/>
        <v>-1.9654088050314466E-4</v>
      </c>
      <c r="N481" s="45">
        <f t="shared" si="104"/>
        <v>6.43915003219575E-4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6</v>
      </c>
      <c r="E483" s="19">
        <v>0</v>
      </c>
      <c r="F483" s="19">
        <v>2</v>
      </c>
      <c r="G483" s="20" t="str">
        <f t="shared" si="99"/>
        <v/>
      </c>
      <c r="H483" s="20">
        <f t="shared" si="100"/>
        <v>1.28783000643915E-3</v>
      </c>
      <c r="I483" s="20" t="str">
        <f t="shared" si="101"/>
        <v/>
      </c>
      <c r="J483" s="20">
        <f t="shared" si="102"/>
        <v>3.6656891495601173E-4</v>
      </c>
      <c r="K483" s="20" t="str">
        <f t="shared" si="105"/>
        <v xml:space="preserve"> </v>
      </c>
      <c r="L483" s="20">
        <f t="shared" si="106"/>
        <v>-0.66666666666666663</v>
      </c>
      <c r="M483" s="20" t="str">
        <f t="shared" si="103"/>
        <v/>
      </c>
      <c r="N483" s="45">
        <f t="shared" si="104"/>
        <v>-8.585533376261E-4</v>
      </c>
    </row>
    <row r="484" spans="1:14" x14ac:dyDescent="0.2">
      <c r="A484" s="18"/>
      <c r="B484" s="52" t="s">
        <v>456</v>
      </c>
      <c r="C484" s="49">
        <v>3</v>
      </c>
      <c r="D484" s="19">
        <v>25</v>
      </c>
      <c r="E484" s="19">
        <v>0</v>
      </c>
      <c r="F484" s="19">
        <v>5</v>
      </c>
      <c r="G484" s="20">
        <f t="shared" si="99"/>
        <v>5.8962264150943394E-4</v>
      </c>
      <c r="H484" s="20">
        <f t="shared" si="100"/>
        <v>5.3659583601631256E-3</v>
      </c>
      <c r="I484" s="20" t="str">
        <f t="shared" si="101"/>
        <v/>
      </c>
      <c r="J484" s="20">
        <f t="shared" si="102"/>
        <v>9.1642228739002938E-4</v>
      </c>
      <c r="K484" s="20">
        <f t="shared" si="105"/>
        <v>-1</v>
      </c>
      <c r="L484" s="20">
        <f t="shared" si="106"/>
        <v>-0.8</v>
      </c>
      <c r="M484" s="20">
        <f t="shared" si="103"/>
        <v>-5.8962264150943394E-4</v>
      </c>
      <c r="N484" s="45">
        <f t="shared" si="104"/>
        <v>-4.2927666881305004E-3</v>
      </c>
    </row>
    <row r="485" spans="1:14" x14ac:dyDescent="0.2">
      <c r="A485" s="18"/>
      <c r="B485" s="52" t="s">
        <v>457</v>
      </c>
      <c r="C485" s="49">
        <v>0</v>
      </c>
      <c r="D485" s="19">
        <v>8</v>
      </c>
      <c r="E485" s="19">
        <v>0</v>
      </c>
      <c r="F485" s="19">
        <v>2</v>
      </c>
      <c r="G485" s="20" t="str">
        <f t="shared" si="99"/>
        <v/>
      </c>
      <c r="H485" s="20">
        <f t="shared" si="100"/>
        <v>1.7171066752522E-3</v>
      </c>
      <c r="I485" s="20" t="str">
        <f t="shared" si="101"/>
        <v/>
      </c>
      <c r="J485" s="20">
        <f t="shared" si="102"/>
        <v>3.6656891495601173E-4</v>
      </c>
      <c r="K485" s="20" t="str">
        <f t="shared" si="105"/>
        <v xml:space="preserve"> </v>
      </c>
      <c r="L485" s="20">
        <f t="shared" si="106"/>
        <v>-0.75</v>
      </c>
      <c r="M485" s="20" t="str">
        <f t="shared" si="103"/>
        <v/>
      </c>
      <c r="N485" s="45">
        <f t="shared" si="104"/>
        <v>-1.28783000643915E-3</v>
      </c>
    </row>
    <row r="486" spans="1:14" ht="25.5" x14ac:dyDescent="0.2">
      <c r="A486" s="18"/>
      <c r="B486" s="52" t="s">
        <v>458</v>
      </c>
      <c r="C486" s="49">
        <v>0</v>
      </c>
      <c r="D486" s="19">
        <v>2</v>
      </c>
      <c r="E486" s="19">
        <v>0</v>
      </c>
      <c r="F486" s="19">
        <v>1</v>
      </c>
      <c r="G486" s="20" t="str">
        <f t="shared" si="99"/>
        <v/>
      </c>
      <c r="H486" s="20">
        <f t="shared" si="100"/>
        <v>4.2927666881305E-4</v>
      </c>
      <c r="I486" s="20" t="str">
        <f t="shared" si="101"/>
        <v/>
      </c>
      <c r="J486" s="20">
        <f t="shared" si="102"/>
        <v>1.8328445747800586E-4</v>
      </c>
      <c r="K486" s="20" t="str">
        <f t="shared" si="105"/>
        <v xml:space="preserve"> </v>
      </c>
      <c r="L486" s="20">
        <f t="shared" si="106"/>
        <v>-0.5</v>
      </c>
      <c r="M486" s="20" t="str">
        <f t="shared" si="103"/>
        <v/>
      </c>
      <c r="N486" s="45">
        <f t="shared" si="104"/>
        <v>-2.14638334406525E-4</v>
      </c>
    </row>
    <row r="487" spans="1:14" ht="25.5" x14ac:dyDescent="0.2">
      <c r="A487" s="18"/>
      <c r="B487" s="52" t="s">
        <v>459</v>
      </c>
      <c r="C487" s="49">
        <v>89</v>
      </c>
      <c r="D487" s="19">
        <v>73</v>
      </c>
      <c r="E487" s="19">
        <v>0</v>
      </c>
      <c r="F487" s="19">
        <v>5</v>
      </c>
      <c r="G487" s="20">
        <f t="shared" si="99"/>
        <v>1.7492138364779874E-2</v>
      </c>
      <c r="H487" s="20">
        <f t="shared" si="100"/>
        <v>1.5668598411676324E-2</v>
      </c>
      <c r="I487" s="20" t="str">
        <f t="shared" si="101"/>
        <v/>
      </c>
      <c r="J487" s="20">
        <f t="shared" si="102"/>
        <v>9.1642228739002938E-4</v>
      </c>
      <c r="K487" s="20">
        <f t="shared" si="105"/>
        <v>-1</v>
      </c>
      <c r="L487" s="20">
        <f t="shared" si="106"/>
        <v>-0.93150684931506844</v>
      </c>
      <c r="M487" s="20">
        <f t="shared" si="103"/>
        <v>-1.7492138364779874E-2</v>
      </c>
      <c r="N487" s="45">
        <f t="shared" si="104"/>
        <v>-1.4595406739643699E-2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1</v>
      </c>
      <c r="E489" s="19">
        <v>0</v>
      </c>
      <c r="F489" s="19">
        <v>3</v>
      </c>
      <c r="G489" s="20" t="str">
        <f t="shared" si="99"/>
        <v/>
      </c>
      <c r="H489" s="20">
        <f t="shared" si="100"/>
        <v>2.14638334406525E-4</v>
      </c>
      <c r="I489" s="20" t="str">
        <f t="shared" si="101"/>
        <v/>
      </c>
      <c r="J489" s="20">
        <f t="shared" si="102"/>
        <v>5.4985337243401765E-4</v>
      </c>
      <c r="K489" s="20" t="str">
        <f t="shared" si="105"/>
        <v xml:space="preserve"> </v>
      </c>
      <c r="L489" s="20">
        <f t="shared" si="106"/>
        <v>2</v>
      </c>
      <c r="M489" s="20" t="str">
        <f t="shared" si="103"/>
        <v/>
      </c>
      <c r="N489" s="45">
        <f t="shared" si="104"/>
        <v>4.2927666881305E-4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1</v>
      </c>
      <c r="D491" s="19">
        <v>2</v>
      </c>
      <c r="E491" s="19">
        <v>0</v>
      </c>
      <c r="F491" s="19">
        <v>2</v>
      </c>
      <c r="G491" s="20">
        <f t="shared" si="99"/>
        <v>1.9654088050314466E-4</v>
      </c>
      <c r="H491" s="20">
        <f t="shared" si="100"/>
        <v>4.2927666881305E-4</v>
      </c>
      <c r="I491" s="20" t="str">
        <f t="shared" si="101"/>
        <v/>
      </c>
      <c r="J491" s="20">
        <f t="shared" si="102"/>
        <v>3.6656891495601173E-4</v>
      </c>
      <c r="K491" s="20">
        <f t="shared" si="105"/>
        <v>-1</v>
      </c>
      <c r="L491" s="20">
        <f t="shared" si="106"/>
        <v>0</v>
      </c>
      <c r="M491" s="20">
        <f t="shared" si="103"/>
        <v>-1.9654088050314466E-4</v>
      </c>
      <c r="N491" s="45">
        <f t="shared" si="104"/>
        <v>0</v>
      </c>
    </row>
    <row r="492" spans="1:14" x14ac:dyDescent="0.2">
      <c r="A492" s="18"/>
      <c r="B492" s="52" t="s">
        <v>464</v>
      </c>
      <c r="C492" s="49">
        <v>1</v>
      </c>
      <c r="D492" s="19">
        <v>0</v>
      </c>
      <c r="E492" s="19">
        <v>0</v>
      </c>
      <c r="F492" s="19">
        <v>0</v>
      </c>
      <c r="G492" s="20">
        <f t="shared" si="99"/>
        <v>1.9654088050314466E-4</v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>
        <f t="shared" si="105"/>
        <v>-1</v>
      </c>
      <c r="L492" s="20" t="str">
        <f t="shared" si="106"/>
        <v xml:space="preserve"> </v>
      </c>
      <c r="M492" s="20">
        <f t="shared" si="103"/>
        <v>-1.9654088050314466E-4</v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1</v>
      </c>
      <c r="D493" s="19">
        <v>43</v>
      </c>
      <c r="E493" s="19">
        <v>0</v>
      </c>
      <c r="F493" s="19">
        <v>19</v>
      </c>
      <c r="G493" s="20">
        <f t="shared" si="99"/>
        <v>1.9654088050314466E-4</v>
      </c>
      <c r="H493" s="20">
        <f t="shared" si="100"/>
        <v>9.2294483794805749E-3</v>
      </c>
      <c r="I493" s="20" t="str">
        <f t="shared" si="101"/>
        <v/>
      </c>
      <c r="J493" s="20">
        <f t="shared" si="102"/>
        <v>3.4824046920821114E-3</v>
      </c>
      <c r="K493" s="20">
        <f t="shared" si="105"/>
        <v>-1</v>
      </c>
      <c r="L493" s="20">
        <f t="shared" si="106"/>
        <v>-0.55813953488372092</v>
      </c>
      <c r="M493" s="20">
        <f t="shared" si="103"/>
        <v>-1.9654088050314466E-4</v>
      </c>
      <c r="N493" s="45">
        <f t="shared" si="104"/>
        <v>-5.1513200257566E-3</v>
      </c>
    </row>
    <row r="494" spans="1:14" x14ac:dyDescent="0.2">
      <c r="A494" s="18"/>
      <c r="B494" s="52" t="s">
        <v>466</v>
      </c>
      <c r="C494" s="49">
        <v>0</v>
      </c>
      <c r="D494" s="19">
        <v>5</v>
      </c>
      <c r="E494" s="19">
        <v>0</v>
      </c>
      <c r="F494" s="19">
        <v>3</v>
      </c>
      <c r="G494" s="20" t="str">
        <f t="shared" si="99"/>
        <v/>
      </c>
      <c r="H494" s="20">
        <f t="shared" si="100"/>
        <v>1.0731916720326251E-3</v>
      </c>
      <c r="I494" s="20" t="str">
        <f t="shared" si="101"/>
        <v/>
      </c>
      <c r="J494" s="20">
        <f t="shared" si="102"/>
        <v>5.4985337243401765E-4</v>
      </c>
      <c r="K494" s="20" t="str">
        <f t="shared" si="105"/>
        <v xml:space="preserve"> </v>
      </c>
      <c r="L494" s="20">
        <f t="shared" si="106"/>
        <v>-0.4</v>
      </c>
      <c r="M494" s="20" t="str">
        <f t="shared" si="103"/>
        <v/>
      </c>
      <c r="N494" s="45">
        <f t="shared" si="104"/>
        <v>-4.2927666881305005E-4</v>
      </c>
    </row>
    <row r="495" spans="1:14" x14ac:dyDescent="0.2">
      <c r="A495" s="18"/>
      <c r="B495" s="52" t="s">
        <v>467</v>
      </c>
      <c r="C495" s="49">
        <v>0</v>
      </c>
      <c r="D495" s="19">
        <v>2</v>
      </c>
      <c r="E495" s="19">
        <v>0</v>
      </c>
      <c r="F495" s="19">
        <v>0</v>
      </c>
      <c r="G495" s="20" t="str">
        <f t="shared" si="99"/>
        <v/>
      </c>
      <c r="H495" s="20">
        <f t="shared" si="100"/>
        <v>4.2927666881305E-4</v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>
        <f t="shared" si="106"/>
        <v>-1</v>
      </c>
      <c r="M495" s="20" t="str">
        <f t="shared" si="103"/>
        <v/>
      </c>
      <c r="N495" s="45">
        <f t="shared" si="104"/>
        <v>-4.2927666881305E-4</v>
      </c>
    </row>
    <row r="496" spans="1:14" x14ac:dyDescent="0.2">
      <c r="A496" s="18"/>
      <c r="B496" s="52" t="s">
        <v>468</v>
      </c>
      <c r="C496" s="49">
        <v>0</v>
      </c>
      <c r="D496" s="19">
        <v>1</v>
      </c>
      <c r="E496" s="19">
        <v>0</v>
      </c>
      <c r="F496" s="19">
        <v>0</v>
      </c>
      <c r="G496" s="20" t="str">
        <f t="shared" si="99"/>
        <v/>
      </c>
      <c r="H496" s="20">
        <f t="shared" si="100"/>
        <v>2.14638334406525E-4</v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>
        <f t="shared" si="106"/>
        <v>-1</v>
      </c>
      <c r="M496" s="20" t="str">
        <f t="shared" si="103"/>
        <v/>
      </c>
      <c r="N496" s="45">
        <f t="shared" si="104"/>
        <v>-2.14638334406525E-4</v>
      </c>
    </row>
    <row r="497" spans="1:14" x14ac:dyDescent="0.2">
      <c r="A497" s="18"/>
      <c r="B497" s="52" t="s">
        <v>469</v>
      </c>
      <c r="C497" s="49">
        <v>1</v>
      </c>
      <c r="D497" s="19">
        <v>5</v>
      </c>
      <c r="E497" s="19">
        <v>0</v>
      </c>
      <c r="F497" s="19">
        <v>4</v>
      </c>
      <c r="G497" s="20">
        <f t="shared" si="99"/>
        <v>1.9654088050314466E-4</v>
      </c>
      <c r="H497" s="20">
        <f t="shared" si="100"/>
        <v>1.0731916720326251E-3</v>
      </c>
      <c r="I497" s="20" t="str">
        <f t="shared" si="101"/>
        <v/>
      </c>
      <c r="J497" s="20">
        <f t="shared" si="102"/>
        <v>7.3313782991202346E-4</v>
      </c>
      <c r="K497" s="20">
        <f t="shared" si="105"/>
        <v>-1</v>
      </c>
      <c r="L497" s="20">
        <f t="shared" si="106"/>
        <v>-0.2</v>
      </c>
      <c r="M497" s="20">
        <f t="shared" si="103"/>
        <v>-1.9654088050314466E-4</v>
      </c>
      <c r="N497" s="45">
        <f t="shared" si="104"/>
        <v>-2.1463833440652503E-4</v>
      </c>
    </row>
    <row r="498" spans="1:14" x14ac:dyDescent="0.2">
      <c r="A498" s="18"/>
      <c r="B498" s="52" t="s">
        <v>470</v>
      </c>
      <c r="C498" s="49">
        <v>0</v>
      </c>
      <c r="D498" s="19">
        <v>1</v>
      </c>
      <c r="E498" s="19">
        <v>2</v>
      </c>
      <c r="F498" s="19">
        <v>6</v>
      </c>
      <c r="G498" s="20" t="str">
        <f t="shared" si="99"/>
        <v/>
      </c>
      <c r="H498" s="20">
        <f t="shared" si="100"/>
        <v>2.14638334406525E-4</v>
      </c>
      <c r="I498" s="20">
        <f t="shared" si="101"/>
        <v>2.1872265966754156E-4</v>
      </c>
      <c r="J498" s="20">
        <f t="shared" si="102"/>
        <v>1.0997067448680353E-3</v>
      </c>
      <c r="K498" s="20">
        <f t="shared" si="105"/>
        <v>1</v>
      </c>
      <c r="L498" s="20">
        <f t="shared" si="106"/>
        <v>5</v>
      </c>
      <c r="M498" s="20" t="str">
        <f t="shared" si="103"/>
        <v/>
      </c>
      <c r="N498" s="45">
        <f t="shared" si="104"/>
        <v>1.0731916720326251E-3</v>
      </c>
    </row>
    <row r="499" spans="1:14" x14ac:dyDescent="0.2">
      <c r="A499" s="18"/>
      <c r="B499" s="52" t="s">
        <v>471</v>
      </c>
      <c r="C499" s="49">
        <v>3</v>
      </c>
      <c r="D499" s="19">
        <v>32</v>
      </c>
      <c r="E499" s="19">
        <v>4</v>
      </c>
      <c r="F499" s="19">
        <v>20</v>
      </c>
      <c r="G499" s="20">
        <f t="shared" ref="G499:G562" si="107">+IF(C499=0,"",C499/C$371)</f>
        <v>5.8962264150943394E-4</v>
      </c>
      <c r="H499" s="20">
        <f t="shared" ref="H499:H562" si="108">+IF(D499=0,"",D499/D$371)</f>
        <v>6.8684267010088E-3</v>
      </c>
      <c r="I499" s="20">
        <f t="shared" ref="I499:I562" si="109">+IF(E499=0,"",E499/E$371)</f>
        <v>4.3744531933508313E-4</v>
      </c>
      <c r="J499" s="20">
        <f t="shared" ref="J499:J562" si="110">+IF(F499=0,"",F499/F$371)</f>
        <v>3.6656891495601175E-3</v>
      </c>
      <c r="K499" s="20">
        <f t="shared" si="105"/>
        <v>0.33333333333333331</v>
      </c>
      <c r="L499" s="20">
        <f t="shared" si="106"/>
        <v>-0.375</v>
      </c>
      <c r="M499" s="20">
        <f t="shared" ref="M499:M562" si="111">+IF(OR(AND(G499=""),(K499="")),"",G499*K499)</f>
        <v>1.9654088050314464E-4</v>
      </c>
      <c r="N499" s="45">
        <f t="shared" ref="N499:N562" si="112">+IF(OR(AND(H499=""),(L499="")),"",H499*L499)</f>
        <v>-2.5756600128783E-3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3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>
        <f t="shared" si="110"/>
        <v>5.4985337243401765E-4</v>
      </c>
      <c r="K501" s="20" t="str">
        <f t="shared" si="113"/>
        <v xml:space="preserve"> </v>
      </c>
      <c r="L501" s="20">
        <f t="shared" si="114"/>
        <v>1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2</v>
      </c>
      <c r="D503" s="19">
        <v>4</v>
      </c>
      <c r="E503" s="19">
        <v>0</v>
      </c>
      <c r="F503" s="19">
        <v>2</v>
      </c>
      <c r="G503" s="20">
        <f t="shared" si="107"/>
        <v>3.9308176100628933E-4</v>
      </c>
      <c r="H503" s="20">
        <f t="shared" si="108"/>
        <v>8.585533376261E-4</v>
      </c>
      <c r="I503" s="20" t="str">
        <f t="shared" si="109"/>
        <v/>
      </c>
      <c r="J503" s="20">
        <f t="shared" si="110"/>
        <v>3.6656891495601173E-4</v>
      </c>
      <c r="K503" s="20">
        <f t="shared" si="113"/>
        <v>-1</v>
      </c>
      <c r="L503" s="20">
        <f t="shared" si="114"/>
        <v>-0.5</v>
      </c>
      <c r="M503" s="20">
        <f t="shared" si="111"/>
        <v>-3.9308176100628933E-4</v>
      </c>
      <c r="N503" s="45">
        <f t="shared" si="112"/>
        <v>-4.2927666881305E-4</v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1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1.8328445747800586E-4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5</v>
      </c>
      <c r="D507" s="19">
        <v>40</v>
      </c>
      <c r="E507" s="19">
        <v>2</v>
      </c>
      <c r="F507" s="19">
        <v>22</v>
      </c>
      <c r="G507" s="20">
        <f t="shared" si="107"/>
        <v>9.8270440251572327E-4</v>
      </c>
      <c r="H507" s="20">
        <f t="shared" si="108"/>
        <v>8.5855333762610009E-3</v>
      </c>
      <c r="I507" s="20">
        <f t="shared" si="109"/>
        <v>2.1872265966754156E-4</v>
      </c>
      <c r="J507" s="20">
        <f t="shared" si="110"/>
        <v>4.0322580645161289E-3</v>
      </c>
      <c r="K507" s="20">
        <f t="shared" si="113"/>
        <v>-0.6</v>
      </c>
      <c r="L507" s="20">
        <f t="shared" si="114"/>
        <v>-0.45</v>
      </c>
      <c r="M507" s="20">
        <f t="shared" si="111"/>
        <v>-5.8962264150943394E-4</v>
      </c>
      <c r="N507" s="45">
        <f t="shared" si="112"/>
        <v>-3.8634900193174507E-3</v>
      </c>
    </row>
    <row r="508" spans="1:14" ht="25.5" x14ac:dyDescent="0.2">
      <c r="A508" s="18"/>
      <c r="B508" s="52" t="s">
        <v>480</v>
      </c>
      <c r="C508" s="49">
        <v>4</v>
      </c>
      <c r="D508" s="19">
        <v>9</v>
      </c>
      <c r="E508" s="19">
        <v>0</v>
      </c>
      <c r="F508" s="19">
        <v>0</v>
      </c>
      <c r="G508" s="20">
        <f t="shared" si="107"/>
        <v>7.8616352201257866E-4</v>
      </c>
      <c r="H508" s="20">
        <f t="shared" si="108"/>
        <v>1.9317450096587251E-3</v>
      </c>
      <c r="I508" s="20" t="str">
        <f t="shared" si="109"/>
        <v/>
      </c>
      <c r="J508" s="20" t="str">
        <f t="shared" si="110"/>
        <v/>
      </c>
      <c r="K508" s="20">
        <f t="shared" si="113"/>
        <v>-1</v>
      </c>
      <c r="L508" s="20">
        <f t="shared" si="114"/>
        <v>-1</v>
      </c>
      <c r="M508" s="20">
        <f t="shared" si="111"/>
        <v>-7.8616352201257866E-4</v>
      </c>
      <c r="N508" s="45">
        <f t="shared" si="112"/>
        <v>-1.9317450096587251E-3</v>
      </c>
    </row>
    <row r="509" spans="1:14" x14ac:dyDescent="0.2">
      <c r="A509" s="18"/>
      <c r="B509" s="52" t="s">
        <v>481</v>
      </c>
      <c r="C509" s="49">
        <v>1</v>
      </c>
      <c r="D509" s="19">
        <v>3</v>
      </c>
      <c r="E509" s="19">
        <v>0</v>
      </c>
      <c r="F509" s="19">
        <v>0</v>
      </c>
      <c r="G509" s="20">
        <f t="shared" si="107"/>
        <v>1.9654088050314466E-4</v>
      </c>
      <c r="H509" s="20">
        <f t="shared" si="108"/>
        <v>6.43915003219575E-4</v>
      </c>
      <c r="I509" s="20" t="str">
        <f t="shared" si="109"/>
        <v/>
      </c>
      <c r="J509" s="20" t="str">
        <f t="shared" si="110"/>
        <v/>
      </c>
      <c r="K509" s="20">
        <f t="shared" si="113"/>
        <v>-1</v>
      </c>
      <c r="L509" s="20">
        <f t="shared" si="114"/>
        <v>-1</v>
      </c>
      <c r="M509" s="20">
        <f t="shared" si="111"/>
        <v>-1.9654088050314466E-4</v>
      </c>
      <c r="N509" s="45">
        <f t="shared" si="112"/>
        <v>-6.43915003219575E-4</v>
      </c>
    </row>
    <row r="510" spans="1:14" x14ac:dyDescent="0.2">
      <c r="A510" s="18"/>
      <c r="B510" s="52" t="s">
        <v>482</v>
      </c>
      <c r="C510" s="49">
        <v>0</v>
      </c>
      <c r="D510" s="19">
        <v>1</v>
      </c>
      <c r="E510" s="19">
        <v>0</v>
      </c>
      <c r="F510" s="19">
        <v>2</v>
      </c>
      <c r="G510" s="20" t="str">
        <f t="shared" si="107"/>
        <v/>
      </c>
      <c r="H510" s="20">
        <f t="shared" si="108"/>
        <v>2.14638334406525E-4</v>
      </c>
      <c r="I510" s="20" t="str">
        <f t="shared" si="109"/>
        <v/>
      </c>
      <c r="J510" s="20">
        <f t="shared" si="110"/>
        <v>3.6656891495601173E-4</v>
      </c>
      <c r="K510" s="20" t="str">
        <f t="shared" si="113"/>
        <v xml:space="preserve"> </v>
      </c>
      <c r="L510" s="20">
        <f t="shared" si="114"/>
        <v>1</v>
      </c>
      <c r="M510" s="20" t="str">
        <f t="shared" si="111"/>
        <v/>
      </c>
      <c r="N510" s="45">
        <f t="shared" si="112"/>
        <v>2.14638334406525E-4</v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4</v>
      </c>
      <c r="G511" s="20" t="str">
        <f t="shared" si="107"/>
        <v/>
      </c>
      <c r="H511" s="20">
        <f t="shared" si="108"/>
        <v>2.14638334406525E-4</v>
      </c>
      <c r="I511" s="20" t="str">
        <f t="shared" si="109"/>
        <v/>
      </c>
      <c r="J511" s="20">
        <f t="shared" si="110"/>
        <v>7.3313782991202346E-4</v>
      </c>
      <c r="K511" s="20" t="str">
        <f t="shared" si="113"/>
        <v xml:space="preserve"> </v>
      </c>
      <c r="L511" s="20">
        <f t="shared" si="114"/>
        <v>3</v>
      </c>
      <c r="M511" s="20" t="str">
        <f t="shared" si="111"/>
        <v/>
      </c>
      <c r="N511" s="45">
        <f t="shared" si="112"/>
        <v>6.43915003219575E-4</v>
      </c>
    </row>
    <row r="512" spans="1:14" x14ac:dyDescent="0.2">
      <c r="A512" s="18"/>
      <c r="B512" s="52" t="s">
        <v>484</v>
      </c>
      <c r="C512" s="49">
        <v>2</v>
      </c>
      <c r="D512" s="19">
        <v>50</v>
      </c>
      <c r="E512" s="19">
        <v>1</v>
      </c>
      <c r="F512" s="19">
        <v>9</v>
      </c>
      <c r="G512" s="20">
        <f t="shared" si="107"/>
        <v>3.9308176100628933E-4</v>
      </c>
      <c r="H512" s="20">
        <f t="shared" si="108"/>
        <v>1.0731916720326251E-2</v>
      </c>
      <c r="I512" s="20">
        <f t="shared" si="109"/>
        <v>1.0936132983377078E-4</v>
      </c>
      <c r="J512" s="20">
        <f t="shared" si="110"/>
        <v>1.6495601173020528E-3</v>
      </c>
      <c r="K512" s="20">
        <f t="shared" si="113"/>
        <v>-0.5</v>
      </c>
      <c r="L512" s="20">
        <f t="shared" si="114"/>
        <v>-0.82</v>
      </c>
      <c r="M512" s="20">
        <f t="shared" si="111"/>
        <v>-1.9654088050314466E-4</v>
      </c>
      <c r="N512" s="45">
        <f t="shared" si="112"/>
        <v>-8.8001717106675256E-3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13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>
        <f t="shared" si="110"/>
        <v>2.3826979472140763E-3</v>
      </c>
      <c r="K513" s="20" t="str">
        <f t="shared" si="113"/>
        <v xml:space="preserve"> </v>
      </c>
      <c r="L513" s="20">
        <f t="shared" si="114"/>
        <v>1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1</v>
      </c>
      <c r="D514" s="19">
        <v>18</v>
      </c>
      <c r="E514" s="19">
        <v>0</v>
      </c>
      <c r="F514" s="19">
        <v>24</v>
      </c>
      <c r="G514" s="20">
        <f t="shared" si="107"/>
        <v>1.9654088050314466E-4</v>
      </c>
      <c r="H514" s="20">
        <f t="shared" si="108"/>
        <v>3.8634900193174502E-3</v>
      </c>
      <c r="I514" s="20" t="str">
        <f t="shared" si="109"/>
        <v/>
      </c>
      <c r="J514" s="20">
        <f t="shared" si="110"/>
        <v>4.3988269794721412E-3</v>
      </c>
      <c r="K514" s="20">
        <f t="shared" si="113"/>
        <v>-1</v>
      </c>
      <c r="L514" s="20">
        <f t="shared" si="114"/>
        <v>0.33333333333333331</v>
      </c>
      <c r="M514" s="20">
        <f t="shared" si="111"/>
        <v>-1.9654088050314466E-4</v>
      </c>
      <c r="N514" s="45">
        <f t="shared" si="112"/>
        <v>1.28783000643915E-3</v>
      </c>
    </row>
    <row r="515" spans="1:14" x14ac:dyDescent="0.2">
      <c r="A515" s="18"/>
      <c r="B515" s="52" t="s">
        <v>487</v>
      </c>
      <c r="C515" s="49">
        <v>0</v>
      </c>
      <c r="D515" s="19">
        <v>1</v>
      </c>
      <c r="E515" s="19">
        <v>0</v>
      </c>
      <c r="F515" s="19">
        <v>0</v>
      </c>
      <c r="G515" s="20" t="str">
        <f t="shared" si="107"/>
        <v/>
      </c>
      <c r="H515" s="20">
        <f t="shared" si="108"/>
        <v>2.14638334406525E-4</v>
      </c>
      <c r="I515" s="20" t="str">
        <f t="shared" si="109"/>
        <v/>
      </c>
      <c r="J515" s="20" t="str">
        <f t="shared" si="110"/>
        <v/>
      </c>
      <c r="K515" s="20" t="str">
        <f t="shared" si="113"/>
        <v xml:space="preserve"> </v>
      </c>
      <c r="L515" s="20">
        <f t="shared" si="114"/>
        <v>-1</v>
      </c>
      <c r="M515" s="20" t="str">
        <f t="shared" si="111"/>
        <v/>
      </c>
      <c r="N515" s="45">
        <f t="shared" si="112"/>
        <v>-2.14638334406525E-4</v>
      </c>
    </row>
    <row r="516" spans="1:14" x14ac:dyDescent="0.2">
      <c r="A516" s="18"/>
      <c r="B516" s="52" t="s">
        <v>488</v>
      </c>
      <c r="C516" s="49">
        <v>0</v>
      </c>
      <c r="D516" s="19">
        <v>4</v>
      </c>
      <c r="E516" s="19">
        <v>0</v>
      </c>
      <c r="F516" s="19">
        <v>0</v>
      </c>
      <c r="G516" s="20" t="str">
        <f t="shared" si="107"/>
        <v/>
      </c>
      <c r="H516" s="20">
        <f t="shared" si="108"/>
        <v>8.585533376261E-4</v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>
        <f t="shared" si="114"/>
        <v>-1</v>
      </c>
      <c r="M516" s="20" t="str">
        <f t="shared" si="111"/>
        <v/>
      </c>
      <c r="N516" s="45">
        <f t="shared" si="112"/>
        <v>-8.585533376261E-4</v>
      </c>
    </row>
    <row r="517" spans="1:14" x14ac:dyDescent="0.2">
      <c r="A517" s="18"/>
      <c r="B517" s="52" t="s">
        <v>489</v>
      </c>
      <c r="C517" s="49">
        <v>0</v>
      </c>
      <c r="D517" s="19">
        <v>8</v>
      </c>
      <c r="E517" s="19">
        <v>0</v>
      </c>
      <c r="F517" s="19">
        <v>8</v>
      </c>
      <c r="G517" s="20" t="str">
        <f t="shared" si="107"/>
        <v/>
      </c>
      <c r="H517" s="20">
        <f t="shared" si="108"/>
        <v>1.7171066752522E-3</v>
      </c>
      <c r="I517" s="20" t="str">
        <f t="shared" si="109"/>
        <v/>
      </c>
      <c r="J517" s="20">
        <f t="shared" si="110"/>
        <v>1.4662756598240469E-3</v>
      </c>
      <c r="K517" s="20" t="str">
        <f t="shared" si="113"/>
        <v xml:space="preserve"> </v>
      </c>
      <c r="L517" s="20">
        <f t="shared" si="114"/>
        <v>0</v>
      </c>
      <c r="M517" s="20" t="str">
        <f t="shared" si="111"/>
        <v/>
      </c>
      <c r="N517" s="45">
        <f t="shared" si="112"/>
        <v>0</v>
      </c>
    </row>
    <row r="518" spans="1:14" x14ac:dyDescent="0.2">
      <c r="A518" s="18"/>
      <c r="B518" s="52" t="s">
        <v>490</v>
      </c>
      <c r="C518" s="49">
        <v>4</v>
      </c>
      <c r="D518" s="19">
        <v>11</v>
      </c>
      <c r="E518" s="19">
        <v>0</v>
      </c>
      <c r="F518" s="19">
        <v>8</v>
      </c>
      <c r="G518" s="20">
        <f t="shared" si="107"/>
        <v>7.8616352201257866E-4</v>
      </c>
      <c r="H518" s="20">
        <f t="shared" si="108"/>
        <v>2.3610216784717749E-3</v>
      </c>
      <c r="I518" s="20" t="str">
        <f t="shared" si="109"/>
        <v/>
      </c>
      <c r="J518" s="20">
        <f t="shared" si="110"/>
        <v>1.4662756598240469E-3</v>
      </c>
      <c r="K518" s="20">
        <f t="shared" si="113"/>
        <v>-1</v>
      </c>
      <c r="L518" s="20">
        <f t="shared" si="114"/>
        <v>-0.27272727272727271</v>
      </c>
      <c r="M518" s="20">
        <f t="shared" si="111"/>
        <v>-7.8616352201257866E-4</v>
      </c>
      <c r="N518" s="45">
        <f t="shared" si="112"/>
        <v>-6.4391500321957489E-4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1</v>
      </c>
      <c r="E519" s="19">
        <v>0</v>
      </c>
      <c r="F519" s="19">
        <v>0</v>
      </c>
      <c r="G519" s="20" t="str">
        <f t="shared" si="107"/>
        <v/>
      </c>
      <c r="H519" s="20">
        <f t="shared" si="108"/>
        <v>2.14638334406525E-4</v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>
        <f t="shared" si="114"/>
        <v>-1</v>
      </c>
      <c r="M519" s="20" t="str">
        <f t="shared" si="111"/>
        <v/>
      </c>
      <c r="N519" s="45">
        <f t="shared" si="112"/>
        <v>-2.14638334406525E-4</v>
      </c>
    </row>
    <row r="520" spans="1:14" ht="25.5" x14ac:dyDescent="0.2">
      <c r="A520" s="18"/>
      <c r="B520" s="52" t="s">
        <v>492</v>
      </c>
      <c r="C520" s="49">
        <v>0</v>
      </c>
      <c r="D520" s="19">
        <v>1</v>
      </c>
      <c r="E520" s="19">
        <v>0</v>
      </c>
      <c r="F520" s="19">
        <v>0</v>
      </c>
      <c r="G520" s="20" t="str">
        <f t="shared" si="107"/>
        <v/>
      </c>
      <c r="H520" s="20">
        <f t="shared" si="108"/>
        <v>2.14638334406525E-4</v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>
        <f t="shared" si="114"/>
        <v>-1</v>
      </c>
      <c r="M520" s="20" t="str">
        <f t="shared" si="111"/>
        <v/>
      </c>
      <c r="N520" s="45">
        <f t="shared" si="112"/>
        <v>-2.14638334406525E-4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1</v>
      </c>
      <c r="D523" s="19">
        <v>1</v>
      </c>
      <c r="E523" s="19">
        <v>0</v>
      </c>
      <c r="F523" s="19">
        <v>0</v>
      </c>
      <c r="G523" s="20">
        <f t="shared" si="107"/>
        <v>1.9654088050314466E-4</v>
      </c>
      <c r="H523" s="20">
        <f t="shared" si="108"/>
        <v>2.14638334406525E-4</v>
      </c>
      <c r="I523" s="20" t="str">
        <f t="shared" si="109"/>
        <v/>
      </c>
      <c r="J523" s="20" t="str">
        <f t="shared" si="110"/>
        <v/>
      </c>
      <c r="K523" s="20">
        <f t="shared" si="113"/>
        <v>-1</v>
      </c>
      <c r="L523" s="20">
        <f t="shared" si="114"/>
        <v>-1</v>
      </c>
      <c r="M523" s="20">
        <f t="shared" si="111"/>
        <v>-1.9654088050314466E-4</v>
      </c>
      <c r="N523" s="45">
        <f t="shared" si="112"/>
        <v>-2.14638334406525E-4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1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>
        <f t="shared" si="110"/>
        <v>1.8328445747800586E-4</v>
      </c>
      <c r="K524" s="20" t="str">
        <f t="shared" si="113"/>
        <v xml:space="preserve"> </v>
      </c>
      <c r="L524" s="20">
        <f t="shared" si="114"/>
        <v>1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0</v>
      </c>
      <c r="F525" s="19">
        <v>1</v>
      </c>
      <c r="G525" s="20" t="str">
        <f t="shared" si="107"/>
        <v/>
      </c>
      <c r="H525" s="20" t="str">
        <f t="shared" si="108"/>
        <v/>
      </c>
      <c r="I525" s="20" t="str">
        <f t="shared" si="109"/>
        <v/>
      </c>
      <c r="J525" s="20">
        <f t="shared" si="110"/>
        <v>1.8328445747800586E-4</v>
      </c>
      <c r="K525" s="20" t="str">
        <f t="shared" si="113"/>
        <v xml:space="preserve"> </v>
      </c>
      <c r="L525" s="20">
        <f t="shared" si="114"/>
        <v>1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6</v>
      </c>
      <c r="E526" s="19">
        <v>0</v>
      </c>
      <c r="F526" s="19">
        <v>2</v>
      </c>
      <c r="G526" s="20" t="str">
        <f t="shared" si="107"/>
        <v/>
      </c>
      <c r="H526" s="20">
        <f t="shared" si="108"/>
        <v>1.28783000643915E-3</v>
      </c>
      <c r="I526" s="20" t="str">
        <f t="shared" si="109"/>
        <v/>
      </c>
      <c r="J526" s="20">
        <f t="shared" si="110"/>
        <v>3.6656891495601173E-4</v>
      </c>
      <c r="K526" s="20" t="str">
        <f t="shared" si="113"/>
        <v xml:space="preserve"> </v>
      </c>
      <c r="L526" s="20">
        <f t="shared" si="114"/>
        <v>-0.66666666666666663</v>
      </c>
      <c r="M526" s="20" t="str">
        <f t="shared" si="111"/>
        <v/>
      </c>
      <c r="N526" s="45">
        <f t="shared" si="112"/>
        <v>-8.585533376261E-4</v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0</v>
      </c>
      <c r="E528" s="19">
        <v>1</v>
      </c>
      <c r="F528" s="19">
        <v>0</v>
      </c>
      <c r="G528" s="20" t="str">
        <f t="shared" si="107"/>
        <v/>
      </c>
      <c r="H528" s="20" t="str">
        <f t="shared" si="108"/>
        <v/>
      </c>
      <c r="I528" s="20">
        <f t="shared" si="109"/>
        <v>1.0936132983377078E-4</v>
      </c>
      <c r="J528" s="20" t="str">
        <f t="shared" si="110"/>
        <v/>
      </c>
      <c r="K528" s="20">
        <f t="shared" si="113"/>
        <v>1</v>
      </c>
      <c r="L528" s="20" t="str">
        <f t="shared" si="114"/>
        <v xml:space="preserve"> </v>
      </c>
      <c r="M528" s="20" t="str">
        <f t="shared" si="111"/>
        <v/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1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>
        <f t="shared" si="110"/>
        <v>1.8328445747800586E-4</v>
      </c>
      <c r="K530" s="20" t="str">
        <f t="shared" si="113"/>
        <v xml:space="preserve"> </v>
      </c>
      <c r="L530" s="20">
        <f t="shared" si="114"/>
        <v>1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1</v>
      </c>
      <c r="E532" s="19">
        <v>0</v>
      </c>
      <c r="F532" s="19">
        <v>0</v>
      </c>
      <c r="G532" s="20" t="str">
        <f t="shared" si="107"/>
        <v/>
      </c>
      <c r="H532" s="20">
        <f t="shared" si="108"/>
        <v>2.14638334406525E-4</v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>
        <f t="shared" si="114"/>
        <v>-1</v>
      </c>
      <c r="M532" s="20" t="str">
        <f t="shared" si="111"/>
        <v/>
      </c>
      <c r="N532" s="45">
        <f t="shared" si="112"/>
        <v>-2.14638334406525E-4</v>
      </c>
    </row>
    <row r="533" spans="1:14" ht="25.5" x14ac:dyDescent="0.2">
      <c r="A533" s="18"/>
      <c r="B533" s="52" t="s">
        <v>505</v>
      </c>
      <c r="C533" s="49">
        <v>0</v>
      </c>
      <c r="D533" s="19">
        <v>1</v>
      </c>
      <c r="E533" s="19">
        <v>0</v>
      </c>
      <c r="F533" s="19">
        <v>0</v>
      </c>
      <c r="G533" s="20" t="str">
        <f t="shared" si="107"/>
        <v/>
      </c>
      <c r="H533" s="20">
        <f t="shared" si="108"/>
        <v>2.14638334406525E-4</v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>
        <f t="shared" si="114"/>
        <v>-1</v>
      </c>
      <c r="M533" s="20" t="str">
        <f t="shared" si="111"/>
        <v/>
      </c>
      <c r="N533" s="45">
        <f t="shared" si="112"/>
        <v>-2.14638334406525E-4</v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3</v>
      </c>
      <c r="F535" s="19">
        <v>1</v>
      </c>
      <c r="G535" s="20" t="str">
        <f t="shared" si="107"/>
        <v/>
      </c>
      <c r="H535" s="20" t="str">
        <f t="shared" si="108"/>
        <v/>
      </c>
      <c r="I535" s="20">
        <f t="shared" si="109"/>
        <v>3.2808398950131233E-4</v>
      </c>
      <c r="J535" s="20">
        <f t="shared" si="110"/>
        <v>1.8328445747800586E-4</v>
      </c>
      <c r="K535" s="20">
        <f t="shared" si="113"/>
        <v>1</v>
      </c>
      <c r="L535" s="20">
        <f t="shared" si="114"/>
        <v>1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1</v>
      </c>
      <c r="D536" s="19">
        <v>0</v>
      </c>
      <c r="E536" s="19">
        <v>0</v>
      </c>
      <c r="F536" s="19">
        <v>1</v>
      </c>
      <c r="G536" s="20">
        <f t="shared" si="107"/>
        <v>1.9654088050314466E-4</v>
      </c>
      <c r="H536" s="20" t="str">
        <f t="shared" si="108"/>
        <v/>
      </c>
      <c r="I536" s="20" t="str">
        <f t="shared" si="109"/>
        <v/>
      </c>
      <c r="J536" s="20">
        <f t="shared" si="110"/>
        <v>1.8328445747800586E-4</v>
      </c>
      <c r="K536" s="20">
        <f t="shared" si="113"/>
        <v>-1</v>
      </c>
      <c r="L536" s="20">
        <f t="shared" si="114"/>
        <v>1</v>
      </c>
      <c r="M536" s="20">
        <f t="shared" si="111"/>
        <v>-1.9654088050314466E-4</v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2</v>
      </c>
      <c r="E537" s="19">
        <v>1</v>
      </c>
      <c r="F537" s="19">
        <v>0</v>
      </c>
      <c r="G537" s="20" t="str">
        <f t="shared" si="107"/>
        <v/>
      </c>
      <c r="H537" s="20">
        <f t="shared" si="108"/>
        <v>4.2927666881305E-4</v>
      </c>
      <c r="I537" s="20">
        <f t="shared" si="109"/>
        <v>1.0936132983377078E-4</v>
      </c>
      <c r="J537" s="20" t="str">
        <f t="shared" si="110"/>
        <v/>
      </c>
      <c r="K537" s="20">
        <f t="shared" si="113"/>
        <v>1</v>
      </c>
      <c r="L537" s="20">
        <f t="shared" si="114"/>
        <v>-1</v>
      </c>
      <c r="M537" s="20" t="str">
        <f t="shared" si="111"/>
        <v/>
      </c>
      <c r="N537" s="45">
        <f t="shared" si="112"/>
        <v>-4.2927666881305E-4</v>
      </c>
    </row>
    <row r="538" spans="1:14" x14ac:dyDescent="0.2">
      <c r="A538" s="18"/>
      <c r="B538" s="52" t="s">
        <v>510</v>
      </c>
      <c r="C538" s="49">
        <v>1</v>
      </c>
      <c r="D538" s="19">
        <v>1</v>
      </c>
      <c r="E538" s="19">
        <v>1</v>
      </c>
      <c r="F538" s="19">
        <v>2</v>
      </c>
      <c r="G538" s="20">
        <f t="shared" si="107"/>
        <v>1.9654088050314466E-4</v>
      </c>
      <c r="H538" s="20">
        <f t="shared" si="108"/>
        <v>2.14638334406525E-4</v>
      </c>
      <c r="I538" s="20">
        <f t="shared" si="109"/>
        <v>1.0936132983377078E-4</v>
      </c>
      <c r="J538" s="20">
        <f t="shared" si="110"/>
        <v>3.6656891495601173E-4</v>
      </c>
      <c r="K538" s="20">
        <f t="shared" si="113"/>
        <v>0</v>
      </c>
      <c r="L538" s="20">
        <f t="shared" si="114"/>
        <v>1</v>
      </c>
      <c r="M538" s="20">
        <f t="shared" si="111"/>
        <v>0</v>
      </c>
      <c r="N538" s="45">
        <f t="shared" si="112"/>
        <v>2.14638334406525E-4</v>
      </c>
    </row>
    <row r="539" spans="1:14" x14ac:dyDescent="0.2">
      <c r="A539" s="18"/>
      <c r="B539" s="52" t="s">
        <v>511</v>
      </c>
      <c r="C539" s="49">
        <v>6</v>
      </c>
      <c r="D539" s="19">
        <v>2</v>
      </c>
      <c r="E539" s="19">
        <v>4</v>
      </c>
      <c r="F539" s="19">
        <v>0</v>
      </c>
      <c r="G539" s="20">
        <f t="shared" si="107"/>
        <v>1.1792452830188679E-3</v>
      </c>
      <c r="H539" s="20">
        <f t="shared" si="108"/>
        <v>4.2927666881305E-4</v>
      </c>
      <c r="I539" s="20">
        <f t="shared" si="109"/>
        <v>4.3744531933508313E-4</v>
      </c>
      <c r="J539" s="20" t="str">
        <f t="shared" si="110"/>
        <v/>
      </c>
      <c r="K539" s="20">
        <f t="shared" si="113"/>
        <v>-0.33333333333333331</v>
      </c>
      <c r="L539" s="20">
        <f t="shared" si="114"/>
        <v>-1</v>
      </c>
      <c r="M539" s="20">
        <f t="shared" si="111"/>
        <v>-3.9308176100628928E-4</v>
      </c>
      <c r="N539" s="45">
        <f t="shared" si="112"/>
        <v>-4.2927666881305E-4</v>
      </c>
    </row>
    <row r="540" spans="1:14" x14ac:dyDescent="0.2">
      <c r="A540" s="18"/>
      <c r="B540" s="52" t="s">
        <v>512</v>
      </c>
      <c r="C540" s="49">
        <v>23</v>
      </c>
      <c r="D540" s="19">
        <v>10</v>
      </c>
      <c r="E540" s="19">
        <v>50</v>
      </c>
      <c r="F540" s="19">
        <v>6</v>
      </c>
      <c r="G540" s="20">
        <f t="shared" si="107"/>
        <v>4.5204402515723269E-3</v>
      </c>
      <c r="H540" s="20">
        <f t="shared" si="108"/>
        <v>2.1463833440652502E-3</v>
      </c>
      <c r="I540" s="20">
        <f t="shared" si="109"/>
        <v>5.4680664916885386E-3</v>
      </c>
      <c r="J540" s="20">
        <f t="shared" si="110"/>
        <v>1.0997067448680353E-3</v>
      </c>
      <c r="K540" s="20">
        <f t="shared" si="113"/>
        <v>1.173913043478261</v>
      </c>
      <c r="L540" s="20">
        <f t="shared" si="114"/>
        <v>-0.4</v>
      </c>
      <c r="M540" s="20">
        <f t="shared" si="111"/>
        <v>5.3066037735849062E-3</v>
      </c>
      <c r="N540" s="45">
        <f t="shared" si="112"/>
        <v>-8.5855333762610011E-4</v>
      </c>
    </row>
    <row r="541" spans="1:14" ht="38.25" x14ac:dyDescent="0.2">
      <c r="A541" s="18"/>
      <c r="B541" s="52" t="s">
        <v>513</v>
      </c>
      <c r="C541" s="49">
        <v>0</v>
      </c>
      <c r="D541" s="19">
        <v>2</v>
      </c>
      <c r="E541" s="19">
        <v>1</v>
      </c>
      <c r="F541" s="19">
        <v>0</v>
      </c>
      <c r="G541" s="20" t="str">
        <f t="shared" si="107"/>
        <v/>
      </c>
      <c r="H541" s="20">
        <f t="shared" si="108"/>
        <v>4.2927666881305E-4</v>
      </c>
      <c r="I541" s="20">
        <f t="shared" si="109"/>
        <v>1.0936132983377078E-4</v>
      </c>
      <c r="J541" s="20" t="str">
        <f t="shared" si="110"/>
        <v/>
      </c>
      <c r="K541" s="20">
        <f t="shared" si="113"/>
        <v>1</v>
      </c>
      <c r="L541" s="20">
        <f t="shared" si="114"/>
        <v>-1</v>
      </c>
      <c r="M541" s="20" t="str">
        <f t="shared" si="111"/>
        <v/>
      </c>
      <c r="N541" s="45">
        <f t="shared" si="112"/>
        <v>-4.2927666881305E-4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1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>
        <f t="shared" si="110"/>
        <v>1.8328445747800586E-4</v>
      </c>
      <c r="K542" s="20" t="str">
        <f t="shared" si="113"/>
        <v xml:space="preserve"> </v>
      </c>
      <c r="L542" s="20">
        <f t="shared" si="114"/>
        <v>1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7</v>
      </c>
      <c r="D543" s="19">
        <v>0</v>
      </c>
      <c r="E543" s="19">
        <v>83</v>
      </c>
      <c r="F543" s="19">
        <v>0</v>
      </c>
      <c r="G543" s="20">
        <f t="shared" si="107"/>
        <v>1.3757861635220125E-3</v>
      </c>
      <c r="H543" s="20" t="str">
        <f t="shared" si="108"/>
        <v/>
      </c>
      <c r="I543" s="20">
        <f t="shared" si="109"/>
        <v>9.0769903762029751E-3</v>
      </c>
      <c r="J543" s="20" t="str">
        <f t="shared" si="110"/>
        <v/>
      </c>
      <c r="K543" s="20">
        <f t="shared" si="113"/>
        <v>10.857142857142858</v>
      </c>
      <c r="L543" s="20" t="str">
        <f t="shared" si="114"/>
        <v xml:space="preserve"> </v>
      </c>
      <c r="M543" s="20">
        <f t="shared" si="111"/>
        <v>1.4937106918238994E-2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3</v>
      </c>
      <c r="D544" s="19">
        <v>3</v>
      </c>
      <c r="E544" s="19">
        <v>41</v>
      </c>
      <c r="F544" s="19">
        <v>2</v>
      </c>
      <c r="G544" s="20">
        <f t="shared" si="107"/>
        <v>5.8962264150943394E-4</v>
      </c>
      <c r="H544" s="20">
        <f t="shared" si="108"/>
        <v>6.43915003219575E-4</v>
      </c>
      <c r="I544" s="20">
        <f t="shared" si="109"/>
        <v>4.4838145231846016E-3</v>
      </c>
      <c r="J544" s="20">
        <f t="shared" si="110"/>
        <v>3.6656891495601173E-4</v>
      </c>
      <c r="K544" s="20">
        <f t="shared" si="113"/>
        <v>12.666666666666666</v>
      </c>
      <c r="L544" s="20">
        <f t="shared" si="114"/>
        <v>-0.33333333333333331</v>
      </c>
      <c r="M544" s="20">
        <f t="shared" si="111"/>
        <v>7.4685534591194961E-3</v>
      </c>
      <c r="N544" s="45">
        <f t="shared" si="112"/>
        <v>-2.14638334406525E-4</v>
      </c>
    </row>
    <row r="545" spans="1:14" x14ac:dyDescent="0.2">
      <c r="A545" s="18"/>
      <c r="B545" s="52" t="s">
        <v>517</v>
      </c>
      <c r="C545" s="49">
        <v>1</v>
      </c>
      <c r="D545" s="19">
        <v>0</v>
      </c>
      <c r="E545" s="19">
        <v>0</v>
      </c>
      <c r="F545" s="19">
        <v>1</v>
      </c>
      <c r="G545" s="20">
        <f t="shared" si="107"/>
        <v>1.9654088050314466E-4</v>
      </c>
      <c r="H545" s="20" t="str">
        <f t="shared" si="108"/>
        <v/>
      </c>
      <c r="I545" s="20" t="str">
        <f t="shared" si="109"/>
        <v/>
      </c>
      <c r="J545" s="20">
        <f t="shared" si="110"/>
        <v>1.8328445747800586E-4</v>
      </c>
      <c r="K545" s="20">
        <f t="shared" si="113"/>
        <v>-1</v>
      </c>
      <c r="L545" s="20">
        <f t="shared" si="114"/>
        <v>1</v>
      </c>
      <c r="M545" s="20">
        <f t="shared" si="111"/>
        <v>-1.9654088050314466E-4</v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1</v>
      </c>
      <c r="D546" s="19">
        <v>8</v>
      </c>
      <c r="E546" s="19">
        <v>96</v>
      </c>
      <c r="F546" s="19">
        <v>13</v>
      </c>
      <c r="G546" s="20">
        <f t="shared" si="107"/>
        <v>1.9654088050314466E-4</v>
      </c>
      <c r="H546" s="20">
        <f t="shared" si="108"/>
        <v>1.7171066752522E-3</v>
      </c>
      <c r="I546" s="20">
        <f t="shared" si="109"/>
        <v>1.0498687664041995E-2</v>
      </c>
      <c r="J546" s="20">
        <f t="shared" si="110"/>
        <v>2.3826979472140763E-3</v>
      </c>
      <c r="K546" s="20">
        <f t="shared" si="113"/>
        <v>95</v>
      </c>
      <c r="L546" s="20">
        <f t="shared" si="114"/>
        <v>0.625</v>
      </c>
      <c r="M546" s="20">
        <f t="shared" si="111"/>
        <v>1.8671383647798741E-2</v>
      </c>
      <c r="N546" s="45">
        <f t="shared" si="112"/>
        <v>1.0731916720326251E-3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3</v>
      </c>
      <c r="E549" s="19">
        <v>0</v>
      </c>
      <c r="F549" s="19">
        <v>0</v>
      </c>
      <c r="G549" s="20" t="str">
        <f t="shared" si="107"/>
        <v/>
      </c>
      <c r="H549" s="20">
        <f t="shared" si="108"/>
        <v>6.43915003219575E-4</v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>
        <f t="shared" si="114"/>
        <v>-1</v>
      </c>
      <c r="M549" s="20" t="str">
        <f t="shared" si="111"/>
        <v/>
      </c>
      <c r="N549" s="45">
        <f t="shared" si="112"/>
        <v>-6.43915003219575E-4</v>
      </c>
    </row>
    <row r="550" spans="1:14" x14ac:dyDescent="0.2">
      <c r="A550" s="18"/>
      <c r="B550" s="52" t="s">
        <v>522</v>
      </c>
      <c r="C550" s="49">
        <v>2</v>
      </c>
      <c r="D550" s="19">
        <v>0</v>
      </c>
      <c r="E550" s="19">
        <v>0</v>
      </c>
      <c r="F550" s="19">
        <v>0</v>
      </c>
      <c r="G550" s="20">
        <f t="shared" si="107"/>
        <v>3.9308176100628933E-4</v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>
        <f t="shared" si="113"/>
        <v>-1</v>
      </c>
      <c r="L550" s="20" t="str">
        <f t="shared" si="114"/>
        <v xml:space="preserve"> </v>
      </c>
      <c r="M550" s="20">
        <f t="shared" si="111"/>
        <v>-3.9308176100628933E-4</v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1</v>
      </c>
      <c r="E551" s="19">
        <v>0</v>
      </c>
      <c r="F551" s="19">
        <v>0</v>
      </c>
      <c r="G551" s="20" t="str">
        <f t="shared" si="107"/>
        <v/>
      </c>
      <c r="H551" s="20">
        <f t="shared" si="108"/>
        <v>2.14638334406525E-4</v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>
        <f t="shared" si="114"/>
        <v>-1</v>
      </c>
      <c r="M551" s="20" t="str">
        <f t="shared" si="111"/>
        <v/>
      </c>
      <c r="N551" s="45">
        <f t="shared" si="112"/>
        <v>-2.14638334406525E-4</v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1</v>
      </c>
      <c r="D553" s="19">
        <v>8</v>
      </c>
      <c r="E553" s="19">
        <v>0</v>
      </c>
      <c r="F553" s="19">
        <v>0</v>
      </c>
      <c r="G553" s="20">
        <f t="shared" si="107"/>
        <v>1.9654088050314466E-4</v>
      </c>
      <c r="H553" s="20">
        <f t="shared" si="108"/>
        <v>1.7171066752522E-3</v>
      </c>
      <c r="I553" s="20" t="str">
        <f t="shared" si="109"/>
        <v/>
      </c>
      <c r="J553" s="20" t="str">
        <f t="shared" si="110"/>
        <v/>
      </c>
      <c r="K553" s="20">
        <f t="shared" si="113"/>
        <v>-1</v>
      </c>
      <c r="L553" s="20">
        <f t="shared" si="114"/>
        <v>-1</v>
      </c>
      <c r="M553" s="20">
        <f t="shared" si="111"/>
        <v>-1.9654088050314466E-4</v>
      </c>
      <c r="N553" s="45">
        <f t="shared" si="112"/>
        <v>-1.7171066752522E-3</v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1</v>
      </c>
      <c r="E555" s="19">
        <v>0</v>
      </c>
      <c r="F555" s="19">
        <v>0</v>
      </c>
      <c r="G555" s="20" t="str">
        <f t="shared" si="107"/>
        <v/>
      </c>
      <c r="H555" s="20">
        <f t="shared" si="108"/>
        <v>2.14638334406525E-4</v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>
        <f t="shared" si="114"/>
        <v>-1</v>
      </c>
      <c r="M555" s="20" t="str">
        <f t="shared" si="111"/>
        <v/>
      </c>
      <c r="N555" s="45">
        <f t="shared" si="112"/>
        <v>-2.14638334406525E-4</v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1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>
        <f t="shared" si="110"/>
        <v>1.8328445747800586E-4</v>
      </c>
      <c r="K556" s="20" t="str">
        <f t="shared" si="113"/>
        <v xml:space="preserve"> </v>
      </c>
      <c r="L556" s="20">
        <f t="shared" si="114"/>
        <v>1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1</v>
      </c>
      <c r="E557" s="19">
        <v>0</v>
      </c>
      <c r="F557" s="19">
        <v>0</v>
      </c>
      <c r="G557" s="20" t="str">
        <f t="shared" si="107"/>
        <v/>
      </c>
      <c r="H557" s="20">
        <f t="shared" si="108"/>
        <v>2.14638334406525E-4</v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>
        <f t="shared" si="114"/>
        <v>-1</v>
      </c>
      <c r="M557" s="20" t="str">
        <f t="shared" si="111"/>
        <v/>
      </c>
      <c r="N557" s="45">
        <f t="shared" si="112"/>
        <v>-2.14638334406525E-4</v>
      </c>
    </row>
    <row r="558" spans="1:14" x14ac:dyDescent="0.2">
      <c r="A558" s="18"/>
      <c r="B558" s="52" t="s">
        <v>530</v>
      </c>
      <c r="C558" s="49">
        <v>0</v>
      </c>
      <c r="D558" s="19">
        <v>2</v>
      </c>
      <c r="E558" s="19">
        <v>5</v>
      </c>
      <c r="F558" s="19">
        <v>32</v>
      </c>
      <c r="G558" s="20" t="str">
        <f t="shared" si="107"/>
        <v/>
      </c>
      <c r="H558" s="20">
        <f t="shared" si="108"/>
        <v>4.2927666881305E-4</v>
      </c>
      <c r="I558" s="20">
        <f t="shared" si="109"/>
        <v>5.4680664916885392E-4</v>
      </c>
      <c r="J558" s="20">
        <f t="shared" si="110"/>
        <v>5.8651026392961877E-3</v>
      </c>
      <c r="K558" s="20">
        <f t="shared" si="113"/>
        <v>1</v>
      </c>
      <c r="L558" s="20">
        <f t="shared" si="114"/>
        <v>15</v>
      </c>
      <c r="M558" s="20" t="str">
        <f t="shared" si="111"/>
        <v/>
      </c>
      <c r="N558" s="45">
        <f t="shared" si="112"/>
        <v>6.4391500321957498E-3</v>
      </c>
    </row>
    <row r="559" spans="1:14" ht="26.25" customHeight="1" x14ac:dyDescent="0.2">
      <c r="A559" s="18"/>
      <c r="B559" s="52" t="s">
        <v>531</v>
      </c>
      <c r="C559" s="49">
        <v>2</v>
      </c>
      <c r="D559" s="19">
        <v>1</v>
      </c>
      <c r="E559" s="19">
        <v>2</v>
      </c>
      <c r="F559" s="19">
        <v>0</v>
      </c>
      <c r="G559" s="20">
        <f t="shared" si="107"/>
        <v>3.9308176100628933E-4</v>
      </c>
      <c r="H559" s="20">
        <f t="shared" si="108"/>
        <v>2.14638334406525E-4</v>
      </c>
      <c r="I559" s="20">
        <f t="shared" si="109"/>
        <v>2.1872265966754156E-4</v>
      </c>
      <c r="J559" s="20" t="str">
        <f t="shared" si="110"/>
        <v/>
      </c>
      <c r="K559" s="20">
        <f t="shared" si="113"/>
        <v>0</v>
      </c>
      <c r="L559" s="20">
        <f t="shared" si="114"/>
        <v>-1</v>
      </c>
      <c r="M559" s="20">
        <f t="shared" si="111"/>
        <v>0</v>
      </c>
      <c r="N559" s="45">
        <f t="shared" si="112"/>
        <v>-2.14638334406525E-4</v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</v>
      </c>
      <c r="E561" s="19">
        <v>0</v>
      </c>
      <c r="F561" s="19">
        <v>2</v>
      </c>
      <c r="G561" s="20" t="str">
        <f t="shared" si="107"/>
        <v/>
      </c>
      <c r="H561" s="20">
        <f t="shared" si="108"/>
        <v>2.14638334406525E-4</v>
      </c>
      <c r="I561" s="20" t="str">
        <f t="shared" si="109"/>
        <v/>
      </c>
      <c r="J561" s="20">
        <f t="shared" si="110"/>
        <v>3.6656891495601173E-4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>
        <f t="shared" si="112"/>
        <v>2.14638334406525E-4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19</v>
      </c>
      <c r="D563" s="19">
        <v>18</v>
      </c>
      <c r="E563" s="19">
        <v>18</v>
      </c>
      <c r="F563" s="19">
        <v>10</v>
      </c>
      <c r="G563" s="20">
        <f t="shared" ref="G563:G604" si="115">+IF(C563=0,"",C563/C$371)</f>
        <v>3.7342767295597485E-3</v>
      </c>
      <c r="H563" s="20">
        <f t="shared" ref="H563:H604" si="116">+IF(D563=0,"",D563/D$371)</f>
        <v>3.8634900193174502E-3</v>
      </c>
      <c r="I563" s="20">
        <f t="shared" ref="I563:I604" si="117">+IF(E563=0,"",E563/E$371)</f>
        <v>1.968503937007874E-3</v>
      </c>
      <c r="J563" s="20">
        <f t="shared" ref="J563:J604" si="118">+IF(F563=0,"",F563/F$371)</f>
        <v>1.8328445747800588E-3</v>
      </c>
      <c r="K563" s="20">
        <f t="shared" si="113"/>
        <v>-5.2631578947368418E-2</v>
      </c>
      <c r="L563" s="20">
        <f t="shared" si="114"/>
        <v>-0.44444444444444442</v>
      </c>
      <c r="M563" s="20">
        <f t="shared" ref="M563:M604" si="119">+IF(OR(AND(G563=""),(K563="")),"",G563*K563)</f>
        <v>-1.9654088050314464E-4</v>
      </c>
      <c r="N563" s="45">
        <f t="shared" ref="N563:N604" si="120">+IF(OR(AND(H563=""),(L563="")),"",H563*L563)</f>
        <v>-1.7171066752522E-3</v>
      </c>
    </row>
    <row r="564" spans="1:14" x14ac:dyDescent="0.2">
      <c r="A564" s="18"/>
      <c r="B564" s="52" t="s">
        <v>536</v>
      </c>
      <c r="C564" s="49">
        <v>15</v>
      </c>
      <c r="D564" s="19">
        <v>52</v>
      </c>
      <c r="E564" s="19">
        <v>21</v>
      </c>
      <c r="F564" s="19">
        <v>35</v>
      </c>
      <c r="G564" s="20">
        <f t="shared" si="115"/>
        <v>2.94811320754717E-3</v>
      </c>
      <c r="H564" s="20">
        <f t="shared" si="116"/>
        <v>1.11611933891393E-2</v>
      </c>
      <c r="I564" s="20">
        <f t="shared" si="117"/>
        <v>2.2965879265091863E-3</v>
      </c>
      <c r="J564" s="20">
        <f t="shared" si="118"/>
        <v>6.4149560117302057E-3</v>
      </c>
      <c r="K564" s="20">
        <f t="shared" ref="K564:K604" si="121">+IF(AND(C564=0,E564=0)," ",IF(C564=0,1,IF(E564=0,-1,(E564-C564)/C564)))</f>
        <v>0.4</v>
      </c>
      <c r="L564" s="20">
        <f t="shared" ref="L564:L604" si="122">+IF(AND(D564=0,F564=0)," ",IF(D564=0,1,IF(F564=0,-1,(F564-D564)/D564)))</f>
        <v>-0.32692307692307693</v>
      </c>
      <c r="M564" s="20">
        <f t="shared" si="119"/>
        <v>1.1792452830188681E-3</v>
      </c>
      <c r="N564" s="45">
        <f t="shared" si="120"/>
        <v>-3.6488516849109251E-3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23</v>
      </c>
      <c r="F566" s="19">
        <v>11</v>
      </c>
      <c r="G566" s="20" t="str">
        <f t="shared" si="115"/>
        <v/>
      </c>
      <c r="H566" s="20" t="str">
        <f t="shared" si="116"/>
        <v/>
      </c>
      <c r="I566" s="20">
        <f t="shared" si="117"/>
        <v>2.515310586176728E-3</v>
      </c>
      <c r="J566" s="20">
        <f t="shared" si="118"/>
        <v>2.0161290322580645E-3</v>
      </c>
      <c r="K566" s="20">
        <f t="shared" si="121"/>
        <v>1</v>
      </c>
      <c r="L566" s="20">
        <f t="shared" si="122"/>
        <v>1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6</v>
      </c>
      <c r="D567" s="19">
        <v>60</v>
      </c>
      <c r="E567" s="19">
        <v>38</v>
      </c>
      <c r="F567" s="19">
        <v>41</v>
      </c>
      <c r="G567" s="20">
        <f t="shared" si="115"/>
        <v>1.1792452830188679E-3</v>
      </c>
      <c r="H567" s="20">
        <f t="shared" si="116"/>
        <v>1.28783000643915E-2</v>
      </c>
      <c r="I567" s="20">
        <f t="shared" si="117"/>
        <v>4.1557305336832892E-3</v>
      </c>
      <c r="J567" s="20">
        <f t="shared" si="118"/>
        <v>7.5146627565982407E-3</v>
      </c>
      <c r="K567" s="20">
        <f t="shared" si="121"/>
        <v>5.333333333333333</v>
      </c>
      <c r="L567" s="20">
        <f t="shared" si="122"/>
        <v>-0.31666666666666665</v>
      </c>
      <c r="M567" s="20">
        <f t="shared" si="119"/>
        <v>6.2893081761006284E-3</v>
      </c>
      <c r="N567" s="45">
        <f t="shared" si="120"/>
        <v>-4.0781283537239749E-3</v>
      </c>
    </row>
    <row r="568" spans="1:14" x14ac:dyDescent="0.2">
      <c r="A568" s="18"/>
      <c r="B568" s="52" t="s">
        <v>540</v>
      </c>
      <c r="C568" s="49">
        <v>3</v>
      </c>
      <c r="D568" s="19">
        <v>21</v>
      </c>
      <c r="E568" s="19">
        <v>2</v>
      </c>
      <c r="F568" s="19">
        <v>5</v>
      </c>
      <c r="G568" s="20">
        <f t="shared" si="115"/>
        <v>5.8962264150943394E-4</v>
      </c>
      <c r="H568" s="20">
        <f t="shared" si="116"/>
        <v>4.5074050225370251E-3</v>
      </c>
      <c r="I568" s="20">
        <f t="shared" si="117"/>
        <v>2.1872265966754156E-4</v>
      </c>
      <c r="J568" s="20">
        <f t="shared" si="118"/>
        <v>9.1642228739002938E-4</v>
      </c>
      <c r="K568" s="20">
        <f t="shared" si="121"/>
        <v>-0.33333333333333331</v>
      </c>
      <c r="L568" s="20">
        <f t="shared" si="122"/>
        <v>-0.76190476190476186</v>
      </c>
      <c r="M568" s="20">
        <f t="shared" si="119"/>
        <v>-1.9654088050314464E-4</v>
      </c>
      <c r="N568" s="45">
        <f t="shared" si="120"/>
        <v>-3.4342133505044E-3</v>
      </c>
    </row>
    <row r="569" spans="1:14" x14ac:dyDescent="0.2">
      <c r="A569" s="18"/>
      <c r="B569" s="52" t="s">
        <v>541</v>
      </c>
      <c r="C569" s="49">
        <v>0</v>
      </c>
      <c r="D569" s="19">
        <v>1</v>
      </c>
      <c r="E569" s="19">
        <v>0</v>
      </c>
      <c r="F569" s="19">
        <v>0</v>
      </c>
      <c r="G569" s="20" t="str">
        <f t="shared" si="115"/>
        <v/>
      </c>
      <c r="H569" s="20">
        <f t="shared" si="116"/>
        <v>2.14638334406525E-4</v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>
        <f t="shared" si="122"/>
        <v>-1</v>
      </c>
      <c r="M569" s="20" t="str">
        <f t="shared" si="119"/>
        <v/>
      </c>
      <c r="N569" s="45">
        <f t="shared" si="120"/>
        <v>-2.14638334406525E-4</v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5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9.1642228739002938E-4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2</v>
      </c>
      <c r="D571" s="19">
        <v>1</v>
      </c>
      <c r="E571" s="19">
        <v>13</v>
      </c>
      <c r="F571" s="19">
        <v>0</v>
      </c>
      <c r="G571" s="20">
        <f t="shared" si="115"/>
        <v>3.9308176100628933E-4</v>
      </c>
      <c r="H571" s="20">
        <f t="shared" si="116"/>
        <v>2.14638334406525E-4</v>
      </c>
      <c r="I571" s="20">
        <f t="shared" si="117"/>
        <v>1.4216972878390202E-3</v>
      </c>
      <c r="J571" s="20" t="str">
        <f t="shared" si="118"/>
        <v/>
      </c>
      <c r="K571" s="20">
        <f t="shared" si="121"/>
        <v>5.5</v>
      </c>
      <c r="L571" s="20">
        <f t="shared" si="122"/>
        <v>-1</v>
      </c>
      <c r="M571" s="20">
        <f t="shared" si="119"/>
        <v>2.1619496855345911E-3</v>
      </c>
      <c r="N571" s="45">
        <f t="shared" si="120"/>
        <v>-2.14638334406525E-4</v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1</v>
      </c>
      <c r="E574" s="19">
        <v>0</v>
      </c>
      <c r="F574" s="19">
        <v>11</v>
      </c>
      <c r="G574" s="20" t="str">
        <f t="shared" si="115"/>
        <v/>
      </c>
      <c r="H574" s="20">
        <f t="shared" si="116"/>
        <v>2.14638334406525E-4</v>
      </c>
      <c r="I574" s="20" t="str">
        <f t="shared" si="117"/>
        <v/>
      </c>
      <c r="J574" s="20">
        <f t="shared" si="118"/>
        <v>2.0161290322580645E-3</v>
      </c>
      <c r="K574" s="20" t="str">
        <f t="shared" si="121"/>
        <v xml:space="preserve"> </v>
      </c>
      <c r="L574" s="20">
        <f t="shared" si="122"/>
        <v>10</v>
      </c>
      <c r="M574" s="20" t="str">
        <f t="shared" si="119"/>
        <v/>
      </c>
      <c r="N574" s="45">
        <f t="shared" si="120"/>
        <v>2.1463833440652502E-3</v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5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>
        <f t="shared" si="118"/>
        <v>9.1642228739002938E-4</v>
      </c>
      <c r="K577" s="20" t="str">
        <f t="shared" si="121"/>
        <v xml:space="preserve"> </v>
      </c>
      <c r="L577" s="20">
        <f t="shared" si="122"/>
        <v>1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1</v>
      </c>
      <c r="D578" s="19">
        <v>0</v>
      </c>
      <c r="E578" s="19">
        <v>0</v>
      </c>
      <c r="F578" s="19">
        <v>0</v>
      </c>
      <c r="G578" s="20">
        <f t="shared" si="115"/>
        <v>1.9654088050314466E-4</v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>
        <f t="shared" si="121"/>
        <v>-1</v>
      </c>
      <c r="L578" s="20" t="str">
        <f t="shared" si="122"/>
        <v xml:space="preserve"> </v>
      </c>
      <c r="M578" s="20">
        <f t="shared" si="119"/>
        <v>-1.9654088050314466E-4</v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1</v>
      </c>
      <c r="F579" s="19">
        <v>0</v>
      </c>
      <c r="G579" s="20" t="str">
        <f t="shared" si="115"/>
        <v/>
      </c>
      <c r="H579" s="20" t="str">
        <f t="shared" si="116"/>
        <v/>
      </c>
      <c r="I579" s="20">
        <f t="shared" si="117"/>
        <v>1.0936132983377078E-4</v>
      </c>
      <c r="J579" s="20" t="str">
        <f t="shared" si="118"/>
        <v/>
      </c>
      <c r="K579" s="20">
        <f t="shared" si="121"/>
        <v>1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2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>
        <f t="shared" si="118"/>
        <v>3.6656891495601173E-4</v>
      </c>
      <c r="K580" s="20" t="str">
        <f t="shared" si="121"/>
        <v xml:space="preserve"> </v>
      </c>
      <c r="L580" s="20">
        <f t="shared" si="122"/>
        <v>1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7</v>
      </c>
      <c r="E583" s="19">
        <v>0</v>
      </c>
      <c r="F583" s="19">
        <v>28</v>
      </c>
      <c r="G583" s="20" t="str">
        <f t="shared" si="115"/>
        <v/>
      </c>
      <c r="H583" s="20">
        <f t="shared" si="116"/>
        <v>1.5024683408456751E-3</v>
      </c>
      <c r="I583" s="20" t="str">
        <f t="shared" si="117"/>
        <v/>
      </c>
      <c r="J583" s="20">
        <f t="shared" si="118"/>
        <v>5.131964809384164E-3</v>
      </c>
      <c r="K583" s="20" t="str">
        <f t="shared" si="121"/>
        <v xml:space="preserve"> </v>
      </c>
      <c r="L583" s="20">
        <f t="shared" si="122"/>
        <v>3</v>
      </c>
      <c r="M583" s="20" t="str">
        <f t="shared" si="119"/>
        <v/>
      </c>
      <c r="N583" s="45">
        <f t="shared" si="120"/>
        <v>4.5074050225370251E-3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1</v>
      </c>
      <c r="D588" s="19">
        <v>24</v>
      </c>
      <c r="E588" s="19">
        <v>0</v>
      </c>
      <c r="F588" s="19">
        <v>9</v>
      </c>
      <c r="G588" s="20">
        <f t="shared" si="115"/>
        <v>1.9654088050314466E-4</v>
      </c>
      <c r="H588" s="20">
        <f t="shared" si="116"/>
        <v>5.1513200257566E-3</v>
      </c>
      <c r="I588" s="20" t="str">
        <f t="shared" si="117"/>
        <v/>
      </c>
      <c r="J588" s="20">
        <f t="shared" si="118"/>
        <v>1.6495601173020528E-3</v>
      </c>
      <c r="K588" s="20">
        <f t="shared" si="121"/>
        <v>-1</v>
      </c>
      <c r="L588" s="20">
        <f t="shared" si="122"/>
        <v>-0.625</v>
      </c>
      <c r="M588" s="20">
        <f t="shared" si="119"/>
        <v>-1.9654088050314466E-4</v>
      </c>
      <c r="N588" s="45">
        <f t="shared" si="120"/>
        <v>-3.2195750160978749E-3</v>
      </c>
    </row>
    <row r="589" spans="1:14" ht="25.5" x14ac:dyDescent="0.2">
      <c r="A589" s="18"/>
      <c r="B589" s="52" t="s">
        <v>561</v>
      </c>
      <c r="C589" s="49">
        <v>0</v>
      </c>
      <c r="D589" s="19">
        <v>7</v>
      </c>
      <c r="E589" s="19">
        <v>0</v>
      </c>
      <c r="F589" s="19">
        <v>6</v>
      </c>
      <c r="G589" s="20" t="str">
        <f t="shared" si="115"/>
        <v/>
      </c>
      <c r="H589" s="20">
        <f t="shared" si="116"/>
        <v>1.5024683408456751E-3</v>
      </c>
      <c r="I589" s="20" t="str">
        <f t="shared" si="117"/>
        <v/>
      </c>
      <c r="J589" s="20">
        <f t="shared" si="118"/>
        <v>1.0997067448680353E-3</v>
      </c>
      <c r="K589" s="20" t="str">
        <f t="shared" si="121"/>
        <v xml:space="preserve"> </v>
      </c>
      <c r="L589" s="20">
        <f t="shared" si="122"/>
        <v>-0.14285714285714285</v>
      </c>
      <c r="M589" s="20" t="str">
        <f t="shared" si="119"/>
        <v/>
      </c>
      <c r="N589" s="45">
        <f t="shared" si="120"/>
        <v>-2.14638334406525E-4</v>
      </c>
    </row>
    <row r="590" spans="1:14" x14ac:dyDescent="0.2">
      <c r="A590" s="18"/>
      <c r="B590" s="52" t="s">
        <v>562</v>
      </c>
      <c r="C590" s="49">
        <v>1</v>
      </c>
      <c r="D590" s="19">
        <v>30</v>
      </c>
      <c r="E590" s="19">
        <v>1</v>
      </c>
      <c r="F590" s="19">
        <v>15</v>
      </c>
      <c r="G590" s="20">
        <f t="shared" si="115"/>
        <v>1.9654088050314466E-4</v>
      </c>
      <c r="H590" s="20">
        <f t="shared" si="116"/>
        <v>6.4391500321957498E-3</v>
      </c>
      <c r="I590" s="20">
        <f t="shared" si="117"/>
        <v>1.0936132983377078E-4</v>
      </c>
      <c r="J590" s="20">
        <f t="shared" si="118"/>
        <v>2.7492668621700881E-3</v>
      </c>
      <c r="K590" s="20">
        <f t="shared" si="121"/>
        <v>0</v>
      </c>
      <c r="L590" s="20">
        <f t="shared" si="122"/>
        <v>-0.5</v>
      </c>
      <c r="M590" s="20">
        <f t="shared" si="119"/>
        <v>0</v>
      </c>
      <c r="N590" s="45">
        <f t="shared" si="120"/>
        <v>-3.2195750160978749E-3</v>
      </c>
    </row>
    <row r="591" spans="1:14" x14ac:dyDescent="0.2">
      <c r="A591" s="18"/>
      <c r="B591" s="52" t="s">
        <v>563</v>
      </c>
      <c r="C591" s="49">
        <v>0</v>
      </c>
      <c r="D591" s="19">
        <v>5</v>
      </c>
      <c r="E591" s="19">
        <v>0</v>
      </c>
      <c r="F591" s="19">
        <v>5</v>
      </c>
      <c r="G591" s="20" t="str">
        <f t="shared" si="115"/>
        <v/>
      </c>
      <c r="H591" s="20">
        <f t="shared" si="116"/>
        <v>1.0731916720326251E-3</v>
      </c>
      <c r="I591" s="20" t="str">
        <f t="shared" si="117"/>
        <v/>
      </c>
      <c r="J591" s="20">
        <f t="shared" si="118"/>
        <v>9.1642228739002938E-4</v>
      </c>
      <c r="K591" s="20" t="str">
        <f t="shared" si="121"/>
        <v xml:space="preserve"> </v>
      </c>
      <c r="L591" s="20">
        <f t="shared" si="122"/>
        <v>0</v>
      </c>
      <c r="M591" s="20" t="str">
        <f t="shared" si="119"/>
        <v/>
      </c>
      <c r="N591" s="45">
        <f t="shared" si="120"/>
        <v>0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1</v>
      </c>
      <c r="D595" s="19">
        <v>2</v>
      </c>
      <c r="E595" s="19">
        <v>0</v>
      </c>
      <c r="F595" s="19">
        <v>2</v>
      </c>
      <c r="G595" s="20">
        <f t="shared" si="115"/>
        <v>1.9654088050314466E-4</v>
      </c>
      <c r="H595" s="20">
        <f t="shared" si="116"/>
        <v>4.2927666881305E-4</v>
      </c>
      <c r="I595" s="20" t="str">
        <f t="shared" si="117"/>
        <v/>
      </c>
      <c r="J595" s="20">
        <f t="shared" si="118"/>
        <v>3.6656891495601173E-4</v>
      </c>
      <c r="K595" s="20">
        <f t="shared" si="121"/>
        <v>-1</v>
      </c>
      <c r="L595" s="20">
        <f t="shared" si="122"/>
        <v>0</v>
      </c>
      <c r="M595" s="20">
        <f t="shared" si="119"/>
        <v>-1.9654088050314466E-4</v>
      </c>
      <c r="N595" s="45">
        <f t="shared" si="120"/>
        <v>0</v>
      </c>
    </row>
    <row r="596" spans="1:14" x14ac:dyDescent="0.2">
      <c r="A596" s="18"/>
      <c r="B596" s="52" t="s">
        <v>568</v>
      </c>
      <c r="C596" s="49">
        <v>2</v>
      </c>
      <c r="D596" s="19">
        <v>3</v>
      </c>
      <c r="E596" s="19">
        <v>0</v>
      </c>
      <c r="F596" s="19">
        <v>2</v>
      </c>
      <c r="G596" s="20">
        <f t="shared" si="115"/>
        <v>3.9308176100628933E-4</v>
      </c>
      <c r="H596" s="20">
        <f t="shared" si="116"/>
        <v>6.43915003219575E-4</v>
      </c>
      <c r="I596" s="20" t="str">
        <f t="shared" si="117"/>
        <v/>
      </c>
      <c r="J596" s="20">
        <f t="shared" si="118"/>
        <v>3.6656891495601173E-4</v>
      </c>
      <c r="K596" s="20">
        <f t="shared" si="121"/>
        <v>-1</v>
      </c>
      <c r="L596" s="20">
        <f t="shared" si="122"/>
        <v>-0.33333333333333331</v>
      </c>
      <c r="M596" s="20">
        <f t="shared" si="119"/>
        <v>-3.9308176100628933E-4</v>
      </c>
      <c r="N596" s="45">
        <f t="shared" si="120"/>
        <v>-2.14638334406525E-4</v>
      </c>
    </row>
    <row r="597" spans="1:14" x14ac:dyDescent="0.2">
      <c r="A597" s="18"/>
      <c r="B597" s="52" t="s">
        <v>569</v>
      </c>
      <c r="C597" s="49">
        <v>2</v>
      </c>
      <c r="D597" s="19">
        <v>51</v>
      </c>
      <c r="E597" s="19">
        <v>3</v>
      </c>
      <c r="F597" s="19">
        <v>35</v>
      </c>
      <c r="G597" s="20">
        <f t="shared" si="115"/>
        <v>3.9308176100628933E-4</v>
      </c>
      <c r="H597" s="20">
        <f t="shared" si="116"/>
        <v>1.0946555054732776E-2</v>
      </c>
      <c r="I597" s="20">
        <f t="shared" si="117"/>
        <v>3.2808398950131233E-4</v>
      </c>
      <c r="J597" s="20">
        <f t="shared" si="118"/>
        <v>6.4149560117302057E-3</v>
      </c>
      <c r="K597" s="20">
        <f t="shared" si="121"/>
        <v>0.5</v>
      </c>
      <c r="L597" s="20">
        <f t="shared" si="122"/>
        <v>-0.31372549019607843</v>
      </c>
      <c r="M597" s="20">
        <f t="shared" si="119"/>
        <v>1.9654088050314466E-4</v>
      </c>
      <c r="N597" s="45">
        <f t="shared" si="120"/>
        <v>-3.4342133505044E-3</v>
      </c>
    </row>
    <row r="598" spans="1:14" x14ac:dyDescent="0.2">
      <c r="A598" s="18"/>
      <c r="B598" s="52" t="s">
        <v>570</v>
      </c>
      <c r="C598" s="49">
        <v>0</v>
      </c>
      <c r="D598" s="19">
        <v>1</v>
      </c>
      <c r="E598" s="19">
        <v>0</v>
      </c>
      <c r="F598" s="19">
        <v>1</v>
      </c>
      <c r="G598" s="20" t="str">
        <f t="shared" si="115"/>
        <v/>
      </c>
      <c r="H598" s="20">
        <f t="shared" si="116"/>
        <v>2.14638334406525E-4</v>
      </c>
      <c r="I598" s="20" t="str">
        <f t="shared" si="117"/>
        <v/>
      </c>
      <c r="J598" s="20">
        <f t="shared" si="118"/>
        <v>1.8328445747800586E-4</v>
      </c>
      <c r="K598" s="20" t="str">
        <f t="shared" si="121"/>
        <v xml:space="preserve"> </v>
      </c>
      <c r="L598" s="20">
        <f t="shared" si="122"/>
        <v>0</v>
      </c>
      <c r="M598" s="20" t="str">
        <f t="shared" si="119"/>
        <v/>
      </c>
      <c r="N598" s="45">
        <f t="shared" si="120"/>
        <v>0</v>
      </c>
    </row>
    <row r="599" spans="1:14" ht="25.5" x14ac:dyDescent="0.2">
      <c r="A599" s="18"/>
      <c r="B599" s="52" t="s">
        <v>571</v>
      </c>
      <c r="C599" s="49">
        <v>0</v>
      </c>
      <c r="D599" s="19">
        <v>1</v>
      </c>
      <c r="E599" s="19">
        <v>1</v>
      </c>
      <c r="F599" s="19">
        <v>0</v>
      </c>
      <c r="G599" s="20" t="str">
        <f t="shared" si="115"/>
        <v/>
      </c>
      <c r="H599" s="20">
        <f t="shared" si="116"/>
        <v>2.14638334406525E-4</v>
      </c>
      <c r="I599" s="20">
        <f t="shared" si="117"/>
        <v>1.0936132983377078E-4</v>
      </c>
      <c r="J599" s="20" t="str">
        <f t="shared" si="118"/>
        <v/>
      </c>
      <c r="K599" s="20">
        <f t="shared" si="121"/>
        <v>1</v>
      </c>
      <c r="L599" s="20">
        <f t="shared" si="122"/>
        <v>-1</v>
      </c>
      <c r="M599" s="20" t="str">
        <f t="shared" si="119"/>
        <v/>
      </c>
      <c r="N599" s="45">
        <f t="shared" si="120"/>
        <v>-2.14638334406525E-4</v>
      </c>
    </row>
    <row r="600" spans="1:14" x14ac:dyDescent="0.2">
      <c r="A600" s="18"/>
      <c r="B600" s="52" t="s">
        <v>572</v>
      </c>
      <c r="C600" s="49">
        <v>0</v>
      </c>
      <c r="D600" s="19">
        <v>2</v>
      </c>
      <c r="E600" s="19">
        <v>0</v>
      </c>
      <c r="F600" s="19">
        <v>1</v>
      </c>
      <c r="G600" s="20" t="str">
        <f t="shared" si="115"/>
        <v/>
      </c>
      <c r="H600" s="20">
        <f t="shared" si="116"/>
        <v>4.2927666881305E-4</v>
      </c>
      <c r="I600" s="20" t="str">
        <f t="shared" si="117"/>
        <v/>
      </c>
      <c r="J600" s="20">
        <f t="shared" si="118"/>
        <v>1.8328445747800586E-4</v>
      </c>
      <c r="K600" s="20" t="str">
        <f t="shared" si="121"/>
        <v xml:space="preserve"> </v>
      </c>
      <c r="L600" s="20">
        <f t="shared" si="122"/>
        <v>-0.5</v>
      </c>
      <c r="M600" s="20" t="str">
        <f t="shared" si="119"/>
        <v/>
      </c>
      <c r="N600" s="45">
        <f t="shared" si="120"/>
        <v>-2.14638334406525E-4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1</v>
      </c>
      <c r="G602" s="20" t="str">
        <f t="shared" si="115"/>
        <v/>
      </c>
      <c r="H602" s="20">
        <f t="shared" si="116"/>
        <v>2.14638334406525E-4</v>
      </c>
      <c r="I602" s="20" t="str">
        <f t="shared" si="117"/>
        <v/>
      </c>
      <c r="J602" s="20">
        <f t="shared" si="118"/>
        <v>1.8328445747800586E-4</v>
      </c>
      <c r="K602" s="20" t="str">
        <f t="shared" si="121"/>
        <v xml:space="preserve"> </v>
      </c>
      <c r="L602" s="20">
        <f t="shared" si="122"/>
        <v>0</v>
      </c>
      <c r="M602" s="20" t="str">
        <f t="shared" si="119"/>
        <v/>
      </c>
      <c r="N602" s="45">
        <f t="shared" si="120"/>
        <v>0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444</v>
      </c>
      <c r="D612" s="11">
        <f>SUM(D613:D640)</f>
        <v>396</v>
      </c>
      <c r="E612" s="11">
        <f>SUM(E613:E640)</f>
        <v>688</v>
      </c>
      <c r="F612" s="10">
        <f>SUM(F613:F640)</f>
        <v>393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0.5495495495495496</v>
      </c>
      <c r="L612" s="13">
        <f>+IF(AND(D612=0,F612=0),"",IF(D612=0,1,IF(F612=0,-1,(F612-D612)/D612)))</f>
        <v>-7.575757575757576E-3</v>
      </c>
      <c r="M612" s="14">
        <f t="shared" ref="M612:M640" si="127">+IF(OR(AND(G612=""),(K612="")),"",G612*K612)</f>
        <v>0.5495495495495496</v>
      </c>
      <c r="N612" s="14">
        <f t="shared" ref="N612:N640" si="128">+IF(OR(AND(H612=""),(L612="")),"",H612*L612)</f>
        <v>-7.575757575757576E-3</v>
      </c>
    </row>
    <row r="613" spans="1:14" x14ac:dyDescent="0.2">
      <c r="A613" s="18"/>
      <c r="B613" s="51" t="s">
        <v>577</v>
      </c>
      <c r="C613" s="60">
        <v>2</v>
      </c>
      <c r="D613" s="57">
        <v>3</v>
      </c>
      <c r="E613" s="57">
        <v>0</v>
      </c>
      <c r="F613" s="57">
        <v>2</v>
      </c>
      <c r="G613" s="58">
        <f t="shared" si="123"/>
        <v>4.5045045045045045E-3</v>
      </c>
      <c r="H613" s="58">
        <f t="shared" si="124"/>
        <v>7.575757575757576E-3</v>
      </c>
      <c r="I613" s="58" t="str">
        <f t="shared" si="125"/>
        <v/>
      </c>
      <c r="J613" s="58">
        <f t="shared" si="126"/>
        <v>5.0890585241730284E-3</v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-0.33333333333333331</v>
      </c>
      <c r="M613" s="58">
        <f t="shared" si="127"/>
        <v>-4.5045045045045045E-3</v>
      </c>
      <c r="N613" s="59">
        <f t="shared" si="128"/>
        <v>-2.525252525252525E-3</v>
      </c>
    </row>
    <row r="614" spans="1:14" x14ac:dyDescent="0.2">
      <c r="A614" s="18"/>
      <c r="B614" s="52" t="s">
        <v>578</v>
      </c>
      <c r="C614" s="49">
        <v>3</v>
      </c>
      <c r="D614" s="19">
        <v>28</v>
      </c>
      <c r="E614" s="19">
        <v>12</v>
      </c>
      <c r="F614" s="19">
        <v>7</v>
      </c>
      <c r="G614" s="20">
        <f t="shared" si="123"/>
        <v>6.7567567567567571E-3</v>
      </c>
      <c r="H614" s="20">
        <f t="shared" si="124"/>
        <v>7.0707070707070704E-2</v>
      </c>
      <c r="I614" s="20">
        <f t="shared" si="125"/>
        <v>1.7441860465116279E-2</v>
      </c>
      <c r="J614" s="20">
        <f t="shared" si="126"/>
        <v>1.7811704834605598E-2</v>
      </c>
      <c r="K614" s="20">
        <f t="shared" si="129"/>
        <v>3</v>
      </c>
      <c r="L614" s="20">
        <f t="shared" si="130"/>
        <v>-0.75</v>
      </c>
      <c r="M614" s="20">
        <f t="shared" si="127"/>
        <v>2.0270270270270271E-2</v>
      </c>
      <c r="N614" s="45">
        <f t="shared" si="128"/>
        <v>-5.3030303030303025E-2</v>
      </c>
    </row>
    <row r="615" spans="1:14" ht="25.5" x14ac:dyDescent="0.2">
      <c r="A615" s="18"/>
      <c r="B615" s="52" t="s">
        <v>579</v>
      </c>
      <c r="C615" s="49">
        <v>314</v>
      </c>
      <c r="D615" s="19">
        <v>83</v>
      </c>
      <c r="E615" s="19">
        <v>98</v>
      </c>
      <c r="F615" s="19">
        <v>45</v>
      </c>
      <c r="G615" s="20">
        <f t="shared" si="123"/>
        <v>0.7072072072072072</v>
      </c>
      <c r="H615" s="20">
        <f t="shared" si="124"/>
        <v>0.20959595959595959</v>
      </c>
      <c r="I615" s="20">
        <f t="shared" si="125"/>
        <v>0.14244186046511628</v>
      </c>
      <c r="J615" s="20">
        <f t="shared" si="126"/>
        <v>0.11450381679389313</v>
      </c>
      <c r="K615" s="20">
        <f t="shared" si="129"/>
        <v>-0.68789808917197448</v>
      </c>
      <c r="L615" s="20">
        <f t="shared" si="130"/>
        <v>-0.45783132530120479</v>
      </c>
      <c r="M615" s="20">
        <f t="shared" si="127"/>
        <v>-0.48648648648648646</v>
      </c>
      <c r="N615" s="45">
        <f t="shared" si="128"/>
        <v>-9.5959595959595953E-2</v>
      </c>
    </row>
    <row r="616" spans="1:14" x14ac:dyDescent="0.2">
      <c r="A616" s="18"/>
      <c r="B616" s="52" t="s">
        <v>580</v>
      </c>
      <c r="C616" s="49">
        <v>79</v>
      </c>
      <c r="D616" s="19">
        <v>51</v>
      </c>
      <c r="E616" s="19">
        <v>425</v>
      </c>
      <c r="F616" s="19">
        <v>77</v>
      </c>
      <c r="G616" s="20">
        <f t="shared" si="123"/>
        <v>0.17792792792792791</v>
      </c>
      <c r="H616" s="20">
        <f t="shared" si="124"/>
        <v>0.12878787878787878</v>
      </c>
      <c r="I616" s="20">
        <f t="shared" si="125"/>
        <v>0.61773255813953487</v>
      </c>
      <c r="J616" s="20">
        <f t="shared" si="126"/>
        <v>0.19592875318066158</v>
      </c>
      <c r="K616" s="20">
        <f t="shared" si="129"/>
        <v>4.3797468354430382</v>
      </c>
      <c r="L616" s="20">
        <f t="shared" si="130"/>
        <v>0.50980392156862742</v>
      </c>
      <c r="M616" s="20">
        <f t="shared" si="127"/>
        <v>0.77927927927927931</v>
      </c>
      <c r="N616" s="45">
        <f t="shared" si="128"/>
        <v>6.5656565656565649E-2</v>
      </c>
    </row>
    <row r="617" spans="1:14" x14ac:dyDescent="0.2">
      <c r="A617" s="18"/>
      <c r="B617" s="52" t="s">
        <v>581</v>
      </c>
      <c r="C617" s="49">
        <v>1</v>
      </c>
      <c r="D617" s="19">
        <v>2</v>
      </c>
      <c r="E617" s="19">
        <v>7</v>
      </c>
      <c r="F617" s="19">
        <v>13</v>
      </c>
      <c r="G617" s="20">
        <f t="shared" si="123"/>
        <v>2.2522522522522522E-3</v>
      </c>
      <c r="H617" s="20">
        <f t="shared" si="124"/>
        <v>5.0505050505050509E-3</v>
      </c>
      <c r="I617" s="20">
        <f t="shared" si="125"/>
        <v>1.0174418604651164E-2</v>
      </c>
      <c r="J617" s="20">
        <f t="shared" si="126"/>
        <v>3.3078880407124679E-2</v>
      </c>
      <c r="K617" s="20">
        <f t="shared" si="129"/>
        <v>6</v>
      </c>
      <c r="L617" s="20">
        <f t="shared" si="130"/>
        <v>5.5</v>
      </c>
      <c r="M617" s="20">
        <f t="shared" si="127"/>
        <v>1.3513513513513514E-2</v>
      </c>
      <c r="N617" s="45">
        <f t="shared" si="128"/>
        <v>2.777777777777778E-2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1</v>
      </c>
      <c r="E619" s="19">
        <v>0</v>
      </c>
      <c r="F619" s="19">
        <v>0</v>
      </c>
      <c r="G619" s="20" t="str">
        <f t="shared" si="123"/>
        <v/>
      </c>
      <c r="H619" s="20">
        <f t="shared" si="124"/>
        <v>2.5252525252525255E-3</v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>
        <f t="shared" si="130"/>
        <v>-1</v>
      </c>
      <c r="M619" s="20" t="str">
        <f t="shared" si="127"/>
        <v/>
      </c>
      <c r="N619" s="45">
        <f t="shared" si="128"/>
        <v>-2.5252525252525255E-3</v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1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>
        <f t="shared" si="126"/>
        <v>2.5445292620865142E-3</v>
      </c>
      <c r="K621" s="20" t="str">
        <f t="shared" si="129"/>
        <v xml:space="preserve"> </v>
      </c>
      <c r="L621" s="20">
        <f t="shared" si="130"/>
        <v>1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2</v>
      </c>
      <c r="E622" s="19">
        <v>0</v>
      </c>
      <c r="F622" s="19">
        <v>2</v>
      </c>
      <c r="G622" s="20" t="str">
        <f t="shared" si="123"/>
        <v/>
      </c>
      <c r="H622" s="20">
        <f t="shared" si="124"/>
        <v>5.0505050505050509E-3</v>
      </c>
      <c r="I622" s="20" t="str">
        <f t="shared" si="125"/>
        <v/>
      </c>
      <c r="J622" s="20">
        <f t="shared" si="126"/>
        <v>5.0890585241730284E-3</v>
      </c>
      <c r="K622" s="20" t="str">
        <f t="shared" si="129"/>
        <v xml:space="preserve"> </v>
      </c>
      <c r="L622" s="20">
        <f t="shared" si="130"/>
        <v>0</v>
      </c>
      <c r="M622" s="20" t="str">
        <f t="shared" si="127"/>
        <v/>
      </c>
      <c r="N622" s="45">
        <f t="shared" si="128"/>
        <v>0</v>
      </c>
    </row>
    <row r="623" spans="1:14" x14ac:dyDescent="0.2">
      <c r="A623" s="18"/>
      <c r="B623" s="52" t="s">
        <v>587</v>
      </c>
      <c r="C623" s="49">
        <v>5</v>
      </c>
      <c r="D623" s="19">
        <v>3</v>
      </c>
      <c r="E623" s="19">
        <v>11</v>
      </c>
      <c r="F623" s="19">
        <v>2</v>
      </c>
      <c r="G623" s="20">
        <f t="shared" si="123"/>
        <v>1.1261261261261261E-2</v>
      </c>
      <c r="H623" s="20">
        <f t="shared" si="124"/>
        <v>7.575757575757576E-3</v>
      </c>
      <c r="I623" s="20">
        <f t="shared" si="125"/>
        <v>1.5988372093023256E-2</v>
      </c>
      <c r="J623" s="20">
        <f t="shared" si="126"/>
        <v>5.0890585241730284E-3</v>
      </c>
      <c r="K623" s="20">
        <f t="shared" si="129"/>
        <v>1.2</v>
      </c>
      <c r="L623" s="20">
        <f t="shared" si="130"/>
        <v>-0.33333333333333331</v>
      </c>
      <c r="M623" s="20">
        <f t="shared" si="127"/>
        <v>1.3513513513513513E-2</v>
      </c>
      <c r="N623" s="45">
        <f t="shared" si="128"/>
        <v>-2.525252525252525E-3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1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>
        <f t="shared" si="126"/>
        <v>2.5445292620865142E-3</v>
      </c>
      <c r="K625" s="20" t="str">
        <f t="shared" si="129"/>
        <v xml:space="preserve"> </v>
      </c>
      <c r="L625" s="20">
        <f t="shared" si="130"/>
        <v>1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0</v>
      </c>
      <c r="D627" s="19">
        <v>35</v>
      </c>
      <c r="E627" s="19">
        <v>4</v>
      </c>
      <c r="F627" s="19">
        <v>19</v>
      </c>
      <c r="G627" s="20" t="str">
        <f t="shared" si="123"/>
        <v/>
      </c>
      <c r="H627" s="20">
        <f t="shared" si="124"/>
        <v>8.8383838383838384E-2</v>
      </c>
      <c r="I627" s="20">
        <f t="shared" si="125"/>
        <v>5.8139534883720929E-3</v>
      </c>
      <c r="J627" s="20">
        <f t="shared" si="126"/>
        <v>4.8346055979643768E-2</v>
      </c>
      <c r="K627" s="20">
        <f t="shared" si="129"/>
        <v>1</v>
      </c>
      <c r="L627" s="20">
        <f t="shared" si="130"/>
        <v>-0.45714285714285713</v>
      </c>
      <c r="M627" s="20" t="str">
        <f t="shared" si="127"/>
        <v/>
      </c>
      <c r="N627" s="45">
        <f t="shared" si="128"/>
        <v>-4.0404040404040401E-2</v>
      </c>
    </row>
    <row r="628" spans="1:14" x14ac:dyDescent="0.2">
      <c r="A628" s="18"/>
      <c r="B628" s="52" t="s">
        <v>592</v>
      </c>
      <c r="C628" s="49">
        <v>2</v>
      </c>
      <c r="D628" s="19">
        <v>8</v>
      </c>
      <c r="E628" s="19">
        <v>1</v>
      </c>
      <c r="F628" s="19">
        <v>4</v>
      </c>
      <c r="G628" s="20">
        <f t="shared" si="123"/>
        <v>4.5045045045045045E-3</v>
      </c>
      <c r="H628" s="20">
        <f t="shared" si="124"/>
        <v>2.0202020202020204E-2</v>
      </c>
      <c r="I628" s="20">
        <f t="shared" si="125"/>
        <v>1.4534883720930232E-3</v>
      </c>
      <c r="J628" s="20">
        <f t="shared" si="126"/>
        <v>1.0178117048346057E-2</v>
      </c>
      <c r="K628" s="20">
        <f t="shared" si="129"/>
        <v>-0.5</v>
      </c>
      <c r="L628" s="20">
        <f t="shared" si="130"/>
        <v>-0.5</v>
      </c>
      <c r="M628" s="20">
        <f t="shared" si="127"/>
        <v>-2.2522522522522522E-3</v>
      </c>
      <c r="N628" s="45">
        <f t="shared" si="128"/>
        <v>-1.0101010101010102E-2</v>
      </c>
    </row>
    <row r="629" spans="1:14" x14ac:dyDescent="0.2">
      <c r="A629" s="18"/>
      <c r="B629" s="52" t="s">
        <v>593</v>
      </c>
      <c r="C629" s="49">
        <v>0</v>
      </c>
      <c r="D629" s="19">
        <v>0</v>
      </c>
      <c r="E629" s="19">
        <v>3</v>
      </c>
      <c r="F629" s="19">
        <v>6</v>
      </c>
      <c r="G629" s="20" t="str">
        <f t="shared" si="123"/>
        <v/>
      </c>
      <c r="H629" s="20" t="str">
        <f t="shared" si="124"/>
        <v/>
      </c>
      <c r="I629" s="20">
        <f t="shared" si="125"/>
        <v>4.3604651162790697E-3</v>
      </c>
      <c r="J629" s="20">
        <f t="shared" si="126"/>
        <v>1.5267175572519083E-2</v>
      </c>
      <c r="K629" s="20">
        <f t="shared" si="129"/>
        <v>1</v>
      </c>
      <c r="L629" s="20">
        <f t="shared" si="130"/>
        <v>1</v>
      </c>
      <c r="M629" s="20" t="str">
        <f t="shared" si="127"/>
        <v/>
      </c>
      <c r="N629" s="45" t="str">
        <f t="shared" si="128"/>
        <v/>
      </c>
    </row>
    <row r="630" spans="1:14" x14ac:dyDescent="0.2">
      <c r="A630" s="18"/>
      <c r="B630" s="52" t="s">
        <v>594</v>
      </c>
      <c r="C630" s="49">
        <v>8</v>
      </c>
      <c r="D630" s="19">
        <v>75</v>
      </c>
      <c r="E630" s="19">
        <v>11</v>
      </c>
      <c r="F630" s="19">
        <v>84</v>
      </c>
      <c r="G630" s="20">
        <f t="shared" si="123"/>
        <v>1.8018018018018018E-2</v>
      </c>
      <c r="H630" s="20">
        <f t="shared" si="124"/>
        <v>0.18939393939393939</v>
      </c>
      <c r="I630" s="20">
        <f t="shared" si="125"/>
        <v>1.5988372093023256E-2</v>
      </c>
      <c r="J630" s="20">
        <f t="shared" si="126"/>
        <v>0.21374045801526717</v>
      </c>
      <c r="K630" s="20">
        <f t="shared" si="129"/>
        <v>0.375</v>
      </c>
      <c r="L630" s="20">
        <f t="shared" si="130"/>
        <v>0.12</v>
      </c>
      <c r="M630" s="20">
        <f t="shared" si="127"/>
        <v>6.7567567567567571E-3</v>
      </c>
      <c r="N630" s="45">
        <f t="shared" si="128"/>
        <v>2.2727272727272728E-2</v>
      </c>
    </row>
    <row r="631" spans="1:14" x14ac:dyDescent="0.2">
      <c r="A631" s="18"/>
      <c r="B631" s="52" t="s">
        <v>595</v>
      </c>
      <c r="C631" s="49">
        <v>7</v>
      </c>
      <c r="D631" s="19">
        <v>44</v>
      </c>
      <c r="E631" s="19">
        <v>38</v>
      </c>
      <c r="F631" s="19">
        <v>79</v>
      </c>
      <c r="G631" s="20">
        <f t="shared" si="123"/>
        <v>1.5765765765765764E-2</v>
      </c>
      <c r="H631" s="20">
        <f t="shared" si="124"/>
        <v>0.1111111111111111</v>
      </c>
      <c r="I631" s="20">
        <f t="shared" si="125"/>
        <v>5.5232558139534885E-2</v>
      </c>
      <c r="J631" s="20">
        <f t="shared" si="126"/>
        <v>0.2010178117048346</v>
      </c>
      <c r="K631" s="20">
        <f t="shared" si="129"/>
        <v>4.4285714285714288</v>
      </c>
      <c r="L631" s="20">
        <f t="shared" si="130"/>
        <v>0.79545454545454541</v>
      </c>
      <c r="M631" s="20">
        <f t="shared" si="127"/>
        <v>6.9819819819819814E-2</v>
      </c>
      <c r="N631" s="45">
        <f t="shared" si="128"/>
        <v>8.838383838383837E-2</v>
      </c>
    </row>
    <row r="632" spans="1:14" x14ac:dyDescent="0.2">
      <c r="A632" s="18"/>
      <c r="B632" s="52" t="s">
        <v>596</v>
      </c>
      <c r="C632" s="49">
        <v>0</v>
      </c>
      <c r="D632" s="19">
        <v>2</v>
      </c>
      <c r="E632" s="19">
        <v>0</v>
      </c>
      <c r="F632" s="19">
        <v>2</v>
      </c>
      <c r="G632" s="20" t="str">
        <f t="shared" si="123"/>
        <v/>
      </c>
      <c r="H632" s="20">
        <f t="shared" si="124"/>
        <v>5.0505050505050509E-3</v>
      </c>
      <c r="I632" s="20" t="str">
        <f t="shared" si="125"/>
        <v/>
      </c>
      <c r="J632" s="20">
        <f t="shared" si="126"/>
        <v>5.0890585241730284E-3</v>
      </c>
      <c r="K632" s="20" t="str">
        <f t="shared" si="129"/>
        <v xml:space="preserve"> </v>
      </c>
      <c r="L632" s="20">
        <f t="shared" si="130"/>
        <v>0</v>
      </c>
      <c r="M632" s="20" t="str">
        <f t="shared" si="127"/>
        <v/>
      </c>
      <c r="N632" s="45">
        <f t="shared" si="128"/>
        <v>0</v>
      </c>
    </row>
    <row r="633" spans="1:14" x14ac:dyDescent="0.2">
      <c r="A633" s="18"/>
      <c r="B633" s="52" t="s">
        <v>597</v>
      </c>
      <c r="C633" s="49">
        <v>0</v>
      </c>
      <c r="D633" s="19">
        <v>11</v>
      </c>
      <c r="E633" s="19">
        <v>0</v>
      </c>
      <c r="F633" s="19">
        <v>5</v>
      </c>
      <c r="G633" s="20" t="str">
        <f t="shared" si="123"/>
        <v/>
      </c>
      <c r="H633" s="20">
        <f t="shared" si="124"/>
        <v>2.7777777777777776E-2</v>
      </c>
      <c r="I633" s="20" t="str">
        <f t="shared" si="125"/>
        <v/>
      </c>
      <c r="J633" s="20">
        <f t="shared" si="126"/>
        <v>1.2722646310432569E-2</v>
      </c>
      <c r="K633" s="20" t="str">
        <f t="shared" si="129"/>
        <v xml:space="preserve"> </v>
      </c>
      <c r="L633" s="20">
        <f t="shared" si="130"/>
        <v>-0.54545454545454541</v>
      </c>
      <c r="M633" s="20" t="str">
        <f t="shared" si="127"/>
        <v/>
      </c>
      <c r="N633" s="45">
        <f t="shared" si="128"/>
        <v>-1.515151515151515E-2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3</v>
      </c>
      <c r="F635" s="19">
        <v>2</v>
      </c>
      <c r="G635" s="20" t="str">
        <f t="shared" si="123"/>
        <v/>
      </c>
      <c r="H635" s="20" t="str">
        <f t="shared" si="124"/>
        <v/>
      </c>
      <c r="I635" s="20">
        <f t="shared" si="125"/>
        <v>4.3604651162790697E-3</v>
      </c>
      <c r="J635" s="20">
        <f t="shared" si="126"/>
        <v>5.0890585241730284E-3</v>
      </c>
      <c r="K635" s="20">
        <f t="shared" si="129"/>
        <v>1</v>
      </c>
      <c r="L635" s="20">
        <f t="shared" si="130"/>
        <v>1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7</v>
      </c>
      <c r="E636" s="19">
        <v>1</v>
      </c>
      <c r="F636" s="19">
        <v>10</v>
      </c>
      <c r="G636" s="20" t="str">
        <f t="shared" si="123"/>
        <v/>
      </c>
      <c r="H636" s="20">
        <f t="shared" si="124"/>
        <v>1.7676767676767676E-2</v>
      </c>
      <c r="I636" s="20">
        <f t="shared" si="125"/>
        <v>1.4534883720930232E-3</v>
      </c>
      <c r="J636" s="20">
        <f t="shared" si="126"/>
        <v>2.5445292620865138E-2</v>
      </c>
      <c r="K636" s="20">
        <f t="shared" si="129"/>
        <v>1</v>
      </c>
      <c r="L636" s="20">
        <f t="shared" si="130"/>
        <v>0.42857142857142855</v>
      </c>
      <c r="M636" s="20" t="str">
        <f t="shared" si="127"/>
        <v/>
      </c>
      <c r="N636" s="45">
        <f t="shared" si="128"/>
        <v>7.5757575757575751E-3</v>
      </c>
    </row>
    <row r="637" spans="1:14" x14ac:dyDescent="0.2">
      <c r="A637" s="18"/>
      <c r="B637" s="52" t="s">
        <v>601</v>
      </c>
      <c r="C637" s="49">
        <v>2</v>
      </c>
      <c r="D637" s="19">
        <v>1</v>
      </c>
      <c r="E637" s="19">
        <v>0</v>
      </c>
      <c r="F637" s="19">
        <v>0</v>
      </c>
      <c r="G637" s="20">
        <f t="shared" si="123"/>
        <v>4.5045045045045045E-3</v>
      </c>
      <c r="H637" s="20">
        <f t="shared" si="124"/>
        <v>2.5252525252525255E-3</v>
      </c>
      <c r="I637" s="20" t="str">
        <f t="shared" si="125"/>
        <v/>
      </c>
      <c r="J637" s="20" t="str">
        <f t="shared" si="126"/>
        <v/>
      </c>
      <c r="K637" s="20">
        <f t="shared" si="129"/>
        <v>-1</v>
      </c>
      <c r="L637" s="20">
        <f t="shared" si="130"/>
        <v>-1</v>
      </c>
      <c r="M637" s="20">
        <f t="shared" si="127"/>
        <v>-4.5045045045045045E-3</v>
      </c>
      <c r="N637" s="45">
        <f t="shared" si="128"/>
        <v>-2.5252525252525255E-3</v>
      </c>
    </row>
    <row r="638" spans="1:14" ht="25.5" x14ac:dyDescent="0.2">
      <c r="A638" s="18"/>
      <c r="B638" s="52" t="s">
        <v>602</v>
      </c>
      <c r="C638" s="49">
        <v>1</v>
      </c>
      <c r="D638" s="19">
        <v>4</v>
      </c>
      <c r="E638" s="19">
        <v>17</v>
      </c>
      <c r="F638" s="19">
        <v>1</v>
      </c>
      <c r="G638" s="20">
        <f t="shared" si="123"/>
        <v>2.2522522522522522E-3</v>
      </c>
      <c r="H638" s="20">
        <f t="shared" si="124"/>
        <v>1.0101010101010102E-2</v>
      </c>
      <c r="I638" s="20">
        <f t="shared" si="125"/>
        <v>2.4709302325581394E-2</v>
      </c>
      <c r="J638" s="20">
        <f t="shared" si="126"/>
        <v>2.5445292620865142E-3</v>
      </c>
      <c r="K638" s="20">
        <f t="shared" si="129"/>
        <v>16</v>
      </c>
      <c r="L638" s="20">
        <f t="shared" si="130"/>
        <v>-0.75</v>
      </c>
      <c r="M638" s="20">
        <f t="shared" si="127"/>
        <v>3.6036036036036036E-2</v>
      </c>
      <c r="N638" s="45">
        <f t="shared" si="128"/>
        <v>-7.575757575757576E-3</v>
      </c>
    </row>
    <row r="639" spans="1:14" ht="25.5" x14ac:dyDescent="0.2">
      <c r="A639" s="18"/>
      <c r="B639" s="52" t="s">
        <v>603</v>
      </c>
      <c r="C639" s="49">
        <v>15</v>
      </c>
      <c r="D639" s="19">
        <v>8</v>
      </c>
      <c r="E639" s="19">
        <v>38</v>
      </c>
      <c r="F639" s="19">
        <v>11</v>
      </c>
      <c r="G639" s="20">
        <f t="shared" si="123"/>
        <v>3.3783783783783786E-2</v>
      </c>
      <c r="H639" s="20">
        <f t="shared" si="124"/>
        <v>2.0202020202020204E-2</v>
      </c>
      <c r="I639" s="20">
        <f t="shared" si="125"/>
        <v>5.5232558139534885E-2</v>
      </c>
      <c r="J639" s="20">
        <f t="shared" si="126"/>
        <v>2.7989821882951654E-2</v>
      </c>
      <c r="K639" s="20">
        <f t="shared" si="129"/>
        <v>1.5333333333333334</v>
      </c>
      <c r="L639" s="20">
        <f t="shared" si="130"/>
        <v>0.375</v>
      </c>
      <c r="M639" s="20">
        <f t="shared" si="127"/>
        <v>5.1801801801801807E-2</v>
      </c>
      <c r="N639" s="45">
        <f t="shared" si="128"/>
        <v>7.575757575757576E-3</v>
      </c>
    </row>
    <row r="640" spans="1:14" ht="26.25" thickBot="1" x14ac:dyDescent="0.25">
      <c r="A640" s="18"/>
      <c r="B640" s="53" t="s">
        <v>604</v>
      </c>
      <c r="C640" s="50">
        <v>5</v>
      </c>
      <c r="D640" s="46">
        <v>28</v>
      </c>
      <c r="E640" s="46">
        <v>19</v>
      </c>
      <c r="F640" s="46">
        <v>20</v>
      </c>
      <c r="G640" s="47">
        <f t="shared" si="123"/>
        <v>1.1261261261261261E-2</v>
      </c>
      <c r="H640" s="47">
        <f t="shared" si="124"/>
        <v>7.0707070707070704E-2</v>
      </c>
      <c r="I640" s="47">
        <f t="shared" si="125"/>
        <v>2.7616279069767442E-2</v>
      </c>
      <c r="J640" s="47">
        <f t="shared" si="126"/>
        <v>5.0890585241730277E-2</v>
      </c>
      <c r="K640" s="47">
        <f t="shared" si="129"/>
        <v>2.8</v>
      </c>
      <c r="L640" s="47">
        <f t="shared" si="130"/>
        <v>-0.2857142857142857</v>
      </c>
      <c r="M640" s="47">
        <f t="shared" si="127"/>
        <v>3.1531531531531529E-2</v>
      </c>
      <c r="N640" s="48">
        <f t="shared" si="128"/>
        <v>-2.02020202020202E-2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613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614</v>
      </c>
      <c r="C9" s="11">
        <f>+C22+C81+C188+C371+C612</f>
        <v>18669</v>
      </c>
      <c r="D9" s="11">
        <f>+D22+D81+D188+D371+D612</f>
        <v>17693</v>
      </c>
      <c r="E9" s="11">
        <f>+E22+E81+E188+E371+E612</f>
        <v>18339</v>
      </c>
      <c r="F9" s="10">
        <f>+F22+F81+F188+F371+F612</f>
        <v>18128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-1.767636188333601E-2</v>
      </c>
      <c r="L9" s="13">
        <f t="shared" si="0"/>
        <v>2.4585994461086304E-2</v>
      </c>
      <c r="M9" s="14">
        <f t="shared" ref="M9:N14" si="1">+IF(OR(AND(G9=""),(K9="")),"",G9*K9)</f>
        <v>-1.767636188333601E-2</v>
      </c>
      <c r="N9" s="14">
        <f t="shared" si="1"/>
        <v>2.4585994461086304E-2</v>
      </c>
    </row>
    <row r="10" spans="1:14" x14ac:dyDescent="0.2">
      <c r="A10" s="18"/>
      <c r="B10" s="51" t="s">
        <v>10</v>
      </c>
      <c r="C10" s="49">
        <f>+C22</f>
        <v>221</v>
      </c>
      <c r="D10" s="19">
        <f>+D22</f>
        <v>258</v>
      </c>
      <c r="E10" s="19">
        <f>+E22</f>
        <v>190</v>
      </c>
      <c r="F10" s="19">
        <f>+F22</f>
        <v>201</v>
      </c>
      <c r="G10" s="20">
        <f t="shared" ref="G10:J14" si="2">+C10/C$9</f>
        <v>1.1837805988537148E-2</v>
      </c>
      <c r="H10" s="20">
        <f t="shared" si="2"/>
        <v>1.4582038094161533E-2</v>
      </c>
      <c r="I10" s="20">
        <f t="shared" si="2"/>
        <v>1.0360434047657997E-2</v>
      </c>
      <c r="J10" s="20">
        <f t="shared" si="2"/>
        <v>1.1087819947043248E-2</v>
      </c>
      <c r="K10" s="20">
        <f t="shared" si="0"/>
        <v>-0.14027149321266968</v>
      </c>
      <c r="L10" s="20">
        <f t="shared" si="0"/>
        <v>-0.22093023255813954</v>
      </c>
      <c r="M10" s="20">
        <f t="shared" si="1"/>
        <v>-1.6605067223739891E-3</v>
      </c>
      <c r="N10" s="45">
        <f t="shared" si="1"/>
        <v>-3.2216130673147574E-3</v>
      </c>
    </row>
    <row r="11" spans="1:14" x14ac:dyDescent="0.2">
      <c r="A11" s="18"/>
      <c r="B11" s="52" t="s">
        <v>11</v>
      </c>
      <c r="C11" s="49">
        <f>+C81</f>
        <v>2429</v>
      </c>
      <c r="D11" s="19">
        <f>+D81</f>
        <v>2167</v>
      </c>
      <c r="E11" s="19">
        <f>+E81</f>
        <v>2315</v>
      </c>
      <c r="F11" s="19">
        <f>+F81</f>
        <v>2175</v>
      </c>
      <c r="G11" s="20">
        <f t="shared" si="2"/>
        <v>0.13010873640794901</v>
      </c>
      <c r="H11" s="20">
        <f t="shared" si="2"/>
        <v>0.12247781608545752</v>
      </c>
      <c r="I11" s="20">
        <f t="shared" si="2"/>
        <v>0.12623370958067506</v>
      </c>
      <c r="J11" s="20">
        <f t="shared" si="2"/>
        <v>0.11998014121800529</v>
      </c>
      <c r="K11" s="20">
        <f t="shared" si="0"/>
        <v>-4.693289419514203E-2</v>
      </c>
      <c r="L11" s="20">
        <f t="shared" si="0"/>
        <v>3.6917397323488694E-3</v>
      </c>
      <c r="M11" s="20">
        <f t="shared" si="1"/>
        <v>-6.1063795596978943E-3</v>
      </c>
      <c r="N11" s="45">
        <f t="shared" si="1"/>
        <v>4.5215621997400098E-4</v>
      </c>
    </row>
    <row r="12" spans="1:14" ht="25.5" x14ac:dyDescent="0.2">
      <c r="A12" s="18"/>
      <c r="B12" s="52" t="s">
        <v>12</v>
      </c>
      <c r="C12" s="49">
        <f>+C188</f>
        <v>1936</v>
      </c>
      <c r="D12" s="19">
        <f>+D188</f>
        <v>1690</v>
      </c>
      <c r="E12" s="19">
        <f>+E188</f>
        <v>1867</v>
      </c>
      <c r="F12" s="19">
        <f>+F188</f>
        <v>2005</v>
      </c>
      <c r="G12" s="20">
        <f t="shared" si="2"/>
        <v>0.1037013230489046</v>
      </c>
      <c r="H12" s="20">
        <f t="shared" si="2"/>
        <v>9.5518001469507716E-2</v>
      </c>
      <c r="I12" s="20">
        <f t="shared" si="2"/>
        <v>0.10180489666830253</v>
      </c>
      <c r="J12" s="20">
        <f t="shared" si="2"/>
        <v>0.11060238305383936</v>
      </c>
      <c r="K12" s="20">
        <f t="shared" si="0"/>
        <v>-3.5640495867768594E-2</v>
      </c>
      <c r="L12" s="20">
        <f t="shared" si="0"/>
        <v>0.18639053254437871</v>
      </c>
      <c r="M12" s="20">
        <f t="shared" si="1"/>
        <v>-3.6959665756066207E-3</v>
      </c>
      <c r="N12" s="45">
        <f t="shared" si="1"/>
        <v>1.7803651161476291E-2</v>
      </c>
    </row>
    <row r="13" spans="1:14" x14ac:dyDescent="0.2">
      <c r="A13" s="18"/>
      <c r="B13" s="52" t="s">
        <v>13</v>
      </c>
      <c r="C13" s="49">
        <f>+C371</f>
        <v>13164</v>
      </c>
      <c r="D13" s="19">
        <f>+D371</f>
        <v>12707</v>
      </c>
      <c r="E13" s="19">
        <f>+E371</f>
        <v>12964</v>
      </c>
      <c r="F13" s="19">
        <f>+F371</f>
        <v>12544</v>
      </c>
      <c r="G13" s="20">
        <f t="shared" si="2"/>
        <v>0.70512614494616743</v>
      </c>
      <c r="H13" s="20">
        <f t="shared" si="2"/>
        <v>0.71819363590120389</v>
      </c>
      <c r="I13" s="20">
        <f t="shared" si="2"/>
        <v>0.7069087736517804</v>
      </c>
      <c r="J13" s="20">
        <f t="shared" si="2"/>
        <v>0.69196822594880847</v>
      </c>
      <c r="K13" s="20">
        <f t="shared" si="0"/>
        <v>-1.5192950470981464E-2</v>
      </c>
      <c r="L13" s="20">
        <f t="shared" si="0"/>
        <v>-1.2827575352168096E-2</v>
      </c>
      <c r="M13" s="20">
        <f t="shared" si="1"/>
        <v>-1.0712946595961219E-2</v>
      </c>
      <c r="N13" s="45">
        <f t="shared" si="1"/>
        <v>-9.2126829819702705E-3</v>
      </c>
    </row>
    <row r="14" spans="1:14" ht="15.75" thickBot="1" x14ac:dyDescent="0.25">
      <c r="A14" s="18"/>
      <c r="B14" s="53" t="s">
        <v>14</v>
      </c>
      <c r="C14" s="50">
        <f>+C612</f>
        <v>919</v>
      </c>
      <c r="D14" s="46">
        <f>+D612</f>
        <v>871</v>
      </c>
      <c r="E14" s="46">
        <f>+E612</f>
        <v>1003</v>
      </c>
      <c r="F14" s="46">
        <f>+F612</f>
        <v>1203</v>
      </c>
      <c r="G14" s="47">
        <f t="shared" si="2"/>
        <v>4.9225989608441802E-2</v>
      </c>
      <c r="H14" s="47">
        <f t="shared" si="2"/>
        <v>4.9228508449669361E-2</v>
      </c>
      <c r="I14" s="47">
        <f t="shared" si="2"/>
        <v>5.4692186051584053E-2</v>
      </c>
      <c r="J14" s="47">
        <f t="shared" si="2"/>
        <v>6.6361429832303614E-2</v>
      </c>
      <c r="K14" s="47">
        <f t="shared" si="0"/>
        <v>9.1403699673558214E-2</v>
      </c>
      <c r="L14" s="47">
        <f t="shared" si="0"/>
        <v>0.38117106773823189</v>
      </c>
      <c r="M14" s="47">
        <f t="shared" si="1"/>
        <v>4.4994375703037116E-3</v>
      </c>
      <c r="N14" s="48">
        <f t="shared" si="1"/>
        <v>1.8764483128921042E-2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221</v>
      </c>
      <c r="D22" s="11">
        <f>SUM(D23:D73)</f>
        <v>258</v>
      </c>
      <c r="E22" s="11">
        <f>SUM(E23:E73)</f>
        <v>190</v>
      </c>
      <c r="F22" s="10">
        <f>SUM(F23:F73)</f>
        <v>201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-0.14027149321266968</v>
      </c>
      <c r="L22" s="13">
        <f>+IF(AND(D22=0,F22=0),"",IF(D22=0,1,IF(F22=0,-1,(F22-D22)/D22)))</f>
        <v>-0.22093023255813954</v>
      </c>
      <c r="M22" s="14">
        <f t="shared" ref="M22:M53" si="7">+IF(OR(AND(G22=""),(K22="")),"",G22*K22)</f>
        <v>-0.14027149321266968</v>
      </c>
      <c r="N22" s="14">
        <f t="shared" ref="N22:N53" si="8">+IF(OR(AND(H22=""),(L22="")),"",H22*L22)</f>
        <v>-0.22093023255813954</v>
      </c>
    </row>
    <row r="23" spans="1:14" x14ac:dyDescent="0.2">
      <c r="A23" s="18"/>
      <c r="B23" s="51" t="s">
        <v>18</v>
      </c>
      <c r="C23" s="60">
        <v>0</v>
      </c>
      <c r="D23" s="57">
        <v>1</v>
      </c>
      <c r="E23" s="57">
        <v>0</v>
      </c>
      <c r="F23" s="57">
        <v>0</v>
      </c>
      <c r="G23" s="58" t="str">
        <f t="shared" si="3"/>
        <v/>
      </c>
      <c r="H23" s="58">
        <f t="shared" si="4"/>
        <v>3.875968992248062E-3</v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>
        <f t="shared" ref="L23:L54" si="10">+IF(AND(D23=0,F23=0)," ",IF(D23=0,1,IF(F23=0,-1,(F23-D23)/D23)))</f>
        <v>-1</v>
      </c>
      <c r="M23" s="58" t="str">
        <f t="shared" si="7"/>
        <v/>
      </c>
      <c r="N23" s="59">
        <f t="shared" si="8"/>
        <v>-3.875968992248062E-3</v>
      </c>
    </row>
    <row r="24" spans="1:14" x14ac:dyDescent="0.2">
      <c r="A24" s="18"/>
      <c r="B24" s="52" t="s">
        <v>19</v>
      </c>
      <c r="C24" s="49">
        <v>5</v>
      </c>
      <c r="D24" s="19">
        <v>2</v>
      </c>
      <c r="E24" s="19">
        <v>4</v>
      </c>
      <c r="F24" s="19">
        <v>2</v>
      </c>
      <c r="G24" s="20">
        <f t="shared" si="3"/>
        <v>2.2624434389140271E-2</v>
      </c>
      <c r="H24" s="20">
        <f t="shared" si="4"/>
        <v>7.7519379844961239E-3</v>
      </c>
      <c r="I24" s="20">
        <f t="shared" si="5"/>
        <v>2.1052631578947368E-2</v>
      </c>
      <c r="J24" s="20">
        <f t="shared" si="6"/>
        <v>9.9502487562189053E-3</v>
      </c>
      <c r="K24" s="20">
        <f t="shared" si="9"/>
        <v>-0.2</v>
      </c>
      <c r="L24" s="20">
        <f t="shared" si="10"/>
        <v>0</v>
      </c>
      <c r="M24" s="20">
        <f t="shared" si="7"/>
        <v>-4.5248868778280547E-3</v>
      </c>
      <c r="N24" s="45">
        <f t="shared" si="8"/>
        <v>0</v>
      </c>
    </row>
    <row r="25" spans="1:14" ht="38.25" x14ac:dyDescent="0.2">
      <c r="A25" s="18"/>
      <c r="B25" s="52" t="s">
        <v>20</v>
      </c>
      <c r="C25" s="49">
        <v>3</v>
      </c>
      <c r="D25" s="19">
        <v>0</v>
      </c>
      <c r="E25" s="19">
        <v>0</v>
      </c>
      <c r="F25" s="19">
        <v>2</v>
      </c>
      <c r="G25" s="20">
        <f t="shared" si="3"/>
        <v>1.3574660633484163E-2</v>
      </c>
      <c r="H25" s="20" t="str">
        <f t="shared" si="4"/>
        <v/>
      </c>
      <c r="I25" s="20" t="str">
        <f t="shared" si="5"/>
        <v/>
      </c>
      <c r="J25" s="20">
        <f t="shared" si="6"/>
        <v>9.9502487562189053E-3</v>
      </c>
      <c r="K25" s="20">
        <f t="shared" si="9"/>
        <v>-1</v>
      </c>
      <c r="L25" s="20">
        <f t="shared" si="10"/>
        <v>1</v>
      </c>
      <c r="M25" s="20">
        <f t="shared" si="7"/>
        <v>-1.3574660633484163E-2</v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3</v>
      </c>
      <c r="D26" s="19">
        <v>0</v>
      </c>
      <c r="E26" s="19">
        <v>3</v>
      </c>
      <c r="F26" s="19">
        <v>0</v>
      </c>
      <c r="G26" s="20">
        <f t="shared" si="3"/>
        <v>1.3574660633484163E-2</v>
      </c>
      <c r="H26" s="20" t="str">
        <f t="shared" si="4"/>
        <v/>
      </c>
      <c r="I26" s="20">
        <f t="shared" si="5"/>
        <v>1.5789473684210527E-2</v>
      </c>
      <c r="J26" s="20" t="str">
        <f t="shared" si="6"/>
        <v/>
      </c>
      <c r="K26" s="20">
        <f t="shared" si="9"/>
        <v>0</v>
      </c>
      <c r="L26" s="20" t="str">
        <f t="shared" si="10"/>
        <v xml:space="preserve"> </v>
      </c>
      <c r="M26" s="20">
        <f t="shared" si="7"/>
        <v>0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3</v>
      </c>
      <c r="D27" s="19">
        <v>2</v>
      </c>
      <c r="E27" s="19">
        <v>1</v>
      </c>
      <c r="F27" s="19">
        <v>1</v>
      </c>
      <c r="G27" s="20">
        <f t="shared" si="3"/>
        <v>1.3574660633484163E-2</v>
      </c>
      <c r="H27" s="20">
        <f t="shared" si="4"/>
        <v>7.7519379844961239E-3</v>
      </c>
      <c r="I27" s="20">
        <f t="shared" si="5"/>
        <v>5.263157894736842E-3</v>
      </c>
      <c r="J27" s="20">
        <f t="shared" si="6"/>
        <v>4.9751243781094526E-3</v>
      </c>
      <c r="K27" s="20">
        <f t="shared" si="9"/>
        <v>-0.66666666666666663</v>
      </c>
      <c r="L27" s="20">
        <f t="shared" si="10"/>
        <v>-0.5</v>
      </c>
      <c r="M27" s="20">
        <f t="shared" si="7"/>
        <v>-9.0497737556561077E-3</v>
      </c>
      <c r="N27" s="45">
        <f t="shared" si="8"/>
        <v>-3.875968992248062E-3</v>
      </c>
    </row>
    <row r="28" spans="1:14" ht="25.5" x14ac:dyDescent="0.2">
      <c r="A28" s="18"/>
      <c r="B28" s="52" t="s">
        <v>23</v>
      </c>
      <c r="C28" s="49">
        <v>0</v>
      </c>
      <c r="D28" s="19">
        <v>2</v>
      </c>
      <c r="E28" s="19">
        <v>1</v>
      </c>
      <c r="F28" s="19">
        <v>1</v>
      </c>
      <c r="G28" s="20" t="str">
        <f t="shared" si="3"/>
        <v/>
      </c>
      <c r="H28" s="20">
        <f t="shared" si="4"/>
        <v>7.7519379844961239E-3</v>
      </c>
      <c r="I28" s="20">
        <f t="shared" si="5"/>
        <v>5.263157894736842E-3</v>
      </c>
      <c r="J28" s="20">
        <f t="shared" si="6"/>
        <v>4.9751243781094526E-3</v>
      </c>
      <c r="K28" s="20">
        <f t="shared" si="9"/>
        <v>1</v>
      </c>
      <c r="L28" s="20">
        <f t="shared" si="10"/>
        <v>-0.5</v>
      </c>
      <c r="M28" s="20" t="str">
        <f t="shared" si="7"/>
        <v/>
      </c>
      <c r="N28" s="45">
        <f t="shared" si="8"/>
        <v>-3.875968992248062E-3</v>
      </c>
    </row>
    <row r="29" spans="1:14" ht="25.5" x14ac:dyDescent="0.2">
      <c r="A29" s="18"/>
      <c r="B29" s="52" t="s">
        <v>24</v>
      </c>
      <c r="C29" s="49">
        <v>5</v>
      </c>
      <c r="D29" s="19">
        <v>4</v>
      </c>
      <c r="E29" s="19">
        <v>1</v>
      </c>
      <c r="F29" s="19">
        <v>2</v>
      </c>
      <c r="G29" s="20">
        <f t="shared" si="3"/>
        <v>2.2624434389140271E-2</v>
      </c>
      <c r="H29" s="20">
        <f t="shared" si="4"/>
        <v>1.5503875968992248E-2</v>
      </c>
      <c r="I29" s="20">
        <f t="shared" si="5"/>
        <v>5.263157894736842E-3</v>
      </c>
      <c r="J29" s="20">
        <f t="shared" si="6"/>
        <v>9.9502487562189053E-3</v>
      </c>
      <c r="K29" s="20">
        <f t="shared" si="9"/>
        <v>-0.8</v>
      </c>
      <c r="L29" s="20">
        <f t="shared" si="10"/>
        <v>-0.5</v>
      </c>
      <c r="M29" s="20">
        <f t="shared" si="7"/>
        <v>-1.8099547511312219E-2</v>
      </c>
      <c r="N29" s="45">
        <f t="shared" si="8"/>
        <v>-7.7519379844961239E-3</v>
      </c>
    </row>
    <row r="30" spans="1:14" x14ac:dyDescent="0.2">
      <c r="A30" s="18"/>
      <c r="B30" s="52" t="s">
        <v>25</v>
      </c>
      <c r="C30" s="49">
        <v>11</v>
      </c>
      <c r="D30" s="19">
        <v>10</v>
      </c>
      <c r="E30" s="19">
        <v>4</v>
      </c>
      <c r="F30" s="19">
        <v>4</v>
      </c>
      <c r="G30" s="20">
        <f t="shared" si="3"/>
        <v>4.9773755656108594E-2</v>
      </c>
      <c r="H30" s="20">
        <f t="shared" si="4"/>
        <v>3.875968992248062E-2</v>
      </c>
      <c r="I30" s="20">
        <f t="shared" si="5"/>
        <v>2.1052631578947368E-2</v>
      </c>
      <c r="J30" s="20">
        <f t="shared" si="6"/>
        <v>1.9900497512437811E-2</v>
      </c>
      <c r="K30" s="20">
        <f t="shared" si="9"/>
        <v>-0.63636363636363635</v>
      </c>
      <c r="L30" s="20">
        <f t="shared" si="10"/>
        <v>-0.6</v>
      </c>
      <c r="M30" s="20">
        <f t="shared" si="7"/>
        <v>-3.1674208144796379E-2</v>
      </c>
      <c r="N30" s="45">
        <f t="shared" si="8"/>
        <v>-2.3255813953488372E-2</v>
      </c>
    </row>
    <row r="31" spans="1:14" x14ac:dyDescent="0.2">
      <c r="A31" s="18"/>
      <c r="B31" s="52" t="s">
        <v>26</v>
      </c>
      <c r="C31" s="49">
        <v>18</v>
      </c>
      <c r="D31" s="19">
        <v>4</v>
      </c>
      <c r="E31" s="19">
        <v>3</v>
      </c>
      <c r="F31" s="19">
        <v>2</v>
      </c>
      <c r="G31" s="20">
        <f t="shared" si="3"/>
        <v>8.1447963800904979E-2</v>
      </c>
      <c r="H31" s="20">
        <f t="shared" si="4"/>
        <v>1.5503875968992248E-2</v>
      </c>
      <c r="I31" s="20">
        <f t="shared" si="5"/>
        <v>1.5789473684210527E-2</v>
      </c>
      <c r="J31" s="20">
        <f t="shared" si="6"/>
        <v>9.9502487562189053E-3</v>
      </c>
      <c r="K31" s="20">
        <f t="shared" si="9"/>
        <v>-0.83333333333333337</v>
      </c>
      <c r="L31" s="20">
        <f t="shared" si="10"/>
        <v>-0.5</v>
      </c>
      <c r="M31" s="20">
        <f t="shared" si="7"/>
        <v>-6.7873303167420823E-2</v>
      </c>
      <c r="N31" s="45">
        <f t="shared" si="8"/>
        <v>-7.7519379844961239E-3</v>
      </c>
    </row>
    <row r="32" spans="1:14" x14ac:dyDescent="0.2">
      <c r="A32" s="18"/>
      <c r="B32" s="52" t="s">
        <v>27</v>
      </c>
      <c r="C32" s="49">
        <v>10</v>
      </c>
      <c r="D32" s="19">
        <v>7</v>
      </c>
      <c r="E32" s="19">
        <v>7</v>
      </c>
      <c r="F32" s="19">
        <v>8</v>
      </c>
      <c r="G32" s="20">
        <f t="shared" si="3"/>
        <v>4.5248868778280542E-2</v>
      </c>
      <c r="H32" s="20">
        <f t="shared" si="4"/>
        <v>2.7131782945736434E-2</v>
      </c>
      <c r="I32" s="20">
        <f t="shared" si="5"/>
        <v>3.6842105263157891E-2</v>
      </c>
      <c r="J32" s="20">
        <f t="shared" si="6"/>
        <v>3.9800995024875621E-2</v>
      </c>
      <c r="K32" s="20">
        <f t="shared" si="9"/>
        <v>-0.3</v>
      </c>
      <c r="L32" s="20">
        <f t="shared" si="10"/>
        <v>0.14285714285714285</v>
      </c>
      <c r="M32" s="20">
        <f t="shared" si="7"/>
        <v>-1.3574660633484162E-2</v>
      </c>
      <c r="N32" s="45">
        <f t="shared" si="8"/>
        <v>3.875968992248062E-3</v>
      </c>
    </row>
    <row r="33" spans="1:14" x14ac:dyDescent="0.2">
      <c r="A33" s="18"/>
      <c r="B33" s="52" t="s">
        <v>28</v>
      </c>
      <c r="C33" s="49">
        <v>19</v>
      </c>
      <c r="D33" s="19">
        <v>22</v>
      </c>
      <c r="E33" s="19">
        <v>13</v>
      </c>
      <c r="F33" s="19">
        <v>9</v>
      </c>
      <c r="G33" s="20">
        <f t="shared" si="3"/>
        <v>8.5972850678733032E-2</v>
      </c>
      <c r="H33" s="20">
        <f t="shared" si="4"/>
        <v>8.5271317829457363E-2</v>
      </c>
      <c r="I33" s="20">
        <f t="shared" si="5"/>
        <v>6.8421052631578952E-2</v>
      </c>
      <c r="J33" s="20">
        <f t="shared" si="6"/>
        <v>4.4776119402985072E-2</v>
      </c>
      <c r="K33" s="20">
        <f t="shared" si="9"/>
        <v>-0.31578947368421051</v>
      </c>
      <c r="L33" s="20">
        <f t="shared" si="10"/>
        <v>-0.59090909090909094</v>
      </c>
      <c r="M33" s="20">
        <f t="shared" si="7"/>
        <v>-2.7149321266968323E-2</v>
      </c>
      <c r="N33" s="45">
        <f t="shared" si="8"/>
        <v>-5.0387596899224806E-2</v>
      </c>
    </row>
    <row r="34" spans="1:14" ht="25.5" x14ac:dyDescent="0.2">
      <c r="A34" s="18"/>
      <c r="B34" s="52" t="s">
        <v>29</v>
      </c>
      <c r="C34" s="49">
        <v>1</v>
      </c>
      <c r="D34" s="19">
        <v>0</v>
      </c>
      <c r="E34" s="19">
        <v>1</v>
      </c>
      <c r="F34" s="19">
        <v>0</v>
      </c>
      <c r="G34" s="20">
        <f t="shared" si="3"/>
        <v>4.5248868778280547E-3</v>
      </c>
      <c r="H34" s="20" t="str">
        <f t="shared" si="4"/>
        <v/>
      </c>
      <c r="I34" s="20">
        <f t="shared" si="5"/>
        <v>5.263157894736842E-3</v>
      </c>
      <c r="J34" s="20" t="str">
        <f t="shared" si="6"/>
        <v/>
      </c>
      <c r="K34" s="20">
        <f t="shared" si="9"/>
        <v>0</v>
      </c>
      <c r="L34" s="20" t="str">
        <f t="shared" si="10"/>
        <v xml:space="preserve"> </v>
      </c>
      <c r="M34" s="20">
        <f t="shared" si="7"/>
        <v>0</v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6</v>
      </c>
      <c r="D35" s="19">
        <v>7</v>
      </c>
      <c r="E35" s="19">
        <v>2</v>
      </c>
      <c r="F35" s="19">
        <v>4</v>
      </c>
      <c r="G35" s="20">
        <f t="shared" si="3"/>
        <v>2.7149321266968326E-2</v>
      </c>
      <c r="H35" s="20">
        <f t="shared" si="4"/>
        <v>2.7131782945736434E-2</v>
      </c>
      <c r="I35" s="20">
        <f t="shared" si="5"/>
        <v>1.0526315789473684E-2</v>
      </c>
      <c r="J35" s="20">
        <f t="shared" si="6"/>
        <v>1.9900497512437811E-2</v>
      </c>
      <c r="K35" s="20">
        <f t="shared" si="9"/>
        <v>-0.66666666666666663</v>
      </c>
      <c r="L35" s="20">
        <f t="shared" si="10"/>
        <v>-0.42857142857142855</v>
      </c>
      <c r="M35" s="20">
        <f t="shared" si="7"/>
        <v>-1.8099547511312215E-2</v>
      </c>
      <c r="N35" s="45">
        <f t="shared" si="8"/>
        <v>-1.1627906976744186E-2</v>
      </c>
    </row>
    <row r="36" spans="1:14" x14ac:dyDescent="0.2">
      <c r="A36" s="18"/>
      <c r="B36" s="52" t="s">
        <v>31</v>
      </c>
      <c r="C36" s="49">
        <v>1</v>
      </c>
      <c r="D36" s="19">
        <v>5</v>
      </c>
      <c r="E36" s="19">
        <v>1</v>
      </c>
      <c r="F36" s="19">
        <v>4</v>
      </c>
      <c r="G36" s="20">
        <f t="shared" si="3"/>
        <v>4.5248868778280547E-3</v>
      </c>
      <c r="H36" s="20">
        <f t="shared" si="4"/>
        <v>1.937984496124031E-2</v>
      </c>
      <c r="I36" s="20">
        <f t="shared" si="5"/>
        <v>5.263157894736842E-3</v>
      </c>
      <c r="J36" s="20">
        <f t="shared" si="6"/>
        <v>1.9900497512437811E-2</v>
      </c>
      <c r="K36" s="20">
        <f t="shared" si="9"/>
        <v>0</v>
      </c>
      <c r="L36" s="20">
        <f t="shared" si="10"/>
        <v>-0.2</v>
      </c>
      <c r="M36" s="20">
        <f t="shared" si="7"/>
        <v>0</v>
      </c>
      <c r="N36" s="45">
        <f t="shared" si="8"/>
        <v>-3.875968992248062E-3</v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1</v>
      </c>
      <c r="D38" s="19">
        <v>0</v>
      </c>
      <c r="E38" s="19">
        <v>1</v>
      </c>
      <c r="F38" s="19">
        <v>1</v>
      </c>
      <c r="G38" s="20">
        <f t="shared" si="3"/>
        <v>4.5248868778280547E-3</v>
      </c>
      <c r="H38" s="20" t="str">
        <f t="shared" si="4"/>
        <v/>
      </c>
      <c r="I38" s="20">
        <f t="shared" si="5"/>
        <v>5.263157894736842E-3</v>
      </c>
      <c r="J38" s="20">
        <f t="shared" si="6"/>
        <v>4.9751243781094526E-3</v>
      </c>
      <c r="K38" s="20">
        <f t="shared" si="9"/>
        <v>0</v>
      </c>
      <c r="L38" s="20">
        <f t="shared" si="10"/>
        <v>1</v>
      </c>
      <c r="M38" s="20">
        <f t="shared" si="7"/>
        <v>0</v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7</v>
      </c>
      <c r="D39" s="19">
        <v>20</v>
      </c>
      <c r="E39" s="19">
        <v>4</v>
      </c>
      <c r="F39" s="19">
        <v>8</v>
      </c>
      <c r="G39" s="20">
        <f t="shared" si="3"/>
        <v>3.1674208144796379E-2</v>
      </c>
      <c r="H39" s="20">
        <f t="shared" si="4"/>
        <v>7.7519379844961239E-2</v>
      </c>
      <c r="I39" s="20">
        <f t="shared" si="5"/>
        <v>2.1052631578947368E-2</v>
      </c>
      <c r="J39" s="20">
        <f t="shared" si="6"/>
        <v>3.9800995024875621E-2</v>
      </c>
      <c r="K39" s="20">
        <f t="shared" si="9"/>
        <v>-0.42857142857142855</v>
      </c>
      <c r="L39" s="20">
        <f t="shared" si="10"/>
        <v>-0.6</v>
      </c>
      <c r="M39" s="20">
        <f t="shared" si="7"/>
        <v>-1.3574660633484162E-2</v>
      </c>
      <c r="N39" s="45">
        <f t="shared" si="8"/>
        <v>-4.6511627906976744E-2</v>
      </c>
    </row>
    <row r="40" spans="1:14" ht="25.5" x14ac:dyDescent="0.2">
      <c r="A40" s="18"/>
      <c r="B40" s="52" t="s">
        <v>35</v>
      </c>
      <c r="C40" s="49">
        <v>1</v>
      </c>
      <c r="D40" s="19">
        <v>0</v>
      </c>
      <c r="E40" s="19">
        <v>0</v>
      </c>
      <c r="F40" s="19">
        <v>0</v>
      </c>
      <c r="G40" s="20">
        <f t="shared" si="3"/>
        <v>4.5248868778280547E-3</v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>
        <f t="shared" si="9"/>
        <v>-1</v>
      </c>
      <c r="L40" s="20" t="str">
        <f t="shared" si="10"/>
        <v xml:space="preserve"> </v>
      </c>
      <c r="M40" s="20">
        <f t="shared" si="7"/>
        <v>-4.5248868778280547E-3</v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1</v>
      </c>
      <c r="D41" s="19">
        <v>3</v>
      </c>
      <c r="E41" s="19">
        <v>0</v>
      </c>
      <c r="F41" s="19">
        <v>5</v>
      </c>
      <c r="G41" s="20">
        <f t="shared" si="3"/>
        <v>4.5248868778280547E-3</v>
      </c>
      <c r="H41" s="20">
        <f t="shared" si="4"/>
        <v>1.1627906976744186E-2</v>
      </c>
      <c r="I41" s="20" t="str">
        <f t="shared" si="5"/>
        <v/>
      </c>
      <c r="J41" s="20">
        <f t="shared" si="6"/>
        <v>2.4875621890547265E-2</v>
      </c>
      <c r="K41" s="20">
        <f t="shared" si="9"/>
        <v>-1</v>
      </c>
      <c r="L41" s="20">
        <f t="shared" si="10"/>
        <v>0.66666666666666663</v>
      </c>
      <c r="M41" s="20">
        <f t="shared" si="7"/>
        <v>-4.5248868778280547E-3</v>
      </c>
      <c r="N41" s="45">
        <f t="shared" si="8"/>
        <v>7.7519379844961239E-3</v>
      </c>
    </row>
    <row r="42" spans="1:14" x14ac:dyDescent="0.2">
      <c r="A42" s="18"/>
      <c r="B42" s="52" t="s">
        <v>37</v>
      </c>
      <c r="C42" s="49">
        <v>4</v>
      </c>
      <c r="D42" s="19">
        <v>2</v>
      </c>
      <c r="E42" s="19">
        <v>10</v>
      </c>
      <c r="F42" s="19">
        <v>3</v>
      </c>
      <c r="G42" s="20">
        <f t="shared" si="3"/>
        <v>1.8099547511312219E-2</v>
      </c>
      <c r="H42" s="20">
        <f t="shared" si="4"/>
        <v>7.7519379844961239E-3</v>
      </c>
      <c r="I42" s="20">
        <f t="shared" si="5"/>
        <v>5.2631578947368418E-2</v>
      </c>
      <c r="J42" s="20">
        <f t="shared" si="6"/>
        <v>1.4925373134328358E-2</v>
      </c>
      <c r="K42" s="20">
        <f t="shared" si="9"/>
        <v>1.5</v>
      </c>
      <c r="L42" s="20">
        <f t="shared" si="10"/>
        <v>0.5</v>
      </c>
      <c r="M42" s="20">
        <f t="shared" si="7"/>
        <v>2.7149321266968326E-2</v>
      </c>
      <c r="N42" s="45">
        <f t="shared" si="8"/>
        <v>3.875968992248062E-3</v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1</v>
      </c>
      <c r="D44" s="19">
        <v>2</v>
      </c>
      <c r="E44" s="19">
        <v>3</v>
      </c>
      <c r="F44" s="19">
        <v>2</v>
      </c>
      <c r="G44" s="20">
        <f t="shared" si="3"/>
        <v>4.5248868778280547E-3</v>
      </c>
      <c r="H44" s="20">
        <f t="shared" si="4"/>
        <v>7.7519379844961239E-3</v>
      </c>
      <c r="I44" s="20">
        <f t="shared" si="5"/>
        <v>1.5789473684210527E-2</v>
      </c>
      <c r="J44" s="20">
        <f t="shared" si="6"/>
        <v>9.9502487562189053E-3</v>
      </c>
      <c r="K44" s="20">
        <f t="shared" si="9"/>
        <v>2</v>
      </c>
      <c r="L44" s="20">
        <f t="shared" si="10"/>
        <v>0</v>
      </c>
      <c r="M44" s="20">
        <f t="shared" si="7"/>
        <v>9.0497737556561094E-3</v>
      </c>
      <c r="N44" s="45">
        <f t="shared" si="8"/>
        <v>0</v>
      </c>
    </row>
    <row r="45" spans="1:14" x14ac:dyDescent="0.2">
      <c r="A45" s="18"/>
      <c r="B45" s="52" t="s">
        <v>40</v>
      </c>
      <c r="C45" s="49">
        <v>1</v>
      </c>
      <c r="D45" s="19">
        <v>0</v>
      </c>
      <c r="E45" s="19">
        <v>0</v>
      </c>
      <c r="F45" s="19">
        <v>0</v>
      </c>
      <c r="G45" s="20">
        <f t="shared" si="3"/>
        <v>4.5248868778280547E-3</v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>
        <f t="shared" si="9"/>
        <v>-1</v>
      </c>
      <c r="L45" s="20" t="str">
        <f t="shared" si="10"/>
        <v xml:space="preserve"> </v>
      </c>
      <c r="M45" s="20">
        <f t="shared" si="7"/>
        <v>-4.5248868778280547E-3</v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1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>
        <f t="shared" si="6"/>
        <v>4.9751243781094526E-3</v>
      </c>
      <c r="K46" s="20" t="str">
        <f t="shared" si="9"/>
        <v xml:space="preserve"> </v>
      </c>
      <c r="L46" s="20">
        <f t="shared" si="10"/>
        <v>1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5</v>
      </c>
      <c r="D47" s="19">
        <v>3</v>
      </c>
      <c r="E47" s="19">
        <v>1</v>
      </c>
      <c r="F47" s="19">
        <v>3</v>
      </c>
      <c r="G47" s="20">
        <f t="shared" si="3"/>
        <v>2.2624434389140271E-2</v>
      </c>
      <c r="H47" s="20">
        <f t="shared" si="4"/>
        <v>1.1627906976744186E-2</v>
      </c>
      <c r="I47" s="20">
        <f t="shared" si="5"/>
        <v>5.263157894736842E-3</v>
      </c>
      <c r="J47" s="20">
        <f t="shared" si="6"/>
        <v>1.4925373134328358E-2</v>
      </c>
      <c r="K47" s="20">
        <f t="shared" si="9"/>
        <v>-0.8</v>
      </c>
      <c r="L47" s="20">
        <f t="shared" si="10"/>
        <v>0</v>
      </c>
      <c r="M47" s="20">
        <f t="shared" si="7"/>
        <v>-1.8099547511312219E-2</v>
      </c>
      <c r="N47" s="45">
        <f t="shared" si="8"/>
        <v>0</v>
      </c>
    </row>
    <row r="48" spans="1:14" ht="25.5" x14ac:dyDescent="0.2">
      <c r="A48" s="18"/>
      <c r="B48" s="52" t="s">
        <v>43</v>
      </c>
      <c r="C48" s="49">
        <v>8</v>
      </c>
      <c r="D48" s="19">
        <v>4</v>
      </c>
      <c r="E48" s="19">
        <v>2</v>
      </c>
      <c r="F48" s="19">
        <v>1</v>
      </c>
      <c r="G48" s="20">
        <f t="shared" si="3"/>
        <v>3.6199095022624438E-2</v>
      </c>
      <c r="H48" s="20">
        <f t="shared" si="4"/>
        <v>1.5503875968992248E-2</v>
      </c>
      <c r="I48" s="20">
        <f t="shared" si="5"/>
        <v>1.0526315789473684E-2</v>
      </c>
      <c r="J48" s="20">
        <f t="shared" si="6"/>
        <v>4.9751243781094526E-3</v>
      </c>
      <c r="K48" s="20">
        <f t="shared" si="9"/>
        <v>-0.75</v>
      </c>
      <c r="L48" s="20">
        <f t="shared" si="10"/>
        <v>-0.75</v>
      </c>
      <c r="M48" s="20">
        <f t="shared" si="7"/>
        <v>-2.7149321266968326E-2</v>
      </c>
      <c r="N48" s="45">
        <f t="shared" si="8"/>
        <v>-1.1627906976744186E-2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4</v>
      </c>
      <c r="F50" s="19">
        <v>2</v>
      </c>
      <c r="G50" s="20" t="str">
        <f t="shared" si="3"/>
        <v/>
      </c>
      <c r="H50" s="20" t="str">
        <f t="shared" si="4"/>
        <v/>
      </c>
      <c r="I50" s="20">
        <f t="shared" si="5"/>
        <v>2.1052631578947368E-2</v>
      </c>
      <c r="J50" s="20">
        <f t="shared" si="6"/>
        <v>9.9502487562189053E-3</v>
      </c>
      <c r="K50" s="20">
        <f t="shared" si="9"/>
        <v>1</v>
      </c>
      <c r="L50" s="20">
        <f t="shared" si="10"/>
        <v>1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6</v>
      </c>
      <c r="D51" s="19">
        <v>8</v>
      </c>
      <c r="E51" s="19">
        <v>4</v>
      </c>
      <c r="F51" s="19">
        <v>2</v>
      </c>
      <c r="G51" s="20">
        <f t="shared" si="3"/>
        <v>2.7149321266968326E-2</v>
      </c>
      <c r="H51" s="20">
        <f t="shared" si="4"/>
        <v>3.1007751937984496E-2</v>
      </c>
      <c r="I51" s="20">
        <f t="shared" si="5"/>
        <v>2.1052631578947368E-2</v>
      </c>
      <c r="J51" s="20">
        <f t="shared" si="6"/>
        <v>9.9502487562189053E-3</v>
      </c>
      <c r="K51" s="20">
        <f t="shared" si="9"/>
        <v>-0.33333333333333331</v>
      </c>
      <c r="L51" s="20">
        <f t="shared" si="10"/>
        <v>-0.75</v>
      </c>
      <c r="M51" s="20">
        <f t="shared" si="7"/>
        <v>-9.0497737556561077E-3</v>
      </c>
      <c r="N51" s="45">
        <f t="shared" si="8"/>
        <v>-2.3255813953488372E-2</v>
      </c>
    </row>
    <row r="52" spans="1:14" ht="25.5" x14ac:dyDescent="0.2">
      <c r="A52" s="18"/>
      <c r="B52" s="52" t="s">
        <v>47</v>
      </c>
      <c r="C52" s="49">
        <v>2</v>
      </c>
      <c r="D52" s="19">
        <v>5</v>
      </c>
      <c r="E52" s="19">
        <v>19</v>
      </c>
      <c r="F52" s="19">
        <v>20</v>
      </c>
      <c r="G52" s="20">
        <f t="shared" si="3"/>
        <v>9.0497737556561094E-3</v>
      </c>
      <c r="H52" s="20">
        <f t="shared" si="4"/>
        <v>1.937984496124031E-2</v>
      </c>
      <c r="I52" s="20">
        <f t="shared" si="5"/>
        <v>0.1</v>
      </c>
      <c r="J52" s="20">
        <f t="shared" si="6"/>
        <v>9.950248756218906E-2</v>
      </c>
      <c r="K52" s="20">
        <f t="shared" si="9"/>
        <v>8.5</v>
      </c>
      <c r="L52" s="20">
        <f t="shared" si="10"/>
        <v>3</v>
      </c>
      <c r="M52" s="20">
        <f t="shared" si="7"/>
        <v>7.6923076923076927E-2</v>
      </c>
      <c r="N52" s="45">
        <f t="shared" si="8"/>
        <v>5.8139534883720929E-2</v>
      </c>
    </row>
    <row r="53" spans="1:14" x14ac:dyDescent="0.2">
      <c r="A53" s="18"/>
      <c r="B53" s="52" t="s">
        <v>48</v>
      </c>
      <c r="C53" s="49">
        <v>19</v>
      </c>
      <c r="D53" s="19">
        <v>25</v>
      </c>
      <c r="E53" s="19">
        <v>10</v>
      </c>
      <c r="F53" s="19">
        <v>8</v>
      </c>
      <c r="G53" s="20">
        <f t="shared" si="3"/>
        <v>8.5972850678733032E-2</v>
      </c>
      <c r="H53" s="20">
        <f t="shared" si="4"/>
        <v>9.6899224806201556E-2</v>
      </c>
      <c r="I53" s="20">
        <f t="shared" si="5"/>
        <v>5.2631578947368418E-2</v>
      </c>
      <c r="J53" s="20">
        <f t="shared" si="6"/>
        <v>3.9800995024875621E-2</v>
      </c>
      <c r="K53" s="20">
        <f t="shared" si="9"/>
        <v>-0.47368421052631576</v>
      </c>
      <c r="L53" s="20">
        <f t="shared" si="10"/>
        <v>-0.68</v>
      </c>
      <c r="M53" s="20">
        <f t="shared" si="7"/>
        <v>-4.072398190045249E-2</v>
      </c>
      <c r="N53" s="45">
        <f t="shared" si="8"/>
        <v>-6.589147286821706E-2</v>
      </c>
    </row>
    <row r="54" spans="1:14" x14ac:dyDescent="0.2">
      <c r="A54" s="18"/>
      <c r="B54" s="52" t="s">
        <v>49</v>
      </c>
      <c r="C54" s="49">
        <v>4</v>
      </c>
      <c r="D54" s="19">
        <v>3</v>
      </c>
      <c r="E54" s="19">
        <v>6</v>
      </c>
      <c r="F54" s="19">
        <v>2</v>
      </c>
      <c r="G54" s="20">
        <f t="shared" ref="G54:G73" si="11">+IF(C54=0,"",C54/C$22)</f>
        <v>1.8099547511312219E-2</v>
      </c>
      <c r="H54" s="20">
        <f t="shared" ref="H54:H73" si="12">+IF(D54=0,"",D54/D$22)</f>
        <v>1.1627906976744186E-2</v>
      </c>
      <c r="I54" s="20">
        <f t="shared" ref="I54:I73" si="13">+IF(E54=0,"",E54/E$22)</f>
        <v>3.1578947368421054E-2</v>
      </c>
      <c r="J54" s="20">
        <f t="shared" ref="J54:J73" si="14">+IF(F54=0,"",F54/F$22)</f>
        <v>9.9502487562189053E-3</v>
      </c>
      <c r="K54" s="20">
        <f t="shared" si="9"/>
        <v>0.5</v>
      </c>
      <c r="L54" s="20">
        <f t="shared" si="10"/>
        <v>-0.33333333333333331</v>
      </c>
      <c r="M54" s="20">
        <f t="shared" ref="M54:M73" si="15">+IF(OR(AND(G54=""),(K54="")),"",G54*K54)</f>
        <v>9.0497737556561094E-3</v>
      </c>
      <c r="N54" s="45">
        <f t="shared" ref="N54:N73" si="16">+IF(OR(AND(H54=""),(L54="")),"",H54*L54)</f>
        <v>-3.875968992248062E-3</v>
      </c>
    </row>
    <row r="55" spans="1:14" x14ac:dyDescent="0.2">
      <c r="A55" s="18"/>
      <c r="B55" s="52" t="s">
        <v>50</v>
      </c>
      <c r="C55" s="49">
        <v>1</v>
      </c>
      <c r="D55" s="19">
        <v>0</v>
      </c>
      <c r="E55" s="19">
        <v>1</v>
      </c>
      <c r="F55" s="19">
        <v>0</v>
      </c>
      <c r="G55" s="20">
        <f t="shared" si="11"/>
        <v>4.5248868778280547E-3</v>
      </c>
      <c r="H55" s="20" t="str">
        <f t="shared" si="12"/>
        <v/>
      </c>
      <c r="I55" s="20">
        <f t="shared" si="13"/>
        <v>5.263157894736842E-3</v>
      </c>
      <c r="J55" s="20" t="str">
        <f t="shared" si="14"/>
        <v/>
      </c>
      <c r="K55" s="20">
        <f t="shared" ref="K55:K73" si="17">+IF(AND(C55=0,E55=0)," ",IF(C55=0,1,IF(E55=0,-1,(E55-C55)/C55)))</f>
        <v>0</v>
      </c>
      <c r="L55" s="20" t="str">
        <f t="shared" ref="L55:L73" si="18">+IF(AND(D55=0,F55=0)," ",IF(D55=0,1,IF(F55=0,-1,(F55-D55)/D55)))</f>
        <v xml:space="preserve"> </v>
      </c>
      <c r="M55" s="20">
        <f t="shared" si="15"/>
        <v>0</v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2</v>
      </c>
      <c r="E56" s="19">
        <v>2</v>
      </c>
      <c r="F56" s="19">
        <v>2</v>
      </c>
      <c r="G56" s="20" t="str">
        <f t="shared" si="11"/>
        <v/>
      </c>
      <c r="H56" s="20">
        <f t="shared" si="12"/>
        <v>7.7519379844961239E-3</v>
      </c>
      <c r="I56" s="20">
        <f t="shared" si="13"/>
        <v>1.0526315789473684E-2</v>
      </c>
      <c r="J56" s="20">
        <f t="shared" si="14"/>
        <v>9.9502487562189053E-3</v>
      </c>
      <c r="K56" s="20">
        <f t="shared" si="17"/>
        <v>1</v>
      </c>
      <c r="L56" s="20">
        <f t="shared" si="18"/>
        <v>0</v>
      </c>
      <c r="M56" s="20" t="str">
        <f t="shared" si="15"/>
        <v/>
      </c>
      <c r="N56" s="45">
        <f t="shared" si="16"/>
        <v>0</v>
      </c>
    </row>
    <row r="57" spans="1:14" x14ac:dyDescent="0.2">
      <c r="A57" s="18"/>
      <c r="B57" s="52" t="s">
        <v>52</v>
      </c>
      <c r="C57" s="49">
        <v>9</v>
      </c>
      <c r="D57" s="19">
        <v>4</v>
      </c>
      <c r="E57" s="19">
        <v>15</v>
      </c>
      <c r="F57" s="19">
        <v>3</v>
      </c>
      <c r="G57" s="20">
        <f t="shared" si="11"/>
        <v>4.072398190045249E-2</v>
      </c>
      <c r="H57" s="20">
        <f t="shared" si="12"/>
        <v>1.5503875968992248E-2</v>
      </c>
      <c r="I57" s="20">
        <f t="shared" si="13"/>
        <v>7.8947368421052627E-2</v>
      </c>
      <c r="J57" s="20">
        <f t="shared" si="14"/>
        <v>1.4925373134328358E-2</v>
      </c>
      <c r="K57" s="20">
        <f t="shared" si="17"/>
        <v>0.66666666666666663</v>
      </c>
      <c r="L57" s="20">
        <f t="shared" si="18"/>
        <v>-0.25</v>
      </c>
      <c r="M57" s="20">
        <f t="shared" si="15"/>
        <v>2.7149321266968326E-2</v>
      </c>
      <c r="N57" s="45">
        <f t="shared" si="16"/>
        <v>-3.875968992248062E-3</v>
      </c>
    </row>
    <row r="58" spans="1:14" x14ac:dyDescent="0.2">
      <c r="A58" s="18"/>
      <c r="B58" s="52" t="s">
        <v>53</v>
      </c>
      <c r="C58" s="49">
        <v>0</v>
      </c>
      <c r="D58" s="19">
        <v>7</v>
      </c>
      <c r="E58" s="19">
        <v>3</v>
      </c>
      <c r="F58" s="19">
        <v>4</v>
      </c>
      <c r="G58" s="20" t="str">
        <f t="shared" si="11"/>
        <v/>
      </c>
      <c r="H58" s="20">
        <f t="shared" si="12"/>
        <v>2.7131782945736434E-2</v>
      </c>
      <c r="I58" s="20">
        <f t="shared" si="13"/>
        <v>1.5789473684210527E-2</v>
      </c>
      <c r="J58" s="20">
        <f t="shared" si="14"/>
        <v>1.9900497512437811E-2</v>
      </c>
      <c r="K58" s="20">
        <f t="shared" si="17"/>
        <v>1</v>
      </c>
      <c r="L58" s="20">
        <f t="shared" si="18"/>
        <v>-0.42857142857142855</v>
      </c>
      <c r="M58" s="20" t="str">
        <f t="shared" si="15"/>
        <v/>
      </c>
      <c r="N58" s="45">
        <f t="shared" si="16"/>
        <v>-1.1627906976744186E-2</v>
      </c>
    </row>
    <row r="59" spans="1:14" x14ac:dyDescent="0.2">
      <c r="A59" s="18"/>
      <c r="B59" s="52" t="s">
        <v>54</v>
      </c>
      <c r="C59" s="49">
        <v>0</v>
      </c>
      <c r="D59" s="19">
        <v>1</v>
      </c>
      <c r="E59" s="19">
        <v>2</v>
      </c>
      <c r="F59" s="19">
        <v>3</v>
      </c>
      <c r="G59" s="20" t="str">
        <f t="shared" si="11"/>
        <v/>
      </c>
      <c r="H59" s="20">
        <f t="shared" si="12"/>
        <v>3.875968992248062E-3</v>
      </c>
      <c r="I59" s="20">
        <f t="shared" si="13"/>
        <v>1.0526315789473684E-2</v>
      </c>
      <c r="J59" s="20">
        <f t="shared" si="14"/>
        <v>1.4925373134328358E-2</v>
      </c>
      <c r="K59" s="20">
        <f t="shared" si="17"/>
        <v>1</v>
      </c>
      <c r="L59" s="20">
        <f t="shared" si="18"/>
        <v>2</v>
      </c>
      <c r="M59" s="20" t="str">
        <f t="shared" si="15"/>
        <v/>
      </c>
      <c r="N59" s="45">
        <f t="shared" si="16"/>
        <v>7.7519379844961239E-3</v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2</v>
      </c>
      <c r="D61" s="19">
        <v>2</v>
      </c>
      <c r="E61" s="19">
        <v>0</v>
      </c>
      <c r="F61" s="19">
        <v>1</v>
      </c>
      <c r="G61" s="20">
        <f t="shared" si="11"/>
        <v>9.0497737556561094E-3</v>
      </c>
      <c r="H61" s="20">
        <f t="shared" si="12"/>
        <v>7.7519379844961239E-3</v>
      </c>
      <c r="I61" s="20" t="str">
        <f t="shared" si="13"/>
        <v/>
      </c>
      <c r="J61" s="20">
        <f t="shared" si="14"/>
        <v>4.9751243781094526E-3</v>
      </c>
      <c r="K61" s="20">
        <f t="shared" si="17"/>
        <v>-1</v>
      </c>
      <c r="L61" s="20">
        <f t="shared" si="18"/>
        <v>-0.5</v>
      </c>
      <c r="M61" s="20">
        <f t="shared" si="15"/>
        <v>-9.0497737556561094E-3</v>
      </c>
      <c r="N61" s="45">
        <f t="shared" si="16"/>
        <v>-3.875968992248062E-3</v>
      </c>
    </row>
    <row r="62" spans="1:14" x14ac:dyDescent="0.2">
      <c r="A62" s="18"/>
      <c r="B62" s="52" t="s">
        <v>57</v>
      </c>
      <c r="C62" s="49">
        <v>6</v>
      </c>
      <c r="D62" s="19">
        <v>0</v>
      </c>
      <c r="E62" s="19">
        <v>13</v>
      </c>
      <c r="F62" s="19">
        <v>8</v>
      </c>
      <c r="G62" s="20">
        <f t="shared" si="11"/>
        <v>2.7149321266968326E-2</v>
      </c>
      <c r="H62" s="20" t="str">
        <f t="shared" si="12"/>
        <v/>
      </c>
      <c r="I62" s="20">
        <f t="shared" si="13"/>
        <v>6.8421052631578952E-2</v>
      </c>
      <c r="J62" s="20">
        <f t="shared" si="14"/>
        <v>3.9800995024875621E-2</v>
      </c>
      <c r="K62" s="20">
        <f t="shared" si="17"/>
        <v>1.1666666666666667</v>
      </c>
      <c r="L62" s="20">
        <f t="shared" si="18"/>
        <v>1</v>
      </c>
      <c r="M62" s="20">
        <f t="shared" si="15"/>
        <v>3.1674208144796386E-2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2</v>
      </c>
      <c r="E63" s="19">
        <v>0</v>
      </c>
      <c r="F63" s="19">
        <v>1</v>
      </c>
      <c r="G63" s="20" t="str">
        <f t="shared" si="11"/>
        <v/>
      </c>
      <c r="H63" s="20">
        <f t="shared" si="12"/>
        <v>7.7519379844961239E-3</v>
      </c>
      <c r="I63" s="20" t="str">
        <f t="shared" si="13"/>
        <v/>
      </c>
      <c r="J63" s="20">
        <f t="shared" si="14"/>
        <v>4.9751243781094526E-3</v>
      </c>
      <c r="K63" s="20" t="str">
        <f t="shared" si="17"/>
        <v xml:space="preserve"> </v>
      </c>
      <c r="L63" s="20">
        <f t="shared" si="18"/>
        <v>-0.5</v>
      </c>
      <c r="M63" s="20" t="str">
        <f t="shared" si="15"/>
        <v/>
      </c>
      <c r="N63" s="45">
        <f t="shared" si="16"/>
        <v>-3.875968992248062E-3</v>
      </c>
    </row>
    <row r="64" spans="1:14" ht="25.5" x14ac:dyDescent="0.2">
      <c r="A64" s="18"/>
      <c r="B64" s="52" t="s">
        <v>59</v>
      </c>
      <c r="C64" s="49">
        <v>2</v>
      </c>
      <c r="D64" s="19">
        <v>4</v>
      </c>
      <c r="E64" s="19">
        <v>1</v>
      </c>
      <c r="F64" s="19">
        <v>1</v>
      </c>
      <c r="G64" s="20">
        <f t="shared" si="11"/>
        <v>9.0497737556561094E-3</v>
      </c>
      <c r="H64" s="20">
        <f t="shared" si="12"/>
        <v>1.5503875968992248E-2</v>
      </c>
      <c r="I64" s="20">
        <f t="shared" si="13"/>
        <v>5.263157894736842E-3</v>
      </c>
      <c r="J64" s="20">
        <f t="shared" si="14"/>
        <v>4.9751243781094526E-3</v>
      </c>
      <c r="K64" s="20">
        <f t="shared" si="17"/>
        <v>-0.5</v>
      </c>
      <c r="L64" s="20">
        <f t="shared" si="18"/>
        <v>-0.75</v>
      </c>
      <c r="M64" s="20">
        <f t="shared" si="15"/>
        <v>-4.5248868778280547E-3</v>
      </c>
      <c r="N64" s="45">
        <f t="shared" si="16"/>
        <v>-1.1627906976744186E-2</v>
      </c>
    </row>
    <row r="65" spans="1:14" x14ac:dyDescent="0.2">
      <c r="A65" s="18"/>
      <c r="B65" s="52" t="s">
        <v>60</v>
      </c>
      <c r="C65" s="49">
        <v>6</v>
      </c>
      <c r="D65" s="19">
        <v>10</v>
      </c>
      <c r="E65" s="19">
        <v>0</v>
      </c>
      <c r="F65" s="19">
        <v>3</v>
      </c>
      <c r="G65" s="20">
        <f t="shared" si="11"/>
        <v>2.7149321266968326E-2</v>
      </c>
      <c r="H65" s="20">
        <f t="shared" si="12"/>
        <v>3.875968992248062E-2</v>
      </c>
      <c r="I65" s="20" t="str">
        <f t="shared" si="13"/>
        <v/>
      </c>
      <c r="J65" s="20">
        <f t="shared" si="14"/>
        <v>1.4925373134328358E-2</v>
      </c>
      <c r="K65" s="20">
        <f t="shared" si="17"/>
        <v>-1</v>
      </c>
      <c r="L65" s="20">
        <f t="shared" si="18"/>
        <v>-0.7</v>
      </c>
      <c r="M65" s="20">
        <f t="shared" si="15"/>
        <v>-2.7149321266968326E-2</v>
      </c>
      <c r="N65" s="45">
        <f t="shared" si="16"/>
        <v>-2.7131782945736434E-2</v>
      </c>
    </row>
    <row r="66" spans="1:14" x14ac:dyDescent="0.2">
      <c r="A66" s="18"/>
      <c r="B66" s="52" t="s">
        <v>61</v>
      </c>
      <c r="C66" s="49">
        <v>0</v>
      </c>
      <c r="D66" s="19">
        <v>3</v>
      </c>
      <c r="E66" s="19">
        <v>0</v>
      </c>
      <c r="F66" s="19">
        <v>1</v>
      </c>
      <c r="G66" s="20" t="str">
        <f t="shared" si="11"/>
        <v/>
      </c>
      <c r="H66" s="20">
        <f t="shared" si="12"/>
        <v>1.1627906976744186E-2</v>
      </c>
      <c r="I66" s="20" t="str">
        <f t="shared" si="13"/>
        <v/>
      </c>
      <c r="J66" s="20">
        <f t="shared" si="14"/>
        <v>4.9751243781094526E-3</v>
      </c>
      <c r="K66" s="20" t="str">
        <f t="shared" si="17"/>
        <v xml:space="preserve"> </v>
      </c>
      <c r="L66" s="20">
        <f t="shared" si="18"/>
        <v>-0.66666666666666663</v>
      </c>
      <c r="M66" s="20" t="str">
        <f t="shared" si="15"/>
        <v/>
      </c>
      <c r="N66" s="45">
        <f t="shared" si="16"/>
        <v>-7.7519379844961239E-3</v>
      </c>
    </row>
    <row r="67" spans="1:14" x14ac:dyDescent="0.2">
      <c r="A67" s="18"/>
      <c r="B67" s="52" t="s">
        <v>62</v>
      </c>
      <c r="C67" s="49">
        <v>36</v>
      </c>
      <c r="D67" s="19">
        <v>62</v>
      </c>
      <c r="E67" s="19">
        <v>25</v>
      </c>
      <c r="F67" s="19">
        <v>55</v>
      </c>
      <c r="G67" s="20">
        <f t="shared" si="11"/>
        <v>0.16289592760180996</v>
      </c>
      <c r="H67" s="20">
        <f t="shared" si="12"/>
        <v>0.24031007751937986</v>
      </c>
      <c r="I67" s="20">
        <f t="shared" si="13"/>
        <v>0.13157894736842105</v>
      </c>
      <c r="J67" s="20">
        <f t="shared" si="14"/>
        <v>0.27363184079601988</v>
      </c>
      <c r="K67" s="20">
        <f t="shared" si="17"/>
        <v>-0.30555555555555558</v>
      </c>
      <c r="L67" s="20">
        <f t="shared" si="18"/>
        <v>-0.11290322580645161</v>
      </c>
      <c r="M67" s="20">
        <f t="shared" si="15"/>
        <v>-4.9773755656108601E-2</v>
      </c>
      <c r="N67" s="45">
        <f t="shared" si="16"/>
        <v>-2.7131782945736434E-2</v>
      </c>
    </row>
    <row r="68" spans="1:14" x14ac:dyDescent="0.2">
      <c r="A68" s="18"/>
      <c r="B68" s="52" t="s">
        <v>63</v>
      </c>
      <c r="C68" s="49">
        <v>4</v>
      </c>
      <c r="D68" s="19">
        <v>4</v>
      </c>
      <c r="E68" s="19">
        <v>3</v>
      </c>
      <c r="F68" s="19">
        <v>5</v>
      </c>
      <c r="G68" s="20">
        <f t="shared" si="11"/>
        <v>1.8099547511312219E-2</v>
      </c>
      <c r="H68" s="20">
        <f t="shared" si="12"/>
        <v>1.5503875968992248E-2</v>
      </c>
      <c r="I68" s="20">
        <f t="shared" si="13"/>
        <v>1.5789473684210527E-2</v>
      </c>
      <c r="J68" s="20">
        <f t="shared" si="14"/>
        <v>2.4875621890547265E-2</v>
      </c>
      <c r="K68" s="20">
        <f t="shared" si="17"/>
        <v>-0.25</v>
      </c>
      <c r="L68" s="20">
        <f t="shared" si="18"/>
        <v>0.25</v>
      </c>
      <c r="M68" s="20">
        <f t="shared" si="15"/>
        <v>-4.5248868778280547E-3</v>
      </c>
      <c r="N68" s="45">
        <f t="shared" si="16"/>
        <v>3.875968992248062E-3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2</v>
      </c>
      <c r="D70" s="19">
        <v>1</v>
      </c>
      <c r="E70" s="19">
        <v>10</v>
      </c>
      <c r="F70" s="19">
        <v>7</v>
      </c>
      <c r="G70" s="20">
        <f t="shared" si="11"/>
        <v>9.0497737556561094E-3</v>
      </c>
      <c r="H70" s="20">
        <f t="shared" si="12"/>
        <v>3.875968992248062E-3</v>
      </c>
      <c r="I70" s="20">
        <f t="shared" si="13"/>
        <v>5.2631578947368418E-2</v>
      </c>
      <c r="J70" s="20">
        <f t="shared" si="14"/>
        <v>3.482587064676617E-2</v>
      </c>
      <c r="K70" s="20">
        <f t="shared" si="17"/>
        <v>4</v>
      </c>
      <c r="L70" s="20">
        <f t="shared" si="18"/>
        <v>6</v>
      </c>
      <c r="M70" s="20">
        <f t="shared" si="15"/>
        <v>3.6199095022624438E-2</v>
      </c>
      <c r="N70" s="45">
        <f t="shared" si="16"/>
        <v>2.3255813953488372E-2</v>
      </c>
    </row>
    <row r="71" spans="1:14" x14ac:dyDescent="0.2">
      <c r="A71" s="18"/>
      <c r="B71" s="52" t="s">
        <v>66</v>
      </c>
      <c r="C71" s="49">
        <v>0</v>
      </c>
      <c r="D71" s="19">
        <v>9</v>
      </c>
      <c r="E71" s="19">
        <v>2</v>
      </c>
      <c r="F71" s="19">
        <v>3</v>
      </c>
      <c r="G71" s="20" t="str">
        <f t="shared" si="11"/>
        <v/>
      </c>
      <c r="H71" s="20">
        <f t="shared" si="12"/>
        <v>3.4883720930232558E-2</v>
      </c>
      <c r="I71" s="20">
        <f t="shared" si="13"/>
        <v>1.0526315789473684E-2</v>
      </c>
      <c r="J71" s="20">
        <f t="shared" si="14"/>
        <v>1.4925373134328358E-2</v>
      </c>
      <c r="K71" s="20">
        <f t="shared" si="17"/>
        <v>1</v>
      </c>
      <c r="L71" s="20">
        <f t="shared" si="18"/>
        <v>-0.66666666666666663</v>
      </c>
      <c r="M71" s="20" t="str">
        <f t="shared" si="15"/>
        <v/>
      </c>
      <c r="N71" s="45">
        <f t="shared" si="16"/>
        <v>-2.3255813953488372E-2</v>
      </c>
    </row>
    <row r="72" spans="1:14" x14ac:dyDescent="0.2">
      <c r="A72" s="18"/>
      <c r="B72" s="52" t="s">
        <v>67</v>
      </c>
      <c r="C72" s="49">
        <v>6</v>
      </c>
      <c r="D72" s="19">
        <v>4</v>
      </c>
      <c r="E72" s="19">
        <v>2</v>
      </c>
      <c r="F72" s="19">
        <v>2</v>
      </c>
      <c r="G72" s="20">
        <f t="shared" si="11"/>
        <v>2.7149321266968326E-2</v>
      </c>
      <c r="H72" s="20">
        <f t="shared" si="12"/>
        <v>1.5503875968992248E-2</v>
      </c>
      <c r="I72" s="20">
        <f t="shared" si="13"/>
        <v>1.0526315789473684E-2</v>
      </c>
      <c r="J72" s="20">
        <f t="shared" si="14"/>
        <v>9.9502487562189053E-3</v>
      </c>
      <c r="K72" s="20">
        <f t="shared" si="17"/>
        <v>-0.66666666666666663</v>
      </c>
      <c r="L72" s="20">
        <f t="shared" si="18"/>
        <v>-0.5</v>
      </c>
      <c r="M72" s="20">
        <f t="shared" si="15"/>
        <v>-1.8099547511312215E-2</v>
      </c>
      <c r="N72" s="45">
        <f t="shared" si="16"/>
        <v>-7.7519379844961239E-3</v>
      </c>
    </row>
    <row r="73" spans="1:14" ht="15.75" thickBot="1" x14ac:dyDescent="0.25">
      <c r="A73" s="18"/>
      <c r="B73" s="53" t="s">
        <v>68</v>
      </c>
      <c r="C73" s="50">
        <v>2</v>
      </c>
      <c r="D73" s="46">
        <v>2</v>
      </c>
      <c r="E73" s="46">
        <v>6</v>
      </c>
      <c r="F73" s="46">
        <v>5</v>
      </c>
      <c r="G73" s="47">
        <f t="shared" si="11"/>
        <v>9.0497737556561094E-3</v>
      </c>
      <c r="H73" s="47">
        <f t="shared" si="12"/>
        <v>7.7519379844961239E-3</v>
      </c>
      <c r="I73" s="47">
        <f t="shared" si="13"/>
        <v>3.1578947368421054E-2</v>
      </c>
      <c r="J73" s="47">
        <f t="shared" si="14"/>
        <v>2.4875621890547265E-2</v>
      </c>
      <c r="K73" s="47">
        <f t="shared" si="17"/>
        <v>2</v>
      </c>
      <c r="L73" s="47">
        <f t="shared" si="18"/>
        <v>1.5</v>
      </c>
      <c r="M73" s="47">
        <f t="shared" si="15"/>
        <v>1.8099547511312219E-2</v>
      </c>
      <c r="N73" s="48">
        <f t="shared" si="16"/>
        <v>1.1627906976744186E-2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2429</v>
      </c>
      <c r="D81" s="11">
        <f>SUM(D82:D180)</f>
        <v>2167</v>
      </c>
      <c r="E81" s="11">
        <f>SUM(E82:E180)</f>
        <v>2315</v>
      </c>
      <c r="F81" s="10">
        <f>SUM(F82:F180)</f>
        <v>2175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-4.693289419514203E-2</v>
      </c>
      <c r="L81" s="13">
        <f>+IF(AND(D81=0,F81=0),"",IF(D81=0,1,IF(F81=0,-1,(F81-D81)/D81)))</f>
        <v>3.6917397323488694E-3</v>
      </c>
      <c r="M81" s="14">
        <f t="shared" ref="M81:M112" si="23">+IF(OR(AND(G81=""),(K81="")),"",G81*K81)</f>
        <v>-4.693289419514203E-2</v>
      </c>
      <c r="N81" s="14">
        <f t="shared" ref="N81:N112" si="24">+IF(OR(AND(H81=""),(L81="")),"",H81*L81)</f>
        <v>3.6917397323488694E-3</v>
      </c>
    </row>
    <row r="82" spans="1:14" x14ac:dyDescent="0.2">
      <c r="A82" s="18"/>
      <c r="B82" s="51" t="s">
        <v>69</v>
      </c>
      <c r="C82" s="60">
        <v>54</v>
      </c>
      <c r="D82" s="57">
        <v>31</v>
      </c>
      <c r="E82" s="57">
        <v>70</v>
      </c>
      <c r="F82" s="57">
        <v>53</v>
      </c>
      <c r="G82" s="58">
        <f t="shared" si="19"/>
        <v>2.2231370934540962E-2</v>
      </c>
      <c r="H82" s="58">
        <f t="shared" si="20"/>
        <v>1.430549146285187E-2</v>
      </c>
      <c r="I82" s="58">
        <f t="shared" si="21"/>
        <v>3.0237580993520519E-2</v>
      </c>
      <c r="J82" s="58">
        <f t="shared" si="22"/>
        <v>2.4367816091954021E-2</v>
      </c>
      <c r="K82" s="58">
        <f t="shared" ref="K82:K113" si="25">+IF(AND(C82=0,E82=0)," ",IF(C82=0,1,IF(E82=0,-1,(E82-C82)/C82)))</f>
        <v>0.29629629629629628</v>
      </c>
      <c r="L82" s="58">
        <f t="shared" ref="L82:L113" si="26">+IF(AND(D82=0,F82=0)," ",IF(D82=0,1,IF(F82=0,-1,(F82-D82)/D82)))</f>
        <v>0.70967741935483875</v>
      </c>
      <c r="M82" s="58">
        <f t="shared" si="23"/>
        <v>6.587072869493618E-3</v>
      </c>
      <c r="N82" s="59">
        <f t="shared" si="24"/>
        <v>1.0152284263959392E-2</v>
      </c>
    </row>
    <row r="83" spans="1:14" ht="26.25" customHeight="1" x14ac:dyDescent="0.2">
      <c r="A83" s="18"/>
      <c r="B83" s="52" t="s">
        <v>70</v>
      </c>
      <c r="C83" s="49">
        <v>58</v>
      </c>
      <c r="D83" s="19">
        <v>41</v>
      </c>
      <c r="E83" s="19">
        <v>40</v>
      </c>
      <c r="F83" s="19">
        <v>25</v>
      </c>
      <c r="G83" s="20">
        <f t="shared" si="19"/>
        <v>2.387813915191437E-2</v>
      </c>
      <c r="H83" s="20">
        <f t="shared" si="20"/>
        <v>1.8920166128287955E-2</v>
      </c>
      <c r="I83" s="20">
        <f t="shared" si="21"/>
        <v>1.7278617710583154E-2</v>
      </c>
      <c r="J83" s="20">
        <f t="shared" si="22"/>
        <v>1.1494252873563218E-2</v>
      </c>
      <c r="K83" s="20">
        <f t="shared" si="25"/>
        <v>-0.31034482758620691</v>
      </c>
      <c r="L83" s="20">
        <f t="shared" si="26"/>
        <v>-0.3902439024390244</v>
      </c>
      <c r="M83" s="20">
        <f t="shared" si="23"/>
        <v>-7.4104569781803216E-3</v>
      </c>
      <c r="N83" s="45">
        <f t="shared" si="24"/>
        <v>-7.3834794646977387E-3</v>
      </c>
    </row>
    <row r="84" spans="1:14" x14ac:dyDescent="0.2">
      <c r="A84" s="18"/>
      <c r="B84" s="52" t="s">
        <v>71</v>
      </c>
      <c r="C84" s="49">
        <v>19</v>
      </c>
      <c r="D84" s="19">
        <v>10</v>
      </c>
      <c r="E84" s="19">
        <v>9</v>
      </c>
      <c r="F84" s="19">
        <v>3</v>
      </c>
      <c r="G84" s="20">
        <f t="shared" si="19"/>
        <v>7.8221490325236717E-3</v>
      </c>
      <c r="H84" s="20">
        <f t="shared" si="20"/>
        <v>4.6146746654360865E-3</v>
      </c>
      <c r="I84" s="20">
        <f t="shared" si="21"/>
        <v>3.8876889848812094E-3</v>
      </c>
      <c r="J84" s="20">
        <f t="shared" si="22"/>
        <v>1.3793103448275861E-3</v>
      </c>
      <c r="K84" s="20">
        <f t="shared" si="25"/>
        <v>-0.52631578947368418</v>
      </c>
      <c r="L84" s="20">
        <f t="shared" si="26"/>
        <v>-0.7</v>
      </c>
      <c r="M84" s="20">
        <f t="shared" si="23"/>
        <v>-4.1169205434335113E-3</v>
      </c>
      <c r="N84" s="45">
        <f t="shared" si="24"/>
        <v>-3.2302722658052604E-3</v>
      </c>
    </row>
    <row r="85" spans="1:14" x14ac:dyDescent="0.2">
      <c r="A85" s="18"/>
      <c r="B85" s="52" t="s">
        <v>72</v>
      </c>
      <c r="C85" s="49">
        <v>142</v>
      </c>
      <c r="D85" s="19">
        <v>51</v>
      </c>
      <c r="E85" s="19">
        <v>63</v>
      </c>
      <c r="F85" s="19">
        <v>30</v>
      </c>
      <c r="G85" s="20">
        <f t="shared" si="19"/>
        <v>5.8460271716755864E-2</v>
      </c>
      <c r="H85" s="20">
        <f t="shared" si="20"/>
        <v>2.3534840793724043E-2</v>
      </c>
      <c r="I85" s="20">
        <f t="shared" si="21"/>
        <v>2.7213822894168467E-2</v>
      </c>
      <c r="J85" s="20">
        <f t="shared" si="22"/>
        <v>1.3793103448275862E-2</v>
      </c>
      <c r="K85" s="20">
        <f t="shared" si="25"/>
        <v>-0.55633802816901412</v>
      </c>
      <c r="L85" s="20">
        <f t="shared" si="26"/>
        <v>-0.41176470588235292</v>
      </c>
      <c r="M85" s="20">
        <f t="shared" si="23"/>
        <v>-3.2523672293124743E-2</v>
      </c>
      <c r="N85" s="45">
        <f t="shared" si="24"/>
        <v>-9.6908167974157824E-3</v>
      </c>
    </row>
    <row r="86" spans="1:14" ht="25.5" x14ac:dyDescent="0.2">
      <c r="A86" s="18"/>
      <c r="B86" s="52" t="s">
        <v>73</v>
      </c>
      <c r="C86" s="49">
        <v>148</v>
      </c>
      <c r="D86" s="19">
        <v>108</v>
      </c>
      <c r="E86" s="19">
        <v>158</v>
      </c>
      <c r="F86" s="19">
        <v>126</v>
      </c>
      <c r="G86" s="20">
        <f t="shared" si="19"/>
        <v>6.0930424042815977E-2</v>
      </c>
      <c r="H86" s="20">
        <f t="shared" si="20"/>
        <v>4.9838486386709735E-2</v>
      </c>
      <c r="I86" s="20">
        <f t="shared" si="21"/>
        <v>6.8250539956803455E-2</v>
      </c>
      <c r="J86" s="20">
        <f t="shared" si="22"/>
        <v>5.7931034482758624E-2</v>
      </c>
      <c r="K86" s="20">
        <f t="shared" si="25"/>
        <v>6.7567567567567571E-2</v>
      </c>
      <c r="L86" s="20">
        <f t="shared" si="26"/>
        <v>0.16666666666666666</v>
      </c>
      <c r="M86" s="20">
        <f t="shared" si="23"/>
        <v>4.1169205434335122E-3</v>
      </c>
      <c r="N86" s="45">
        <f t="shared" si="24"/>
        <v>8.3064143977849558E-3</v>
      </c>
    </row>
    <row r="87" spans="1:14" x14ac:dyDescent="0.2">
      <c r="A87" s="18"/>
      <c r="B87" s="52" t="s">
        <v>74</v>
      </c>
      <c r="C87" s="49">
        <v>1</v>
      </c>
      <c r="D87" s="19">
        <v>1</v>
      </c>
      <c r="E87" s="19">
        <v>2</v>
      </c>
      <c r="F87" s="19">
        <v>0</v>
      </c>
      <c r="G87" s="20">
        <f t="shared" si="19"/>
        <v>4.1169205434335118E-4</v>
      </c>
      <c r="H87" s="20">
        <f t="shared" si="20"/>
        <v>4.6146746654360867E-4</v>
      </c>
      <c r="I87" s="20">
        <f t="shared" si="21"/>
        <v>8.6393088552915766E-4</v>
      </c>
      <c r="J87" s="20" t="str">
        <f t="shared" si="22"/>
        <v/>
      </c>
      <c r="K87" s="20">
        <f t="shared" si="25"/>
        <v>1</v>
      </c>
      <c r="L87" s="20">
        <f t="shared" si="26"/>
        <v>-1</v>
      </c>
      <c r="M87" s="20">
        <f t="shared" si="23"/>
        <v>4.1169205434335118E-4</v>
      </c>
      <c r="N87" s="45">
        <f t="shared" si="24"/>
        <v>-4.6146746654360867E-4</v>
      </c>
    </row>
    <row r="88" spans="1:14" x14ac:dyDescent="0.2">
      <c r="A88" s="18"/>
      <c r="B88" s="52" t="s">
        <v>75</v>
      </c>
      <c r="C88" s="49">
        <v>12</v>
      </c>
      <c r="D88" s="19">
        <v>5</v>
      </c>
      <c r="E88" s="19">
        <v>10</v>
      </c>
      <c r="F88" s="19">
        <v>11</v>
      </c>
      <c r="G88" s="20">
        <f t="shared" si="19"/>
        <v>4.9403046521202141E-3</v>
      </c>
      <c r="H88" s="20">
        <f t="shared" si="20"/>
        <v>2.3073373327180432E-3</v>
      </c>
      <c r="I88" s="20">
        <f t="shared" si="21"/>
        <v>4.3196544276457886E-3</v>
      </c>
      <c r="J88" s="20">
        <f t="shared" si="22"/>
        <v>5.0574712643678158E-3</v>
      </c>
      <c r="K88" s="20">
        <f t="shared" si="25"/>
        <v>-0.16666666666666666</v>
      </c>
      <c r="L88" s="20">
        <f t="shared" si="26"/>
        <v>1.2</v>
      </c>
      <c r="M88" s="20">
        <f t="shared" si="23"/>
        <v>-8.2338410868670235E-4</v>
      </c>
      <c r="N88" s="45">
        <f t="shared" si="24"/>
        <v>2.7688047992616518E-3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3</v>
      </c>
      <c r="E91" s="19">
        <v>5</v>
      </c>
      <c r="F91" s="19">
        <v>6</v>
      </c>
      <c r="G91" s="20" t="str">
        <f t="shared" si="19"/>
        <v/>
      </c>
      <c r="H91" s="20">
        <f t="shared" si="20"/>
        <v>1.3844023996308261E-3</v>
      </c>
      <c r="I91" s="20">
        <f t="shared" si="21"/>
        <v>2.1598272138228943E-3</v>
      </c>
      <c r="J91" s="20">
        <f t="shared" si="22"/>
        <v>2.7586206896551722E-3</v>
      </c>
      <c r="K91" s="20">
        <f t="shared" si="25"/>
        <v>1</v>
      </c>
      <c r="L91" s="20">
        <f t="shared" si="26"/>
        <v>1</v>
      </c>
      <c r="M91" s="20" t="str">
        <f t="shared" si="23"/>
        <v/>
      </c>
      <c r="N91" s="45">
        <f t="shared" si="24"/>
        <v>1.3844023996308261E-3</v>
      </c>
    </row>
    <row r="92" spans="1:14" x14ac:dyDescent="0.2">
      <c r="A92" s="18"/>
      <c r="B92" s="52" t="s">
        <v>80</v>
      </c>
      <c r="C92" s="49">
        <v>11</v>
      </c>
      <c r="D92" s="19">
        <v>14</v>
      </c>
      <c r="E92" s="19">
        <v>11</v>
      </c>
      <c r="F92" s="19">
        <v>8</v>
      </c>
      <c r="G92" s="20">
        <f t="shared" si="19"/>
        <v>4.5286125977768632E-3</v>
      </c>
      <c r="H92" s="20">
        <f t="shared" si="20"/>
        <v>6.4605445316105216E-3</v>
      </c>
      <c r="I92" s="20">
        <f t="shared" si="21"/>
        <v>4.7516198704103674E-3</v>
      </c>
      <c r="J92" s="20">
        <f t="shared" si="22"/>
        <v>3.6781609195402297E-3</v>
      </c>
      <c r="K92" s="20">
        <f t="shared" si="25"/>
        <v>0</v>
      </c>
      <c r="L92" s="20">
        <f t="shared" si="26"/>
        <v>-0.42857142857142855</v>
      </c>
      <c r="M92" s="20">
        <f t="shared" si="23"/>
        <v>0</v>
      </c>
      <c r="N92" s="45">
        <f t="shared" si="24"/>
        <v>-2.7688047992616518E-3</v>
      </c>
    </row>
    <row r="93" spans="1:14" x14ac:dyDescent="0.2">
      <c r="A93" s="18"/>
      <c r="B93" s="52" t="s">
        <v>81</v>
      </c>
      <c r="C93" s="49">
        <v>10</v>
      </c>
      <c r="D93" s="19">
        <v>13</v>
      </c>
      <c r="E93" s="19">
        <v>4</v>
      </c>
      <c r="F93" s="19">
        <v>11</v>
      </c>
      <c r="G93" s="20">
        <f t="shared" si="19"/>
        <v>4.1169205434335113E-3</v>
      </c>
      <c r="H93" s="20">
        <f t="shared" si="20"/>
        <v>5.999077065066913E-3</v>
      </c>
      <c r="I93" s="20">
        <f t="shared" si="21"/>
        <v>1.7278617710583153E-3</v>
      </c>
      <c r="J93" s="20">
        <f t="shared" si="22"/>
        <v>5.0574712643678158E-3</v>
      </c>
      <c r="K93" s="20">
        <f t="shared" si="25"/>
        <v>-0.6</v>
      </c>
      <c r="L93" s="20">
        <f t="shared" si="26"/>
        <v>-0.15384615384615385</v>
      </c>
      <c r="M93" s="20">
        <f t="shared" si="23"/>
        <v>-2.4701523260601066E-3</v>
      </c>
      <c r="N93" s="45">
        <f t="shared" si="24"/>
        <v>-9.2293493308721745E-4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39</v>
      </c>
      <c r="D97" s="19">
        <v>22</v>
      </c>
      <c r="E97" s="19">
        <v>35</v>
      </c>
      <c r="F97" s="19">
        <v>17</v>
      </c>
      <c r="G97" s="20">
        <f t="shared" si="19"/>
        <v>1.6055990119390694E-2</v>
      </c>
      <c r="H97" s="20">
        <f t="shared" si="20"/>
        <v>1.015228426395939E-2</v>
      </c>
      <c r="I97" s="20">
        <f t="shared" si="21"/>
        <v>1.511879049676026E-2</v>
      </c>
      <c r="J97" s="20">
        <f t="shared" si="22"/>
        <v>7.8160919540229881E-3</v>
      </c>
      <c r="K97" s="20">
        <f t="shared" si="25"/>
        <v>-0.10256410256410256</v>
      </c>
      <c r="L97" s="20">
        <f t="shared" si="26"/>
        <v>-0.22727272727272727</v>
      </c>
      <c r="M97" s="20">
        <f t="shared" si="23"/>
        <v>-1.6467682173734045E-3</v>
      </c>
      <c r="N97" s="45">
        <f t="shared" si="24"/>
        <v>-2.3073373327180432E-3</v>
      </c>
    </row>
    <row r="98" spans="1:14" x14ac:dyDescent="0.2">
      <c r="A98" s="18"/>
      <c r="B98" s="52" t="s">
        <v>86</v>
      </c>
      <c r="C98" s="49">
        <v>5</v>
      </c>
      <c r="D98" s="19">
        <v>7</v>
      </c>
      <c r="E98" s="19">
        <v>2</v>
      </c>
      <c r="F98" s="19">
        <v>1</v>
      </c>
      <c r="G98" s="20">
        <f t="shared" si="19"/>
        <v>2.0584602717167557E-3</v>
      </c>
      <c r="H98" s="20">
        <f t="shared" si="20"/>
        <v>3.2302722658052608E-3</v>
      </c>
      <c r="I98" s="20">
        <f t="shared" si="21"/>
        <v>8.6393088552915766E-4</v>
      </c>
      <c r="J98" s="20">
        <f t="shared" si="22"/>
        <v>4.5977011494252872E-4</v>
      </c>
      <c r="K98" s="20">
        <f t="shared" si="25"/>
        <v>-0.6</v>
      </c>
      <c r="L98" s="20">
        <f t="shared" si="26"/>
        <v>-0.8571428571428571</v>
      </c>
      <c r="M98" s="20">
        <f t="shared" si="23"/>
        <v>-1.2350761630300533E-3</v>
      </c>
      <c r="N98" s="45">
        <f t="shared" si="24"/>
        <v>-2.7688047992616518E-3</v>
      </c>
    </row>
    <row r="99" spans="1:14" x14ac:dyDescent="0.2">
      <c r="A99" s="18"/>
      <c r="B99" s="52" t="s">
        <v>87</v>
      </c>
      <c r="C99" s="49">
        <v>5</v>
      </c>
      <c r="D99" s="19">
        <v>18</v>
      </c>
      <c r="E99" s="19">
        <v>20</v>
      </c>
      <c r="F99" s="19">
        <v>24</v>
      </c>
      <c r="G99" s="20">
        <f t="shared" si="19"/>
        <v>2.0584602717167557E-3</v>
      </c>
      <c r="H99" s="20">
        <f t="shared" si="20"/>
        <v>8.3064143977849558E-3</v>
      </c>
      <c r="I99" s="20">
        <f t="shared" si="21"/>
        <v>8.6393088552915772E-3</v>
      </c>
      <c r="J99" s="20">
        <f t="shared" si="22"/>
        <v>1.1034482758620689E-2</v>
      </c>
      <c r="K99" s="20">
        <f t="shared" si="25"/>
        <v>3</v>
      </c>
      <c r="L99" s="20">
        <f t="shared" si="26"/>
        <v>0.33333333333333331</v>
      </c>
      <c r="M99" s="20">
        <f t="shared" si="23"/>
        <v>6.175380815150267E-3</v>
      </c>
      <c r="N99" s="45">
        <f t="shared" si="24"/>
        <v>2.7688047992616518E-3</v>
      </c>
    </row>
    <row r="100" spans="1:14" x14ac:dyDescent="0.2">
      <c r="A100" s="18"/>
      <c r="B100" s="52" t="s">
        <v>88</v>
      </c>
      <c r="C100" s="49">
        <v>61</v>
      </c>
      <c r="D100" s="19">
        <v>41</v>
      </c>
      <c r="E100" s="19">
        <v>62</v>
      </c>
      <c r="F100" s="19">
        <v>44</v>
      </c>
      <c r="G100" s="20">
        <f t="shared" si="19"/>
        <v>2.5113215314944422E-2</v>
      </c>
      <c r="H100" s="20">
        <f t="shared" si="20"/>
        <v>1.8920166128287955E-2</v>
      </c>
      <c r="I100" s="20">
        <f t="shared" si="21"/>
        <v>2.6781857451403889E-2</v>
      </c>
      <c r="J100" s="20">
        <f t="shared" si="22"/>
        <v>2.0229885057471263E-2</v>
      </c>
      <c r="K100" s="20">
        <f t="shared" si="25"/>
        <v>1.6393442622950821E-2</v>
      </c>
      <c r="L100" s="20">
        <f t="shared" si="26"/>
        <v>7.3170731707317069E-2</v>
      </c>
      <c r="M100" s="20">
        <f t="shared" si="23"/>
        <v>4.1169205434335123E-4</v>
      </c>
      <c r="N100" s="45">
        <f t="shared" si="24"/>
        <v>1.3844023996308259E-3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3</v>
      </c>
      <c r="F101" s="19">
        <v>3</v>
      </c>
      <c r="G101" s="20" t="str">
        <f t="shared" si="19"/>
        <v/>
      </c>
      <c r="H101" s="20" t="str">
        <f t="shared" si="20"/>
        <v/>
      </c>
      <c r="I101" s="20">
        <f t="shared" si="21"/>
        <v>1.2958963282937365E-3</v>
      </c>
      <c r="J101" s="20">
        <f t="shared" si="22"/>
        <v>1.3793103448275861E-3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59</v>
      </c>
      <c r="D103" s="19">
        <v>115</v>
      </c>
      <c r="E103" s="19">
        <v>48</v>
      </c>
      <c r="F103" s="19">
        <v>93</v>
      </c>
      <c r="G103" s="20">
        <f t="shared" si="19"/>
        <v>2.4289831206257721E-2</v>
      </c>
      <c r="H103" s="20">
        <f t="shared" si="20"/>
        <v>5.3068758652515001E-2</v>
      </c>
      <c r="I103" s="20">
        <f t="shared" si="21"/>
        <v>2.0734341252699785E-2</v>
      </c>
      <c r="J103" s="20">
        <f t="shared" si="22"/>
        <v>4.275862068965517E-2</v>
      </c>
      <c r="K103" s="20">
        <f t="shared" si="25"/>
        <v>-0.1864406779661017</v>
      </c>
      <c r="L103" s="20">
        <f t="shared" si="26"/>
        <v>-0.19130434782608696</v>
      </c>
      <c r="M103" s="20">
        <f t="shared" si="23"/>
        <v>-4.5286125977768632E-3</v>
      </c>
      <c r="N103" s="45">
        <f t="shared" si="24"/>
        <v>-1.0152284263959392E-2</v>
      </c>
    </row>
    <row r="104" spans="1:14" x14ac:dyDescent="0.2">
      <c r="A104" s="18"/>
      <c r="B104" s="52" t="s">
        <v>92</v>
      </c>
      <c r="C104" s="49">
        <v>7</v>
      </c>
      <c r="D104" s="19">
        <v>73</v>
      </c>
      <c r="E104" s="19">
        <v>5</v>
      </c>
      <c r="F104" s="19">
        <v>67</v>
      </c>
      <c r="G104" s="20">
        <f t="shared" si="19"/>
        <v>2.881844380403458E-3</v>
      </c>
      <c r="H104" s="20">
        <f t="shared" si="20"/>
        <v>3.3687125057683433E-2</v>
      </c>
      <c r="I104" s="20">
        <f t="shared" si="21"/>
        <v>2.1598272138228943E-3</v>
      </c>
      <c r="J104" s="20">
        <f t="shared" si="22"/>
        <v>3.0804597701149426E-2</v>
      </c>
      <c r="K104" s="20">
        <f t="shared" si="25"/>
        <v>-0.2857142857142857</v>
      </c>
      <c r="L104" s="20">
        <f t="shared" si="26"/>
        <v>-8.2191780821917804E-2</v>
      </c>
      <c r="M104" s="20">
        <f t="shared" si="23"/>
        <v>-8.2338410868670225E-4</v>
      </c>
      <c r="N104" s="45">
        <f t="shared" si="24"/>
        <v>-2.7688047992616518E-3</v>
      </c>
    </row>
    <row r="105" spans="1:14" x14ac:dyDescent="0.2">
      <c r="A105" s="18"/>
      <c r="B105" s="52" t="s">
        <v>93</v>
      </c>
      <c r="C105" s="49">
        <v>6</v>
      </c>
      <c r="D105" s="19">
        <v>52</v>
      </c>
      <c r="E105" s="19">
        <v>10</v>
      </c>
      <c r="F105" s="19">
        <v>30</v>
      </c>
      <c r="G105" s="20">
        <f t="shared" si="19"/>
        <v>2.4701523260601071E-3</v>
      </c>
      <c r="H105" s="20">
        <f t="shared" si="20"/>
        <v>2.3996308260267652E-2</v>
      </c>
      <c r="I105" s="20">
        <f t="shared" si="21"/>
        <v>4.3196544276457886E-3</v>
      </c>
      <c r="J105" s="20">
        <f t="shared" si="22"/>
        <v>1.3793103448275862E-2</v>
      </c>
      <c r="K105" s="20">
        <f t="shared" si="25"/>
        <v>0.66666666666666663</v>
      </c>
      <c r="L105" s="20">
        <f t="shared" si="26"/>
        <v>-0.42307692307692307</v>
      </c>
      <c r="M105" s="20">
        <f t="shared" si="23"/>
        <v>1.6467682173734047E-3</v>
      </c>
      <c r="N105" s="45">
        <f t="shared" si="24"/>
        <v>-1.0152284263959392E-2</v>
      </c>
    </row>
    <row r="106" spans="1:14" x14ac:dyDescent="0.2">
      <c r="A106" s="18"/>
      <c r="B106" s="52" t="s">
        <v>94</v>
      </c>
      <c r="C106" s="49">
        <v>14</v>
      </c>
      <c r="D106" s="19">
        <v>42</v>
      </c>
      <c r="E106" s="19">
        <v>12</v>
      </c>
      <c r="F106" s="19">
        <v>24</v>
      </c>
      <c r="G106" s="20">
        <f t="shared" si="19"/>
        <v>5.763688760806916E-3</v>
      </c>
      <c r="H106" s="20">
        <f t="shared" si="20"/>
        <v>1.9381633594831565E-2</v>
      </c>
      <c r="I106" s="20">
        <f t="shared" si="21"/>
        <v>5.1835853131749461E-3</v>
      </c>
      <c r="J106" s="20">
        <f t="shared" si="22"/>
        <v>1.1034482758620689E-2</v>
      </c>
      <c r="K106" s="20">
        <f t="shared" si="25"/>
        <v>-0.14285714285714285</v>
      </c>
      <c r="L106" s="20">
        <f t="shared" si="26"/>
        <v>-0.42857142857142855</v>
      </c>
      <c r="M106" s="20">
        <f t="shared" si="23"/>
        <v>-8.2338410868670225E-4</v>
      </c>
      <c r="N106" s="45">
        <f t="shared" si="24"/>
        <v>-8.3064143977849558E-3</v>
      </c>
    </row>
    <row r="107" spans="1:14" x14ac:dyDescent="0.2">
      <c r="A107" s="18"/>
      <c r="B107" s="52" t="s">
        <v>95</v>
      </c>
      <c r="C107" s="49">
        <v>44</v>
      </c>
      <c r="D107" s="19">
        <v>44</v>
      </c>
      <c r="E107" s="19">
        <v>21</v>
      </c>
      <c r="F107" s="19">
        <v>21</v>
      </c>
      <c r="G107" s="20">
        <f t="shared" si="19"/>
        <v>1.8114450391107453E-2</v>
      </c>
      <c r="H107" s="20">
        <f t="shared" si="20"/>
        <v>2.030456852791878E-2</v>
      </c>
      <c r="I107" s="20">
        <f t="shared" si="21"/>
        <v>9.0712742980561551E-3</v>
      </c>
      <c r="J107" s="20">
        <f t="shared" si="22"/>
        <v>9.655172413793104E-3</v>
      </c>
      <c r="K107" s="20">
        <f t="shared" si="25"/>
        <v>-0.52272727272727271</v>
      </c>
      <c r="L107" s="20">
        <f t="shared" si="26"/>
        <v>-0.52272727272727271</v>
      </c>
      <c r="M107" s="20">
        <f t="shared" si="23"/>
        <v>-9.4689172498970773E-3</v>
      </c>
      <c r="N107" s="45">
        <f t="shared" si="24"/>
        <v>-1.0613751730502998E-2</v>
      </c>
    </row>
    <row r="108" spans="1:14" x14ac:dyDescent="0.2">
      <c r="A108" s="18"/>
      <c r="B108" s="52" t="s">
        <v>96</v>
      </c>
      <c r="C108" s="49">
        <v>5</v>
      </c>
      <c r="D108" s="19">
        <v>64</v>
      </c>
      <c r="E108" s="19">
        <v>7</v>
      </c>
      <c r="F108" s="19">
        <v>31</v>
      </c>
      <c r="G108" s="20">
        <f t="shared" si="19"/>
        <v>2.0584602717167557E-3</v>
      </c>
      <c r="H108" s="20">
        <f t="shared" si="20"/>
        <v>2.9533917858790955E-2</v>
      </c>
      <c r="I108" s="20">
        <f t="shared" si="21"/>
        <v>3.0237580993520518E-3</v>
      </c>
      <c r="J108" s="20">
        <f t="shared" si="22"/>
        <v>1.4252873563218391E-2</v>
      </c>
      <c r="K108" s="20">
        <f t="shared" si="25"/>
        <v>0.4</v>
      </c>
      <c r="L108" s="20">
        <f t="shared" si="26"/>
        <v>-0.515625</v>
      </c>
      <c r="M108" s="20">
        <f t="shared" si="23"/>
        <v>8.2338410868670235E-4</v>
      </c>
      <c r="N108" s="45">
        <f t="shared" si="24"/>
        <v>-1.5228426395939087E-2</v>
      </c>
    </row>
    <row r="109" spans="1:14" x14ac:dyDescent="0.2">
      <c r="A109" s="18"/>
      <c r="B109" s="52" t="s">
        <v>97</v>
      </c>
      <c r="C109" s="49">
        <v>7</v>
      </c>
      <c r="D109" s="19">
        <v>15</v>
      </c>
      <c r="E109" s="19">
        <v>5</v>
      </c>
      <c r="F109" s="19">
        <v>13</v>
      </c>
      <c r="G109" s="20">
        <f t="shared" si="19"/>
        <v>2.881844380403458E-3</v>
      </c>
      <c r="H109" s="20">
        <f t="shared" si="20"/>
        <v>6.9220119981541301E-3</v>
      </c>
      <c r="I109" s="20">
        <f t="shared" si="21"/>
        <v>2.1598272138228943E-3</v>
      </c>
      <c r="J109" s="20">
        <f t="shared" si="22"/>
        <v>5.9770114942528738E-3</v>
      </c>
      <c r="K109" s="20">
        <f t="shared" si="25"/>
        <v>-0.2857142857142857</v>
      </c>
      <c r="L109" s="20">
        <f t="shared" si="26"/>
        <v>-0.13333333333333333</v>
      </c>
      <c r="M109" s="20">
        <f t="shared" si="23"/>
        <v>-8.2338410868670225E-4</v>
      </c>
      <c r="N109" s="45">
        <f t="shared" si="24"/>
        <v>-9.2293493308721734E-4</v>
      </c>
    </row>
    <row r="110" spans="1:14" x14ac:dyDescent="0.2">
      <c r="A110" s="18"/>
      <c r="B110" s="52" t="s">
        <v>98</v>
      </c>
      <c r="C110" s="49">
        <v>0</v>
      </c>
      <c r="D110" s="19">
        <v>1</v>
      </c>
      <c r="E110" s="19">
        <v>0</v>
      </c>
      <c r="F110" s="19">
        <v>0</v>
      </c>
      <c r="G110" s="20" t="str">
        <f t="shared" si="19"/>
        <v/>
      </c>
      <c r="H110" s="20">
        <f t="shared" si="20"/>
        <v>4.6146746654360867E-4</v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>
        <f t="shared" si="26"/>
        <v>-1</v>
      </c>
      <c r="M110" s="20" t="str">
        <f t="shared" si="23"/>
        <v/>
      </c>
      <c r="N110" s="45">
        <f t="shared" si="24"/>
        <v>-4.6146746654360867E-4</v>
      </c>
    </row>
    <row r="111" spans="1:14" x14ac:dyDescent="0.2">
      <c r="A111" s="18"/>
      <c r="B111" s="52" t="s">
        <v>99</v>
      </c>
      <c r="C111" s="49">
        <v>95</v>
      </c>
      <c r="D111" s="19">
        <v>112</v>
      </c>
      <c r="E111" s="19">
        <v>61</v>
      </c>
      <c r="F111" s="19">
        <v>70</v>
      </c>
      <c r="G111" s="20">
        <f t="shared" si="19"/>
        <v>3.9110745162618359E-2</v>
      </c>
      <c r="H111" s="20">
        <f t="shared" si="20"/>
        <v>5.1684356252884173E-2</v>
      </c>
      <c r="I111" s="20">
        <f t="shared" si="21"/>
        <v>2.6349892008639308E-2</v>
      </c>
      <c r="J111" s="20">
        <f t="shared" si="22"/>
        <v>3.2183908045977011E-2</v>
      </c>
      <c r="K111" s="20">
        <f t="shared" si="25"/>
        <v>-0.35789473684210527</v>
      </c>
      <c r="L111" s="20">
        <f t="shared" si="26"/>
        <v>-0.375</v>
      </c>
      <c r="M111" s="20">
        <f t="shared" si="23"/>
        <v>-1.399752984767394E-2</v>
      </c>
      <c r="N111" s="45">
        <f t="shared" si="24"/>
        <v>-1.9381633594831565E-2</v>
      </c>
    </row>
    <row r="112" spans="1:14" x14ac:dyDescent="0.2">
      <c r="A112" s="18"/>
      <c r="B112" s="52" t="s">
        <v>100</v>
      </c>
      <c r="C112" s="49">
        <v>0</v>
      </c>
      <c r="D112" s="19">
        <v>2</v>
      </c>
      <c r="E112" s="19">
        <v>1</v>
      </c>
      <c r="F112" s="19">
        <v>3</v>
      </c>
      <c r="G112" s="20" t="str">
        <f t="shared" si="19"/>
        <v/>
      </c>
      <c r="H112" s="20">
        <f t="shared" si="20"/>
        <v>9.2293493308721734E-4</v>
      </c>
      <c r="I112" s="20">
        <f t="shared" si="21"/>
        <v>4.3196544276457883E-4</v>
      </c>
      <c r="J112" s="20">
        <f t="shared" si="22"/>
        <v>1.3793103448275861E-3</v>
      </c>
      <c r="K112" s="20">
        <f t="shared" si="25"/>
        <v>1</v>
      </c>
      <c r="L112" s="20">
        <f t="shared" si="26"/>
        <v>0.5</v>
      </c>
      <c r="M112" s="20" t="str">
        <f t="shared" si="23"/>
        <v/>
      </c>
      <c r="N112" s="45">
        <f t="shared" si="24"/>
        <v>4.6146746654360867E-4</v>
      </c>
    </row>
    <row r="113" spans="1:14" x14ac:dyDescent="0.2">
      <c r="A113" s="18"/>
      <c r="B113" s="52" t="s">
        <v>101</v>
      </c>
      <c r="C113" s="49">
        <v>1</v>
      </c>
      <c r="D113" s="19">
        <v>1</v>
      </c>
      <c r="E113" s="19">
        <v>0</v>
      </c>
      <c r="F113" s="19">
        <v>2</v>
      </c>
      <c r="G113" s="20">
        <f t="shared" ref="G113:G144" si="27">+IF(C113=0,"",C113/C$81)</f>
        <v>4.1169205434335118E-4</v>
      </c>
      <c r="H113" s="20">
        <f t="shared" ref="H113:H144" si="28">+IF(D113=0,"",D113/D$81)</f>
        <v>4.6146746654360867E-4</v>
      </c>
      <c r="I113" s="20" t="str">
        <f t="shared" ref="I113:I144" si="29">+IF(E113=0,"",E113/E$81)</f>
        <v/>
      </c>
      <c r="J113" s="20">
        <f t="shared" ref="J113:J144" si="30">+IF(F113=0,"",F113/F$81)</f>
        <v>9.1954022988505744E-4</v>
      </c>
      <c r="K113" s="20">
        <f t="shared" si="25"/>
        <v>-1</v>
      </c>
      <c r="L113" s="20">
        <f t="shared" si="26"/>
        <v>1</v>
      </c>
      <c r="M113" s="20">
        <f t="shared" ref="M113:M144" si="31">+IF(OR(AND(G113=""),(K113="")),"",G113*K113)</f>
        <v>-4.1169205434335118E-4</v>
      </c>
      <c r="N113" s="45">
        <f t="shared" ref="N113:N144" si="32">+IF(OR(AND(H113=""),(L113="")),"",H113*L113)</f>
        <v>4.6146746654360867E-4</v>
      </c>
    </row>
    <row r="114" spans="1:14" x14ac:dyDescent="0.2">
      <c r="A114" s="18"/>
      <c r="B114" s="52" t="s">
        <v>102</v>
      </c>
      <c r="C114" s="49">
        <v>9</v>
      </c>
      <c r="D114" s="19">
        <v>31</v>
      </c>
      <c r="E114" s="19">
        <v>5</v>
      </c>
      <c r="F114" s="19">
        <v>7</v>
      </c>
      <c r="G114" s="20">
        <f t="shared" si="27"/>
        <v>3.7052284890901604E-3</v>
      </c>
      <c r="H114" s="20">
        <f t="shared" si="28"/>
        <v>1.430549146285187E-2</v>
      </c>
      <c r="I114" s="20">
        <f t="shared" si="29"/>
        <v>2.1598272138228943E-3</v>
      </c>
      <c r="J114" s="20">
        <f t="shared" si="30"/>
        <v>3.2183908045977012E-3</v>
      </c>
      <c r="K114" s="20">
        <f t="shared" ref="K114:K145" si="33">+IF(AND(C114=0,E114=0)," ",IF(C114=0,1,IF(E114=0,-1,(E114-C114)/C114)))</f>
        <v>-0.44444444444444442</v>
      </c>
      <c r="L114" s="20">
        <f t="shared" ref="L114:L145" si="34">+IF(AND(D114=0,F114=0)," ",IF(D114=0,1,IF(F114=0,-1,(F114-D114)/D114)))</f>
        <v>-0.77419354838709675</v>
      </c>
      <c r="M114" s="20">
        <f t="shared" si="31"/>
        <v>-1.6467682173734045E-3</v>
      </c>
      <c r="N114" s="45">
        <f t="shared" si="32"/>
        <v>-1.1075219197046609E-2</v>
      </c>
    </row>
    <row r="115" spans="1:14" x14ac:dyDescent="0.2">
      <c r="A115" s="18"/>
      <c r="B115" s="52" t="s">
        <v>103</v>
      </c>
      <c r="C115" s="49">
        <v>30</v>
      </c>
      <c r="D115" s="19">
        <v>86</v>
      </c>
      <c r="E115" s="19">
        <v>35</v>
      </c>
      <c r="F115" s="19">
        <v>112</v>
      </c>
      <c r="G115" s="20">
        <f t="shared" si="27"/>
        <v>1.2350761630300536E-2</v>
      </c>
      <c r="H115" s="20">
        <f t="shared" si="28"/>
        <v>3.9686202122750348E-2</v>
      </c>
      <c r="I115" s="20">
        <f t="shared" si="29"/>
        <v>1.511879049676026E-2</v>
      </c>
      <c r="J115" s="20">
        <f t="shared" si="30"/>
        <v>5.1494252873563219E-2</v>
      </c>
      <c r="K115" s="20">
        <f t="shared" si="33"/>
        <v>0.16666666666666666</v>
      </c>
      <c r="L115" s="20">
        <f t="shared" si="34"/>
        <v>0.30232558139534882</v>
      </c>
      <c r="M115" s="20">
        <f t="shared" si="31"/>
        <v>2.0584602717167557E-3</v>
      </c>
      <c r="N115" s="45">
        <f t="shared" si="32"/>
        <v>1.1998154130133826E-2</v>
      </c>
    </row>
    <row r="116" spans="1:14" x14ac:dyDescent="0.2">
      <c r="A116" s="18"/>
      <c r="B116" s="52" t="s">
        <v>104</v>
      </c>
      <c r="C116" s="49">
        <v>70</v>
      </c>
      <c r="D116" s="19">
        <v>47</v>
      </c>
      <c r="E116" s="19">
        <v>42</v>
      </c>
      <c r="F116" s="19">
        <v>32</v>
      </c>
      <c r="G116" s="20">
        <f t="shared" si="27"/>
        <v>2.8818443804034581E-2</v>
      </c>
      <c r="H116" s="20">
        <f t="shared" si="28"/>
        <v>2.1688970927549608E-2</v>
      </c>
      <c r="I116" s="20">
        <f t="shared" si="29"/>
        <v>1.814254859611231E-2</v>
      </c>
      <c r="J116" s="20">
        <f t="shared" si="30"/>
        <v>1.4712643678160919E-2</v>
      </c>
      <c r="K116" s="20">
        <f t="shared" si="33"/>
        <v>-0.4</v>
      </c>
      <c r="L116" s="20">
        <f t="shared" si="34"/>
        <v>-0.31914893617021278</v>
      </c>
      <c r="M116" s="20">
        <f t="shared" si="31"/>
        <v>-1.1527377521613834E-2</v>
      </c>
      <c r="N116" s="45">
        <f t="shared" si="32"/>
        <v>-6.922011998154131E-3</v>
      </c>
    </row>
    <row r="117" spans="1:14" x14ac:dyDescent="0.2">
      <c r="A117" s="18"/>
      <c r="B117" s="52" t="s">
        <v>105</v>
      </c>
      <c r="C117" s="49">
        <v>3</v>
      </c>
      <c r="D117" s="19">
        <v>6</v>
      </c>
      <c r="E117" s="19">
        <v>1</v>
      </c>
      <c r="F117" s="19">
        <v>5</v>
      </c>
      <c r="G117" s="20">
        <f t="shared" si="27"/>
        <v>1.2350761630300535E-3</v>
      </c>
      <c r="H117" s="20">
        <f t="shared" si="28"/>
        <v>2.7688047992616522E-3</v>
      </c>
      <c r="I117" s="20">
        <f t="shared" si="29"/>
        <v>4.3196544276457883E-4</v>
      </c>
      <c r="J117" s="20">
        <f t="shared" si="30"/>
        <v>2.2988505747126436E-3</v>
      </c>
      <c r="K117" s="20">
        <f t="shared" si="33"/>
        <v>-0.66666666666666663</v>
      </c>
      <c r="L117" s="20">
        <f t="shared" si="34"/>
        <v>-0.16666666666666666</v>
      </c>
      <c r="M117" s="20">
        <f t="shared" si="31"/>
        <v>-8.2338410868670235E-4</v>
      </c>
      <c r="N117" s="45">
        <f t="shared" si="32"/>
        <v>-4.6146746654360867E-4</v>
      </c>
    </row>
    <row r="118" spans="1:14" x14ac:dyDescent="0.2">
      <c r="A118" s="18"/>
      <c r="B118" s="52" t="s">
        <v>106</v>
      </c>
      <c r="C118" s="49">
        <v>47</v>
      </c>
      <c r="D118" s="19">
        <v>59</v>
      </c>
      <c r="E118" s="19">
        <v>49</v>
      </c>
      <c r="F118" s="19">
        <v>68</v>
      </c>
      <c r="G118" s="20">
        <f t="shared" si="27"/>
        <v>1.9349526554137506E-2</v>
      </c>
      <c r="H118" s="20">
        <f t="shared" si="28"/>
        <v>2.7226580526072911E-2</v>
      </c>
      <c r="I118" s="20">
        <f t="shared" si="29"/>
        <v>2.1166306695464362E-2</v>
      </c>
      <c r="J118" s="20">
        <f t="shared" si="30"/>
        <v>3.1264367816091952E-2</v>
      </c>
      <c r="K118" s="20">
        <f t="shared" si="33"/>
        <v>4.2553191489361701E-2</v>
      </c>
      <c r="L118" s="20">
        <f t="shared" si="34"/>
        <v>0.15254237288135594</v>
      </c>
      <c r="M118" s="20">
        <f t="shared" si="31"/>
        <v>8.2338410868670235E-4</v>
      </c>
      <c r="N118" s="45">
        <f t="shared" si="32"/>
        <v>4.1532071988924779E-3</v>
      </c>
    </row>
    <row r="119" spans="1:14" x14ac:dyDescent="0.2">
      <c r="A119" s="18"/>
      <c r="B119" s="52" t="s">
        <v>107</v>
      </c>
      <c r="C119" s="49">
        <v>0</v>
      </c>
      <c r="D119" s="19">
        <v>1</v>
      </c>
      <c r="E119" s="19">
        <v>0</v>
      </c>
      <c r="F119" s="19">
        <v>1</v>
      </c>
      <c r="G119" s="20" t="str">
        <f t="shared" si="27"/>
        <v/>
      </c>
      <c r="H119" s="20">
        <f t="shared" si="28"/>
        <v>4.6146746654360867E-4</v>
      </c>
      <c r="I119" s="20" t="str">
        <f t="shared" si="29"/>
        <v/>
      </c>
      <c r="J119" s="20">
        <f t="shared" si="30"/>
        <v>4.5977011494252872E-4</v>
      </c>
      <c r="K119" s="20" t="str">
        <f t="shared" si="33"/>
        <v xml:space="preserve"> </v>
      </c>
      <c r="L119" s="20">
        <f t="shared" si="34"/>
        <v>0</v>
      </c>
      <c r="M119" s="20" t="str">
        <f t="shared" si="31"/>
        <v/>
      </c>
      <c r="N119" s="45">
        <f t="shared" si="32"/>
        <v>0</v>
      </c>
    </row>
    <row r="120" spans="1:14" x14ac:dyDescent="0.2">
      <c r="A120" s="18"/>
      <c r="B120" s="52" t="s">
        <v>108</v>
      </c>
      <c r="C120" s="49">
        <v>8</v>
      </c>
      <c r="D120" s="19">
        <v>10</v>
      </c>
      <c r="E120" s="19">
        <v>2</v>
      </c>
      <c r="F120" s="19">
        <v>4</v>
      </c>
      <c r="G120" s="20">
        <f t="shared" si="27"/>
        <v>3.2935364347468094E-3</v>
      </c>
      <c r="H120" s="20">
        <f t="shared" si="28"/>
        <v>4.6146746654360865E-3</v>
      </c>
      <c r="I120" s="20">
        <f t="shared" si="29"/>
        <v>8.6393088552915766E-4</v>
      </c>
      <c r="J120" s="20">
        <f t="shared" si="30"/>
        <v>1.8390804597701149E-3</v>
      </c>
      <c r="K120" s="20">
        <f t="shared" si="33"/>
        <v>-0.75</v>
      </c>
      <c r="L120" s="20">
        <f t="shared" si="34"/>
        <v>-0.6</v>
      </c>
      <c r="M120" s="20">
        <f t="shared" si="31"/>
        <v>-2.4701523260601071E-3</v>
      </c>
      <c r="N120" s="45">
        <f t="shared" si="32"/>
        <v>-2.7688047992616518E-3</v>
      </c>
    </row>
    <row r="121" spans="1:14" x14ac:dyDescent="0.2">
      <c r="A121" s="18"/>
      <c r="B121" s="52" t="s">
        <v>109</v>
      </c>
      <c r="C121" s="49">
        <v>24</v>
      </c>
      <c r="D121" s="19">
        <v>31</v>
      </c>
      <c r="E121" s="19">
        <v>6</v>
      </c>
      <c r="F121" s="19">
        <v>17</v>
      </c>
      <c r="G121" s="20">
        <f t="shared" si="27"/>
        <v>9.8806093042404283E-3</v>
      </c>
      <c r="H121" s="20">
        <f t="shared" si="28"/>
        <v>1.430549146285187E-2</v>
      </c>
      <c r="I121" s="20">
        <f t="shared" si="29"/>
        <v>2.5917926565874731E-3</v>
      </c>
      <c r="J121" s="20">
        <f t="shared" si="30"/>
        <v>7.8160919540229881E-3</v>
      </c>
      <c r="K121" s="20">
        <f t="shared" si="33"/>
        <v>-0.75</v>
      </c>
      <c r="L121" s="20">
        <f t="shared" si="34"/>
        <v>-0.45161290322580644</v>
      </c>
      <c r="M121" s="20">
        <f t="shared" si="31"/>
        <v>-7.4104569781803208E-3</v>
      </c>
      <c r="N121" s="45">
        <f t="shared" si="32"/>
        <v>-6.4605445316105216E-3</v>
      </c>
    </row>
    <row r="122" spans="1:14" x14ac:dyDescent="0.2">
      <c r="A122" s="18"/>
      <c r="B122" s="52" t="s">
        <v>110</v>
      </c>
      <c r="C122" s="49">
        <v>5</v>
      </c>
      <c r="D122" s="19">
        <v>7</v>
      </c>
      <c r="E122" s="19">
        <v>8</v>
      </c>
      <c r="F122" s="19">
        <v>7</v>
      </c>
      <c r="G122" s="20">
        <f t="shared" si="27"/>
        <v>2.0584602717167557E-3</v>
      </c>
      <c r="H122" s="20">
        <f t="shared" si="28"/>
        <v>3.2302722658052608E-3</v>
      </c>
      <c r="I122" s="20">
        <f t="shared" si="29"/>
        <v>3.4557235421166306E-3</v>
      </c>
      <c r="J122" s="20">
        <f t="shared" si="30"/>
        <v>3.2183908045977012E-3</v>
      </c>
      <c r="K122" s="20">
        <f t="shared" si="33"/>
        <v>0.6</v>
      </c>
      <c r="L122" s="20">
        <f t="shared" si="34"/>
        <v>0</v>
      </c>
      <c r="M122" s="20">
        <f t="shared" si="31"/>
        <v>1.2350761630300533E-3</v>
      </c>
      <c r="N122" s="45">
        <f t="shared" si="32"/>
        <v>0</v>
      </c>
    </row>
    <row r="123" spans="1:14" x14ac:dyDescent="0.2">
      <c r="A123" s="18"/>
      <c r="B123" s="52" t="s">
        <v>111</v>
      </c>
      <c r="C123" s="49">
        <v>62</v>
      </c>
      <c r="D123" s="19">
        <v>102</v>
      </c>
      <c r="E123" s="19">
        <v>102</v>
      </c>
      <c r="F123" s="19">
        <v>173</v>
      </c>
      <c r="G123" s="20">
        <f t="shared" si="27"/>
        <v>2.5524907369287773E-2</v>
      </c>
      <c r="H123" s="20">
        <f t="shared" si="28"/>
        <v>4.7069681587448085E-2</v>
      </c>
      <c r="I123" s="20">
        <f t="shared" si="29"/>
        <v>4.4060475161987044E-2</v>
      </c>
      <c r="J123" s="20">
        <f t="shared" si="30"/>
        <v>7.9540229885057476E-2</v>
      </c>
      <c r="K123" s="20">
        <f t="shared" si="33"/>
        <v>0.64516129032258063</v>
      </c>
      <c r="L123" s="20">
        <f t="shared" si="34"/>
        <v>0.69607843137254899</v>
      </c>
      <c r="M123" s="20">
        <f t="shared" si="31"/>
        <v>1.6467682173734045E-2</v>
      </c>
      <c r="N123" s="45">
        <f t="shared" si="32"/>
        <v>3.2764190124596214E-2</v>
      </c>
    </row>
    <row r="124" spans="1:14" ht="25.5" x14ac:dyDescent="0.2">
      <c r="A124" s="18"/>
      <c r="B124" s="52" t="s">
        <v>112</v>
      </c>
      <c r="C124" s="49">
        <v>33</v>
      </c>
      <c r="D124" s="19">
        <v>98</v>
      </c>
      <c r="E124" s="19">
        <v>46</v>
      </c>
      <c r="F124" s="19">
        <v>125</v>
      </c>
      <c r="G124" s="20">
        <f t="shared" si="27"/>
        <v>1.3585837793330589E-2</v>
      </c>
      <c r="H124" s="20">
        <f t="shared" si="28"/>
        <v>4.5223811721273648E-2</v>
      </c>
      <c r="I124" s="20">
        <f t="shared" si="29"/>
        <v>1.9870410367170625E-2</v>
      </c>
      <c r="J124" s="20">
        <f t="shared" si="30"/>
        <v>5.7471264367816091E-2</v>
      </c>
      <c r="K124" s="20">
        <f t="shared" si="33"/>
        <v>0.39393939393939392</v>
      </c>
      <c r="L124" s="20">
        <f t="shared" si="34"/>
        <v>0.27551020408163263</v>
      </c>
      <c r="M124" s="20">
        <f t="shared" si="31"/>
        <v>5.3519967064635651E-3</v>
      </c>
      <c r="N124" s="45">
        <f t="shared" si="32"/>
        <v>1.2459621596677432E-2</v>
      </c>
    </row>
    <row r="125" spans="1:14" ht="25.5" x14ac:dyDescent="0.2">
      <c r="A125" s="18"/>
      <c r="B125" s="52" t="s">
        <v>113</v>
      </c>
      <c r="C125" s="49">
        <v>22</v>
      </c>
      <c r="D125" s="19">
        <v>77</v>
      </c>
      <c r="E125" s="19">
        <v>63</v>
      </c>
      <c r="F125" s="19">
        <v>151</v>
      </c>
      <c r="G125" s="20">
        <f t="shared" si="27"/>
        <v>9.0572251955537263E-3</v>
      </c>
      <c r="H125" s="20">
        <f t="shared" si="28"/>
        <v>3.553299492385787E-2</v>
      </c>
      <c r="I125" s="20">
        <f t="shared" si="29"/>
        <v>2.7213822894168467E-2</v>
      </c>
      <c r="J125" s="20">
        <f t="shared" si="30"/>
        <v>6.9425287356321835E-2</v>
      </c>
      <c r="K125" s="20">
        <f t="shared" si="33"/>
        <v>1.8636363636363635</v>
      </c>
      <c r="L125" s="20">
        <f t="shared" si="34"/>
        <v>0.96103896103896103</v>
      </c>
      <c r="M125" s="20">
        <f t="shared" si="31"/>
        <v>1.68793742280774E-2</v>
      </c>
      <c r="N125" s="45">
        <f t="shared" si="32"/>
        <v>3.4148592524227042E-2</v>
      </c>
    </row>
    <row r="126" spans="1:14" x14ac:dyDescent="0.2">
      <c r="A126" s="18"/>
      <c r="B126" s="52" t="s">
        <v>114</v>
      </c>
      <c r="C126" s="49">
        <v>7</v>
      </c>
      <c r="D126" s="19">
        <v>7</v>
      </c>
      <c r="E126" s="19">
        <v>19</v>
      </c>
      <c r="F126" s="19">
        <v>12</v>
      </c>
      <c r="G126" s="20">
        <f t="shared" si="27"/>
        <v>2.881844380403458E-3</v>
      </c>
      <c r="H126" s="20">
        <f t="shared" si="28"/>
        <v>3.2302722658052608E-3</v>
      </c>
      <c r="I126" s="20">
        <f t="shared" si="29"/>
        <v>8.2073434125269976E-3</v>
      </c>
      <c r="J126" s="20">
        <f t="shared" si="30"/>
        <v>5.5172413793103444E-3</v>
      </c>
      <c r="K126" s="20">
        <f t="shared" si="33"/>
        <v>1.7142857142857142</v>
      </c>
      <c r="L126" s="20">
        <f t="shared" si="34"/>
        <v>0.7142857142857143</v>
      </c>
      <c r="M126" s="20">
        <f t="shared" si="31"/>
        <v>4.9403046521202133E-3</v>
      </c>
      <c r="N126" s="45">
        <f t="shared" si="32"/>
        <v>2.3073373327180437E-3</v>
      </c>
    </row>
    <row r="127" spans="1:14" x14ac:dyDescent="0.2">
      <c r="A127" s="18"/>
      <c r="B127" s="52" t="s">
        <v>115</v>
      </c>
      <c r="C127" s="49">
        <v>25</v>
      </c>
      <c r="D127" s="19">
        <v>16</v>
      </c>
      <c r="E127" s="19">
        <v>46</v>
      </c>
      <c r="F127" s="19">
        <v>38</v>
      </c>
      <c r="G127" s="20">
        <f t="shared" si="27"/>
        <v>1.0292301358583779E-2</v>
      </c>
      <c r="H127" s="20">
        <f t="shared" si="28"/>
        <v>7.3834794646977387E-3</v>
      </c>
      <c r="I127" s="20">
        <f t="shared" si="29"/>
        <v>1.9870410367170625E-2</v>
      </c>
      <c r="J127" s="20">
        <f t="shared" si="30"/>
        <v>1.747126436781609E-2</v>
      </c>
      <c r="K127" s="20">
        <f t="shared" si="33"/>
        <v>0.84</v>
      </c>
      <c r="L127" s="20">
        <f t="shared" si="34"/>
        <v>1.375</v>
      </c>
      <c r="M127" s="20">
        <f t="shared" si="31"/>
        <v>8.6455331412103736E-3</v>
      </c>
      <c r="N127" s="45">
        <f t="shared" si="32"/>
        <v>1.015228426395939E-2</v>
      </c>
    </row>
    <row r="128" spans="1:14" x14ac:dyDescent="0.2">
      <c r="A128" s="18"/>
      <c r="B128" s="52" t="s">
        <v>116</v>
      </c>
      <c r="C128" s="49">
        <v>25</v>
      </c>
      <c r="D128" s="19">
        <v>3</v>
      </c>
      <c r="E128" s="19">
        <v>11</v>
      </c>
      <c r="F128" s="19">
        <v>6</v>
      </c>
      <c r="G128" s="20">
        <f t="shared" si="27"/>
        <v>1.0292301358583779E-2</v>
      </c>
      <c r="H128" s="20">
        <f t="shared" si="28"/>
        <v>1.3844023996308261E-3</v>
      </c>
      <c r="I128" s="20">
        <f t="shared" si="29"/>
        <v>4.7516198704103674E-3</v>
      </c>
      <c r="J128" s="20">
        <f t="shared" si="30"/>
        <v>2.7586206896551722E-3</v>
      </c>
      <c r="K128" s="20">
        <f t="shared" si="33"/>
        <v>-0.56000000000000005</v>
      </c>
      <c r="L128" s="20">
        <f t="shared" si="34"/>
        <v>1</v>
      </c>
      <c r="M128" s="20">
        <f t="shared" si="31"/>
        <v>-5.7636887608069169E-3</v>
      </c>
      <c r="N128" s="45">
        <f t="shared" si="32"/>
        <v>1.3844023996308261E-3</v>
      </c>
    </row>
    <row r="129" spans="1:14" x14ac:dyDescent="0.2">
      <c r="A129" s="18"/>
      <c r="B129" s="52" t="s">
        <v>117</v>
      </c>
      <c r="C129" s="49">
        <v>4</v>
      </c>
      <c r="D129" s="19">
        <v>3</v>
      </c>
      <c r="E129" s="19">
        <v>13</v>
      </c>
      <c r="F129" s="19">
        <v>7</v>
      </c>
      <c r="G129" s="20">
        <f t="shared" si="27"/>
        <v>1.6467682173734047E-3</v>
      </c>
      <c r="H129" s="20">
        <f t="shared" si="28"/>
        <v>1.3844023996308261E-3</v>
      </c>
      <c r="I129" s="20">
        <f t="shared" si="29"/>
        <v>5.6155507559395249E-3</v>
      </c>
      <c r="J129" s="20">
        <f t="shared" si="30"/>
        <v>3.2183908045977012E-3</v>
      </c>
      <c r="K129" s="20">
        <f t="shared" si="33"/>
        <v>2.25</v>
      </c>
      <c r="L129" s="20">
        <f t="shared" si="34"/>
        <v>1.3333333333333333</v>
      </c>
      <c r="M129" s="20">
        <f t="shared" si="31"/>
        <v>3.7052284890901604E-3</v>
      </c>
      <c r="N129" s="45">
        <f t="shared" si="32"/>
        <v>1.8458698661744347E-3</v>
      </c>
    </row>
    <row r="130" spans="1:14" x14ac:dyDescent="0.2">
      <c r="A130" s="18"/>
      <c r="B130" s="52" t="s">
        <v>118</v>
      </c>
      <c r="C130" s="49">
        <v>2</v>
      </c>
      <c r="D130" s="19">
        <v>1</v>
      </c>
      <c r="E130" s="19">
        <v>0</v>
      </c>
      <c r="F130" s="19">
        <v>0</v>
      </c>
      <c r="G130" s="20">
        <f t="shared" si="27"/>
        <v>8.2338410868670235E-4</v>
      </c>
      <c r="H130" s="20">
        <f t="shared" si="28"/>
        <v>4.6146746654360867E-4</v>
      </c>
      <c r="I130" s="20" t="str">
        <f t="shared" si="29"/>
        <v/>
      </c>
      <c r="J130" s="20" t="str">
        <f t="shared" si="30"/>
        <v/>
      </c>
      <c r="K130" s="20">
        <f t="shared" si="33"/>
        <v>-1</v>
      </c>
      <c r="L130" s="20">
        <f t="shared" si="34"/>
        <v>-1</v>
      </c>
      <c r="M130" s="20">
        <f t="shared" si="31"/>
        <v>-8.2338410868670235E-4</v>
      </c>
      <c r="N130" s="45">
        <f t="shared" si="32"/>
        <v>-4.6146746654360867E-4</v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9</v>
      </c>
      <c r="D132" s="19">
        <v>3</v>
      </c>
      <c r="E132" s="19">
        <v>3</v>
      </c>
      <c r="F132" s="19">
        <v>4</v>
      </c>
      <c r="G132" s="20">
        <f t="shared" si="27"/>
        <v>3.7052284890901604E-3</v>
      </c>
      <c r="H132" s="20">
        <f t="shared" si="28"/>
        <v>1.3844023996308261E-3</v>
      </c>
      <c r="I132" s="20">
        <f t="shared" si="29"/>
        <v>1.2958963282937365E-3</v>
      </c>
      <c r="J132" s="20">
        <f t="shared" si="30"/>
        <v>1.8390804597701149E-3</v>
      </c>
      <c r="K132" s="20">
        <f t="shared" si="33"/>
        <v>-0.66666666666666663</v>
      </c>
      <c r="L132" s="20">
        <f t="shared" si="34"/>
        <v>0.33333333333333331</v>
      </c>
      <c r="M132" s="20">
        <f t="shared" si="31"/>
        <v>-2.4701523260601066E-3</v>
      </c>
      <c r="N132" s="45">
        <f t="shared" si="32"/>
        <v>4.6146746654360867E-4</v>
      </c>
    </row>
    <row r="133" spans="1:14" x14ac:dyDescent="0.2">
      <c r="A133" s="18"/>
      <c r="B133" s="52" t="s">
        <v>121</v>
      </c>
      <c r="C133" s="49">
        <v>11</v>
      </c>
      <c r="D133" s="19">
        <v>0</v>
      </c>
      <c r="E133" s="19">
        <v>11</v>
      </c>
      <c r="F133" s="19">
        <v>1</v>
      </c>
      <c r="G133" s="20">
        <f t="shared" si="27"/>
        <v>4.5286125977768632E-3</v>
      </c>
      <c r="H133" s="20" t="str">
        <f t="shared" si="28"/>
        <v/>
      </c>
      <c r="I133" s="20">
        <f t="shared" si="29"/>
        <v>4.7516198704103674E-3</v>
      </c>
      <c r="J133" s="20">
        <f t="shared" si="30"/>
        <v>4.5977011494252872E-4</v>
      </c>
      <c r="K133" s="20">
        <f t="shared" si="33"/>
        <v>0</v>
      </c>
      <c r="L133" s="20">
        <f t="shared" si="34"/>
        <v>1</v>
      </c>
      <c r="M133" s="20">
        <f t="shared" si="31"/>
        <v>0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4</v>
      </c>
      <c r="D134" s="19">
        <v>1</v>
      </c>
      <c r="E134" s="19">
        <v>4</v>
      </c>
      <c r="F134" s="19">
        <v>1</v>
      </c>
      <c r="G134" s="20">
        <f t="shared" si="27"/>
        <v>1.6467682173734047E-3</v>
      </c>
      <c r="H134" s="20">
        <f t="shared" si="28"/>
        <v>4.6146746654360867E-4</v>
      </c>
      <c r="I134" s="20">
        <f t="shared" si="29"/>
        <v>1.7278617710583153E-3</v>
      </c>
      <c r="J134" s="20">
        <f t="shared" si="30"/>
        <v>4.5977011494252872E-4</v>
      </c>
      <c r="K134" s="20">
        <f t="shared" si="33"/>
        <v>0</v>
      </c>
      <c r="L134" s="20">
        <f t="shared" si="34"/>
        <v>0</v>
      </c>
      <c r="M134" s="20">
        <f t="shared" si="31"/>
        <v>0</v>
      </c>
      <c r="N134" s="45">
        <f t="shared" si="32"/>
        <v>0</v>
      </c>
    </row>
    <row r="135" spans="1:14" x14ac:dyDescent="0.2">
      <c r="A135" s="18"/>
      <c r="B135" s="52" t="s">
        <v>123</v>
      </c>
      <c r="C135" s="49">
        <v>31</v>
      </c>
      <c r="D135" s="19">
        <v>6</v>
      </c>
      <c r="E135" s="19">
        <v>18</v>
      </c>
      <c r="F135" s="19">
        <v>4</v>
      </c>
      <c r="G135" s="20">
        <f t="shared" si="27"/>
        <v>1.2762453684643887E-2</v>
      </c>
      <c r="H135" s="20">
        <f t="shared" si="28"/>
        <v>2.7688047992616522E-3</v>
      </c>
      <c r="I135" s="20">
        <f t="shared" si="29"/>
        <v>7.7753779697624188E-3</v>
      </c>
      <c r="J135" s="20">
        <f t="shared" si="30"/>
        <v>1.8390804597701149E-3</v>
      </c>
      <c r="K135" s="20">
        <f t="shared" si="33"/>
        <v>-0.41935483870967744</v>
      </c>
      <c r="L135" s="20">
        <f t="shared" si="34"/>
        <v>-0.33333333333333331</v>
      </c>
      <c r="M135" s="20">
        <f t="shared" si="31"/>
        <v>-5.351996706463566E-3</v>
      </c>
      <c r="N135" s="45">
        <f t="shared" si="32"/>
        <v>-9.2293493308721734E-4</v>
      </c>
    </row>
    <row r="136" spans="1:14" x14ac:dyDescent="0.2">
      <c r="A136" s="18"/>
      <c r="B136" s="52" t="s">
        <v>124</v>
      </c>
      <c r="C136" s="49">
        <v>5</v>
      </c>
      <c r="D136" s="19">
        <v>3</v>
      </c>
      <c r="E136" s="19">
        <v>3</v>
      </c>
      <c r="F136" s="19">
        <v>0</v>
      </c>
      <c r="G136" s="20">
        <f t="shared" si="27"/>
        <v>2.0584602717167557E-3</v>
      </c>
      <c r="H136" s="20">
        <f t="shared" si="28"/>
        <v>1.3844023996308261E-3</v>
      </c>
      <c r="I136" s="20">
        <f t="shared" si="29"/>
        <v>1.2958963282937365E-3</v>
      </c>
      <c r="J136" s="20" t="str">
        <f t="shared" si="30"/>
        <v/>
      </c>
      <c r="K136" s="20">
        <f t="shared" si="33"/>
        <v>-0.4</v>
      </c>
      <c r="L136" s="20">
        <f t="shared" si="34"/>
        <v>-1</v>
      </c>
      <c r="M136" s="20">
        <f t="shared" si="31"/>
        <v>-8.2338410868670235E-4</v>
      </c>
      <c r="N136" s="45">
        <f t="shared" si="32"/>
        <v>-1.3844023996308261E-3</v>
      </c>
    </row>
    <row r="137" spans="1:14" x14ac:dyDescent="0.2">
      <c r="A137" s="18"/>
      <c r="B137" s="52" t="s">
        <v>125</v>
      </c>
      <c r="C137" s="49">
        <v>53</v>
      </c>
      <c r="D137" s="19">
        <v>6</v>
      </c>
      <c r="E137" s="19">
        <v>91</v>
      </c>
      <c r="F137" s="19">
        <v>14</v>
      </c>
      <c r="G137" s="20">
        <f t="shared" si="27"/>
        <v>2.1819678880197611E-2</v>
      </c>
      <c r="H137" s="20">
        <f t="shared" si="28"/>
        <v>2.7688047992616522E-3</v>
      </c>
      <c r="I137" s="20">
        <f t="shared" si="29"/>
        <v>3.9308855291576676E-2</v>
      </c>
      <c r="J137" s="20">
        <f t="shared" si="30"/>
        <v>6.4367816091954024E-3</v>
      </c>
      <c r="K137" s="20">
        <f t="shared" si="33"/>
        <v>0.71698113207547165</v>
      </c>
      <c r="L137" s="20">
        <f t="shared" si="34"/>
        <v>1.3333333333333333</v>
      </c>
      <c r="M137" s="20">
        <f t="shared" si="31"/>
        <v>1.5644298065047343E-2</v>
      </c>
      <c r="N137" s="45">
        <f t="shared" si="32"/>
        <v>3.6917397323488694E-3</v>
      </c>
    </row>
    <row r="138" spans="1:14" x14ac:dyDescent="0.2">
      <c r="A138" s="18"/>
      <c r="B138" s="52" t="s">
        <v>126</v>
      </c>
      <c r="C138" s="49">
        <v>12</v>
      </c>
      <c r="D138" s="19">
        <v>1</v>
      </c>
      <c r="E138" s="19">
        <v>7</v>
      </c>
      <c r="F138" s="19">
        <v>1</v>
      </c>
      <c r="G138" s="20">
        <f t="shared" si="27"/>
        <v>4.9403046521202141E-3</v>
      </c>
      <c r="H138" s="20">
        <f t="shared" si="28"/>
        <v>4.6146746654360867E-4</v>
      </c>
      <c r="I138" s="20">
        <f t="shared" si="29"/>
        <v>3.0237580993520518E-3</v>
      </c>
      <c r="J138" s="20">
        <f t="shared" si="30"/>
        <v>4.5977011494252872E-4</v>
      </c>
      <c r="K138" s="20">
        <f t="shared" si="33"/>
        <v>-0.41666666666666669</v>
      </c>
      <c r="L138" s="20">
        <f t="shared" si="34"/>
        <v>0</v>
      </c>
      <c r="M138" s="20">
        <f t="shared" si="31"/>
        <v>-2.0584602717167561E-3</v>
      </c>
      <c r="N138" s="45">
        <f t="shared" si="32"/>
        <v>0</v>
      </c>
    </row>
    <row r="139" spans="1:14" x14ac:dyDescent="0.2">
      <c r="A139" s="18"/>
      <c r="B139" s="52" t="s">
        <v>127</v>
      </c>
      <c r="C139" s="49">
        <v>190</v>
      </c>
      <c r="D139" s="19">
        <v>29</v>
      </c>
      <c r="E139" s="19">
        <v>250</v>
      </c>
      <c r="F139" s="19">
        <v>49</v>
      </c>
      <c r="G139" s="20">
        <f t="shared" si="27"/>
        <v>7.8221490325236717E-2</v>
      </c>
      <c r="H139" s="20">
        <f t="shared" si="28"/>
        <v>1.3382556529764651E-2</v>
      </c>
      <c r="I139" s="20">
        <f t="shared" si="29"/>
        <v>0.10799136069114471</v>
      </c>
      <c r="J139" s="20">
        <f t="shared" si="30"/>
        <v>2.2528735632183907E-2</v>
      </c>
      <c r="K139" s="20">
        <f t="shared" si="33"/>
        <v>0.31578947368421051</v>
      </c>
      <c r="L139" s="20">
        <f t="shared" si="34"/>
        <v>0.68965517241379315</v>
      </c>
      <c r="M139" s="20">
        <f t="shared" si="31"/>
        <v>2.4701523260601068E-2</v>
      </c>
      <c r="N139" s="45">
        <f t="shared" si="32"/>
        <v>9.2293493308721729E-3</v>
      </c>
    </row>
    <row r="140" spans="1:14" x14ac:dyDescent="0.2">
      <c r="A140" s="18"/>
      <c r="B140" s="52" t="s">
        <v>128</v>
      </c>
      <c r="C140" s="49">
        <v>0</v>
      </c>
      <c r="D140" s="19">
        <v>1</v>
      </c>
      <c r="E140" s="19">
        <v>0</v>
      </c>
      <c r="F140" s="19">
        <v>0</v>
      </c>
      <c r="G140" s="20" t="str">
        <f t="shared" si="27"/>
        <v/>
      </c>
      <c r="H140" s="20">
        <f t="shared" si="28"/>
        <v>4.6146746654360867E-4</v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>
        <f t="shared" si="34"/>
        <v>-1</v>
      </c>
      <c r="M140" s="20" t="str">
        <f t="shared" si="31"/>
        <v/>
      </c>
      <c r="N140" s="45">
        <f t="shared" si="32"/>
        <v>-4.6146746654360867E-4</v>
      </c>
    </row>
    <row r="141" spans="1:14" x14ac:dyDescent="0.2">
      <c r="A141" s="18"/>
      <c r="B141" s="52" t="s">
        <v>129</v>
      </c>
      <c r="C141" s="49">
        <v>135</v>
      </c>
      <c r="D141" s="19">
        <v>100</v>
      </c>
      <c r="E141" s="19">
        <v>129</v>
      </c>
      <c r="F141" s="19">
        <v>79</v>
      </c>
      <c r="G141" s="20">
        <f t="shared" si="27"/>
        <v>5.5578427336352411E-2</v>
      </c>
      <c r="H141" s="20">
        <f t="shared" si="28"/>
        <v>4.6146746654360866E-2</v>
      </c>
      <c r="I141" s="20">
        <f t="shared" si="29"/>
        <v>5.5723542116630671E-2</v>
      </c>
      <c r="J141" s="20">
        <f t="shared" si="30"/>
        <v>3.6321839080459772E-2</v>
      </c>
      <c r="K141" s="20">
        <f t="shared" si="33"/>
        <v>-4.4444444444444446E-2</v>
      </c>
      <c r="L141" s="20">
        <f t="shared" si="34"/>
        <v>-0.21</v>
      </c>
      <c r="M141" s="20">
        <f t="shared" si="31"/>
        <v>-2.4701523260601071E-3</v>
      </c>
      <c r="N141" s="45">
        <f t="shared" si="32"/>
        <v>-9.6908167974157824E-3</v>
      </c>
    </row>
    <row r="142" spans="1:14" x14ac:dyDescent="0.2">
      <c r="A142" s="18"/>
      <c r="B142" s="52" t="s">
        <v>130</v>
      </c>
      <c r="C142" s="49">
        <v>66</v>
      </c>
      <c r="D142" s="19">
        <v>71</v>
      </c>
      <c r="E142" s="19">
        <v>56</v>
      </c>
      <c r="F142" s="19">
        <v>41</v>
      </c>
      <c r="G142" s="20">
        <f t="shared" si="27"/>
        <v>2.7171675586661177E-2</v>
      </c>
      <c r="H142" s="20">
        <f t="shared" si="28"/>
        <v>3.2764190124596214E-2</v>
      </c>
      <c r="I142" s="20">
        <f t="shared" si="29"/>
        <v>2.4190064794816415E-2</v>
      </c>
      <c r="J142" s="20">
        <f t="shared" si="30"/>
        <v>1.8850574712643679E-2</v>
      </c>
      <c r="K142" s="20">
        <f t="shared" si="33"/>
        <v>-0.15151515151515152</v>
      </c>
      <c r="L142" s="20">
        <f t="shared" si="34"/>
        <v>-0.42253521126760563</v>
      </c>
      <c r="M142" s="20">
        <f t="shared" si="31"/>
        <v>-4.1169205434335122E-3</v>
      </c>
      <c r="N142" s="45">
        <f t="shared" si="32"/>
        <v>-1.3844023996308259E-2</v>
      </c>
    </row>
    <row r="143" spans="1:14" x14ac:dyDescent="0.2">
      <c r="A143" s="18"/>
      <c r="B143" s="52" t="s">
        <v>131</v>
      </c>
      <c r="C143" s="49">
        <v>3</v>
      </c>
      <c r="D143" s="19">
        <v>3</v>
      </c>
      <c r="E143" s="19">
        <v>1</v>
      </c>
      <c r="F143" s="19">
        <v>2</v>
      </c>
      <c r="G143" s="20">
        <f t="shared" si="27"/>
        <v>1.2350761630300535E-3</v>
      </c>
      <c r="H143" s="20">
        <f t="shared" si="28"/>
        <v>1.3844023996308261E-3</v>
      </c>
      <c r="I143" s="20">
        <f t="shared" si="29"/>
        <v>4.3196544276457883E-4</v>
      </c>
      <c r="J143" s="20">
        <f t="shared" si="30"/>
        <v>9.1954022988505744E-4</v>
      </c>
      <c r="K143" s="20">
        <f t="shared" si="33"/>
        <v>-0.66666666666666663</v>
      </c>
      <c r="L143" s="20">
        <f t="shared" si="34"/>
        <v>-0.33333333333333331</v>
      </c>
      <c r="M143" s="20">
        <f t="shared" si="31"/>
        <v>-8.2338410868670235E-4</v>
      </c>
      <c r="N143" s="45">
        <f t="shared" si="32"/>
        <v>-4.6146746654360867E-4</v>
      </c>
    </row>
    <row r="144" spans="1:14" ht="25.5" x14ac:dyDescent="0.2">
      <c r="A144" s="18"/>
      <c r="B144" s="52" t="s">
        <v>132</v>
      </c>
      <c r="C144" s="49">
        <v>59</v>
      </c>
      <c r="D144" s="19">
        <v>45</v>
      </c>
      <c r="E144" s="19">
        <v>46</v>
      </c>
      <c r="F144" s="19">
        <v>33</v>
      </c>
      <c r="G144" s="20">
        <f t="shared" si="27"/>
        <v>2.4289831206257721E-2</v>
      </c>
      <c r="H144" s="20">
        <f t="shared" si="28"/>
        <v>2.076603599446239E-2</v>
      </c>
      <c r="I144" s="20">
        <f t="shared" si="29"/>
        <v>1.9870410367170625E-2</v>
      </c>
      <c r="J144" s="20">
        <f t="shared" si="30"/>
        <v>1.5172413793103448E-2</v>
      </c>
      <c r="K144" s="20">
        <f t="shared" si="33"/>
        <v>-0.22033898305084745</v>
      </c>
      <c r="L144" s="20">
        <f t="shared" si="34"/>
        <v>-0.26666666666666666</v>
      </c>
      <c r="M144" s="20">
        <f t="shared" si="31"/>
        <v>-5.3519967064635651E-3</v>
      </c>
      <c r="N144" s="45">
        <f t="shared" si="32"/>
        <v>-5.5376095985233036E-3</v>
      </c>
    </row>
    <row r="145" spans="1:14" ht="24.75" customHeight="1" x14ac:dyDescent="0.2">
      <c r="A145" s="18"/>
      <c r="B145" s="52" t="s">
        <v>133</v>
      </c>
      <c r="C145" s="49">
        <v>99</v>
      </c>
      <c r="D145" s="19">
        <v>69</v>
      </c>
      <c r="E145" s="19">
        <v>71</v>
      </c>
      <c r="F145" s="19">
        <v>64</v>
      </c>
      <c r="G145" s="20">
        <f t="shared" ref="G145:G180" si="35">+IF(C145=0,"",C145/C$81)</f>
        <v>4.0757513379991769E-2</v>
      </c>
      <c r="H145" s="20">
        <f t="shared" ref="H145:H180" si="36">+IF(D145=0,"",D145/D$81)</f>
        <v>3.1841255191509002E-2</v>
      </c>
      <c r="I145" s="20">
        <f t="shared" ref="I145:I180" si="37">+IF(E145=0,"",E145/E$81)</f>
        <v>3.0669546436285097E-2</v>
      </c>
      <c r="J145" s="20">
        <f t="shared" ref="J145:J180" si="38">+IF(F145=0,"",F145/F$81)</f>
        <v>2.9425287356321838E-2</v>
      </c>
      <c r="K145" s="20">
        <f t="shared" si="33"/>
        <v>-0.28282828282828282</v>
      </c>
      <c r="L145" s="20">
        <f t="shared" si="34"/>
        <v>-7.2463768115942032E-2</v>
      </c>
      <c r="M145" s="20">
        <f t="shared" ref="M145:M180" si="39">+IF(OR(AND(G145=""),(K145="")),"",G145*K145)</f>
        <v>-1.1527377521613834E-2</v>
      </c>
      <c r="N145" s="45">
        <f t="shared" ref="N145:N180" si="40">+IF(OR(AND(H145=""),(L145="")),"",H145*L145)</f>
        <v>-2.3073373327180437E-3</v>
      </c>
    </row>
    <row r="146" spans="1:14" x14ac:dyDescent="0.2">
      <c r="A146" s="18"/>
      <c r="B146" s="52" t="s">
        <v>134</v>
      </c>
      <c r="C146" s="49">
        <v>89</v>
      </c>
      <c r="D146" s="19">
        <v>34</v>
      </c>
      <c r="E146" s="19">
        <v>91</v>
      </c>
      <c r="F146" s="19">
        <v>41</v>
      </c>
      <c r="G146" s="20">
        <f t="shared" si="35"/>
        <v>3.6640592836558253E-2</v>
      </c>
      <c r="H146" s="20">
        <f t="shared" si="36"/>
        <v>1.5689893862482696E-2</v>
      </c>
      <c r="I146" s="20">
        <f t="shared" si="37"/>
        <v>3.9308855291576676E-2</v>
      </c>
      <c r="J146" s="20">
        <f t="shared" si="38"/>
        <v>1.8850574712643679E-2</v>
      </c>
      <c r="K146" s="20">
        <f t="shared" ref="K146:K180" si="41">+IF(AND(C146=0,E146=0)," ",IF(C146=0,1,IF(E146=0,-1,(E146-C146)/C146)))</f>
        <v>2.247191011235955E-2</v>
      </c>
      <c r="L146" s="20">
        <f t="shared" ref="L146:L180" si="42">+IF(AND(D146=0,F146=0)," ",IF(D146=0,1,IF(F146=0,-1,(F146-D146)/D146)))</f>
        <v>0.20588235294117646</v>
      </c>
      <c r="M146" s="20">
        <f t="shared" si="39"/>
        <v>8.2338410868670225E-4</v>
      </c>
      <c r="N146" s="45">
        <f t="shared" si="40"/>
        <v>3.2302722658052608E-3</v>
      </c>
    </row>
    <row r="147" spans="1:14" x14ac:dyDescent="0.2">
      <c r="A147" s="18"/>
      <c r="B147" s="52" t="s">
        <v>135</v>
      </c>
      <c r="C147" s="49">
        <v>72</v>
      </c>
      <c r="D147" s="19">
        <v>1</v>
      </c>
      <c r="E147" s="19">
        <v>55</v>
      </c>
      <c r="F147" s="19">
        <v>1</v>
      </c>
      <c r="G147" s="20">
        <f t="shared" si="35"/>
        <v>2.9641827912721283E-2</v>
      </c>
      <c r="H147" s="20">
        <f t="shared" si="36"/>
        <v>4.6146746654360867E-4</v>
      </c>
      <c r="I147" s="20">
        <f t="shared" si="37"/>
        <v>2.3758099352051837E-2</v>
      </c>
      <c r="J147" s="20">
        <f t="shared" si="38"/>
        <v>4.5977011494252872E-4</v>
      </c>
      <c r="K147" s="20">
        <f t="shared" si="41"/>
        <v>-0.2361111111111111</v>
      </c>
      <c r="L147" s="20">
        <f t="shared" si="42"/>
        <v>0</v>
      </c>
      <c r="M147" s="20">
        <f t="shared" si="39"/>
        <v>-6.9987649238369698E-3</v>
      </c>
      <c r="N147" s="45">
        <f t="shared" si="40"/>
        <v>0</v>
      </c>
    </row>
    <row r="148" spans="1:14" x14ac:dyDescent="0.2">
      <c r="A148" s="18"/>
      <c r="B148" s="52" t="s">
        <v>136</v>
      </c>
      <c r="C148" s="49">
        <v>10</v>
      </c>
      <c r="D148" s="19">
        <v>4</v>
      </c>
      <c r="E148" s="19">
        <v>3</v>
      </c>
      <c r="F148" s="19">
        <v>0</v>
      </c>
      <c r="G148" s="20">
        <f t="shared" si="35"/>
        <v>4.1169205434335113E-3</v>
      </c>
      <c r="H148" s="20">
        <f t="shared" si="36"/>
        <v>1.8458698661744347E-3</v>
      </c>
      <c r="I148" s="20">
        <f t="shared" si="37"/>
        <v>1.2958963282937365E-3</v>
      </c>
      <c r="J148" s="20" t="str">
        <f t="shared" si="38"/>
        <v/>
      </c>
      <c r="K148" s="20">
        <f t="shared" si="41"/>
        <v>-0.7</v>
      </c>
      <c r="L148" s="20">
        <f t="shared" si="42"/>
        <v>-1</v>
      </c>
      <c r="M148" s="20">
        <f t="shared" si="39"/>
        <v>-2.8818443804034576E-3</v>
      </c>
      <c r="N148" s="45">
        <f t="shared" si="40"/>
        <v>-1.8458698661744347E-3</v>
      </c>
    </row>
    <row r="149" spans="1:14" x14ac:dyDescent="0.2">
      <c r="A149" s="18"/>
      <c r="B149" s="52" t="s">
        <v>137</v>
      </c>
      <c r="C149" s="49">
        <v>22</v>
      </c>
      <c r="D149" s="19">
        <v>5</v>
      </c>
      <c r="E149" s="19">
        <v>7</v>
      </c>
      <c r="F149" s="19">
        <v>5</v>
      </c>
      <c r="G149" s="20">
        <f t="shared" si="35"/>
        <v>9.0572251955537263E-3</v>
      </c>
      <c r="H149" s="20">
        <f t="shared" si="36"/>
        <v>2.3073373327180432E-3</v>
      </c>
      <c r="I149" s="20">
        <f t="shared" si="37"/>
        <v>3.0237580993520518E-3</v>
      </c>
      <c r="J149" s="20">
        <f t="shared" si="38"/>
        <v>2.2988505747126436E-3</v>
      </c>
      <c r="K149" s="20">
        <f t="shared" si="41"/>
        <v>-0.68181818181818177</v>
      </c>
      <c r="L149" s="20">
        <f t="shared" si="42"/>
        <v>0</v>
      </c>
      <c r="M149" s="20">
        <f t="shared" si="39"/>
        <v>-6.1753808151502679E-3</v>
      </c>
      <c r="N149" s="45">
        <f t="shared" si="40"/>
        <v>0</v>
      </c>
    </row>
    <row r="150" spans="1:14" x14ac:dyDescent="0.2">
      <c r="A150" s="18"/>
      <c r="B150" s="52" t="s">
        <v>138</v>
      </c>
      <c r="C150" s="49">
        <v>18</v>
      </c>
      <c r="D150" s="19">
        <v>3</v>
      </c>
      <c r="E150" s="19">
        <v>13</v>
      </c>
      <c r="F150" s="19">
        <v>2</v>
      </c>
      <c r="G150" s="20">
        <f t="shared" si="35"/>
        <v>7.4104569781803208E-3</v>
      </c>
      <c r="H150" s="20">
        <f t="shared" si="36"/>
        <v>1.3844023996308261E-3</v>
      </c>
      <c r="I150" s="20">
        <f t="shared" si="37"/>
        <v>5.6155507559395249E-3</v>
      </c>
      <c r="J150" s="20">
        <f t="shared" si="38"/>
        <v>9.1954022988505744E-4</v>
      </c>
      <c r="K150" s="20">
        <f t="shared" si="41"/>
        <v>-0.27777777777777779</v>
      </c>
      <c r="L150" s="20">
        <f t="shared" si="42"/>
        <v>-0.33333333333333331</v>
      </c>
      <c r="M150" s="20">
        <f t="shared" si="39"/>
        <v>-2.0584602717167557E-3</v>
      </c>
      <c r="N150" s="45">
        <f t="shared" si="40"/>
        <v>-4.6146746654360867E-4</v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1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>
        <f t="shared" si="38"/>
        <v>4.5977011494252872E-4</v>
      </c>
      <c r="K151" s="20" t="str">
        <f t="shared" si="41"/>
        <v xml:space="preserve"> </v>
      </c>
      <c r="L151" s="20">
        <f t="shared" si="42"/>
        <v>1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14</v>
      </c>
      <c r="D152" s="19">
        <v>20</v>
      </c>
      <c r="E152" s="19">
        <v>12</v>
      </c>
      <c r="F152" s="19">
        <v>4</v>
      </c>
      <c r="G152" s="20">
        <f t="shared" si="35"/>
        <v>5.763688760806916E-3</v>
      </c>
      <c r="H152" s="20">
        <f t="shared" si="36"/>
        <v>9.2293493308721729E-3</v>
      </c>
      <c r="I152" s="20">
        <f t="shared" si="37"/>
        <v>5.1835853131749461E-3</v>
      </c>
      <c r="J152" s="20">
        <f t="shared" si="38"/>
        <v>1.8390804597701149E-3</v>
      </c>
      <c r="K152" s="20">
        <f t="shared" si="41"/>
        <v>-0.14285714285714285</v>
      </c>
      <c r="L152" s="20">
        <f t="shared" si="42"/>
        <v>-0.8</v>
      </c>
      <c r="M152" s="20">
        <f t="shared" si="39"/>
        <v>-8.2338410868670225E-4</v>
      </c>
      <c r="N152" s="45">
        <f t="shared" si="40"/>
        <v>-7.3834794646977387E-3</v>
      </c>
    </row>
    <row r="153" spans="1:14" x14ac:dyDescent="0.2">
      <c r="A153" s="18"/>
      <c r="B153" s="52" t="s">
        <v>141</v>
      </c>
      <c r="C153" s="49">
        <v>14</v>
      </c>
      <c r="D153" s="19">
        <v>12</v>
      </c>
      <c r="E153" s="19">
        <v>9</v>
      </c>
      <c r="F153" s="19">
        <v>11</v>
      </c>
      <c r="G153" s="20">
        <f t="shared" si="35"/>
        <v>5.763688760806916E-3</v>
      </c>
      <c r="H153" s="20">
        <f t="shared" si="36"/>
        <v>5.5376095985233045E-3</v>
      </c>
      <c r="I153" s="20">
        <f t="shared" si="37"/>
        <v>3.8876889848812094E-3</v>
      </c>
      <c r="J153" s="20">
        <f t="shared" si="38"/>
        <v>5.0574712643678158E-3</v>
      </c>
      <c r="K153" s="20">
        <f t="shared" si="41"/>
        <v>-0.35714285714285715</v>
      </c>
      <c r="L153" s="20">
        <f t="shared" si="42"/>
        <v>-8.3333333333333329E-2</v>
      </c>
      <c r="M153" s="20">
        <f t="shared" si="39"/>
        <v>-2.0584602717167557E-3</v>
      </c>
      <c r="N153" s="45">
        <f t="shared" si="40"/>
        <v>-4.6146746654360867E-4</v>
      </c>
    </row>
    <row r="154" spans="1:14" ht="25.5" x14ac:dyDescent="0.2">
      <c r="A154" s="18"/>
      <c r="B154" s="52" t="s">
        <v>142</v>
      </c>
      <c r="C154" s="49">
        <v>37</v>
      </c>
      <c r="D154" s="19">
        <v>24</v>
      </c>
      <c r="E154" s="19">
        <v>23</v>
      </c>
      <c r="F154" s="19">
        <v>29</v>
      </c>
      <c r="G154" s="20">
        <f t="shared" si="35"/>
        <v>1.5232606010703994E-2</v>
      </c>
      <c r="H154" s="20">
        <f t="shared" si="36"/>
        <v>1.1075219197046609E-2</v>
      </c>
      <c r="I154" s="20">
        <f t="shared" si="37"/>
        <v>9.9352051835853127E-3</v>
      </c>
      <c r="J154" s="20">
        <f t="shared" si="38"/>
        <v>1.3333333333333334E-2</v>
      </c>
      <c r="K154" s="20">
        <f t="shared" si="41"/>
        <v>-0.3783783783783784</v>
      </c>
      <c r="L154" s="20">
        <f t="shared" si="42"/>
        <v>0.20833333333333334</v>
      </c>
      <c r="M154" s="20">
        <f t="shared" si="39"/>
        <v>-5.7636887608069169E-3</v>
      </c>
      <c r="N154" s="45">
        <f t="shared" si="40"/>
        <v>2.3073373327180437E-3</v>
      </c>
    </row>
    <row r="155" spans="1:14" ht="25.5" x14ac:dyDescent="0.2">
      <c r="A155" s="18"/>
      <c r="B155" s="52" t="s">
        <v>143</v>
      </c>
      <c r="C155" s="49">
        <v>31</v>
      </c>
      <c r="D155" s="19">
        <v>17</v>
      </c>
      <c r="E155" s="19">
        <v>21</v>
      </c>
      <c r="F155" s="19">
        <v>19</v>
      </c>
      <c r="G155" s="20">
        <f t="shared" si="35"/>
        <v>1.2762453684643887E-2</v>
      </c>
      <c r="H155" s="20">
        <f t="shared" si="36"/>
        <v>7.8449469312413481E-3</v>
      </c>
      <c r="I155" s="20">
        <f t="shared" si="37"/>
        <v>9.0712742980561551E-3</v>
      </c>
      <c r="J155" s="20">
        <f t="shared" si="38"/>
        <v>8.7356321839080452E-3</v>
      </c>
      <c r="K155" s="20">
        <f t="shared" si="41"/>
        <v>-0.32258064516129031</v>
      </c>
      <c r="L155" s="20">
        <f t="shared" si="42"/>
        <v>0.11764705882352941</v>
      </c>
      <c r="M155" s="20">
        <f t="shared" si="39"/>
        <v>-4.1169205434335113E-3</v>
      </c>
      <c r="N155" s="45">
        <f t="shared" si="40"/>
        <v>9.2293493308721745E-4</v>
      </c>
    </row>
    <row r="156" spans="1:14" ht="25.5" x14ac:dyDescent="0.2">
      <c r="A156" s="18"/>
      <c r="B156" s="52" t="s">
        <v>144</v>
      </c>
      <c r="C156" s="49">
        <v>17</v>
      </c>
      <c r="D156" s="19">
        <v>7</v>
      </c>
      <c r="E156" s="19">
        <v>9</v>
      </c>
      <c r="F156" s="19">
        <v>2</v>
      </c>
      <c r="G156" s="20">
        <f t="shared" si="35"/>
        <v>6.9987649238369698E-3</v>
      </c>
      <c r="H156" s="20">
        <f t="shared" si="36"/>
        <v>3.2302722658052608E-3</v>
      </c>
      <c r="I156" s="20">
        <f t="shared" si="37"/>
        <v>3.8876889848812094E-3</v>
      </c>
      <c r="J156" s="20">
        <f t="shared" si="38"/>
        <v>9.1954022988505744E-4</v>
      </c>
      <c r="K156" s="20">
        <f t="shared" si="41"/>
        <v>-0.47058823529411764</v>
      </c>
      <c r="L156" s="20">
        <f t="shared" si="42"/>
        <v>-0.7142857142857143</v>
      </c>
      <c r="M156" s="20">
        <f t="shared" si="39"/>
        <v>-3.2935364347468094E-3</v>
      </c>
      <c r="N156" s="45">
        <f t="shared" si="40"/>
        <v>-2.3073373327180437E-3</v>
      </c>
    </row>
    <row r="157" spans="1:14" ht="25.5" x14ac:dyDescent="0.2">
      <c r="A157" s="18"/>
      <c r="B157" s="52" t="s">
        <v>145</v>
      </c>
      <c r="C157" s="49">
        <v>4</v>
      </c>
      <c r="D157" s="19">
        <v>2</v>
      </c>
      <c r="E157" s="19">
        <v>5</v>
      </c>
      <c r="F157" s="19">
        <v>4</v>
      </c>
      <c r="G157" s="20">
        <f t="shared" si="35"/>
        <v>1.6467682173734047E-3</v>
      </c>
      <c r="H157" s="20">
        <f t="shared" si="36"/>
        <v>9.2293493308721734E-4</v>
      </c>
      <c r="I157" s="20">
        <f t="shared" si="37"/>
        <v>2.1598272138228943E-3</v>
      </c>
      <c r="J157" s="20">
        <f t="shared" si="38"/>
        <v>1.8390804597701149E-3</v>
      </c>
      <c r="K157" s="20">
        <f t="shared" si="41"/>
        <v>0.25</v>
      </c>
      <c r="L157" s="20">
        <f t="shared" si="42"/>
        <v>1</v>
      </c>
      <c r="M157" s="20">
        <f t="shared" si="39"/>
        <v>4.1169205434335118E-4</v>
      </c>
      <c r="N157" s="45">
        <f t="shared" si="40"/>
        <v>9.2293493308721734E-4</v>
      </c>
    </row>
    <row r="158" spans="1:14" ht="25.5" x14ac:dyDescent="0.2">
      <c r="A158" s="18"/>
      <c r="B158" s="52" t="s">
        <v>146</v>
      </c>
      <c r="C158" s="49">
        <v>2</v>
      </c>
      <c r="D158" s="19">
        <v>3</v>
      </c>
      <c r="E158" s="19">
        <v>3</v>
      </c>
      <c r="F158" s="19">
        <v>2</v>
      </c>
      <c r="G158" s="20">
        <f t="shared" si="35"/>
        <v>8.2338410868670235E-4</v>
      </c>
      <c r="H158" s="20">
        <f t="shared" si="36"/>
        <v>1.3844023996308261E-3</v>
      </c>
      <c r="I158" s="20">
        <f t="shared" si="37"/>
        <v>1.2958963282937365E-3</v>
      </c>
      <c r="J158" s="20">
        <f t="shared" si="38"/>
        <v>9.1954022988505744E-4</v>
      </c>
      <c r="K158" s="20">
        <f t="shared" si="41"/>
        <v>0.5</v>
      </c>
      <c r="L158" s="20">
        <f t="shared" si="42"/>
        <v>-0.33333333333333331</v>
      </c>
      <c r="M158" s="20">
        <f t="shared" si="39"/>
        <v>4.1169205434335118E-4</v>
      </c>
      <c r="N158" s="45">
        <f t="shared" si="40"/>
        <v>-4.6146746654360867E-4</v>
      </c>
    </row>
    <row r="159" spans="1:14" x14ac:dyDescent="0.2">
      <c r="A159" s="18"/>
      <c r="B159" s="52" t="s">
        <v>147</v>
      </c>
      <c r="C159" s="49">
        <v>1</v>
      </c>
      <c r="D159" s="19">
        <v>2</v>
      </c>
      <c r="E159" s="19">
        <v>2</v>
      </c>
      <c r="F159" s="19">
        <v>3</v>
      </c>
      <c r="G159" s="20">
        <f t="shared" si="35"/>
        <v>4.1169205434335118E-4</v>
      </c>
      <c r="H159" s="20">
        <f t="shared" si="36"/>
        <v>9.2293493308721734E-4</v>
      </c>
      <c r="I159" s="20">
        <f t="shared" si="37"/>
        <v>8.6393088552915766E-4</v>
      </c>
      <c r="J159" s="20">
        <f t="shared" si="38"/>
        <v>1.3793103448275861E-3</v>
      </c>
      <c r="K159" s="20">
        <f t="shared" si="41"/>
        <v>1</v>
      </c>
      <c r="L159" s="20">
        <f t="shared" si="42"/>
        <v>0.5</v>
      </c>
      <c r="M159" s="20">
        <f t="shared" si="39"/>
        <v>4.1169205434335118E-4</v>
      </c>
      <c r="N159" s="45">
        <f t="shared" si="40"/>
        <v>4.6146746654360867E-4</v>
      </c>
    </row>
    <row r="160" spans="1:14" x14ac:dyDescent="0.2">
      <c r="A160" s="18"/>
      <c r="B160" s="52" t="s">
        <v>148</v>
      </c>
      <c r="C160" s="49">
        <v>0</v>
      </c>
      <c r="D160" s="19">
        <v>1</v>
      </c>
      <c r="E160" s="19">
        <v>1</v>
      </c>
      <c r="F160" s="19">
        <v>2</v>
      </c>
      <c r="G160" s="20" t="str">
        <f t="shared" si="35"/>
        <v/>
      </c>
      <c r="H160" s="20">
        <f t="shared" si="36"/>
        <v>4.6146746654360867E-4</v>
      </c>
      <c r="I160" s="20">
        <f t="shared" si="37"/>
        <v>4.3196544276457883E-4</v>
      </c>
      <c r="J160" s="20">
        <f t="shared" si="38"/>
        <v>9.1954022988505744E-4</v>
      </c>
      <c r="K160" s="20">
        <f t="shared" si="41"/>
        <v>1</v>
      </c>
      <c r="L160" s="20">
        <f t="shared" si="42"/>
        <v>1</v>
      </c>
      <c r="M160" s="20" t="str">
        <f t="shared" si="39"/>
        <v/>
      </c>
      <c r="N160" s="45">
        <f t="shared" si="40"/>
        <v>4.6146746654360867E-4</v>
      </c>
    </row>
    <row r="161" spans="1:14" x14ac:dyDescent="0.2">
      <c r="A161" s="18"/>
      <c r="B161" s="52" t="s">
        <v>149</v>
      </c>
      <c r="C161" s="49">
        <v>5</v>
      </c>
      <c r="D161" s="19">
        <v>1</v>
      </c>
      <c r="E161" s="19">
        <v>3</v>
      </c>
      <c r="F161" s="19">
        <v>4</v>
      </c>
      <c r="G161" s="20">
        <f t="shared" si="35"/>
        <v>2.0584602717167557E-3</v>
      </c>
      <c r="H161" s="20">
        <f t="shared" si="36"/>
        <v>4.6146746654360867E-4</v>
      </c>
      <c r="I161" s="20">
        <f t="shared" si="37"/>
        <v>1.2958963282937365E-3</v>
      </c>
      <c r="J161" s="20">
        <f t="shared" si="38"/>
        <v>1.8390804597701149E-3</v>
      </c>
      <c r="K161" s="20">
        <f t="shared" si="41"/>
        <v>-0.4</v>
      </c>
      <c r="L161" s="20">
        <f t="shared" si="42"/>
        <v>3</v>
      </c>
      <c r="M161" s="20">
        <f t="shared" si="39"/>
        <v>-8.2338410868670235E-4</v>
      </c>
      <c r="N161" s="45">
        <f t="shared" si="40"/>
        <v>1.3844023996308261E-3</v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2</v>
      </c>
      <c r="D164" s="19">
        <v>0</v>
      </c>
      <c r="E164" s="19">
        <v>1</v>
      </c>
      <c r="F164" s="19">
        <v>7</v>
      </c>
      <c r="G164" s="20">
        <f t="shared" si="35"/>
        <v>8.2338410868670235E-4</v>
      </c>
      <c r="H164" s="20" t="str">
        <f t="shared" si="36"/>
        <v/>
      </c>
      <c r="I164" s="20">
        <f t="shared" si="37"/>
        <v>4.3196544276457883E-4</v>
      </c>
      <c r="J164" s="20">
        <f t="shared" si="38"/>
        <v>3.2183908045977012E-3</v>
      </c>
      <c r="K164" s="20">
        <f t="shared" si="41"/>
        <v>-0.5</v>
      </c>
      <c r="L164" s="20">
        <f t="shared" si="42"/>
        <v>1</v>
      </c>
      <c r="M164" s="20">
        <f t="shared" si="39"/>
        <v>-4.1169205434335118E-4</v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16</v>
      </c>
      <c r="D165" s="19">
        <v>9</v>
      </c>
      <c r="E165" s="19">
        <v>9</v>
      </c>
      <c r="F165" s="19">
        <v>15</v>
      </c>
      <c r="G165" s="20">
        <f t="shared" si="35"/>
        <v>6.5870728694936188E-3</v>
      </c>
      <c r="H165" s="20">
        <f t="shared" si="36"/>
        <v>4.1532071988924779E-3</v>
      </c>
      <c r="I165" s="20">
        <f t="shared" si="37"/>
        <v>3.8876889848812094E-3</v>
      </c>
      <c r="J165" s="20">
        <f t="shared" si="38"/>
        <v>6.8965517241379309E-3</v>
      </c>
      <c r="K165" s="20">
        <f t="shared" si="41"/>
        <v>-0.4375</v>
      </c>
      <c r="L165" s="20">
        <f t="shared" si="42"/>
        <v>0.66666666666666663</v>
      </c>
      <c r="M165" s="20">
        <f t="shared" si="39"/>
        <v>-2.8818443804034585E-3</v>
      </c>
      <c r="N165" s="45">
        <f t="shared" si="40"/>
        <v>2.7688047992616518E-3</v>
      </c>
    </row>
    <row r="166" spans="1:14" x14ac:dyDescent="0.2">
      <c r="A166" s="18"/>
      <c r="B166" s="52" t="s">
        <v>154</v>
      </c>
      <c r="C166" s="49">
        <v>86</v>
      </c>
      <c r="D166" s="19">
        <v>50</v>
      </c>
      <c r="E166" s="19">
        <v>59</v>
      </c>
      <c r="F166" s="19">
        <v>26</v>
      </c>
      <c r="G166" s="20">
        <f t="shared" si="35"/>
        <v>3.5405516673528203E-2</v>
      </c>
      <c r="H166" s="20">
        <f t="shared" si="36"/>
        <v>2.3073373327180433E-2</v>
      </c>
      <c r="I166" s="20">
        <f t="shared" si="37"/>
        <v>2.5485961123110152E-2</v>
      </c>
      <c r="J166" s="20">
        <f t="shared" si="38"/>
        <v>1.1954022988505748E-2</v>
      </c>
      <c r="K166" s="20">
        <f t="shared" si="41"/>
        <v>-0.31395348837209303</v>
      </c>
      <c r="L166" s="20">
        <f t="shared" si="42"/>
        <v>-0.48</v>
      </c>
      <c r="M166" s="20">
        <f t="shared" si="39"/>
        <v>-1.1115685467270483E-2</v>
      </c>
      <c r="N166" s="45">
        <f t="shared" si="40"/>
        <v>-1.1075219197046607E-2</v>
      </c>
    </row>
    <row r="167" spans="1:14" x14ac:dyDescent="0.2">
      <c r="A167" s="18"/>
      <c r="B167" s="52" t="s">
        <v>155</v>
      </c>
      <c r="C167" s="49">
        <v>3</v>
      </c>
      <c r="D167" s="19">
        <v>3</v>
      </c>
      <c r="E167" s="19">
        <v>1</v>
      </c>
      <c r="F167" s="19">
        <v>0</v>
      </c>
      <c r="G167" s="20">
        <f t="shared" si="35"/>
        <v>1.2350761630300535E-3</v>
      </c>
      <c r="H167" s="20">
        <f t="shared" si="36"/>
        <v>1.3844023996308261E-3</v>
      </c>
      <c r="I167" s="20">
        <f t="shared" si="37"/>
        <v>4.3196544276457883E-4</v>
      </c>
      <c r="J167" s="20" t="str">
        <f t="shared" si="38"/>
        <v/>
      </c>
      <c r="K167" s="20">
        <f t="shared" si="41"/>
        <v>-0.66666666666666663</v>
      </c>
      <c r="L167" s="20">
        <f t="shared" si="42"/>
        <v>-1</v>
      </c>
      <c r="M167" s="20">
        <f t="shared" si="39"/>
        <v>-8.2338410868670235E-4</v>
      </c>
      <c r="N167" s="45">
        <f t="shared" si="40"/>
        <v>-1.3844023996308261E-3</v>
      </c>
    </row>
    <row r="168" spans="1:14" ht="25.5" x14ac:dyDescent="0.2">
      <c r="A168" s="18"/>
      <c r="B168" s="52" t="s">
        <v>156</v>
      </c>
      <c r="C168" s="49">
        <v>22</v>
      </c>
      <c r="D168" s="19">
        <v>9</v>
      </c>
      <c r="E168" s="19">
        <v>13</v>
      </c>
      <c r="F168" s="19">
        <v>9</v>
      </c>
      <c r="G168" s="20">
        <f t="shared" si="35"/>
        <v>9.0572251955537263E-3</v>
      </c>
      <c r="H168" s="20">
        <f t="shared" si="36"/>
        <v>4.1532071988924779E-3</v>
      </c>
      <c r="I168" s="20">
        <f t="shared" si="37"/>
        <v>5.6155507559395249E-3</v>
      </c>
      <c r="J168" s="20">
        <f t="shared" si="38"/>
        <v>4.1379310344827587E-3</v>
      </c>
      <c r="K168" s="20">
        <f t="shared" si="41"/>
        <v>-0.40909090909090912</v>
      </c>
      <c r="L168" s="20">
        <f t="shared" si="42"/>
        <v>0</v>
      </c>
      <c r="M168" s="20">
        <f t="shared" si="39"/>
        <v>-3.7052284890901608E-3</v>
      </c>
      <c r="N168" s="45">
        <f t="shared" si="40"/>
        <v>0</v>
      </c>
    </row>
    <row r="169" spans="1:14" x14ac:dyDescent="0.2">
      <c r="A169" s="18"/>
      <c r="B169" s="52" t="s">
        <v>157</v>
      </c>
      <c r="C169" s="49">
        <v>9</v>
      </c>
      <c r="D169" s="19">
        <v>13</v>
      </c>
      <c r="E169" s="19">
        <v>5</v>
      </c>
      <c r="F169" s="19">
        <v>12</v>
      </c>
      <c r="G169" s="20">
        <f t="shared" si="35"/>
        <v>3.7052284890901604E-3</v>
      </c>
      <c r="H169" s="20">
        <f t="shared" si="36"/>
        <v>5.999077065066913E-3</v>
      </c>
      <c r="I169" s="20">
        <f t="shared" si="37"/>
        <v>2.1598272138228943E-3</v>
      </c>
      <c r="J169" s="20">
        <f t="shared" si="38"/>
        <v>5.5172413793103444E-3</v>
      </c>
      <c r="K169" s="20">
        <f t="shared" si="41"/>
        <v>-0.44444444444444442</v>
      </c>
      <c r="L169" s="20">
        <f t="shared" si="42"/>
        <v>-7.6923076923076927E-2</v>
      </c>
      <c r="M169" s="20">
        <f t="shared" si="39"/>
        <v>-1.6467682173734045E-3</v>
      </c>
      <c r="N169" s="45">
        <f t="shared" si="40"/>
        <v>-4.6146746654360872E-4</v>
      </c>
    </row>
    <row r="170" spans="1:14" ht="25.5" x14ac:dyDescent="0.2">
      <c r="A170" s="18"/>
      <c r="B170" s="52" t="s">
        <v>158</v>
      </c>
      <c r="C170" s="49">
        <v>5</v>
      </c>
      <c r="D170" s="19">
        <v>4</v>
      </c>
      <c r="E170" s="19">
        <v>13</v>
      </c>
      <c r="F170" s="19">
        <v>12</v>
      </c>
      <c r="G170" s="20">
        <f t="shared" si="35"/>
        <v>2.0584602717167557E-3</v>
      </c>
      <c r="H170" s="20">
        <f t="shared" si="36"/>
        <v>1.8458698661744347E-3</v>
      </c>
      <c r="I170" s="20">
        <f t="shared" si="37"/>
        <v>5.6155507559395249E-3</v>
      </c>
      <c r="J170" s="20">
        <f t="shared" si="38"/>
        <v>5.5172413793103444E-3</v>
      </c>
      <c r="K170" s="20">
        <f t="shared" si="41"/>
        <v>1.6</v>
      </c>
      <c r="L170" s="20">
        <f t="shared" si="42"/>
        <v>2</v>
      </c>
      <c r="M170" s="20">
        <f t="shared" si="39"/>
        <v>3.2935364347468094E-3</v>
      </c>
      <c r="N170" s="45">
        <f t="shared" si="40"/>
        <v>3.6917397323488694E-3</v>
      </c>
    </row>
    <row r="171" spans="1:14" x14ac:dyDescent="0.2">
      <c r="A171" s="18"/>
      <c r="B171" s="52" t="s">
        <v>159</v>
      </c>
      <c r="C171" s="49">
        <v>2</v>
      </c>
      <c r="D171" s="19">
        <v>10</v>
      </c>
      <c r="E171" s="19">
        <v>6</v>
      </c>
      <c r="F171" s="19">
        <v>13</v>
      </c>
      <c r="G171" s="20">
        <f t="shared" si="35"/>
        <v>8.2338410868670235E-4</v>
      </c>
      <c r="H171" s="20">
        <f t="shared" si="36"/>
        <v>4.6146746654360865E-3</v>
      </c>
      <c r="I171" s="20">
        <f t="shared" si="37"/>
        <v>2.5917926565874731E-3</v>
      </c>
      <c r="J171" s="20">
        <f t="shared" si="38"/>
        <v>5.9770114942528738E-3</v>
      </c>
      <c r="K171" s="20">
        <f t="shared" si="41"/>
        <v>2</v>
      </c>
      <c r="L171" s="20">
        <f t="shared" si="42"/>
        <v>0.3</v>
      </c>
      <c r="M171" s="20">
        <f t="shared" si="39"/>
        <v>1.6467682173734047E-3</v>
      </c>
      <c r="N171" s="45">
        <f t="shared" si="40"/>
        <v>1.3844023996308259E-3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7</v>
      </c>
      <c r="F172" s="19">
        <v>5</v>
      </c>
      <c r="G172" s="20" t="str">
        <f t="shared" si="35"/>
        <v/>
      </c>
      <c r="H172" s="20" t="str">
        <f t="shared" si="36"/>
        <v/>
      </c>
      <c r="I172" s="20">
        <f t="shared" si="37"/>
        <v>3.0237580993520518E-3</v>
      </c>
      <c r="J172" s="20">
        <f t="shared" si="38"/>
        <v>2.2988505747126436E-3</v>
      </c>
      <c r="K172" s="20">
        <f t="shared" si="41"/>
        <v>1</v>
      </c>
      <c r="L172" s="20">
        <f t="shared" si="42"/>
        <v>1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4</v>
      </c>
      <c r="D173" s="19">
        <v>4</v>
      </c>
      <c r="E173" s="19">
        <v>21</v>
      </c>
      <c r="F173" s="19">
        <v>14</v>
      </c>
      <c r="G173" s="20">
        <f t="shared" si="35"/>
        <v>1.6467682173734047E-3</v>
      </c>
      <c r="H173" s="20">
        <f t="shared" si="36"/>
        <v>1.8458698661744347E-3</v>
      </c>
      <c r="I173" s="20">
        <f t="shared" si="37"/>
        <v>9.0712742980561551E-3</v>
      </c>
      <c r="J173" s="20">
        <f t="shared" si="38"/>
        <v>6.4367816091954024E-3</v>
      </c>
      <c r="K173" s="20">
        <f t="shared" si="41"/>
        <v>4.25</v>
      </c>
      <c r="L173" s="20">
        <f t="shared" si="42"/>
        <v>2.5</v>
      </c>
      <c r="M173" s="20">
        <f t="shared" si="39"/>
        <v>6.9987649238369698E-3</v>
      </c>
      <c r="N173" s="45">
        <f t="shared" si="40"/>
        <v>4.6146746654360865E-3</v>
      </c>
    </row>
    <row r="174" spans="1:14" x14ac:dyDescent="0.2">
      <c r="A174" s="18"/>
      <c r="B174" s="52" t="s">
        <v>162</v>
      </c>
      <c r="C174" s="49">
        <v>3</v>
      </c>
      <c r="D174" s="19">
        <v>0</v>
      </c>
      <c r="E174" s="19">
        <v>8</v>
      </c>
      <c r="F174" s="19">
        <v>1</v>
      </c>
      <c r="G174" s="20">
        <f t="shared" si="35"/>
        <v>1.2350761630300535E-3</v>
      </c>
      <c r="H174" s="20" t="str">
        <f t="shared" si="36"/>
        <v/>
      </c>
      <c r="I174" s="20">
        <f t="shared" si="37"/>
        <v>3.4557235421166306E-3</v>
      </c>
      <c r="J174" s="20">
        <f t="shared" si="38"/>
        <v>4.5977011494252872E-4</v>
      </c>
      <c r="K174" s="20">
        <f t="shared" si="41"/>
        <v>1.6666666666666667</v>
      </c>
      <c r="L174" s="20">
        <f t="shared" si="42"/>
        <v>1</v>
      </c>
      <c r="M174" s="20">
        <f t="shared" si="39"/>
        <v>2.0584602717167561E-3</v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3</v>
      </c>
      <c r="D175" s="19">
        <v>3</v>
      </c>
      <c r="E175" s="19">
        <v>2</v>
      </c>
      <c r="F175" s="19">
        <v>3</v>
      </c>
      <c r="G175" s="20">
        <f t="shared" si="35"/>
        <v>1.2350761630300535E-3</v>
      </c>
      <c r="H175" s="20">
        <f t="shared" si="36"/>
        <v>1.3844023996308261E-3</v>
      </c>
      <c r="I175" s="20">
        <f t="shared" si="37"/>
        <v>8.6393088552915766E-4</v>
      </c>
      <c r="J175" s="20">
        <f t="shared" si="38"/>
        <v>1.3793103448275861E-3</v>
      </c>
      <c r="K175" s="20">
        <f t="shared" si="41"/>
        <v>-0.33333333333333331</v>
      </c>
      <c r="L175" s="20">
        <f t="shared" si="42"/>
        <v>0</v>
      </c>
      <c r="M175" s="20">
        <f t="shared" si="39"/>
        <v>-4.1169205434335118E-4</v>
      </c>
      <c r="N175" s="45">
        <f t="shared" si="40"/>
        <v>0</v>
      </c>
    </row>
    <row r="176" spans="1:14" x14ac:dyDescent="0.2">
      <c r="A176" s="18"/>
      <c r="B176" s="52" t="s">
        <v>164</v>
      </c>
      <c r="C176" s="49">
        <v>3</v>
      </c>
      <c r="D176" s="19">
        <v>4</v>
      </c>
      <c r="E176" s="19">
        <v>6</v>
      </c>
      <c r="F176" s="19">
        <v>10</v>
      </c>
      <c r="G176" s="20">
        <f t="shared" si="35"/>
        <v>1.2350761630300535E-3</v>
      </c>
      <c r="H176" s="20">
        <f t="shared" si="36"/>
        <v>1.8458698661744347E-3</v>
      </c>
      <c r="I176" s="20">
        <f t="shared" si="37"/>
        <v>2.5917926565874731E-3</v>
      </c>
      <c r="J176" s="20">
        <f t="shared" si="38"/>
        <v>4.5977011494252873E-3</v>
      </c>
      <c r="K176" s="20">
        <f t="shared" si="41"/>
        <v>1</v>
      </c>
      <c r="L176" s="20">
        <f t="shared" si="42"/>
        <v>1.5</v>
      </c>
      <c r="M176" s="20">
        <f t="shared" si="39"/>
        <v>1.2350761630300535E-3</v>
      </c>
      <c r="N176" s="45">
        <f t="shared" si="40"/>
        <v>2.7688047992616522E-3</v>
      </c>
    </row>
    <row r="177" spans="1:14" x14ac:dyDescent="0.2">
      <c r="A177" s="18"/>
      <c r="B177" s="52" t="s">
        <v>165</v>
      </c>
      <c r="C177" s="49">
        <v>79</v>
      </c>
      <c r="D177" s="19">
        <v>111</v>
      </c>
      <c r="E177" s="19">
        <v>105</v>
      </c>
      <c r="F177" s="19">
        <v>140</v>
      </c>
      <c r="G177" s="20">
        <f t="shared" si="35"/>
        <v>3.2523672293124743E-2</v>
      </c>
      <c r="H177" s="20">
        <f t="shared" si="36"/>
        <v>5.1222888786340563E-2</v>
      </c>
      <c r="I177" s="20">
        <f t="shared" si="37"/>
        <v>4.5356371490280781E-2</v>
      </c>
      <c r="J177" s="20">
        <f t="shared" si="38"/>
        <v>6.4367816091954022E-2</v>
      </c>
      <c r="K177" s="20">
        <f t="shared" si="41"/>
        <v>0.32911392405063289</v>
      </c>
      <c r="L177" s="20">
        <f t="shared" si="42"/>
        <v>0.26126126126126126</v>
      </c>
      <c r="M177" s="20">
        <f t="shared" si="39"/>
        <v>1.070399341292713E-2</v>
      </c>
      <c r="N177" s="45">
        <f t="shared" si="40"/>
        <v>1.3382556529764651E-2</v>
      </c>
    </row>
    <row r="178" spans="1:14" ht="25.5" x14ac:dyDescent="0.2">
      <c r="A178" s="18"/>
      <c r="B178" s="52" t="s">
        <v>166</v>
      </c>
      <c r="C178" s="49">
        <v>0</v>
      </c>
      <c r="D178" s="19">
        <v>2</v>
      </c>
      <c r="E178" s="19">
        <v>0</v>
      </c>
      <c r="F178" s="19">
        <v>4</v>
      </c>
      <c r="G178" s="20" t="str">
        <f t="shared" si="35"/>
        <v/>
      </c>
      <c r="H178" s="20">
        <f t="shared" si="36"/>
        <v>9.2293493308721734E-4</v>
      </c>
      <c r="I178" s="20" t="str">
        <f t="shared" si="37"/>
        <v/>
      </c>
      <c r="J178" s="20">
        <f t="shared" si="38"/>
        <v>1.8390804597701149E-3</v>
      </c>
      <c r="K178" s="20" t="str">
        <f t="shared" si="41"/>
        <v xml:space="preserve"> </v>
      </c>
      <c r="L178" s="20">
        <f t="shared" si="42"/>
        <v>1</v>
      </c>
      <c r="M178" s="20" t="str">
        <f t="shared" si="39"/>
        <v/>
      </c>
      <c r="N178" s="45">
        <f t="shared" si="40"/>
        <v>9.2293493308721734E-4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1936</v>
      </c>
      <c r="D188" s="11">
        <f>SUM(D189:D363)</f>
        <v>1690</v>
      </c>
      <c r="E188" s="11">
        <f>SUM(E189:E363)</f>
        <v>1867</v>
      </c>
      <c r="F188" s="10">
        <f>SUM(F189:F363)</f>
        <v>2005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-3.5640495867768594E-2</v>
      </c>
      <c r="L188" s="13">
        <f>+IF(AND(D188=0,F188=0),"",IF(D188=0,1,IF(F188=0,-1,(F188-D188)/D188)))</f>
        <v>0.18639053254437871</v>
      </c>
      <c r="M188" s="14">
        <f t="shared" ref="M188:M219" si="47">+IF(OR(AND(G188=""),(K188="")),"",G188*K188)</f>
        <v>-3.5640495867768594E-2</v>
      </c>
      <c r="N188" s="14">
        <f t="shared" ref="N188:N219" si="48">+IF(OR(AND(H188=""),(L188="")),"",H188*L188)</f>
        <v>0.18639053254437871</v>
      </c>
    </row>
    <row r="189" spans="1:14" ht="23.25" customHeight="1" x14ac:dyDescent="0.2">
      <c r="A189" s="18"/>
      <c r="B189" s="51" t="s">
        <v>169</v>
      </c>
      <c r="C189" s="60">
        <v>24</v>
      </c>
      <c r="D189" s="57">
        <v>16</v>
      </c>
      <c r="E189" s="57">
        <v>11</v>
      </c>
      <c r="F189" s="57">
        <v>11</v>
      </c>
      <c r="G189" s="58">
        <f t="shared" si="43"/>
        <v>1.2396694214876033E-2</v>
      </c>
      <c r="H189" s="58">
        <f t="shared" si="44"/>
        <v>9.4674556213017753E-3</v>
      </c>
      <c r="I189" s="58">
        <f t="shared" si="45"/>
        <v>5.8918050348152114E-3</v>
      </c>
      <c r="J189" s="58">
        <f t="shared" si="46"/>
        <v>5.4862842892768084E-3</v>
      </c>
      <c r="K189" s="58">
        <f t="shared" ref="K189:K220" si="49">+IF(AND(C189=0,E189=0)," ",IF(C189=0,1,IF(E189=0,-1,(E189-C189)/C189)))</f>
        <v>-0.54166666666666663</v>
      </c>
      <c r="L189" s="58">
        <f t="shared" ref="L189:L220" si="50">+IF(AND(D189=0,F189=0)," ",IF(D189=0,1,IF(F189=0,-1,(F189-D189)/D189)))</f>
        <v>-0.3125</v>
      </c>
      <c r="M189" s="58">
        <f t="shared" si="47"/>
        <v>-6.7148760330578506E-3</v>
      </c>
      <c r="N189" s="59">
        <f t="shared" si="48"/>
        <v>-2.9585798816568047E-3</v>
      </c>
    </row>
    <row r="190" spans="1:14" x14ac:dyDescent="0.2">
      <c r="A190" s="18"/>
      <c r="B190" s="52" t="s">
        <v>170</v>
      </c>
      <c r="C190" s="49">
        <v>8</v>
      </c>
      <c r="D190" s="19">
        <v>5</v>
      </c>
      <c r="E190" s="19">
        <v>9</v>
      </c>
      <c r="F190" s="19">
        <v>3</v>
      </c>
      <c r="G190" s="20">
        <f t="shared" si="43"/>
        <v>4.1322314049586778E-3</v>
      </c>
      <c r="H190" s="20">
        <f t="shared" si="44"/>
        <v>2.9585798816568047E-3</v>
      </c>
      <c r="I190" s="20">
        <f t="shared" si="45"/>
        <v>4.8205677557579003E-3</v>
      </c>
      <c r="J190" s="20">
        <f t="shared" si="46"/>
        <v>1.4962593516209476E-3</v>
      </c>
      <c r="K190" s="20">
        <f t="shared" si="49"/>
        <v>0.125</v>
      </c>
      <c r="L190" s="20">
        <f t="shared" si="50"/>
        <v>-0.4</v>
      </c>
      <c r="M190" s="20">
        <f t="shared" si="47"/>
        <v>5.1652892561983473E-4</v>
      </c>
      <c r="N190" s="45">
        <f t="shared" si="48"/>
        <v>-1.1834319526627219E-3</v>
      </c>
    </row>
    <row r="191" spans="1:14" ht="38.25" x14ac:dyDescent="0.2">
      <c r="A191" s="18"/>
      <c r="B191" s="52" t="s">
        <v>171</v>
      </c>
      <c r="C191" s="49">
        <v>12</v>
      </c>
      <c r="D191" s="19">
        <v>13</v>
      </c>
      <c r="E191" s="19">
        <v>7</v>
      </c>
      <c r="F191" s="19">
        <v>15</v>
      </c>
      <c r="G191" s="20">
        <f t="shared" si="43"/>
        <v>6.1983471074380167E-3</v>
      </c>
      <c r="H191" s="20">
        <f t="shared" si="44"/>
        <v>7.6923076923076927E-3</v>
      </c>
      <c r="I191" s="20">
        <f t="shared" si="45"/>
        <v>3.7493304767005891E-3</v>
      </c>
      <c r="J191" s="20">
        <f t="shared" si="46"/>
        <v>7.481296758104738E-3</v>
      </c>
      <c r="K191" s="20">
        <f t="shared" si="49"/>
        <v>-0.41666666666666669</v>
      </c>
      <c r="L191" s="20">
        <f t="shared" si="50"/>
        <v>0.15384615384615385</v>
      </c>
      <c r="M191" s="20">
        <f t="shared" si="47"/>
        <v>-2.5826446280991736E-3</v>
      </c>
      <c r="N191" s="45">
        <f t="shared" si="48"/>
        <v>1.1834319526627221E-3</v>
      </c>
    </row>
    <row r="192" spans="1:14" ht="27" customHeight="1" x14ac:dyDescent="0.2">
      <c r="A192" s="18"/>
      <c r="B192" s="52" t="s">
        <v>172</v>
      </c>
      <c r="C192" s="49">
        <v>1</v>
      </c>
      <c r="D192" s="19">
        <v>1</v>
      </c>
      <c r="E192" s="19">
        <v>0</v>
      </c>
      <c r="F192" s="19">
        <v>0</v>
      </c>
      <c r="G192" s="20">
        <f t="shared" si="43"/>
        <v>5.1652892561983473E-4</v>
      </c>
      <c r="H192" s="20">
        <f t="shared" si="44"/>
        <v>5.9171597633136095E-4</v>
      </c>
      <c r="I192" s="20" t="str">
        <f t="shared" si="45"/>
        <v/>
      </c>
      <c r="J192" s="20" t="str">
        <f t="shared" si="46"/>
        <v/>
      </c>
      <c r="K192" s="20">
        <f t="shared" si="49"/>
        <v>-1</v>
      </c>
      <c r="L192" s="20">
        <f t="shared" si="50"/>
        <v>-1</v>
      </c>
      <c r="M192" s="20">
        <f t="shared" si="47"/>
        <v>-5.1652892561983473E-4</v>
      </c>
      <c r="N192" s="45">
        <f t="shared" si="48"/>
        <v>-5.9171597633136095E-4</v>
      </c>
    </row>
    <row r="193" spans="1:14" ht="25.5" x14ac:dyDescent="0.2">
      <c r="A193" s="18"/>
      <c r="B193" s="52" t="s">
        <v>173</v>
      </c>
      <c r="C193" s="49">
        <v>32</v>
      </c>
      <c r="D193" s="19">
        <v>45</v>
      </c>
      <c r="E193" s="19">
        <v>16</v>
      </c>
      <c r="F193" s="19">
        <v>29</v>
      </c>
      <c r="G193" s="20">
        <f t="shared" si="43"/>
        <v>1.6528925619834711E-2</v>
      </c>
      <c r="H193" s="20">
        <f t="shared" si="44"/>
        <v>2.6627218934911243E-2</v>
      </c>
      <c r="I193" s="20">
        <f t="shared" si="45"/>
        <v>8.5698982324584894E-3</v>
      </c>
      <c r="J193" s="20">
        <f t="shared" si="46"/>
        <v>1.4463840399002495E-2</v>
      </c>
      <c r="K193" s="20">
        <f t="shared" si="49"/>
        <v>-0.5</v>
      </c>
      <c r="L193" s="20">
        <f t="shared" si="50"/>
        <v>-0.35555555555555557</v>
      </c>
      <c r="M193" s="20">
        <f t="shared" si="47"/>
        <v>-8.2644628099173556E-3</v>
      </c>
      <c r="N193" s="45">
        <f t="shared" si="48"/>
        <v>-9.4674556213017753E-3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2</v>
      </c>
      <c r="F194" s="19">
        <v>4</v>
      </c>
      <c r="G194" s="20" t="str">
        <f t="shared" si="43"/>
        <v/>
      </c>
      <c r="H194" s="20" t="str">
        <f t="shared" si="44"/>
        <v/>
      </c>
      <c r="I194" s="20">
        <f t="shared" si="45"/>
        <v>1.0712372790573112E-3</v>
      </c>
      <c r="J194" s="20">
        <f t="shared" si="46"/>
        <v>1.99501246882793E-3</v>
      </c>
      <c r="K194" s="20">
        <f t="shared" si="49"/>
        <v>1</v>
      </c>
      <c r="L194" s="20">
        <f t="shared" si="50"/>
        <v>1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323</v>
      </c>
      <c r="D195" s="19">
        <v>162</v>
      </c>
      <c r="E195" s="19">
        <v>298</v>
      </c>
      <c r="F195" s="19">
        <v>159</v>
      </c>
      <c r="G195" s="20">
        <f t="shared" si="43"/>
        <v>0.16683884297520662</v>
      </c>
      <c r="H195" s="20">
        <f t="shared" si="44"/>
        <v>9.5857988165680474E-2</v>
      </c>
      <c r="I195" s="20">
        <f t="shared" si="45"/>
        <v>0.15961435457953937</v>
      </c>
      <c r="J195" s="20">
        <f t="shared" si="46"/>
        <v>7.930174563591022E-2</v>
      </c>
      <c r="K195" s="20">
        <f t="shared" si="49"/>
        <v>-7.7399380804953566E-2</v>
      </c>
      <c r="L195" s="20">
        <f t="shared" si="50"/>
        <v>-1.8518518518518517E-2</v>
      </c>
      <c r="M195" s="20">
        <f t="shared" si="47"/>
        <v>-1.291322314049587E-2</v>
      </c>
      <c r="N195" s="45">
        <f t="shared" si="48"/>
        <v>-1.7751479289940828E-3</v>
      </c>
    </row>
    <row r="196" spans="1:14" x14ac:dyDescent="0.2">
      <c r="A196" s="18"/>
      <c r="B196" s="52" t="s">
        <v>176</v>
      </c>
      <c r="C196" s="49">
        <v>17</v>
      </c>
      <c r="D196" s="19">
        <v>9</v>
      </c>
      <c r="E196" s="19">
        <v>12</v>
      </c>
      <c r="F196" s="19">
        <v>7</v>
      </c>
      <c r="G196" s="20">
        <f t="shared" si="43"/>
        <v>8.7809917355371903E-3</v>
      </c>
      <c r="H196" s="20">
        <f t="shared" si="44"/>
        <v>5.3254437869822485E-3</v>
      </c>
      <c r="I196" s="20">
        <f t="shared" si="45"/>
        <v>6.427423674343867E-3</v>
      </c>
      <c r="J196" s="20">
        <f t="shared" si="46"/>
        <v>3.4912718204488779E-3</v>
      </c>
      <c r="K196" s="20">
        <f t="shared" si="49"/>
        <v>-0.29411764705882354</v>
      </c>
      <c r="L196" s="20">
        <f t="shared" si="50"/>
        <v>-0.22222222222222221</v>
      </c>
      <c r="M196" s="20">
        <f t="shared" si="47"/>
        <v>-2.5826446280991736E-3</v>
      </c>
      <c r="N196" s="45">
        <f t="shared" si="48"/>
        <v>-1.1834319526627219E-3</v>
      </c>
    </row>
    <row r="197" spans="1:14" x14ac:dyDescent="0.2">
      <c r="A197" s="18"/>
      <c r="B197" s="52" t="s">
        <v>177</v>
      </c>
      <c r="C197" s="49">
        <v>52</v>
      </c>
      <c r="D197" s="19">
        <v>19</v>
      </c>
      <c r="E197" s="19">
        <v>71</v>
      </c>
      <c r="F197" s="19">
        <v>23</v>
      </c>
      <c r="G197" s="20">
        <f t="shared" si="43"/>
        <v>2.6859504132231406E-2</v>
      </c>
      <c r="H197" s="20">
        <f t="shared" si="44"/>
        <v>1.1242603550295858E-2</v>
      </c>
      <c r="I197" s="20">
        <f t="shared" si="45"/>
        <v>3.8028923406534548E-2</v>
      </c>
      <c r="J197" s="20">
        <f t="shared" si="46"/>
        <v>1.1471321695760598E-2</v>
      </c>
      <c r="K197" s="20">
        <f t="shared" si="49"/>
        <v>0.36538461538461536</v>
      </c>
      <c r="L197" s="20">
        <f t="shared" si="50"/>
        <v>0.21052631578947367</v>
      </c>
      <c r="M197" s="20">
        <f t="shared" si="47"/>
        <v>9.8140495867768598E-3</v>
      </c>
      <c r="N197" s="45">
        <f t="shared" si="48"/>
        <v>2.3668639053254438E-3</v>
      </c>
    </row>
    <row r="198" spans="1:14" x14ac:dyDescent="0.2">
      <c r="A198" s="18"/>
      <c r="B198" s="52" t="s">
        <v>178</v>
      </c>
      <c r="C198" s="49">
        <v>17</v>
      </c>
      <c r="D198" s="19">
        <v>10</v>
      </c>
      <c r="E198" s="19">
        <v>4</v>
      </c>
      <c r="F198" s="19">
        <v>10</v>
      </c>
      <c r="G198" s="20">
        <f t="shared" si="43"/>
        <v>8.7809917355371903E-3</v>
      </c>
      <c r="H198" s="20">
        <f t="shared" si="44"/>
        <v>5.9171597633136093E-3</v>
      </c>
      <c r="I198" s="20">
        <f t="shared" si="45"/>
        <v>2.1424745581146223E-3</v>
      </c>
      <c r="J198" s="20">
        <f t="shared" si="46"/>
        <v>4.9875311720698253E-3</v>
      </c>
      <c r="K198" s="20">
        <f t="shared" si="49"/>
        <v>-0.76470588235294112</v>
      </c>
      <c r="L198" s="20">
        <f t="shared" si="50"/>
        <v>0</v>
      </c>
      <c r="M198" s="20">
        <f t="shared" si="47"/>
        <v>-6.7148760330578506E-3</v>
      </c>
      <c r="N198" s="45">
        <f t="shared" si="48"/>
        <v>0</v>
      </c>
    </row>
    <row r="199" spans="1:14" x14ac:dyDescent="0.2">
      <c r="A199" s="18"/>
      <c r="B199" s="52" t="s">
        <v>179</v>
      </c>
      <c r="C199" s="49">
        <v>5</v>
      </c>
      <c r="D199" s="19">
        <v>3</v>
      </c>
      <c r="E199" s="19">
        <v>1</v>
      </c>
      <c r="F199" s="19">
        <v>2</v>
      </c>
      <c r="G199" s="20">
        <f t="shared" si="43"/>
        <v>2.5826446280991736E-3</v>
      </c>
      <c r="H199" s="20">
        <f t="shared" si="44"/>
        <v>1.7751479289940828E-3</v>
      </c>
      <c r="I199" s="20">
        <f t="shared" si="45"/>
        <v>5.3561863952865559E-4</v>
      </c>
      <c r="J199" s="20">
        <f t="shared" si="46"/>
        <v>9.9750623441396502E-4</v>
      </c>
      <c r="K199" s="20">
        <f t="shared" si="49"/>
        <v>-0.8</v>
      </c>
      <c r="L199" s="20">
        <f t="shared" si="50"/>
        <v>-0.33333333333333331</v>
      </c>
      <c r="M199" s="20">
        <f t="shared" si="47"/>
        <v>-2.0661157024793389E-3</v>
      </c>
      <c r="N199" s="45">
        <f t="shared" si="48"/>
        <v>-5.9171597633136085E-4</v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1</v>
      </c>
      <c r="F200" s="19">
        <v>1</v>
      </c>
      <c r="G200" s="20" t="str">
        <f t="shared" si="43"/>
        <v/>
      </c>
      <c r="H200" s="20" t="str">
        <f t="shared" si="44"/>
        <v/>
      </c>
      <c r="I200" s="20">
        <f t="shared" si="45"/>
        <v>5.3561863952865559E-4</v>
      </c>
      <c r="J200" s="20">
        <f t="shared" si="46"/>
        <v>4.9875311720698251E-4</v>
      </c>
      <c r="K200" s="20">
        <f t="shared" si="49"/>
        <v>1</v>
      </c>
      <c r="L200" s="20">
        <f t="shared" si="50"/>
        <v>1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35</v>
      </c>
      <c r="D201" s="19">
        <v>19</v>
      </c>
      <c r="E201" s="19">
        <v>25</v>
      </c>
      <c r="F201" s="19">
        <v>18</v>
      </c>
      <c r="G201" s="20">
        <f t="shared" si="43"/>
        <v>1.8078512396694214E-2</v>
      </c>
      <c r="H201" s="20">
        <f t="shared" si="44"/>
        <v>1.1242603550295858E-2</v>
      </c>
      <c r="I201" s="20">
        <f t="shared" si="45"/>
        <v>1.339046598821639E-2</v>
      </c>
      <c r="J201" s="20">
        <f t="shared" si="46"/>
        <v>8.9775561097256863E-3</v>
      </c>
      <c r="K201" s="20">
        <f t="shared" si="49"/>
        <v>-0.2857142857142857</v>
      </c>
      <c r="L201" s="20">
        <f t="shared" si="50"/>
        <v>-5.2631578947368418E-2</v>
      </c>
      <c r="M201" s="20">
        <f t="shared" si="47"/>
        <v>-5.1652892561983464E-3</v>
      </c>
      <c r="N201" s="45">
        <f t="shared" si="48"/>
        <v>-5.9171597633136095E-4</v>
      </c>
    </row>
    <row r="202" spans="1:14" x14ac:dyDescent="0.2">
      <c r="A202" s="18"/>
      <c r="B202" s="52" t="s">
        <v>182</v>
      </c>
      <c r="C202" s="49">
        <v>36</v>
      </c>
      <c r="D202" s="19">
        <v>14</v>
      </c>
      <c r="E202" s="19">
        <v>18</v>
      </c>
      <c r="F202" s="19">
        <v>12</v>
      </c>
      <c r="G202" s="20">
        <f t="shared" si="43"/>
        <v>1.859504132231405E-2</v>
      </c>
      <c r="H202" s="20">
        <f t="shared" si="44"/>
        <v>8.2840236686390536E-3</v>
      </c>
      <c r="I202" s="20">
        <f t="shared" si="45"/>
        <v>9.6411355115158005E-3</v>
      </c>
      <c r="J202" s="20">
        <f t="shared" si="46"/>
        <v>5.9850374064837905E-3</v>
      </c>
      <c r="K202" s="20">
        <f t="shared" si="49"/>
        <v>-0.5</v>
      </c>
      <c r="L202" s="20">
        <f t="shared" si="50"/>
        <v>-0.14285714285714285</v>
      </c>
      <c r="M202" s="20">
        <f t="shared" si="47"/>
        <v>-9.2975206611570251E-3</v>
      </c>
      <c r="N202" s="45">
        <f t="shared" si="48"/>
        <v>-1.1834319526627219E-3</v>
      </c>
    </row>
    <row r="203" spans="1:14" x14ac:dyDescent="0.2">
      <c r="A203" s="18"/>
      <c r="B203" s="52" t="s">
        <v>183</v>
      </c>
      <c r="C203" s="49">
        <v>98</v>
      </c>
      <c r="D203" s="19">
        <v>51</v>
      </c>
      <c r="E203" s="19">
        <v>126</v>
      </c>
      <c r="F203" s="19">
        <v>94</v>
      </c>
      <c r="G203" s="20">
        <f t="shared" si="43"/>
        <v>5.06198347107438E-2</v>
      </c>
      <c r="H203" s="20">
        <f t="shared" si="44"/>
        <v>3.0177514792899408E-2</v>
      </c>
      <c r="I203" s="20">
        <f t="shared" si="45"/>
        <v>6.7487948580610607E-2</v>
      </c>
      <c r="J203" s="20">
        <f t="shared" si="46"/>
        <v>4.6882793017456362E-2</v>
      </c>
      <c r="K203" s="20">
        <f t="shared" si="49"/>
        <v>0.2857142857142857</v>
      </c>
      <c r="L203" s="20">
        <f t="shared" si="50"/>
        <v>0.84313725490196079</v>
      </c>
      <c r="M203" s="20">
        <f t="shared" si="47"/>
        <v>1.4462809917355371E-2</v>
      </c>
      <c r="N203" s="45">
        <f t="shared" si="48"/>
        <v>2.5443786982248522E-2</v>
      </c>
    </row>
    <row r="204" spans="1:14" ht="25.5" x14ac:dyDescent="0.2">
      <c r="A204" s="18"/>
      <c r="B204" s="52" t="s">
        <v>184</v>
      </c>
      <c r="C204" s="49">
        <v>108</v>
      </c>
      <c r="D204" s="19">
        <v>50</v>
      </c>
      <c r="E204" s="19">
        <v>96</v>
      </c>
      <c r="F204" s="19">
        <v>80</v>
      </c>
      <c r="G204" s="20">
        <f t="shared" si="43"/>
        <v>5.578512396694215E-2</v>
      </c>
      <c r="H204" s="20">
        <f t="shared" si="44"/>
        <v>2.9585798816568046E-2</v>
      </c>
      <c r="I204" s="20">
        <f t="shared" si="45"/>
        <v>5.1419389394750936E-2</v>
      </c>
      <c r="J204" s="20">
        <f t="shared" si="46"/>
        <v>3.9900249376558602E-2</v>
      </c>
      <c r="K204" s="20">
        <f t="shared" si="49"/>
        <v>-0.1111111111111111</v>
      </c>
      <c r="L204" s="20">
        <f t="shared" si="50"/>
        <v>0.6</v>
      </c>
      <c r="M204" s="20">
        <f t="shared" si="47"/>
        <v>-6.1983471074380167E-3</v>
      </c>
      <c r="N204" s="45">
        <f t="shared" si="48"/>
        <v>1.7751479289940825E-2</v>
      </c>
    </row>
    <row r="205" spans="1:14" ht="25.5" x14ac:dyDescent="0.2">
      <c r="A205" s="18"/>
      <c r="B205" s="52" t="s">
        <v>185</v>
      </c>
      <c r="C205" s="49">
        <v>7</v>
      </c>
      <c r="D205" s="19">
        <v>7</v>
      </c>
      <c r="E205" s="19">
        <v>10</v>
      </c>
      <c r="F205" s="19">
        <v>6</v>
      </c>
      <c r="G205" s="20">
        <f t="shared" si="43"/>
        <v>3.6157024793388431E-3</v>
      </c>
      <c r="H205" s="20">
        <f t="shared" si="44"/>
        <v>4.1420118343195268E-3</v>
      </c>
      <c r="I205" s="20">
        <f t="shared" si="45"/>
        <v>5.3561863952865559E-3</v>
      </c>
      <c r="J205" s="20">
        <f t="shared" si="46"/>
        <v>2.9925187032418953E-3</v>
      </c>
      <c r="K205" s="20">
        <f t="shared" si="49"/>
        <v>0.42857142857142855</v>
      </c>
      <c r="L205" s="20">
        <f t="shared" si="50"/>
        <v>-0.14285714285714285</v>
      </c>
      <c r="M205" s="20">
        <f t="shared" si="47"/>
        <v>1.5495867768595042E-3</v>
      </c>
      <c r="N205" s="45">
        <f t="shared" si="48"/>
        <v>-5.9171597633136095E-4</v>
      </c>
    </row>
    <row r="206" spans="1:14" x14ac:dyDescent="0.2">
      <c r="A206" s="18"/>
      <c r="B206" s="52" t="s">
        <v>186</v>
      </c>
      <c r="C206" s="49">
        <v>1</v>
      </c>
      <c r="D206" s="19">
        <v>2</v>
      </c>
      <c r="E206" s="19">
        <v>1</v>
      </c>
      <c r="F206" s="19">
        <v>3</v>
      </c>
      <c r="G206" s="20">
        <f t="shared" si="43"/>
        <v>5.1652892561983473E-4</v>
      </c>
      <c r="H206" s="20">
        <f t="shared" si="44"/>
        <v>1.1834319526627219E-3</v>
      </c>
      <c r="I206" s="20">
        <f t="shared" si="45"/>
        <v>5.3561863952865559E-4</v>
      </c>
      <c r="J206" s="20">
        <f t="shared" si="46"/>
        <v>1.4962593516209476E-3</v>
      </c>
      <c r="K206" s="20">
        <f t="shared" si="49"/>
        <v>0</v>
      </c>
      <c r="L206" s="20">
        <f t="shared" si="50"/>
        <v>0.5</v>
      </c>
      <c r="M206" s="20">
        <f t="shared" si="47"/>
        <v>0</v>
      </c>
      <c r="N206" s="45">
        <f t="shared" si="48"/>
        <v>5.9171597633136095E-4</v>
      </c>
    </row>
    <row r="207" spans="1:14" x14ac:dyDescent="0.2">
      <c r="A207" s="18"/>
      <c r="B207" s="52" t="s">
        <v>187</v>
      </c>
      <c r="C207" s="49">
        <v>8</v>
      </c>
      <c r="D207" s="19">
        <v>6</v>
      </c>
      <c r="E207" s="19">
        <v>7</v>
      </c>
      <c r="F207" s="19">
        <v>4</v>
      </c>
      <c r="G207" s="20">
        <f t="shared" si="43"/>
        <v>4.1322314049586778E-3</v>
      </c>
      <c r="H207" s="20">
        <f t="shared" si="44"/>
        <v>3.5502958579881655E-3</v>
      </c>
      <c r="I207" s="20">
        <f t="shared" si="45"/>
        <v>3.7493304767005891E-3</v>
      </c>
      <c r="J207" s="20">
        <f t="shared" si="46"/>
        <v>1.99501246882793E-3</v>
      </c>
      <c r="K207" s="20">
        <f t="shared" si="49"/>
        <v>-0.125</v>
      </c>
      <c r="L207" s="20">
        <f t="shared" si="50"/>
        <v>-0.33333333333333331</v>
      </c>
      <c r="M207" s="20">
        <f t="shared" si="47"/>
        <v>-5.1652892561983473E-4</v>
      </c>
      <c r="N207" s="45">
        <f t="shared" si="48"/>
        <v>-1.1834319526627217E-3</v>
      </c>
    </row>
    <row r="208" spans="1:14" x14ac:dyDescent="0.2">
      <c r="A208" s="18"/>
      <c r="B208" s="52" t="s">
        <v>188</v>
      </c>
      <c r="C208" s="49">
        <v>5</v>
      </c>
      <c r="D208" s="19">
        <v>0</v>
      </c>
      <c r="E208" s="19">
        <v>3</v>
      </c>
      <c r="F208" s="19">
        <v>1</v>
      </c>
      <c r="G208" s="20">
        <f t="shared" si="43"/>
        <v>2.5826446280991736E-3</v>
      </c>
      <c r="H208" s="20" t="str">
        <f t="shared" si="44"/>
        <v/>
      </c>
      <c r="I208" s="20">
        <f t="shared" si="45"/>
        <v>1.6068559185859668E-3</v>
      </c>
      <c r="J208" s="20">
        <f t="shared" si="46"/>
        <v>4.9875311720698251E-4</v>
      </c>
      <c r="K208" s="20">
        <f t="shared" si="49"/>
        <v>-0.4</v>
      </c>
      <c r="L208" s="20">
        <f t="shared" si="50"/>
        <v>1</v>
      </c>
      <c r="M208" s="20">
        <f t="shared" si="47"/>
        <v>-1.0330578512396695E-3</v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103</v>
      </c>
      <c r="D209" s="19">
        <v>59</v>
      </c>
      <c r="E209" s="19">
        <v>69</v>
      </c>
      <c r="F209" s="19">
        <v>39</v>
      </c>
      <c r="G209" s="20">
        <f t="shared" si="43"/>
        <v>5.3202479338842978E-2</v>
      </c>
      <c r="H209" s="20">
        <f t="shared" si="44"/>
        <v>3.4911242603550295E-2</v>
      </c>
      <c r="I209" s="20">
        <f t="shared" si="45"/>
        <v>3.6957686127477234E-2</v>
      </c>
      <c r="J209" s="20">
        <f t="shared" si="46"/>
        <v>1.945137157107232E-2</v>
      </c>
      <c r="K209" s="20">
        <f t="shared" si="49"/>
        <v>-0.3300970873786408</v>
      </c>
      <c r="L209" s="20">
        <f t="shared" si="50"/>
        <v>-0.33898305084745761</v>
      </c>
      <c r="M209" s="20">
        <f t="shared" si="47"/>
        <v>-1.7561983471074381E-2</v>
      </c>
      <c r="N209" s="45">
        <f t="shared" si="48"/>
        <v>-1.1834319526627219E-2</v>
      </c>
    </row>
    <row r="210" spans="1:14" x14ac:dyDescent="0.2">
      <c r="A210" s="18"/>
      <c r="B210" s="52" t="s">
        <v>190</v>
      </c>
      <c r="C210" s="49">
        <v>47</v>
      </c>
      <c r="D210" s="19">
        <v>44</v>
      </c>
      <c r="E210" s="19">
        <v>26</v>
      </c>
      <c r="F210" s="19">
        <v>22</v>
      </c>
      <c r="G210" s="20">
        <f t="shared" si="43"/>
        <v>2.427685950413223E-2</v>
      </c>
      <c r="H210" s="20">
        <f t="shared" si="44"/>
        <v>2.6035502958579881E-2</v>
      </c>
      <c r="I210" s="20">
        <f t="shared" si="45"/>
        <v>1.3926084627745045E-2</v>
      </c>
      <c r="J210" s="20">
        <f t="shared" si="46"/>
        <v>1.0972568578553617E-2</v>
      </c>
      <c r="K210" s="20">
        <f t="shared" si="49"/>
        <v>-0.44680851063829785</v>
      </c>
      <c r="L210" s="20">
        <f t="shared" si="50"/>
        <v>-0.5</v>
      </c>
      <c r="M210" s="20">
        <f t="shared" si="47"/>
        <v>-1.0847107438016527E-2</v>
      </c>
      <c r="N210" s="45">
        <f t="shared" si="48"/>
        <v>-1.301775147928994E-2</v>
      </c>
    </row>
    <row r="211" spans="1:14" x14ac:dyDescent="0.2">
      <c r="A211" s="18"/>
      <c r="B211" s="52" t="s">
        <v>191</v>
      </c>
      <c r="C211" s="49">
        <v>0</v>
      </c>
      <c r="D211" s="19">
        <v>4</v>
      </c>
      <c r="E211" s="19">
        <v>0</v>
      </c>
      <c r="F211" s="19">
        <v>2</v>
      </c>
      <c r="G211" s="20" t="str">
        <f t="shared" si="43"/>
        <v/>
      </c>
      <c r="H211" s="20">
        <f t="shared" si="44"/>
        <v>2.3668639053254438E-3</v>
      </c>
      <c r="I211" s="20" t="str">
        <f t="shared" si="45"/>
        <v/>
      </c>
      <c r="J211" s="20">
        <f t="shared" si="46"/>
        <v>9.9750623441396502E-4</v>
      </c>
      <c r="K211" s="20" t="str">
        <f t="shared" si="49"/>
        <v xml:space="preserve"> </v>
      </c>
      <c r="L211" s="20">
        <f t="shared" si="50"/>
        <v>-0.5</v>
      </c>
      <c r="M211" s="20" t="str">
        <f t="shared" si="47"/>
        <v/>
      </c>
      <c r="N211" s="45">
        <f t="shared" si="48"/>
        <v>-1.1834319526627219E-3</v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1</v>
      </c>
      <c r="D213" s="19">
        <v>7</v>
      </c>
      <c r="E213" s="19">
        <v>0</v>
      </c>
      <c r="F213" s="19">
        <v>11</v>
      </c>
      <c r="G213" s="20">
        <f t="shared" si="43"/>
        <v>5.1652892561983473E-4</v>
      </c>
      <c r="H213" s="20">
        <f t="shared" si="44"/>
        <v>4.1420118343195268E-3</v>
      </c>
      <c r="I213" s="20" t="str">
        <f t="shared" si="45"/>
        <v/>
      </c>
      <c r="J213" s="20">
        <f t="shared" si="46"/>
        <v>5.4862842892768084E-3</v>
      </c>
      <c r="K213" s="20">
        <f t="shared" si="49"/>
        <v>-1</v>
      </c>
      <c r="L213" s="20">
        <f t="shared" si="50"/>
        <v>0.5714285714285714</v>
      </c>
      <c r="M213" s="20">
        <f t="shared" si="47"/>
        <v>-5.1652892561983473E-4</v>
      </c>
      <c r="N213" s="45">
        <f t="shared" si="48"/>
        <v>2.3668639053254438E-3</v>
      </c>
    </row>
    <row r="214" spans="1:14" x14ac:dyDescent="0.2">
      <c r="A214" s="18"/>
      <c r="B214" s="52" t="s">
        <v>194</v>
      </c>
      <c r="C214" s="49">
        <v>4</v>
      </c>
      <c r="D214" s="19">
        <v>2</v>
      </c>
      <c r="E214" s="19">
        <v>5</v>
      </c>
      <c r="F214" s="19">
        <v>3</v>
      </c>
      <c r="G214" s="20">
        <f t="shared" si="43"/>
        <v>2.0661157024793389E-3</v>
      </c>
      <c r="H214" s="20">
        <f t="shared" si="44"/>
        <v>1.1834319526627219E-3</v>
      </c>
      <c r="I214" s="20">
        <f t="shared" si="45"/>
        <v>2.6780931976432779E-3</v>
      </c>
      <c r="J214" s="20">
        <f t="shared" si="46"/>
        <v>1.4962593516209476E-3</v>
      </c>
      <c r="K214" s="20">
        <f t="shared" si="49"/>
        <v>0.25</v>
      </c>
      <c r="L214" s="20">
        <f t="shared" si="50"/>
        <v>0.5</v>
      </c>
      <c r="M214" s="20">
        <f t="shared" si="47"/>
        <v>5.1652892561983473E-4</v>
      </c>
      <c r="N214" s="45">
        <f t="shared" si="48"/>
        <v>5.9171597633136095E-4</v>
      </c>
    </row>
    <row r="215" spans="1:14" x14ac:dyDescent="0.2">
      <c r="A215" s="18"/>
      <c r="B215" s="52" t="s">
        <v>195</v>
      </c>
      <c r="C215" s="49">
        <v>5</v>
      </c>
      <c r="D215" s="19">
        <v>2</v>
      </c>
      <c r="E215" s="19">
        <v>12</v>
      </c>
      <c r="F215" s="19">
        <v>25</v>
      </c>
      <c r="G215" s="20">
        <f t="shared" si="43"/>
        <v>2.5826446280991736E-3</v>
      </c>
      <c r="H215" s="20">
        <f t="shared" si="44"/>
        <v>1.1834319526627219E-3</v>
      </c>
      <c r="I215" s="20">
        <f t="shared" si="45"/>
        <v>6.427423674343867E-3</v>
      </c>
      <c r="J215" s="20">
        <f t="shared" si="46"/>
        <v>1.2468827930174564E-2</v>
      </c>
      <c r="K215" s="20">
        <f t="shared" si="49"/>
        <v>1.4</v>
      </c>
      <c r="L215" s="20">
        <f t="shared" si="50"/>
        <v>11.5</v>
      </c>
      <c r="M215" s="20">
        <f t="shared" si="47"/>
        <v>3.6157024793388426E-3</v>
      </c>
      <c r="N215" s="45">
        <f t="shared" si="48"/>
        <v>1.3609467455621301E-2</v>
      </c>
    </row>
    <row r="216" spans="1:14" ht="26.25" customHeight="1" x14ac:dyDescent="0.2">
      <c r="A216" s="18"/>
      <c r="B216" s="52" t="s">
        <v>196</v>
      </c>
      <c r="C216" s="49">
        <v>17</v>
      </c>
      <c r="D216" s="19">
        <v>4</v>
      </c>
      <c r="E216" s="19">
        <v>26</v>
      </c>
      <c r="F216" s="19">
        <v>10</v>
      </c>
      <c r="G216" s="20">
        <f t="shared" si="43"/>
        <v>8.7809917355371903E-3</v>
      </c>
      <c r="H216" s="20">
        <f t="shared" si="44"/>
        <v>2.3668639053254438E-3</v>
      </c>
      <c r="I216" s="20">
        <f t="shared" si="45"/>
        <v>1.3926084627745045E-2</v>
      </c>
      <c r="J216" s="20">
        <f t="shared" si="46"/>
        <v>4.9875311720698253E-3</v>
      </c>
      <c r="K216" s="20">
        <f t="shared" si="49"/>
        <v>0.52941176470588236</v>
      </c>
      <c r="L216" s="20">
        <f t="shared" si="50"/>
        <v>1.5</v>
      </c>
      <c r="M216" s="20">
        <f t="shared" si="47"/>
        <v>4.6487603305785125E-3</v>
      </c>
      <c r="N216" s="45">
        <f t="shared" si="48"/>
        <v>3.5502958579881659E-3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40</v>
      </c>
      <c r="D218" s="19">
        <v>91</v>
      </c>
      <c r="E218" s="19">
        <v>24</v>
      </c>
      <c r="F218" s="19">
        <v>62</v>
      </c>
      <c r="G218" s="20">
        <f t="shared" si="43"/>
        <v>2.0661157024793389E-2</v>
      </c>
      <c r="H218" s="20">
        <f t="shared" si="44"/>
        <v>5.3846153846153849E-2</v>
      </c>
      <c r="I218" s="20">
        <f t="shared" si="45"/>
        <v>1.2854847348687734E-2</v>
      </c>
      <c r="J218" s="20">
        <f t="shared" si="46"/>
        <v>3.0922693266832918E-2</v>
      </c>
      <c r="K218" s="20">
        <f t="shared" si="49"/>
        <v>-0.4</v>
      </c>
      <c r="L218" s="20">
        <f t="shared" si="50"/>
        <v>-0.31868131868131866</v>
      </c>
      <c r="M218" s="20">
        <f t="shared" si="47"/>
        <v>-8.2644628099173556E-3</v>
      </c>
      <c r="N218" s="45">
        <f t="shared" si="48"/>
        <v>-1.7159763313609466E-2</v>
      </c>
    </row>
    <row r="219" spans="1:14" x14ac:dyDescent="0.2">
      <c r="A219" s="18"/>
      <c r="B219" s="52" t="s">
        <v>199</v>
      </c>
      <c r="C219" s="49">
        <v>5</v>
      </c>
      <c r="D219" s="19">
        <v>24</v>
      </c>
      <c r="E219" s="19">
        <v>3</v>
      </c>
      <c r="F219" s="19">
        <v>25</v>
      </c>
      <c r="G219" s="20">
        <f t="shared" si="43"/>
        <v>2.5826446280991736E-3</v>
      </c>
      <c r="H219" s="20">
        <f t="shared" si="44"/>
        <v>1.4201183431952662E-2</v>
      </c>
      <c r="I219" s="20">
        <f t="shared" si="45"/>
        <v>1.6068559185859668E-3</v>
      </c>
      <c r="J219" s="20">
        <f t="shared" si="46"/>
        <v>1.2468827930174564E-2</v>
      </c>
      <c r="K219" s="20">
        <f t="shared" si="49"/>
        <v>-0.4</v>
      </c>
      <c r="L219" s="20">
        <f t="shared" si="50"/>
        <v>4.1666666666666664E-2</v>
      </c>
      <c r="M219" s="20">
        <f t="shared" si="47"/>
        <v>-1.0330578512396695E-3</v>
      </c>
      <c r="N219" s="45">
        <f t="shared" si="48"/>
        <v>5.9171597633136085E-4</v>
      </c>
    </row>
    <row r="220" spans="1:14" x14ac:dyDescent="0.2">
      <c r="A220" s="18"/>
      <c r="B220" s="52" t="s">
        <v>200</v>
      </c>
      <c r="C220" s="49">
        <v>40</v>
      </c>
      <c r="D220" s="19">
        <v>50</v>
      </c>
      <c r="E220" s="19">
        <v>51</v>
      </c>
      <c r="F220" s="19">
        <v>59</v>
      </c>
      <c r="G220" s="20">
        <f t="shared" ref="G220:G251" si="51">+IF(C220=0,"",C220/C$188)</f>
        <v>2.0661157024793389E-2</v>
      </c>
      <c r="H220" s="20">
        <f t="shared" ref="H220:H251" si="52">+IF(D220=0,"",D220/D$188)</f>
        <v>2.9585798816568046E-2</v>
      </c>
      <c r="I220" s="20">
        <f t="shared" ref="I220:I251" si="53">+IF(E220=0,"",E220/E$188)</f>
        <v>2.7316550615961437E-2</v>
      </c>
      <c r="J220" s="20">
        <f t="shared" ref="J220:J251" si="54">+IF(F220=0,"",F220/F$188)</f>
        <v>2.9426433915211971E-2</v>
      </c>
      <c r="K220" s="20">
        <f t="shared" si="49"/>
        <v>0.27500000000000002</v>
      </c>
      <c r="L220" s="20">
        <f t="shared" si="50"/>
        <v>0.18</v>
      </c>
      <c r="M220" s="20">
        <f t="shared" ref="M220:M251" si="55">+IF(OR(AND(G220=""),(K220="")),"",G220*K220)</f>
        <v>5.6818181818181828E-3</v>
      </c>
      <c r="N220" s="45">
        <f t="shared" ref="N220:N251" si="56">+IF(OR(AND(H220=""),(L220="")),"",H220*L220)</f>
        <v>5.3254437869822476E-3</v>
      </c>
    </row>
    <row r="221" spans="1:14" x14ac:dyDescent="0.2">
      <c r="A221" s="18"/>
      <c r="B221" s="52" t="s">
        <v>201</v>
      </c>
      <c r="C221" s="49">
        <v>1</v>
      </c>
      <c r="D221" s="19">
        <v>20</v>
      </c>
      <c r="E221" s="19">
        <v>13</v>
      </c>
      <c r="F221" s="19">
        <v>70</v>
      </c>
      <c r="G221" s="20">
        <f t="shared" si="51"/>
        <v>5.1652892561983473E-4</v>
      </c>
      <c r="H221" s="20">
        <f t="shared" si="52"/>
        <v>1.1834319526627219E-2</v>
      </c>
      <c r="I221" s="20">
        <f t="shared" si="53"/>
        <v>6.9630423138725226E-3</v>
      </c>
      <c r="J221" s="20">
        <f t="shared" si="54"/>
        <v>3.4912718204488775E-2</v>
      </c>
      <c r="K221" s="20">
        <f t="shared" ref="K221:K252" si="57">+IF(AND(C221=0,E221=0)," ",IF(C221=0,1,IF(E221=0,-1,(E221-C221)/C221)))</f>
        <v>12</v>
      </c>
      <c r="L221" s="20">
        <f t="shared" ref="L221:L252" si="58">+IF(AND(D221=0,F221=0)," ",IF(D221=0,1,IF(F221=0,-1,(F221-D221)/D221)))</f>
        <v>2.5</v>
      </c>
      <c r="M221" s="20">
        <f t="shared" si="55"/>
        <v>6.1983471074380167E-3</v>
      </c>
      <c r="N221" s="45">
        <f t="shared" si="56"/>
        <v>2.9585798816568046E-2</v>
      </c>
    </row>
    <row r="222" spans="1:14" x14ac:dyDescent="0.2">
      <c r="A222" s="18"/>
      <c r="B222" s="52" t="s">
        <v>202</v>
      </c>
      <c r="C222" s="49">
        <v>20</v>
      </c>
      <c r="D222" s="19">
        <v>40</v>
      </c>
      <c r="E222" s="19">
        <v>8</v>
      </c>
      <c r="F222" s="19">
        <v>35</v>
      </c>
      <c r="G222" s="20">
        <f t="shared" si="51"/>
        <v>1.0330578512396695E-2</v>
      </c>
      <c r="H222" s="20">
        <f t="shared" si="52"/>
        <v>2.3668639053254437E-2</v>
      </c>
      <c r="I222" s="20">
        <f t="shared" si="53"/>
        <v>4.2849491162292447E-3</v>
      </c>
      <c r="J222" s="20">
        <f t="shared" si="54"/>
        <v>1.7456359102244388E-2</v>
      </c>
      <c r="K222" s="20">
        <f t="shared" si="57"/>
        <v>-0.6</v>
      </c>
      <c r="L222" s="20">
        <f t="shared" si="58"/>
        <v>-0.125</v>
      </c>
      <c r="M222" s="20">
        <f t="shared" si="55"/>
        <v>-6.1983471074380167E-3</v>
      </c>
      <c r="N222" s="45">
        <f t="shared" si="56"/>
        <v>-2.9585798816568047E-3</v>
      </c>
    </row>
    <row r="223" spans="1:14" x14ac:dyDescent="0.2">
      <c r="A223" s="18"/>
      <c r="B223" s="52" t="s">
        <v>203</v>
      </c>
      <c r="C223" s="49">
        <v>1</v>
      </c>
      <c r="D223" s="19">
        <v>5</v>
      </c>
      <c r="E223" s="19">
        <v>0</v>
      </c>
      <c r="F223" s="19">
        <v>7</v>
      </c>
      <c r="G223" s="20">
        <f t="shared" si="51"/>
        <v>5.1652892561983473E-4</v>
      </c>
      <c r="H223" s="20">
        <f t="shared" si="52"/>
        <v>2.9585798816568047E-3</v>
      </c>
      <c r="I223" s="20" t="str">
        <f t="shared" si="53"/>
        <v/>
      </c>
      <c r="J223" s="20">
        <f t="shared" si="54"/>
        <v>3.4912718204488779E-3</v>
      </c>
      <c r="K223" s="20">
        <f t="shared" si="57"/>
        <v>-1</v>
      </c>
      <c r="L223" s="20">
        <f t="shared" si="58"/>
        <v>0.4</v>
      </c>
      <c r="M223" s="20">
        <f t="shared" si="55"/>
        <v>-5.1652892561983473E-4</v>
      </c>
      <c r="N223" s="45">
        <f t="shared" si="56"/>
        <v>1.1834319526627219E-3</v>
      </c>
    </row>
    <row r="224" spans="1:14" x14ac:dyDescent="0.2">
      <c r="A224" s="18"/>
      <c r="B224" s="52" t="s">
        <v>204</v>
      </c>
      <c r="C224" s="49">
        <v>0</v>
      </c>
      <c r="D224" s="19">
        <v>2</v>
      </c>
      <c r="E224" s="19">
        <v>0</v>
      </c>
      <c r="F224" s="19">
        <v>1</v>
      </c>
      <c r="G224" s="20" t="str">
        <f t="shared" si="51"/>
        <v/>
      </c>
      <c r="H224" s="20">
        <f t="shared" si="52"/>
        <v>1.1834319526627219E-3</v>
      </c>
      <c r="I224" s="20" t="str">
        <f t="shared" si="53"/>
        <v/>
      </c>
      <c r="J224" s="20">
        <f t="shared" si="54"/>
        <v>4.9875311720698251E-4</v>
      </c>
      <c r="K224" s="20" t="str">
        <f t="shared" si="57"/>
        <v xml:space="preserve"> </v>
      </c>
      <c r="L224" s="20">
        <f t="shared" si="58"/>
        <v>-0.5</v>
      </c>
      <c r="M224" s="20" t="str">
        <f t="shared" si="55"/>
        <v/>
      </c>
      <c r="N224" s="45">
        <f t="shared" si="56"/>
        <v>-5.9171597633136095E-4</v>
      </c>
    </row>
    <row r="225" spans="1:14" x14ac:dyDescent="0.2">
      <c r="A225" s="18"/>
      <c r="B225" s="52" t="s">
        <v>205</v>
      </c>
      <c r="C225" s="49">
        <v>3</v>
      </c>
      <c r="D225" s="19">
        <v>8</v>
      </c>
      <c r="E225" s="19">
        <v>0</v>
      </c>
      <c r="F225" s="19">
        <v>11</v>
      </c>
      <c r="G225" s="20">
        <f t="shared" si="51"/>
        <v>1.5495867768595042E-3</v>
      </c>
      <c r="H225" s="20">
        <f t="shared" si="52"/>
        <v>4.7337278106508876E-3</v>
      </c>
      <c r="I225" s="20" t="str">
        <f t="shared" si="53"/>
        <v/>
      </c>
      <c r="J225" s="20">
        <f t="shared" si="54"/>
        <v>5.4862842892768084E-3</v>
      </c>
      <c r="K225" s="20">
        <f t="shared" si="57"/>
        <v>-1</v>
      </c>
      <c r="L225" s="20">
        <f t="shared" si="58"/>
        <v>0.375</v>
      </c>
      <c r="M225" s="20">
        <f t="shared" si="55"/>
        <v>-1.5495867768595042E-3</v>
      </c>
      <c r="N225" s="45">
        <f t="shared" si="56"/>
        <v>1.775147928994083E-3</v>
      </c>
    </row>
    <row r="226" spans="1:14" x14ac:dyDescent="0.2">
      <c r="A226" s="18"/>
      <c r="B226" s="52" t="s">
        <v>206</v>
      </c>
      <c r="C226" s="49">
        <v>37</v>
      </c>
      <c r="D226" s="19">
        <v>54</v>
      </c>
      <c r="E226" s="19">
        <v>27</v>
      </c>
      <c r="F226" s="19">
        <v>64</v>
      </c>
      <c r="G226" s="20">
        <f t="shared" si="51"/>
        <v>1.9111570247933883E-2</v>
      </c>
      <c r="H226" s="20">
        <f t="shared" si="52"/>
        <v>3.1952662721893489E-2</v>
      </c>
      <c r="I226" s="20">
        <f t="shared" si="53"/>
        <v>1.4461703267273701E-2</v>
      </c>
      <c r="J226" s="20">
        <f t="shared" si="54"/>
        <v>3.1920199501246881E-2</v>
      </c>
      <c r="K226" s="20">
        <f t="shared" si="57"/>
        <v>-0.27027027027027029</v>
      </c>
      <c r="L226" s="20">
        <f t="shared" si="58"/>
        <v>0.18518518518518517</v>
      </c>
      <c r="M226" s="20">
        <f t="shared" si="55"/>
        <v>-5.1652892561983473E-3</v>
      </c>
      <c r="N226" s="45">
        <f t="shared" si="56"/>
        <v>5.9171597633136085E-3</v>
      </c>
    </row>
    <row r="227" spans="1:14" x14ac:dyDescent="0.2">
      <c r="A227" s="18"/>
      <c r="B227" s="52" t="s">
        <v>207</v>
      </c>
      <c r="C227" s="49">
        <v>6</v>
      </c>
      <c r="D227" s="19">
        <v>7</v>
      </c>
      <c r="E227" s="19">
        <v>4</v>
      </c>
      <c r="F227" s="19">
        <v>20</v>
      </c>
      <c r="G227" s="20">
        <f t="shared" si="51"/>
        <v>3.0991735537190084E-3</v>
      </c>
      <c r="H227" s="20">
        <f t="shared" si="52"/>
        <v>4.1420118343195268E-3</v>
      </c>
      <c r="I227" s="20">
        <f t="shared" si="53"/>
        <v>2.1424745581146223E-3</v>
      </c>
      <c r="J227" s="20">
        <f t="shared" si="54"/>
        <v>9.9750623441396506E-3</v>
      </c>
      <c r="K227" s="20">
        <f t="shared" si="57"/>
        <v>-0.33333333333333331</v>
      </c>
      <c r="L227" s="20">
        <f t="shared" si="58"/>
        <v>1.8571428571428572</v>
      </c>
      <c r="M227" s="20">
        <f t="shared" si="55"/>
        <v>-1.0330578512396695E-3</v>
      </c>
      <c r="N227" s="45">
        <f t="shared" si="56"/>
        <v>7.6923076923076927E-3</v>
      </c>
    </row>
    <row r="228" spans="1:14" x14ac:dyDescent="0.2">
      <c r="A228" s="18"/>
      <c r="B228" s="52" t="s">
        <v>208</v>
      </c>
      <c r="C228" s="49">
        <v>3</v>
      </c>
      <c r="D228" s="19">
        <v>4</v>
      </c>
      <c r="E228" s="19">
        <v>3</v>
      </c>
      <c r="F228" s="19">
        <v>0</v>
      </c>
      <c r="G228" s="20">
        <f t="shared" si="51"/>
        <v>1.5495867768595042E-3</v>
      </c>
      <c r="H228" s="20">
        <f t="shared" si="52"/>
        <v>2.3668639053254438E-3</v>
      </c>
      <c r="I228" s="20">
        <f t="shared" si="53"/>
        <v>1.6068559185859668E-3</v>
      </c>
      <c r="J228" s="20" t="str">
        <f t="shared" si="54"/>
        <v/>
      </c>
      <c r="K228" s="20">
        <f t="shared" si="57"/>
        <v>0</v>
      </c>
      <c r="L228" s="20">
        <f t="shared" si="58"/>
        <v>-1</v>
      </c>
      <c r="M228" s="20">
        <f t="shared" si="55"/>
        <v>0</v>
      </c>
      <c r="N228" s="45">
        <f t="shared" si="56"/>
        <v>-2.3668639053254438E-3</v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29</v>
      </c>
      <c r="D230" s="19">
        <v>6</v>
      </c>
      <c r="E230" s="19">
        <v>16</v>
      </c>
      <c r="F230" s="19">
        <v>9</v>
      </c>
      <c r="G230" s="20">
        <f t="shared" si="51"/>
        <v>1.4979338842975207E-2</v>
      </c>
      <c r="H230" s="20">
        <f t="shared" si="52"/>
        <v>3.5502958579881655E-3</v>
      </c>
      <c r="I230" s="20">
        <f t="shared" si="53"/>
        <v>8.5698982324584894E-3</v>
      </c>
      <c r="J230" s="20">
        <f t="shared" si="54"/>
        <v>4.4887780548628431E-3</v>
      </c>
      <c r="K230" s="20">
        <f t="shared" si="57"/>
        <v>-0.44827586206896552</v>
      </c>
      <c r="L230" s="20">
        <f t="shared" si="58"/>
        <v>0.5</v>
      </c>
      <c r="M230" s="20">
        <f t="shared" si="55"/>
        <v>-6.7148760330578514E-3</v>
      </c>
      <c r="N230" s="45">
        <f t="shared" si="56"/>
        <v>1.7751479289940828E-3</v>
      </c>
    </row>
    <row r="231" spans="1:14" x14ac:dyDescent="0.2">
      <c r="A231" s="18"/>
      <c r="B231" s="52" t="s">
        <v>211</v>
      </c>
      <c r="C231" s="49">
        <v>2</v>
      </c>
      <c r="D231" s="19">
        <v>6</v>
      </c>
      <c r="E231" s="19">
        <v>2</v>
      </c>
      <c r="F231" s="19">
        <v>2</v>
      </c>
      <c r="G231" s="20">
        <f t="shared" si="51"/>
        <v>1.0330578512396695E-3</v>
      </c>
      <c r="H231" s="20">
        <f t="shared" si="52"/>
        <v>3.5502958579881655E-3</v>
      </c>
      <c r="I231" s="20">
        <f t="shared" si="53"/>
        <v>1.0712372790573112E-3</v>
      </c>
      <c r="J231" s="20">
        <f t="shared" si="54"/>
        <v>9.9750623441396502E-4</v>
      </c>
      <c r="K231" s="20">
        <f t="shared" si="57"/>
        <v>0</v>
      </c>
      <c r="L231" s="20">
        <f t="shared" si="58"/>
        <v>-0.66666666666666663</v>
      </c>
      <c r="M231" s="20">
        <f t="shared" si="55"/>
        <v>0</v>
      </c>
      <c r="N231" s="45">
        <f t="shared" si="56"/>
        <v>-2.3668639053254434E-3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1</v>
      </c>
      <c r="D233" s="19">
        <v>0</v>
      </c>
      <c r="E233" s="19">
        <v>1</v>
      </c>
      <c r="F233" s="19">
        <v>0</v>
      </c>
      <c r="G233" s="20">
        <f t="shared" si="51"/>
        <v>5.1652892561983473E-4</v>
      </c>
      <c r="H233" s="20" t="str">
        <f t="shared" si="52"/>
        <v/>
      </c>
      <c r="I233" s="20">
        <f t="shared" si="53"/>
        <v>5.3561863952865559E-4</v>
      </c>
      <c r="J233" s="20" t="str">
        <f t="shared" si="54"/>
        <v/>
      </c>
      <c r="K233" s="20">
        <f t="shared" si="57"/>
        <v>0</v>
      </c>
      <c r="L233" s="20" t="str">
        <f t="shared" si="58"/>
        <v xml:space="preserve"> </v>
      </c>
      <c r="M233" s="20">
        <f t="shared" si="55"/>
        <v>0</v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25</v>
      </c>
      <c r="D235" s="19">
        <v>17</v>
      </c>
      <c r="E235" s="19">
        <v>21</v>
      </c>
      <c r="F235" s="19">
        <v>27</v>
      </c>
      <c r="G235" s="20">
        <f t="shared" si="51"/>
        <v>1.2913223140495868E-2</v>
      </c>
      <c r="H235" s="20">
        <f t="shared" si="52"/>
        <v>1.0059171597633136E-2</v>
      </c>
      <c r="I235" s="20">
        <f t="shared" si="53"/>
        <v>1.1247991430101767E-2</v>
      </c>
      <c r="J235" s="20">
        <f t="shared" si="54"/>
        <v>1.3466334164588529E-2</v>
      </c>
      <c r="K235" s="20">
        <f t="shared" si="57"/>
        <v>-0.16</v>
      </c>
      <c r="L235" s="20">
        <f t="shared" si="58"/>
        <v>0.58823529411764708</v>
      </c>
      <c r="M235" s="20">
        <f t="shared" si="55"/>
        <v>-2.0661157024793389E-3</v>
      </c>
      <c r="N235" s="45">
        <f t="shared" si="56"/>
        <v>5.9171597633136093E-3</v>
      </c>
    </row>
    <row r="236" spans="1:14" x14ac:dyDescent="0.2">
      <c r="A236" s="18"/>
      <c r="B236" s="52" t="s">
        <v>216</v>
      </c>
      <c r="C236" s="49">
        <v>0</v>
      </c>
      <c r="D236" s="19">
        <v>3</v>
      </c>
      <c r="E236" s="19">
        <v>1</v>
      </c>
      <c r="F236" s="19">
        <v>7</v>
      </c>
      <c r="G236" s="20" t="str">
        <f t="shared" si="51"/>
        <v/>
      </c>
      <c r="H236" s="20">
        <f t="shared" si="52"/>
        <v>1.7751479289940828E-3</v>
      </c>
      <c r="I236" s="20">
        <f t="shared" si="53"/>
        <v>5.3561863952865559E-4</v>
      </c>
      <c r="J236" s="20">
        <f t="shared" si="54"/>
        <v>3.4912718204488779E-3</v>
      </c>
      <c r="K236" s="20">
        <f t="shared" si="57"/>
        <v>1</v>
      </c>
      <c r="L236" s="20">
        <f t="shared" si="58"/>
        <v>1.3333333333333333</v>
      </c>
      <c r="M236" s="20" t="str">
        <f t="shared" si="55"/>
        <v/>
      </c>
      <c r="N236" s="45">
        <f t="shared" si="56"/>
        <v>2.3668639053254434E-3</v>
      </c>
    </row>
    <row r="237" spans="1:14" x14ac:dyDescent="0.2">
      <c r="A237" s="18"/>
      <c r="B237" s="52" t="s">
        <v>217</v>
      </c>
      <c r="C237" s="49">
        <v>2</v>
      </c>
      <c r="D237" s="19">
        <v>2</v>
      </c>
      <c r="E237" s="19">
        <v>0</v>
      </c>
      <c r="F237" s="19">
        <v>2</v>
      </c>
      <c r="G237" s="20">
        <f t="shared" si="51"/>
        <v>1.0330578512396695E-3</v>
      </c>
      <c r="H237" s="20">
        <f t="shared" si="52"/>
        <v>1.1834319526627219E-3</v>
      </c>
      <c r="I237" s="20" t="str">
        <f t="shared" si="53"/>
        <v/>
      </c>
      <c r="J237" s="20">
        <f t="shared" si="54"/>
        <v>9.9750623441396502E-4</v>
      </c>
      <c r="K237" s="20">
        <f t="shared" si="57"/>
        <v>-1</v>
      </c>
      <c r="L237" s="20">
        <f t="shared" si="58"/>
        <v>0</v>
      </c>
      <c r="M237" s="20">
        <f t="shared" si="55"/>
        <v>-1.0330578512396695E-3</v>
      </c>
      <c r="N237" s="45">
        <f t="shared" si="56"/>
        <v>0</v>
      </c>
    </row>
    <row r="238" spans="1:14" x14ac:dyDescent="0.2">
      <c r="A238" s="18"/>
      <c r="B238" s="52" t="s">
        <v>218</v>
      </c>
      <c r="C238" s="49">
        <v>0</v>
      </c>
      <c r="D238" s="19">
        <v>1</v>
      </c>
      <c r="E238" s="19">
        <v>1</v>
      </c>
      <c r="F238" s="19">
        <v>1</v>
      </c>
      <c r="G238" s="20" t="str">
        <f t="shared" si="51"/>
        <v/>
      </c>
      <c r="H238" s="20">
        <f t="shared" si="52"/>
        <v>5.9171597633136095E-4</v>
      </c>
      <c r="I238" s="20">
        <f t="shared" si="53"/>
        <v>5.3561863952865559E-4</v>
      </c>
      <c r="J238" s="20">
        <f t="shared" si="54"/>
        <v>4.9875311720698251E-4</v>
      </c>
      <c r="K238" s="20">
        <f t="shared" si="57"/>
        <v>1</v>
      </c>
      <c r="L238" s="20">
        <f t="shared" si="58"/>
        <v>0</v>
      </c>
      <c r="M238" s="20" t="str">
        <f t="shared" si="55"/>
        <v/>
      </c>
      <c r="N238" s="45">
        <f t="shared" si="56"/>
        <v>0</v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1</v>
      </c>
      <c r="F240" s="19">
        <v>2</v>
      </c>
      <c r="G240" s="20" t="str">
        <f t="shared" si="51"/>
        <v/>
      </c>
      <c r="H240" s="20" t="str">
        <f t="shared" si="52"/>
        <v/>
      </c>
      <c r="I240" s="20">
        <f t="shared" si="53"/>
        <v>5.3561863952865559E-4</v>
      </c>
      <c r="J240" s="20">
        <f t="shared" si="54"/>
        <v>9.9750623441396502E-4</v>
      </c>
      <c r="K240" s="20">
        <f t="shared" si="57"/>
        <v>1</v>
      </c>
      <c r="L240" s="20">
        <f t="shared" si="58"/>
        <v>1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2</v>
      </c>
      <c r="E241" s="19">
        <v>0</v>
      </c>
      <c r="F241" s="19">
        <v>0</v>
      </c>
      <c r="G241" s="20" t="str">
        <f t="shared" si="51"/>
        <v/>
      </c>
      <c r="H241" s="20">
        <f t="shared" si="52"/>
        <v>1.1834319526627219E-3</v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>
        <f t="shared" si="58"/>
        <v>-1</v>
      </c>
      <c r="M241" s="20" t="str">
        <f t="shared" si="55"/>
        <v/>
      </c>
      <c r="N241" s="45">
        <f t="shared" si="56"/>
        <v>-1.1834319526627219E-3</v>
      </c>
    </row>
    <row r="242" spans="1:14" x14ac:dyDescent="0.2">
      <c r="A242" s="18"/>
      <c r="B242" s="52" t="s">
        <v>222</v>
      </c>
      <c r="C242" s="49">
        <v>77</v>
      </c>
      <c r="D242" s="19">
        <v>159</v>
      </c>
      <c r="E242" s="19">
        <v>44</v>
      </c>
      <c r="F242" s="19">
        <v>119</v>
      </c>
      <c r="G242" s="20">
        <f t="shared" si="51"/>
        <v>3.9772727272727272E-2</v>
      </c>
      <c r="H242" s="20">
        <f t="shared" si="52"/>
        <v>9.4082840236686394E-2</v>
      </c>
      <c r="I242" s="20">
        <f t="shared" si="53"/>
        <v>2.3567220139260846E-2</v>
      </c>
      <c r="J242" s="20">
        <f t="shared" si="54"/>
        <v>5.9351620947630926E-2</v>
      </c>
      <c r="K242" s="20">
        <f t="shared" si="57"/>
        <v>-0.42857142857142855</v>
      </c>
      <c r="L242" s="20">
        <f t="shared" si="58"/>
        <v>-0.25157232704402516</v>
      </c>
      <c r="M242" s="20">
        <f t="shared" si="55"/>
        <v>-1.7045454545454544E-2</v>
      </c>
      <c r="N242" s="45">
        <f t="shared" si="56"/>
        <v>-2.3668639053254437E-2</v>
      </c>
    </row>
    <row r="243" spans="1:14" x14ac:dyDescent="0.2">
      <c r="A243" s="18"/>
      <c r="B243" s="52" t="s">
        <v>223</v>
      </c>
      <c r="C243" s="49">
        <v>2</v>
      </c>
      <c r="D243" s="19">
        <v>0</v>
      </c>
      <c r="E243" s="19">
        <v>10</v>
      </c>
      <c r="F243" s="19">
        <v>5</v>
      </c>
      <c r="G243" s="20">
        <f t="shared" si="51"/>
        <v>1.0330578512396695E-3</v>
      </c>
      <c r="H243" s="20" t="str">
        <f t="shared" si="52"/>
        <v/>
      </c>
      <c r="I243" s="20">
        <f t="shared" si="53"/>
        <v>5.3561863952865559E-3</v>
      </c>
      <c r="J243" s="20">
        <f t="shared" si="54"/>
        <v>2.4937655860349127E-3</v>
      </c>
      <c r="K243" s="20">
        <f t="shared" si="57"/>
        <v>4</v>
      </c>
      <c r="L243" s="20">
        <f t="shared" si="58"/>
        <v>1</v>
      </c>
      <c r="M243" s="20">
        <f t="shared" si="55"/>
        <v>4.1322314049586778E-3</v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1</v>
      </c>
      <c r="D244" s="19">
        <v>1</v>
      </c>
      <c r="E244" s="19">
        <v>1</v>
      </c>
      <c r="F244" s="19">
        <v>0</v>
      </c>
      <c r="G244" s="20">
        <f t="shared" si="51"/>
        <v>5.1652892561983473E-4</v>
      </c>
      <c r="H244" s="20">
        <f t="shared" si="52"/>
        <v>5.9171597633136095E-4</v>
      </c>
      <c r="I244" s="20">
        <f t="shared" si="53"/>
        <v>5.3561863952865559E-4</v>
      </c>
      <c r="J244" s="20" t="str">
        <f t="shared" si="54"/>
        <v/>
      </c>
      <c r="K244" s="20">
        <f t="shared" si="57"/>
        <v>0</v>
      </c>
      <c r="L244" s="20">
        <f t="shared" si="58"/>
        <v>-1</v>
      </c>
      <c r="M244" s="20">
        <f t="shared" si="55"/>
        <v>0</v>
      </c>
      <c r="N244" s="45">
        <f t="shared" si="56"/>
        <v>-5.9171597633136095E-4</v>
      </c>
    </row>
    <row r="245" spans="1:14" x14ac:dyDescent="0.2">
      <c r="A245" s="18"/>
      <c r="B245" s="52" t="s">
        <v>225</v>
      </c>
      <c r="C245" s="49">
        <v>10</v>
      </c>
      <c r="D245" s="19">
        <v>9</v>
      </c>
      <c r="E245" s="19">
        <v>1</v>
      </c>
      <c r="F245" s="19">
        <v>2</v>
      </c>
      <c r="G245" s="20">
        <f t="shared" si="51"/>
        <v>5.1652892561983473E-3</v>
      </c>
      <c r="H245" s="20">
        <f t="shared" si="52"/>
        <v>5.3254437869822485E-3</v>
      </c>
      <c r="I245" s="20">
        <f t="shared" si="53"/>
        <v>5.3561863952865559E-4</v>
      </c>
      <c r="J245" s="20">
        <f t="shared" si="54"/>
        <v>9.9750623441396502E-4</v>
      </c>
      <c r="K245" s="20">
        <f t="shared" si="57"/>
        <v>-0.9</v>
      </c>
      <c r="L245" s="20">
        <f t="shared" si="58"/>
        <v>-0.77777777777777779</v>
      </c>
      <c r="M245" s="20">
        <f t="shared" si="55"/>
        <v>-4.6487603305785125E-3</v>
      </c>
      <c r="N245" s="45">
        <f t="shared" si="56"/>
        <v>-4.1420118343195268E-3</v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2</v>
      </c>
      <c r="F246" s="19">
        <v>4</v>
      </c>
      <c r="G246" s="20" t="str">
        <f t="shared" si="51"/>
        <v/>
      </c>
      <c r="H246" s="20" t="str">
        <f t="shared" si="52"/>
        <v/>
      </c>
      <c r="I246" s="20">
        <f t="shared" si="53"/>
        <v>1.0712372790573112E-3</v>
      </c>
      <c r="J246" s="20">
        <f t="shared" si="54"/>
        <v>1.99501246882793E-3</v>
      </c>
      <c r="K246" s="20">
        <f t="shared" si="57"/>
        <v>1</v>
      </c>
      <c r="L246" s="20">
        <f t="shared" si="58"/>
        <v>1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1</v>
      </c>
      <c r="D247" s="19">
        <v>1</v>
      </c>
      <c r="E247" s="19">
        <v>1</v>
      </c>
      <c r="F247" s="19">
        <v>0</v>
      </c>
      <c r="G247" s="20">
        <f t="shared" si="51"/>
        <v>5.1652892561983473E-4</v>
      </c>
      <c r="H247" s="20">
        <f t="shared" si="52"/>
        <v>5.9171597633136095E-4</v>
      </c>
      <c r="I247" s="20">
        <f t="shared" si="53"/>
        <v>5.3561863952865559E-4</v>
      </c>
      <c r="J247" s="20" t="str">
        <f t="shared" si="54"/>
        <v/>
      </c>
      <c r="K247" s="20">
        <f t="shared" si="57"/>
        <v>0</v>
      </c>
      <c r="L247" s="20">
        <f t="shared" si="58"/>
        <v>-1</v>
      </c>
      <c r="M247" s="20">
        <f t="shared" si="55"/>
        <v>0</v>
      </c>
      <c r="N247" s="45">
        <f t="shared" si="56"/>
        <v>-5.9171597633136095E-4</v>
      </c>
    </row>
    <row r="248" spans="1:14" x14ac:dyDescent="0.2">
      <c r="A248" s="18"/>
      <c r="B248" s="52" t="s">
        <v>228</v>
      </c>
      <c r="C248" s="49">
        <v>8</v>
      </c>
      <c r="D248" s="19">
        <v>0</v>
      </c>
      <c r="E248" s="19">
        <v>10</v>
      </c>
      <c r="F248" s="19">
        <v>2</v>
      </c>
      <c r="G248" s="20">
        <f t="shared" si="51"/>
        <v>4.1322314049586778E-3</v>
      </c>
      <c r="H248" s="20" t="str">
        <f t="shared" si="52"/>
        <v/>
      </c>
      <c r="I248" s="20">
        <f t="shared" si="53"/>
        <v>5.3561863952865559E-3</v>
      </c>
      <c r="J248" s="20">
        <f t="shared" si="54"/>
        <v>9.9750623441396502E-4</v>
      </c>
      <c r="K248" s="20">
        <f t="shared" si="57"/>
        <v>0.25</v>
      </c>
      <c r="L248" s="20">
        <f t="shared" si="58"/>
        <v>1</v>
      </c>
      <c r="M248" s="20">
        <f t="shared" si="55"/>
        <v>1.0330578512396695E-3</v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1</v>
      </c>
      <c r="D249" s="19">
        <v>0</v>
      </c>
      <c r="E249" s="19">
        <v>3</v>
      </c>
      <c r="F249" s="19">
        <v>0</v>
      </c>
      <c r="G249" s="20">
        <f t="shared" si="51"/>
        <v>5.1652892561983473E-4</v>
      </c>
      <c r="H249" s="20" t="str">
        <f t="shared" si="52"/>
        <v/>
      </c>
      <c r="I249" s="20">
        <f t="shared" si="53"/>
        <v>1.6068559185859668E-3</v>
      </c>
      <c r="J249" s="20" t="str">
        <f t="shared" si="54"/>
        <v/>
      </c>
      <c r="K249" s="20">
        <f t="shared" si="57"/>
        <v>2</v>
      </c>
      <c r="L249" s="20" t="str">
        <f t="shared" si="58"/>
        <v xml:space="preserve"> </v>
      </c>
      <c r="M249" s="20">
        <f t="shared" si="55"/>
        <v>1.0330578512396695E-3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1</v>
      </c>
      <c r="D250" s="19">
        <v>0</v>
      </c>
      <c r="E250" s="19">
        <v>0</v>
      </c>
      <c r="F250" s="19">
        <v>0</v>
      </c>
      <c r="G250" s="20">
        <f t="shared" si="51"/>
        <v>5.1652892561983473E-4</v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>
        <f t="shared" si="57"/>
        <v>-1</v>
      </c>
      <c r="L250" s="20" t="str">
        <f t="shared" si="58"/>
        <v xml:space="preserve"> </v>
      </c>
      <c r="M250" s="20">
        <f t="shared" si="55"/>
        <v>-5.1652892561983473E-4</v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1</v>
      </c>
      <c r="F251" s="19">
        <v>2</v>
      </c>
      <c r="G251" s="20" t="str">
        <f t="shared" si="51"/>
        <v/>
      </c>
      <c r="H251" s="20" t="str">
        <f t="shared" si="52"/>
        <v/>
      </c>
      <c r="I251" s="20">
        <f t="shared" si="53"/>
        <v>5.3561863952865559E-4</v>
      </c>
      <c r="J251" s="20">
        <f t="shared" si="54"/>
        <v>9.9750623441396502E-4</v>
      </c>
      <c r="K251" s="20">
        <f t="shared" si="57"/>
        <v>1</v>
      </c>
      <c r="L251" s="20">
        <f t="shared" si="58"/>
        <v>1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3</v>
      </c>
      <c r="E252" s="19">
        <v>1</v>
      </c>
      <c r="F252" s="19">
        <v>1</v>
      </c>
      <c r="G252" s="20" t="str">
        <f t="shared" ref="G252:G283" si="59">+IF(C252=0,"",C252/C$188)</f>
        <v/>
      </c>
      <c r="H252" s="20">
        <f t="shared" ref="H252:H283" si="60">+IF(D252=0,"",D252/D$188)</f>
        <v>1.7751479289940828E-3</v>
      </c>
      <c r="I252" s="20">
        <f t="shared" ref="I252:I283" si="61">+IF(E252=0,"",E252/E$188)</f>
        <v>5.3561863952865559E-4</v>
      </c>
      <c r="J252" s="20">
        <f t="shared" ref="J252:J283" si="62">+IF(F252=0,"",F252/F$188)</f>
        <v>4.9875311720698251E-4</v>
      </c>
      <c r="K252" s="20">
        <f t="shared" si="57"/>
        <v>1</v>
      </c>
      <c r="L252" s="20">
        <f t="shared" si="58"/>
        <v>-0.66666666666666663</v>
      </c>
      <c r="M252" s="20" t="str">
        <f t="shared" ref="M252:M283" si="63">+IF(OR(AND(G252=""),(K252="")),"",G252*K252)</f>
        <v/>
      </c>
      <c r="N252" s="45">
        <f t="shared" ref="N252:N283" si="64">+IF(OR(AND(H252=""),(L252="")),"",H252*L252)</f>
        <v>-1.1834319526627217E-3</v>
      </c>
    </row>
    <row r="253" spans="1:14" ht="25.5" x14ac:dyDescent="0.2">
      <c r="A253" s="18"/>
      <c r="B253" s="52" t="s">
        <v>233</v>
      </c>
      <c r="C253" s="49">
        <v>1</v>
      </c>
      <c r="D253" s="19">
        <v>0</v>
      </c>
      <c r="E253" s="19">
        <v>1</v>
      </c>
      <c r="F253" s="19">
        <v>2</v>
      </c>
      <c r="G253" s="20">
        <f t="shared" si="59"/>
        <v>5.1652892561983473E-4</v>
      </c>
      <c r="H253" s="20" t="str">
        <f t="shared" si="60"/>
        <v/>
      </c>
      <c r="I253" s="20">
        <f t="shared" si="61"/>
        <v>5.3561863952865559E-4</v>
      </c>
      <c r="J253" s="20">
        <f t="shared" si="62"/>
        <v>9.9750623441396502E-4</v>
      </c>
      <c r="K253" s="20">
        <f t="shared" ref="K253:K284" si="65">+IF(AND(C253=0,E253=0)," ",IF(C253=0,1,IF(E253=0,-1,(E253-C253)/C253)))</f>
        <v>0</v>
      </c>
      <c r="L253" s="20">
        <f t="shared" ref="L253:L284" si="66">+IF(AND(D253=0,F253=0)," ",IF(D253=0,1,IF(F253=0,-1,(F253-D253)/D253)))</f>
        <v>1</v>
      </c>
      <c r="M253" s="20">
        <f t="shared" si="63"/>
        <v>0</v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2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>
        <f t="shared" si="62"/>
        <v>9.9750623441396502E-4</v>
      </c>
      <c r="K254" s="20" t="str">
        <f t="shared" si="65"/>
        <v xml:space="preserve"> </v>
      </c>
      <c r="L254" s="20">
        <f t="shared" si="66"/>
        <v>1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63</v>
      </c>
      <c r="D255" s="19">
        <v>10</v>
      </c>
      <c r="E255" s="19">
        <v>44</v>
      </c>
      <c r="F255" s="19">
        <v>8</v>
      </c>
      <c r="G255" s="20">
        <f t="shared" si="59"/>
        <v>3.2541322314049589E-2</v>
      </c>
      <c r="H255" s="20">
        <f t="shared" si="60"/>
        <v>5.9171597633136093E-3</v>
      </c>
      <c r="I255" s="20">
        <f t="shared" si="61"/>
        <v>2.3567220139260846E-2</v>
      </c>
      <c r="J255" s="20">
        <f t="shared" si="62"/>
        <v>3.9900249376558601E-3</v>
      </c>
      <c r="K255" s="20">
        <f t="shared" si="65"/>
        <v>-0.30158730158730157</v>
      </c>
      <c r="L255" s="20">
        <f t="shared" si="66"/>
        <v>-0.2</v>
      </c>
      <c r="M255" s="20">
        <f t="shared" si="63"/>
        <v>-9.8140495867768598E-3</v>
      </c>
      <c r="N255" s="45">
        <f t="shared" si="64"/>
        <v>-1.1834319526627219E-3</v>
      </c>
    </row>
    <row r="256" spans="1:14" x14ac:dyDescent="0.2">
      <c r="A256" s="18"/>
      <c r="B256" s="52" t="s">
        <v>236</v>
      </c>
      <c r="C256" s="49">
        <v>0</v>
      </c>
      <c r="D256" s="19">
        <v>1</v>
      </c>
      <c r="E256" s="19">
        <v>0</v>
      </c>
      <c r="F256" s="19">
        <v>1</v>
      </c>
      <c r="G256" s="20" t="str">
        <f t="shared" si="59"/>
        <v/>
      </c>
      <c r="H256" s="20">
        <f t="shared" si="60"/>
        <v>5.9171597633136095E-4</v>
      </c>
      <c r="I256" s="20" t="str">
        <f t="shared" si="61"/>
        <v/>
      </c>
      <c r="J256" s="20">
        <f t="shared" si="62"/>
        <v>4.9875311720698251E-4</v>
      </c>
      <c r="K256" s="20" t="str">
        <f t="shared" si="65"/>
        <v xml:space="preserve"> </v>
      </c>
      <c r="L256" s="20">
        <f t="shared" si="66"/>
        <v>0</v>
      </c>
      <c r="M256" s="20" t="str">
        <f t="shared" si="63"/>
        <v/>
      </c>
      <c r="N256" s="45">
        <f t="shared" si="64"/>
        <v>0</v>
      </c>
    </row>
    <row r="257" spans="1:14" ht="25.5" x14ac:dyDescent="0.2">
      <c r="A257" s="18"/>
      <c r="B257" s="52" t="s">
        <v>237</v>
      </c>
      <c r="C257" s="49">
        <v>3</v>
      </c>
      <c r="D257" s="19">
        <v>0</v>
      </c>
      <c r="E257" s="19">
        <v>0</v>
      </c>
      <c r="F257" s="19">
        <v>0</v>
      </c>
      <c r="G257" s="20">
        <f t="shared" si="59"/>
        <v>1.5495867768595042E-3</v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>
        <f t="shared" si="65"/>
        <v>-1</v>
      </c>
      <c r="L257" s="20" t="str">
        <f t="shared" si="66"/>
        <v xml:space="preserve"> </v>
      </c>
      <c r="M257" s="20">
        <f t="shared" si="63"/>
        <v>-1.5495867768595042E-3</v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13</v>
      </c>
      <c r="D258" s="19">
        <v>8</v>
      </c>
      <c r="E258" s="19">
        <v>16</v>
      </c>
      <c r="F258" s="19">
        <v>20</v>
      </c>
      <c r="G258" s="20">
        <f t="shared" si="59"/>
        <v>6.7148760330578514E-3</v>
      </c>
      <c r="H258" s="20">
        <f t="shared" si="60"/>
        <v>4.7337278106508876E-3</v>
      </c>
      <c r="I258" s="20">
        <f t="shared" si="61"/>
        <v>8.5698982324584894E-3</v>
      </c>
      <c r="J258" s="20">
        <f t="shared" si="62"/>
        <v>9.9750623441396506E-3</v>
      </c>
      <c r="K258" s="20">
        <f t="shared" si="65"/>
        <v>0.23076923076923078</v>
      </c>
      <c r="L258" s="20">
        <f t="shared" si="66"/>
        <v>1.5</v>
      </c>
      <c r="M258" s="20">
        <f t="shared" si="63"/>
        <v>1.5495867768595042E-3</v>
      </c>
      <c r="N258" s="45">
        <f t="shared" si="64"/>
        <v>7.1005917159763319E-3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8</v>
      </c>
      <c r="D260" s="19">
        <v>7</v>
      </c>
      <c r="E260" s="19">
        <v>21</v>
      </c>
      <c r="F260" s="19">
        <v>11</v>
      </c>
      <c r="G260" s="20">
        <f t="shared" si="59"/>
        <v>4.1322314049586778E-3</v>
      </c>
      <c r="H260" s="20">
        <f t="shared" si="60"/>
        <v>4.1420118343195268E-3</v>
      </c>
      <c r="I260" s="20">
        <f t="shared" si="61"/>
        <v>1.1247991430101767E-2</v>
      </c>
      <c r="J260" s="20">
        <f t="shared" si="62"/>
        <v>5.4862842892768084E-3</v>
      </c>
      <c r="K260" s="20">
        <f t="shared" si="65"/>
        <v>1.625</v>
      </c>
      <c r="L260" s="20">
        <f t="shared" si="66"/>
        <v>0.5714285714285714</v>
      </c>
      <c r="M260" s="20">
        <f t="shared" si="63"/>
        <v>6.7148760330578514E-3</v>
      </c>
      <c r="N260" s="45">
        <f t="shared" si="64"/>
        <v>2.3668639053254438E-3</v>
      </c>
    </row>
    <row r="261" spans="1:14" x14ac:dyDescent="0.2">
      <c r="A261" s="18"/>
      <c r="B261" s="52" t="s">
        <v>241</v>
      </c>
      <c r="C261" s="49">
        <v>37</v>
      </c>
      <c r="D261" s="19">
        <v>21</v>
      </c>
      <c r="E261" s="19">
        <v>34</v>
      </c>
      <c r="F261" s="19">
        <v>14</v>
      </c>
      <c r="G261" s="20">
        <f t="shared" si="59"/>
        <v>1.9111570247933883E-2</v>
      </c>
      <c r="H261" s="20">
        <f t="shared" si="60"/>
        <v>1.242603550295858E-2</v>
      </c>
      <c r="I261" s="20">
        <f t="shared" si="61"/>
        <v>1.821103374397429E-2</v>
      </c>
      <c r="J261" s="20">
        <f t="shared" si="62"/>
        <v>6.9825436408977558E-3</v>
      </c>
      <c r="K261" s="20">
        <f t="shared" si="65"/>
        <v>-8.1081081081081086E-2</v>
      </c>
      <c r="L261" s="20">
        <f t="shared" si="66"/>
        <v>-0.33333333333333331</v>
      </c>
      <c r="M261" s="20">
        <f t="shared" si="63"/>
        <v>-1.5495867768595042E-3</v>
      </c>
      <c r="N261" s="45">
        <f t="shared" si="64"/>
        <v>-4.1420118343195259E-3</v>
      </c>
    </row>
    <row r="262" spans="1:14" ht="25.5" x14ac:dyDescent="0.2">
      <c r="A262" s="18"/>
      <c r="B262" s="52" t="s">
        <v>242</v>
      </c>
      <c r="C262" s="49">
        <v>2</v>
      </c>
      <c r="D262" s="19">
        <v>0</v>
      </c>
      <c r="E262" s="19">
        <v>0</v>
      </c>
      <c r="F262" s="19">
        <v>1</v>
      </c>
      <c r="G262" s="20">
        <f t="shared" si="59"/>
        <v>1.0330578512396695E-3</v>
      </c>
      <c r="H262" s="20" t="str">
        <f t="shared" si="60"/>
        <v/>
      </c>
      <c r="I262" s="20" t="str">
        <f t="shared" si="61"/>
        <v/>
      </c>
      <c r="J262" s="20">
        <f t="shared" si="62"/>
        <v>4.9875311720698251E-4</v>
      </c>
      <c r="K262" s="20">
        <f t="shared" si="65"/>
        <v>-1</v>
      </c>
      <c r="L262" s="20">
        <f t="shared" si="66"/>
        <v>1</v>
      </c>
      <c r="M262" s="20">
        <f t="shared" si="63"/>
        <v>-1.0330578512396695E-3</v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7</v>
      </c>
      <c r="D263" s="19">
        <v>1</v>
      </c>
      <c r="E263" s="19">
        <v>2</v>
      </c>
      <c r="F263" s="19">
        <v>3</v>
      </c>
      <c r="G263" s="20">
        <f t="shared" si="59"/>
        <v>3.6157024793388431E-3</v>
      </c>
      <c r="H263" s="20">
        <f t="shared" si="60"/>
        <v>5.9171597633136095E-4</v>
      </c>
      <c r="I263" s="20">
        <f t="shared" si="61"/>
        <v>1.0712372790573112E-3</v>
      </c>
      <c r="J263" s="20">
        <f t="shared" si="62"/>
        <v>1.4962593516209476E-3</v>
      </c>
      <c r="K263" s="20">
        <f t="shared" si="65"/>
        <v>-0.7142857142857143</v>
      </c>
      <c r="L263" s="20">
        <f t="shared" si="66"/>
        <v>2</v>
      </c>
      <c r="M263" s="20">
        <f t="shared" si="63"/>
        <v>-2.5826446280991736E-3</v>
      </c>
      <c r="N263" s="45">
        <f t="shared" si="64"/>
        <v>1.1834319526627219E-3</v>
      </c>
    </row>
    <row r="264" spans="1:14" ht="25.5" x14ac:dyDescent="0.2">
      <c r="A264" s="18"/>
      <c r="B264" s="52" t="s">
        <v>244</v>
      </c>
      <c r="C264" s="49">
        <v>2</v>
      </c>
      <c r="D264" s="19">
        <v>0</v>
      </c>
      <c r="E264" s="19">
        <v>2</v>
      </c>
      <c r="F264" s="19">
        <v>1</v>
      </c>
      <c r="G264" s="20">
        <f t="shared" si="59"/>
        <v>1.0330578512396695E-3</v>
      </c>
      <c r="H264" s="20" t="str">
        <f t="shared" si="60"/>
        <v/>
      </c>
      <c r="I264" s="20">
        <f t="shared" si="61"/>
        <v>1.0712372790573112E-3</v>
      </c>
      <c r="J264" s="20">
        <f t="shared" si="62"/>
        <v>4.9875311720698251E-4</v>
      </c>
      <c r="K264" s="20">
        <f t="shared" si="65"/>
        <v>0</v>
      </c>
      <c r="L264" s="20">
        <f t="shared" si="66"/>
        <v>1</v>
      </c>
      <c r="M264" s="20">
        <f t="shared" si="63"/>
        <v>0</v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9</v>
      </c>
      <c r="D265" s="19">
        <v>16</v>
      </c>
      <c r="E265" s="19">
        <v>11</v>
      </c>
      <c r="F265" s="19">
        <v>12</v>
      </c>
      <c r="G265" s="20">
        <f t="shared" si="59"/>
        <v>4.6487603305785125E-3</v>
      </c>
      <c r="H265" s="20">
        <f t="shared" si="60"/>
        <v>9.4674556213017753E-3</v>
      </c>
      <c r="I265" s="20">
        <f t="shared" si="61"/>
        <v>5.8918050348152114E-3</v>
      </c>
      <c r="J265" s="20">
        <f t="shared" si="62"/>
        <v>5.9850374064837905E-3</v>
      </c>
      <c r="K265" s="20">
        <f t="shared" si="65"/>
        <v>0.22222222222222221</v>
      </c>
      <c r="L265" s="20">
        <f t="shared" si="66"/>
        <v>-0.25</v>
      </c>
      <c r="M265" s="20">
        <f t="shared" si="63"/>
        <v>1.0330578512396695E-3</v>
      </c>
      <c r="N265" s="45">
        <f t="shared" si="64"/>
        <v>-2.3668639053254438E-3</v>
      </c>
    </row>
    <row r="266" spans="1:14" x14ac:dyDescent="0.2">
      <c r="A266" s="18"/>
      <c r="B266" s="52" t="s">
        <v>246</v>
      </c>
      <c r="C266" s="49">
        <v>1</v>
      </c>
      <c r="D266" s="19">
        <v>5</v>
      </c>
      <c r="E266" s="19">
        <v>4</v>
      </c>
      <c r="F266" s="19">
        <v>3</v>
      </c>
      <c r="G266" s="20">
        <f t="shared" si="59"/>
        <v>5.1652892561983473E-4</v>
      </c>
      <c r="H266" s="20">
        <f t="shared" si="60"/>
        <v>2.9585798816568047E-3</v>
      </c>
      <c r="I266" s="20">
        <f t="shared" si="61"/>
        <v>2.1424745581146223E-3</v>
      </c>
      <c r="J266" s="20">
        <f t="shared" si="62"/>
        <v>1.4962593516209476E-3</v>
      </c>
      <c r="K266" s="20">
        <f t="shared" si="65"/>
        <v>3</v>
      </c>
      <c r="L266" s="20">
        <f t="shared" si="66"/>
        <v>-0.4</v>
      </c>
      <c r="M266" s="20">
        <f t="shared" si="63"/>
        <v>1.5495867768595042E-3</v>
      </c>
      <c r="N266" s="45">
        <f t="shared" si="64"/>
        <v>-1.1834319526627219E-3</v>
      </c>
    </row>
    <row r="267" spans="1:14" x14ac:dyDescent="0.2">
      <c r="A267" s="18"/>
      <c r="B267" s="52" t="s">
        <v>247</v>
      </c>
      <c r="C267" s="49">
        <v>5</v>
      </c>
      <c r="D267" s="19">
        <v>5</v>
      </c>
      <c r="E267" s="19">
        <v>12</v>
      </c>
      <c r="F267" s="19">
        <v>6</v>
      </c>
      <c r="G267" s="20">
        <f t="shared" si="59"/>
        <v>2.5826446280991736E-3</v>
      </c>
      <c r="H267" s="20">
        <f t="shared" si="60"/>
        <v>2.9585798816568047E-3</v>
      </c>
      <c r="I267" s="20">
        <f t="shared" si="61"/>
        <v>6.427423674343867E-3</v>
      </c>
      <c r="J267" s="20">
        <f t="shared" si="62"/>
        <v>2.9925187032418953E-3</v>
      </c>
      <c r="K267" s="20">
        <f t="shared" si="65"/>
        <v>1.4</v>
      </c>
      <c r="L267" s="20">
        <f t="shared" si="66"/>
        <v>0.2</v>
      </c>
      <c r="M267" s="20">
        <f t="shared" si="63"/>
        <v>3.6157024793388426E-3</v>
      </c>
      <c r="N267" s="45">
        <f t="shared" si="64"/>
        <v>5.9171597633136095E-4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5</v>
      </c>
      <c r="D269" s="19">
        <v>4</v>
      </c>
      <c r="E269" s="19">
        <v>2</v>
      </c>
      <c r="F269" s="19">
        <v>5</v>
      </c>
      <c r="G269" s="20">
        <f t="shared" si="59"/>
        <v>2.5826446280991736E-3</v>
      </c>
      <c r="H269" s="20">
        <f t="shared" si="60"/>
        <v>2.3668639053254438E-3</v>
      </c>
      <c r="I269" s="20">
        <f t="shared" si="61"/>
        <v>1.0712372790573112E-3</v>
      </c>
      <c r="J269" s="20">
        <f t="shared" si="62"/>
        <v>2.4937655860349127E-3</v>
      </c>
      <c r="K269" s="20">
        <f t="shared" si="65"/>
        <v>-0.6</v>
      </c>
      <c r="L269" s="20">
        <f t="shared" si="66"/>
        <v>0.25</v>
      </c>
      <c r="M269" s="20">
        <f t="shared" si="63"/>
        <v>-1.5495867768595042E-3</v>
      </c>
      <c r="N269" s="45">
        <f t="shared" si="64"/>
        <v>5.9171597633136095E-4</v>
      </c>
    </row>
    <row r="270" spans="1:14" ht="25.5" x14ac:dyDescent="0.2">
      <c r="A270" s="18"/>
      <c r="B270" s="52" t="s">
        <v>250</v>
      </c>
      <c r="C270" s="49">
        <v>18</v>
      </c>
      <c r="D270" s="19">
        <v>22</v>
      </c>
      <c r="E270" s="19">
        <v>34</v>
      </c>
      <c r="F270" s="19">
        <v>38</v>
      </c>
      <c r="G270" s="20">
        <f t="shared" si="59"/>
        <v>9.2975206611570251E-3</v>
      </c>
      <c r="H270" s="20">
        <f t="shared" si="60"/>
        <v>1.301775147928994E-2</v>
      </c>
      <c r="I270" s="20">
        <f t="shared" si="61"/>
        <v>1.821103374397429E-2</v>
      </c>
      <c r="J270" s="20">
        <f t="shared" si="62"/>
        <v>1.8952618453865335E-2</v>
      </c>
      <c r="K270" s="20">
        <f t="shared" si="65"/>
        <v>0.88888888888888884</v>
      </c>
      <c r="L270" s="20">
        <f t="shared" si="66"/>
        <v>0.72727272727272729</v>
      </c>
      <c r="M270" s="20">
        <f t="shared" si="63"/>
        <v>8.2644628099173556E-3</v>
      </c>
      <c r="N270" s="45">
        <f t="shared" si="64"/>
        <v>9.4674556213017753E-3</v>
      </c>
    </row>
    <row r="271" spans="1:14" x14ac:dyDescent="0.2">
      <c r="A271" s="18"/>
      <c r="B271" s="52" t="s">
        <v>251</v>
      </c>
      <c r="C271" s="49">
        <v>4</v>
      </c>
      <c r="D271" s="19">
        <v>6</v>
      </c>
      <c r="E271" s="19">
        <v>2</v>
      </c>
      <c r="F271" s="19">
        <v>2</v>
      </c>
      <c r="G271" s="20">
        <f t="shared" si="59"/>
        <v>2.0661157024793389E-3</v>
      </c>
      <c r="H271" s="20">
        <f t="shared" si="60"/>
        <v>3.5502958579881655E-3</v>
      </c>
      <c r="I271" s="20">
        <f t="shared" si="61"/>
        <v>1.0712372790573112E-3</v>
      </c>
      <c r="J271" s="20">
        <f t="shared" si="62"/>
        <v>9.9750623441396502E-4</v>
      </c>
      <c r="K271" s="20">
        <f t="shared" si="65"/>
        <v>-0.5</v>
      </c>
      <c r="L271" s="20">
        <f t="shared" si="66"/>
        <v>-0.66666666666666663</v>
      </c>
      <c r="M271" s="20">
        <f t="shared" si="63"/>
        <v>-1.0330578512396695E-3</v>
      </c>
      <c r="N271" s="45">
        <f t="shared" si="64"/>
        <v>-2.3668639053254434E-3</v>
      </c>
    </row>
    <row r="272" spans="1:14" ht="25.5" x14ac:dyDescent="0.2">
      <c r="A272" s="18"/>
      <c r="B272" s="52" t="s">
        <v>252</v>
      </c>
      <c r="C272" s="49">
        <v>1</v>
      </c>
      <c r="D272" s="19">
        <v>1</v>
      </c>
      <c r="E272" s="19">
        <v>1</v>
      </c>
      <c r="F272" s="19">
        <v>3</v>
      </c>
      <c r="G272" s="20">
        <f t="shared" si="59"/>
        <v>5.1652892561983473E-4</v>
      </c>
      <c r="H272" s="20">
        <f t="shared" si="60"/>
        <v>5.9171597633136095E-4</v>
      </c>
      <c r="I272" s="20">
        <f t="shared" si="61"/>
        <v>5.3561863952865559E-4</v>
      </c>
      <c r="J272" s="20">
        <f t="shared" si="62"/>
        <v>1.4962593516209476E-3</v>
      </c>
      <c r="K272" s="20">
        <f t="shared" si="65"/>
        <v>0</v>
      </c>
      <c r="L272" s="20">
        <f t="shared" si="66"/>
        <v>2</v>
      </c>
      <c r="M272" s="20">
        <f t="shared" si="63"/>
        <v>0</v>
      </c>
      <c r="N272" s="45">
        <f t="shared" si="64"/>
        <v>1.1834319526627219E-3</v>
      </c>
    </row>
    <row r="273" spans="1:14" x14ac:dyDescent="0.2">
      <c r="A273" s="18"/>
      <c r="B273" s="52" t="s">
        <v>253</v>
      </c>
      <c r="C273" s="49">
        <v>4</v>
      </c>
      <c r="D273" s="19">
        <v>2</v>
      </c>
      <c r="E273" s="19">
        <v>0</v>
      </c>
      <c r="F273" s="19">
        <v>0</v>
      </c>
      <c r="G273" s="20">
        <f t="shared" si="59"/>
        <v>2.0661157024793389E-3</v>
      </c>
      <c r="H273" s="20">
        <f t="shared" si="60"/>
        <v>1.1834319526627219E-3</v>
      </c>
      <c r="I273" s="20" t="str">
        <f t="shared" si="61"/>
        <v/>
      </c>
      <c r="J273" s="20" t="str">
        <f t="shared" si="62"/>
        <v/>
      </c>
      <c r="K273" s="20">
        <f t="shared" si="65"/>
        <v>-1</v>
      </c>
      <c r="L273" s="20">
        <f t="shared" si="66"/>
        <v>-1</v>
      </c>
      <c r="M273" s="20">
        <f t="shared" si="63"/>
        <v>-2.0661157024793389E-3</v>
      </c>
      <c r="N273" s="45">
        <f t="shared" si="64"/>
        <v>-1.1834319526627219E-3</v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17</v>
      </c>
      <c r="F274" s="19">
        <v>3</v>
      </c>
      <c r="G274" s="20" t="str">
        <f t="shared" si="59"/>
        <v/>
      </c>
      <c r="H274" s="20" t="str">
        <f t="shared" si="60"/>
        <v/>
      </c>
      <c r="I274" s="20">
        <f t="shared" si="61"/>
        <v>9.1055168719871449E-3</v>
      </c>
      <c r="J274" s="20">
        <f t="shared" si="62"/>
        <v>1.4962593516209476E-3</v>
      </c>
      <c r="K274" s="20">
        <f t="shared" si="65"/>
        <v>1</v>
      </c>
      <c r="L274" s="20">
        <f t="shared" si="66"/>
        <v>1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5</v>
      </c>
      <c r="D275" s="19">
        <v>2</v>
      </c>
      <c r="E275" s="19">
        <v>3</v>
      </c>
      <c r="F275" s="19">
        <v>3</v>
      </c>
      <c r="G275" s="20">
        <f t="shared" si="59"/>
        <v>2.5826446280991736E-3</v>
      </c>
      <c r="H275" s="20">
        <f t="shared" si="60"/>
        <v>1.1834319526627219E-3</v>
      </c>
      <c r="I275" s="20">
        <f t="shared" si="61"/>
        <v>1.6068559185859668E-3</v>
      </c>
      <c r="J275" s="20">
        <f t="shared" si="62"/>
        <v>1.4962593516209476E-3</v>
      </c>
      <c r="K275" s="20">
        <f t="shared" si="65"/>
        <v>-0.4</v>
      </c>
      <c r="L275" s="20">
        <f t="shared" si="66"/>
        <v>0.5</v>
      </c>
      <c r="M275" s="20">
        <f t="shared" si="63"/>
        <v>-1.0330578512396695E-3</v>
      </c>
      <c r="N275" s="45">
        <f t="shared" si="64"/>
        <v>5.9171597633136095E-4</v>
      </c>
    </row>
    <row r="276" spans="1:14" ht="25.5" x14ac:dyDescent="0.2">
      <c r="A276" s="18"/>
      <c r="B276" s="52" t="s">
        <v>256</v>
      </c>
      <c r="C276" s="49">
        <v>22</v>
      </c>
      <c r="D276" s="19">
        <v>8</v>
      </c>
      <c r="E276" s="19">
        <v>33</v>
      </c>
      <c r="F276" s="19">
        <v>10</v>
      </c>
      <c r="G276" s="20">
        <f t="shared" si="59"/>
        <v>1.1363636363636364E-2</v>
      </c>
      <c r="H276" s="20">
        <f t="shared" si="60"/>
        <v>4.7337278106508876E-3</v>
      </c>
      <c r="I276" s="20">
        <f t="shared" si="61"/>
        <v>1.7675415104445636E-2</v>
      </c>
      <c r="J276" s="20">
        <f t="shared" si="62"/>
        <v>4.9875311720698253E-3</v>
      </c>
      <c r="K276" s="20">
        <f t="shared" si="65"/>
        <v>0.5</v>
      </c>
      <c r="L276" s="20">
        <f t="shared" si="66"/>
        <v>0.25</v>
      </c>
      <c r="M276" s="20">
        <f t="shared" si="63"/>
        <v>5.681818181818182E-3</v>
      </c>
      <c r="N276" s="45">
        <f t="shared" si="64"/>
        <v>1.1834319526627219E-3</v>
      </c>
    </row>
    <row r="277" spans="1:14" x14ac:dyDescent="0.2">
      <c r="A277" s="18"/>
      <c r="B277" s="52" t="s">
        <v>257</v>
      </c>
      <c r="C277" s="49">
        <v>6</v>
      </c>
      <c r="D277" s="19">
        <v>0</v>
      </c>
      <c r="E277" s="19">
        <v>9</v>
      </c>
      <c r="F277" s="19">
        <v>2</v>
      </c>
      <c r="G277" s="20">
        <f t="shared" si="59"/>
        <v>3.0991735537190084E-3</v>
      </c>
      <c r="H277" s="20" t="str">
        <f t="shared" si="60"/>
        <v/>
      </c>
      <c r="I277" s="20">
        <f t="shared" si="61"/>
        <v>4.8205677557579003E-3</v>
      </c>
      <c r="J277" s="20">
        <f t="shared" si="62"/>
        <v>9.9750623441396502E-4</v>
      </c>
      <c r="K277" s="20">
        <f t="shared" si="65"/>
        <v>0.5</v>
      </c>
      <c r="L277" s="20">
        <f t="shared" si="66"/>
        <v>1</v>
      </c>
      <c r="M277" s="20">
        <f t="shared" si="63"/>
        <v>1.5495867768595042E-3</v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2</v>
      </c>
      <c r="D278" s="19">
        <v>1</v>
      </c>
      <c r="E278" s="19">
        <v>1</v>
      </c>
      <c r="F278" s="19">
        <v>0</v>
      </c>
      <c r="G278" s="20">
        <f t="shared" si="59"/>
        <v>1.0330578512396695E-3</v>
      </c>
      <c r="H278" s="20">
        <f t="shared" si="60"/>
        <v>5.9171597633136095E-4</v>
      </c>
      <c r="I278" s="20">
        <f t="shared" si="61"/>
        <v>5.3561863952865559E-4</v>
      </c>
      <c r="J278" s="20" t="str">
        <f t="shared" si="62"/>
        <v/>
      </c>
      <c r="K278" s="20">
        <f t="shared" si="65"/>
        <v>-0.5</v>
      </c>
      <c r="L278" s="20">
        <f t="shared" si="66"/>
        <v>-1</v>
      </c>
      <c r="M278" s="20">
        <f t="shared" si="63"/>
        <v>-5.1652892561983473E-4</v>
      </c>
      <c r="N278" s="45">
        <f t="shared" si="64"/>
        <v>-5.9171597633136095E-4</v>
      </c>
    </row>
    <row r="279" spans="1:14" x14ac:dyDescent="0.2">
      <c r="A279" s="18"/>
      <c r="B279" s="52" t="s">
        <v>259</v>
      </c>
      <c r="C279" s="49">
        <v>7</v>
      </c>
      <c r="D279" s="19">
        <v>7</v>
      </c>
      <c r="E279" s="19">
        <v>15</v>
      </c>
      <c r="F279" s="19">
        <v>27</v>
      </c>
      <c r="G279" s="20">
        <f t="shared" si="59"/>
        <v>3.6157024793388431E-3</v>
      </c>
      <c r="H279" s="20">
        <f t="shared" si="60"/>
        <v>4.1420118343195268E-3</v>
      </c>
      <c r="I279" s="20">
        <f t="shared" si="61"/>
        <v>8.0342795929298338E-3</v>
      </c>
      <c r="J279" s="20">
        <f t="shared" si="62"/>
        <v>1.3466334164588529E-2</v>
      </c>
      <c r="K279" s="20">
        <f t="shared" si="65"/>
        <v>1.1428571428571428</v>
      </c>
      <c r="L279" s="20">
        <f t="shared" si="66"/>
        <v>2.8571428571428572</v>
      </c>
      <c r="M279" s="20">
        <f t="shared" si="63"/>
        <v>4.1322314049586778E-3</v>
      </c>
      <c r="N279" s="45">
        <f t="shared" si="64"/>
        <v>1.183431952662722E-2</v>
      </c>
    </row>
    <row r="280" spans="1:14" x14ac:dyDescent="0.2">
      <c r="A280" s="18"/>
      <c r="B280" s="52" t="s">
        <v>260</v>
      </c>
      <c r="C280" s="49">
        <v>0</v>
      </c>
      <c r="D280" s="19">
        <v>7</v>
      </c>
      <c r="E280" s="19">
        <v>1</v>
      </c>
      <c r="F280" s="19">
        <v>9</v>
      </c>
      <c r="G280" s="20" t="str">
        <f t="shared" si="59"/>
        <v/>
      </c>
      <c r="H280" s="20">
        <f t="shared" si="60"/>
        <v>4.1420118343195268E-3</v>
      </c>
      <c r="I280" s="20">
        <f t="shared" si="61"/>
        <v>5.3561863952865559E-4</v>
      </c>
      <c r="J280" s="20">
        <f t="shared" si="62"/>
        <v>4.4887780548628431E-3</v>
      </c>
      <c r="K280" s="20">
        <f t="shared" si="65"/>
        <v>1</v>
      </c>
      <c r="L280" s="20">
        <f t="shared" si="66"/>
        <v>0.2857142857142857</v>
      </c>
      <c r="M280" s="20" t="str">
        <f t="shared" si="63"/>
        <v/>
      </c>
      <c r="N280" s="45">
        <f t="shared" si="64"/>
        <v>1.1834319526627219E-3</v>
      </c>
    </row>
    <row r="281" spans="1:14" x14ac:dyDescent="0.2">
      <c r="A281" s="18"/>
      <c r="B281" s="52" t="s">
        <v>261</v>
      </c>
      <c r="C281" s="49">
        <v>13</v>
      </c>
      <c r="D281" s="19">
        <v>69</v>
      </c>
      <c r="E281" s="19">
        <v>58</v>
      </c>
      <c r="F281" s="19">
        <v>161</v>
      </c>
      <c r="G281" s="20">
        <f t="shared" si="59"/>
        <v>6.7148760330578514E-3</v>
      </c>
      <c r="H281" s="20">
        <f t="shared" si="60"/>
        <v>4.0828402366863907E-2</v>
      </c>
      <c r="I281" s="20">
        <f t="shared" si="61"/>
        <v>3.1065881092662024E-2</v>
      </c>
      <c r="J281" s="20">
        <f t="shared" si="62"/>
        <v>8.029925187032419E-2</v>
      </c>
      <c r="K281" s="20">
        <f t="shared" si="65"/>
        <v>3.4615384615384617</v>
      </c>
      <c r="L281" s="20">
        <f t="shared" si="66"/>
        <v>1.3333333333333333</v>
      </c>
      <c r="M281" s="20">
        <f t="shared" si="63"/>
        <v>2.3243801652892564E-2</v>
      </c>
      <c r="N281" s="45">
        <f t="shared" si="64"/>
        <v>5.4437869822485205E-2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1</v>
      </c>
      <c r="D284" s="19">
        <v>0</v>
      </c>
      <c r="E284" s="19">
        <v>3</v>
      </c>
      <c r="F284" s="19">
        <v>2</v>
      </c>
      <c r="G284" s="20">
        <f t="shared" ref="G284:G315" si="67">+IF(C284=0,"",C284/C$188)</f>
        <v>5.1652892561983473E-4</v>
      </c>
      <c r="H284" s="20" t="str">
        <f t="shared" ref="H284:H315" si="68">+IF(D284=0,"",D284/D$188)</f>
        <v/>
      </c>
      <c r="I284" s="20">
        <f t="shared" ref="I284:I315" si="69">+IF(E284=0,"",E284/E$188)</f>
        <v>1.6068559185859668E-3</v>
      </c>
      <c r="J284" s="20">
        <f t="shared" ref="J284:J315" si="70">+IF(F284=0,"",F284/F$188)</f>
        <v>9.9750623441396502E-4</v>
      </c>
      <c r="K284" s="20">
        <f t="shared" si="65"/>
        <v>2</v>
      </c>
      <c r="L284" s="20">
        <f t="shared" si="66"/>
        <v>1</v>
      </c>
      <c r="M284" s="20">
        <f t="shared" ref="M284:M315" si="71">+IF(OR(AND(G284=""),(K284="")),"",G284*K284)</f>
        <v>1.0330578512396695E-3</v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1</v>
      </c>
      <c r="E285" s="19">
        <v>3</v>
      </c>
      <c r="F285" s="19">
        <v>12</v>
      </c>
      <c r="G285" s="20" t="str">
        <f t="shared" si="67"/>
        <v/>
      </c>
      <c r="H285" s="20">
        <f t="shared" si="68"/>
        <v>5.9171597633136095E-4</v>
      </c>
      <c r="I285" s="20">
        <f t="shared" si="69"/>
        <v>1.6068559185859668E-3</v>
      </c>
      <c r="J285" s="20">
        <f t="shared" si="70"/>
        <v>5.9850374064837905E-3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11</v>
      </c>
      <c r="M285" s="20" t="str">
        <f t="shared" si="71"/>
        <v/>
      </c>
      <c r="N285" s="45">
        <f t="shared" si="72"/>
        <v>6.5088757396449702E-3</v>
      </c>
    </row>
    <row r="286" spans="1:14" x14ac:dyDescent="0.2">
      <c r="A286" s="18"/>
      <c r="B286" s="52" t="s">
        <v>266</v>
      </c>
      <c r="C286" s="49">
        <v>2</v>
      </c>
      <c r="D286" s="19">
        <v>0</v>
      </c>
      <c r="E286" s="19">
        <v>6</v>
      </c>
      <c r="F286" s="19">
        <v>1</v>
      </c>
      <c r="G286" s="20">
        <f t="shared" si="67"/>
        <v>1.0330578512396695E-3</v>
      </c>
      <c r="H286" s="20" t="str">
        <f t="shared" si="68"/>
        <v/>
      </c>
      <c r="I286" s="20">
        <f t="shared" si="69"/>
        <v>3.2137118371719335E-3</v>
      </c>
      <c r="J286" s="20">
        <f t="shared" si="70"/>
        <v>4.9875311720698251E-4</v>
      </c>
      <c r="K286" s="20">
        <f t="shared" si="73"/>
        <v>2</v>
      </c>
      <c r="L286" s="20">
        <f t="shared" si="74"/>
        <v>1</v>
      </c>
      <c r="M286" s="20">
        <f t="shared" si="71"/>
        <v>2.0661157024793389E-3</v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1</v>
      </c>
      <c r="E287" s="19">
        <v>1</v>
      </c>
      <c r="F287" s="19">
        <v>4</v>
      </c>
      <c r="G287" s="20" t="str">
        <f t="shared" si="67"/>
        <v/>
      </c>
      <c r="H287" s="20">
        <f t="shared" si="68"/>
        <v>5.9171597633136095E-4</v>
      </c>
      <c r="I287" s="20">
        <f t="shared" si="69"/>
        <v>5.3561863952865559E-4</v>
      </c>
      <c r="J287" s="20">
        <f t="shared" si="70"/>
        <v>1.99501246882793E-3</v>
      </c>
      <c r="K287" s="20">
        <f t="shared" si="73"/>
        <v>1</v>
      </c>
      <c r="L287" s="20">
        <f t="shared" si="74"/>
        <v>3</v>
      </c>
      <c r="M287" s="20" t="str">
        <f t="shared" si="71"/>
        <v/>
      </c>
      <c r="N287" s="45">
        <f t="shared" si="72"/>
        <v>1.775147928994083E-3</v>
      </c>
    </row>
    <row r="288" spans="1:14" x14ac:dyDescent="0.2">
      <c r="A288" s="18"/>
      <c r="B288" s="52" t="s">
        <v>268</v>
      </c>
      <c r="C288" s="49">
        <v>2</v>
      </c>
      <c r="D288" s="19">
        <v>2</v>
      </c>
      <c r="E288" s="19">
        <v>4</v>
      </c>
      <c r="F288" s="19">
        <v>0</v>
      </c>
      <c r="G288" s="20">
        <f t="shared" si="67"/>
        <v>1.0330578512396695E-3</v>
      </c>
      <c r="H288" s="20">
        <f t="shared" si="68"/>
        <v>1.1834319526627219E-3</v>
      </c>
      <c r="I288" s="20">
        <f t="shared" si="69"/>
        <v>2.1424745581146223E-3</v>
      </c>
      <c r="J288" s="20" t="str">
        <f t="shared" si="70"/>
        <v/>
      </c>
      <c r="K288" s="20">
        <f t="shared" si="73"/>
        <v>1</v>
      </c>
      <c r="L288" s="20">
        <f t="shared" si="74"/>
        <v>-1</v>
      </c>
      <c r="M288" s="20">
        <f t="shared" si="71"/>
        <v>1.0330578512396695E-3</v>
      </c>
      <c r="N288" s="45">
        <f t="shared" si="72"/>
        <v>-1.1834319526627219E-3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14</v>
      </c>
      <c r="D292" s="19">
        <v>8</v>
      </c>
      <c r="E292" s="19">
        <v>1</v>
      </c>
      <c r="F292" s="19">
        <v>8</v>
      </c>
      <c r="G292" s="20">
        <f t="shared" si="67"/>
        <v>7.2314049586776862E-3</v>
      </c>
      <c r="H292" s="20">
        <f t="shared" si="68"/>
        <v>4.7337278106508876E-3</v>
      </c>
      <c r="I292" s="20">
        <f t="shared" si="69"/>
        <v>5.3561863952865559E-4</v>
      </c>
      <c r="J292" s="20">
        <f t="shared" si="70"/>
        <v>3.9900249376558601E-3</v>
      </c>
      <c r="K292" s="20">
        <f t="shared" si="73"/>
        <v>-0.9285714285714286</v>
      </c>
      <c r="L292" s="20">
        <f t="shared" si="74"/>
        <v>0</v>
      </c>
      <c r="M292" s="20">
        <f t="shared" si="71"/>
        <v>-6.7148760330578514E-3</v>
      </c>
      <c r="N292" s="45">
        <f t="shared" si="72"/>
        <v>0</v>
      </c>
    </row>
    <row r="293" spans="1:14" ht="25.5" x14ac:dyDescent="0.2">
      <c r="A293" s="18"/>
      <c r="B293" s="52" t="s">
        <v>273</v>
      </c>
      <c r="C293" s="49">
        <v>108</v>
      </c>
      <c r="D293" s="19">
        <v>73</v>
      </c>
      <c r="E293" s="19">
        <v>71</v>
      </c>
      <c r="F293" s="19">
        <v>65</v>
      </c>
      <c r="G293" s="20">
        <f t="shared" si="67"/>
        <v>5.578512396694215E-2</v>
      </c>
      <c r="H293" s="20">
        <f t="shared" si="68"/>
        <v>4.319526627218935E-2</v>
      </c>
      <c r="I293" s="20">
        <f t="shared" si="69"/>
        <v>3.8028923406534548E-2</v>
      </c>
      <c r="J293" s="20">
        <f t="shared" si="70"/>
        <v>3.2418952618453865E-2</v>
      </c>
      <c r="K293" s="20">
        <f t="shared" si="73"/>
        <v>-0.34259259259259262</v>
      </c>
      <c r="L293" s="20">
        <f t="shared" si="74"/>
        <v>-0.1095890410958904</v>
      </c>
      <c r="M293" s="20">
        <f t="shared" si="71"/>
        <v>-1.9111570247933887E-2</v>
      </c>
      <c r="N293" s="45">
        <f t="shared" si="72"/>
        <v>-4.7337278106508876E-3</v>
      </c>
    </row>
    <row r="294" spans="1:14" x14ac:dyDescent="0.2">
      <c r="A294" s="18"/>
      <c r="B294" s="52" t="s">
        <v>274</v>
      </c>
      <c r="C294" s="49">
        <v>19</v>
      </c>
      <c r="D294" s="19">
        <v>13</v>
      </c>
      <c r="E294" s="19">
        <v>9</v>
      </c>
      <c r="F294" s="19">
        <v>13</v>
      </c>
      <c r="G294" s="20">
        <f t="shared" si="67"/>
        <v>9.8140495867768598E-3</v>
      </c>
      <c r="H294" s="20">
        <f t="shared" si="68"/>
        <v>7.6923076923076927E-3</v>
      </c>
      <c r="I294" s="20">
        <f t="shared" si="69"/>
        <v>4.8205677557579003E-3</v>
      </c>
      <c r="J294" s="20">
        <f t="shared" si="70"/>
        <v>6.4837905236907727E-3</v>
      </c>
      <c r="K294" s="20">
        <f t="shared" si="73"/>
        <v>-0.52631578947368418</v>
      </c>
      <c r="L294" s="20">
        <f t="shared" si="74"/>
        <v>0</v>
      </c>
      <c r="M294" s="20">
        <f t="shared" si="71"/>
        <v>-5.1652892561983473E-3</v>
      </c>
      <c r="N294" s="45">
        <f t="shared" si="72"/>
        <v>0</v>
      </c>
    </row>
    <row r="295" spans="1:14" x14ac:dyDescent="0.2">
      <c r="A295" s="18"/>
      <c r="B295" s="52" t="s">
        <v>275</v>
      </c>
      <c r="C295" s="49">
        <v>2</v>
      </c>
      <c r="D295" s="19">
        <v>0</v>
      </c>
      <c r="E295" s="19">
        <v>0</v>
      </c>
      <c r="F295" s="19">
        <v>1</v>
      </c>
      <c r="G295" s="20">
        <f t="shared" si="67"/>
        <v>1.0330578512396695E-3</v>
      </c>
      <c r="H295" s="20" t="str">
        <f t="shared" si="68"/>
        <v/>
      </c>
      <c r="I295" s="20" t="str">
        <f t="shared" si="69"/>
        <v/>
      </c>
      <c r="J295" s="20">
        <f t="shared" si="70"/>
        <v>4.9875311720698251E-4</v>
      </c>
      <c r="K295" s="20">
        <f t="shared" si="73"/>
        <v>-1</v>
      </c>
      <c r="L295" s="20">
        <f t="shared" si="74"/>
        <v>1</v>
      </c>
      <c r="M295" s="20">
        <f t="shared" si="71"/>
        <v>-1.0330578512396695E-3</v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1</v>
      </c>
      <c r="E296" s="19">
        <v>0</v>
      </c>
      <c r="F296" s="19">
        <v>0</v>
      </c>
      <c r="G296" s="20" t="str">
        <f t="shared" si="67"/>
        <v/>
      </c>
      <c r="H296" s="20">
        <f t="shared" si="68"/>
        <v>5.9171597633136095E-4</v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>
        <f t="shared" si="74"/>
        <v>-1</v>
      </c>
      <c r="M296" s="20" t="str">
        <f t="shared" si="71"/>
        <v/>
      </c>
      <c r="N296" s="45">
        <f t="shared" si="72"/>
        <v>-5.9171597633136095E-4</v>
      </c>
    </row>
    <row r="297" spans="1:14" ht="25.5" x14ac:dyDescent="0.2">
      <c r="A297" s="18"/>
      <c r="B297" s="52" t="s">
        <v>277</v>
      </c>
      <c r="C297" s="49">
        <v>5</v>
      </c>
      <c r="D297" s="19">
        <v>2</v>
      </c>
      <c r="E297" s="19">
        <v>9</v>
      </c>
      <c r="F297" s="19">
        <v>2</v>
      </c>
      <c r="G297" s="20">
        <f t="shared" si="67"/>
        <v>2.5826446280991736E-3</v>
      </c>
      <c r="H297" s="20">
        <f t="shared" si="68"/>
        <v>1.1834319526627219E-3</v>
      </c>
      <c r="I297" s="20">
        <f t="shared" si="69"/>
        <v>4.8205677557579003E-3</v>
      </c>
      <c r="J297" s="20">
        <f t="shared" si="70"/>
        <v>9.9750623441396502E-4</v>
      </c>
      <c r="K297" s="20">
        <f t="shared" si="73"/>
        <v>0.8</v>
      </c>
      <c r="L297" s="20">
        <f t="shared" si="74"/>
        <v>0</v>
      </c>
      <c r="M297" s="20">
        <f t="shared" si="71"/>
        <v>2.0661157024793389E-3</v>
      </c>
      <c r="N297" s="45">
        <f t="shared" si="72"/>
        <v>0</v>
      </c>
    </row>
    <row r="298" spans="1:14" x14ac:dyDescent="0.2">
      <c r="A298" s="18"/>
      <c r="B298" s="52" t="s">
        <v>278</v>
      </c>
      <c r="C298" s="49">
        <v>0</v>
      </c>
      <c r="D298" s="19">
        <v>5</v>
      </c>
      <c r="E298" s="19">
        <v>0</v>
      </c>
      <c r="F298" s="19">
        <v>9</v>
      </c>
      <c r="G298" s="20" t="str">
        <f t="shared" si="67"/>
        <v/>
      </c>
      <c r="H298" s="20">
        <f t="shared" si="68"/>
        <v>2.9585798816568047E-3</v>
      </c>
      <c r="I298" s="20" t="str">
        <f t="shared" si="69"/>
        <v/>
      </c>
      <c r="J298" s="20">
        <f t="shared" si="70"/>
        <v>4.4887780548628431E-3</v>
      </c>
      <c r="K298" s="20" t="str">
        <f t="shared" si="73"/>
        <v xml:space="preserve"> </v>
      </c>
      <c r="L298" s="20">
        <f t="shared" si="74"/>
        <v>0.8</v>
      </c>
      <c r="M298" s="20" t="str">
        <f t="shared" si="71"/>
        <v/>
      </c>
      <c r="N298" s="45">
        <f t="shared" si="72"/>
        <v>2.3668639053254438E-3</v>
      </c>
    </row>
    <row r="299" spans="1:14" x14ac:dyDescent="0.2">
      <c r="A299" s="18"/>
      <c r="B299" s="52" t="s">
        <v>279</v>
      </c>
      <c r="C299" s="49">
        <v>3</v>
      </c>
      <c r="D299" s="19">
        <v>5</v>
      </c>
      <c r="E299" s="19">
        <v>1</v>
      </c>
      <c r="F299" s="19">
        <v>7</v>
      </c>
      <c r="G299" s="20">
        <f t="shared" si="67"/>
        <v>1.5495867768595042E-3</v>
      </c>
      <c r="H299" s="20">
        <f t="shared" si="68"/>
        <v>2.9585798816568047E-3</v>
      </c>
      <c r="I299" s="20">
        <f t="shared" si="69"/>
        <v>5.3561863952865559E-4</v>
      </c>
      <c r="J299" s="20">
        <f t="shared" si="70"/>
        <v>3.4912718204488779E-3</v>
      </c>
      <c r="K299" s="20">
        <f t="shared" si="73"/>
        <v>-0.66666666666666663</v>
      </c>
      <c r="L299" s="20">
        <f t="shared" si="74"/>
        <v>0.4</v>
      </c>
      <c r="M299" s="20">
        <f t="shared" si="71"/>
        <v>-1.0330578512396695E-3</v>
      </c>
      <c r="N299" s="45">
        <f t="shared" si="72"/>
        <v>1.1834319526627219E-3</v>
      </c>
    </row>
    <row r="300" spans="1:14" x14ac:dyDescent="0.2">
      <c r="A300" s="18"/>
      <c r="B300" s="52" t="s">
        <v>280</v>
      </c>
      <c r="C300" s="49">
        <v>5</v>
      </c>
      <c r="D300" s="19">
        <v>11</v>
      </c>
      <c r="E300" s="19">
        <v>3</v>
      </c>
      <c r="F300" s="19">
        <v>11</v>
      </c>
      <c r="G300" s="20">
        <f t="shared" si="67"/>
        <v>2.5826446280991736E-3</v>
      </c>
      <c r="H300" s="20">
        <f t="shared" si="68"/>
        <v>6.5088757396449702E-3</v>
      </c>
      <c r="I300" s="20">
        <f t="shared" si="69"/>
        <v>1.6068559185859668E-3</v>
      </c>
      <c r="J300" s="20">
        <f t="shared" si="70"/>
        <v>5.4862842892768084E-3</v>
      </c>
      <c r="K300" s="20">
        <f t="shared" si="73"/>
        <v>-0.4</v>
      </c>
      <c r="L300" s="20">
        <f t="shared" si="74"/>
        <v>0</v>
      </c>
      <c r="M300" s="20">
        <f t="shared" si="71"/>
        <v>-1.0330578512396695E-3</v>
      </c>
      <c r="N300" s="45">
        <f t="shared" si="72"/>
        <v>0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10</v>
      </c>
      <c r="D304" s="19">
        <v>4</v>
      </c>
      <c r="E304" s="19">
        <v>2</v>
      </c>
      <c r="F304" s="19">
        <v>5</v>
      </c>
      <c r="G304" s="20">
        <f t="shared" si="67"/>
        <v>5.1652892561983473E-3</v>
      </c>
      <c r="H304" s="20">
        <f t="shared" si="68"/>
        <v>2.3668639053254438E-3</v>
      </c>
      <c r="I304" s="20">
        <f t="shared" si="69"/>
        <v>1.0712372790573112E-3</v>
      </c>
      <c r="J304" s="20">
        <f t="shared" si="70"/>
        <v>2.4937655860349127E-3</v>
      </c>
      <c r="K304" s="20">
        <f t="shared" si="73"/>
        <v>-0.8</v>
      </c>
      <c r="L304" s="20">
        <f t="shared" si="74"/>
        <v>0.25</v>
      </c>
      <c r="M304" s="20">
        <f t="shared" si="71"/>
        <v>-4.1322314049586778E-3</v>
      </c>
      <c r="N304" s="45">
        <f t="shared" si="72"/>
        <v>5.9171597633136095E-4</v>
      </c>
    </row>
    <row r="305" spans="1:14" x14ac:dyDescent="0.2">
      <c r="A305" s="18"/>
      <c r="B305" s="52" t="s">
        <v>285</v>
      </c>
      <c r="C305" s="49">
        <v>6</v>
      </c>
      <c r="D305" s="19">
        <v>2</v>
      </c>
      <c r="E305" s="19">
        <v>2</v>
      </c>
      <c r="F305" s="19">
        <v>1</v>
      </c>
      <c r="G305" s="20">
        <f t="shared" si="67"/>
        <v>3.0991735537190084E-3</v>
      </c>
      <c r="H305" s="20">
        <f t="shared" si="68"/>
        <v>1.1834319526627219E-3</v>
      </c>
      <c r="I305" s="20">
        <f t="shared" si="69"/>
        <v>1.0712372790573112E-3</v>
      </c>
      <c r="J305" s="20">
        <f t="shared" si="70"/>
        <v>4.9875311720698251E-4</v>
      </c>
      <c r="K305" s="20">
        <f t="shared" si="73"/>
        <v>-0.66666666666666663</v>
      </c>
      <c r="L305" s="20">
        <f t="shared" si="74"/>
        <v>-0.5</v>
      </c>
      <c r="M305" s="20">
        <f t="shared" si="71"/>
        <v>-2.0661157024793389E-3</v>
      </c>
      <c r="N305" s="45">
        <f t="shared" si="72"/>
        <v>-5.9171597633136095E-4</v>
      </c>
    </row>
    <row r="306" spans="1:14" x14ac:dyDescent="0.2">
      <c r="A306" s="18"/>
      <c r="B306" s="52" t="s">
        <v>286</v>
      </c>
      <c r="C306" s="49">
        <v>73</v>
      </c>
      <c r="D306" s="19">
        <v>87</v>
      </c>
      <c r="E306" s="19">
        <v>58</v>
      </c>
      <c r="F306" s="19">
        <v>69</v>
      </c>
      <c r="G306" s="20">
        <f t="shared" si="67"/>
        <v>3.7706611570247933E-2</v>
      </c>
      <c r="H306" s="20">
        <f t="shared" si="68"/>
        <v>5.1479289940828406E-2</v>
      </c>
      <c r="I306" s="20">
        <f t="shared" si="69"/>
        <v>3.1065881092662024E-2</v>
      </c>
      <c r="J306" s="20">
        <f t="shared" si="70"/>
        <v>3.4413965087281798E-2</v>
      </c>
      <c r="K306" s="20">
        <f t="shared" si="73"/>
        <v>-0.20547945205479451</v>
      </c>
      <c r="L306" s="20">
        <f t="shared" si="74"/>
        <v>-0.20689655172413793</v>
      </c>
      <c r="M306" s="20">
        <f t="shared" si="71"/>
        <v>-7.74793388429752E-3</v>
      </c>
      <c r="N306" s="45">
        <f t="shared" si="72"/>
        <v>-1.0650887573964497E-2</v>
      </c>
    </row>
    <row r="307" spans="1:14" x14ac:dyDescent="0.2">
      <c r="A307" s="18"/>
      <c r="B307" s="52" t="s">
        <v>287</v>
      </c>
      <c r="C307" s="49">
        <v>14</v>
      </c>
      <c r="D307" s="19">
        <v>22</v>
      </c>
      <c r="E307" s="19">
        <v>38</v>
      </c>
      <c r="F307" s="19">
        <v>58</v>
      </c>
      <c r="G307" s="20">
        <f t="shared" si="67"/>
        <v>7.2314049586776862E-3</v>
      </c>
      <c r="H307" s="20">
        <f t="shared" si="68"/>
        <v>1.301775147928994E-2</v>
      </c>
      <c r="I307" s="20">
        <f t="shared" si="69"/>
        <v>2.0353508302088912E-2</v>
      </c>
      <c r="J307" s="20">
        <f t="shared" si="70"/>
        <v>2.8927680798004989E-2</v>
      </c>
      <c r="K307" s="20">
        <f t="shared" si="73"/>
        <v>1.7142857142857142</v>
      </c>
      <c r="L307" s="20">
        <f t="shared" si="74"/>
        <v>1.6363636363636365</v>
      </c>
      <c r="M307" s="20">
        <f t="shared" si="71"/>
        <v>1.2396694214876033E-2</v>
      </c>
      <c r="N307" s="45">
        <f t="shared" si="72"/>
        <v>2.1301775147928994E-2</v>
      </c>
    </row>
    <row r="308" spans="1:14" x14ac:dyDescent="0.2">
      <c r="A308" s="18"/>
      <c r="B308" s="52" t="s">
        <v>288</v>
      </c>
      <c r="C308" s="49">
        <v>18</v>
      </c>
      <c r="D308" s="19">
        <v>20</v>
      </c>
      <c r="E308" s="19">
        <v>12</v>
      </c>
      <c r="F308" s="19">
        <v>5</v>
      </c>
      <c r="G308" s="20">
        <f t="shared" si="67"/>
        <v>9.2975206611570251E-3</v>
      </c>
      <c r="H308" s="20">
        <f t="shared" si="68"/>
        <v>1.1834319526627219E-2</v>
      </c>
      <c r="I308" s="20">
        <f t="shared" si="69"/>
        <v>6.427423674343867E-3</v>
      </c>
      <c r="J308" s="20">
        <f t="shared" si="70"/>
        <v>2.4937655860349127E-3</v>
      </c>
      <c r="K308" s="20">
        <f t="shared" si="73"/>
        <v>-0.33333333333333331</v>
      </c>
      <c r="L308" s="20">
        <f t="shared" si="74"/>
        <v>-0.75</v>
      </c>
      <c r="M308" s="20">
        <f t="shared" si="71"/>
        <v>-3.0991735537190084E-3</v>
      </c>
      <c r="N308" s="45">
        <f t="shared" si="72"/>
        <v>-8.8757396449704144E-3</v>
      </c>
    </row>
    <row r="309" spans="1:14" x14ac:dyDescent="0.2">
      <c r="A309" s="18"/>
      <c r="B309" s="52" t="s">
        <v>289</v>
      </c>
      <c r="C309" s="49">
        <v>41</v>
      </c>
      <c r="D309" s="19">
        <v>13</v>
      </c>
      <c r="E309" s="19">
        <v>22</v>
      </c>
      <c r="F309" s="19">
        <v>9</v>
      </c>
      <c r="G309" s="20">
        <f t="shared" si="67"/>
        <v>2.1177685950413222E-2</v>
      </c>
      <c r="H309" s="20">
        <f t="shared" si="68"/>
        <v>7.6923076923076927E-3</v>
      </c>
      <c r="I309" s="20">
        <f t="shared" si="69"/>
        <v>1.1783610069630423E-2</v>
      </c>
      <c r="J309" s="20">
        <f t="shared" si="70"/>
        <v>4.4887780548628431E-3</v>
      </c>
      <c r="K309" s="20">
        <f t="shared" si="73"/>
        <v>-0.46341463414634149</v>
      </c>
      <c r="L309" s="20">
        <f t="shared" si="74"/>
        <v>-0.30769230769230771</v>
      </c>
      <c r="M309" s="20">
        <f t="shared" si="71"/>
        <v>-9.8140495867768598E-3</v>
      </c>
      <c r="N309" s="45">
        <f t="shared" si="72"/>
        <v>-2.3668639053254443E-3</v>
      </c>
    </row>
    <row r="310" spans="1:14" x14ac:dyDescent="0.2">
      <c r="A310" s="18"/>
      <c r="B310" s="52" t="s">
        <v>290</v>
      </c>
      <c r="C310" s="49">
        <v>2</v>
      </c>
      <c r="D310" s="19">
        <v>2</v>
      </c>
      <c r="E310" s="19">
        <v>13</v>
      </c>
      <c r="F310" s="19">
        <v>5</v>
      </c>
      <c r="G310" s="20">
        <f t="shared" si="67"/>
        <v>1.0330578512396695E-3</v>
      </c>
      <c r="H310" s="20">
        <f t="shared" si="68"/>
        <v>1.1834319526627219E-3</v>
      </c>
      <c r="I310" s="20">
        <f t="shared" si="69"/>
        <v>6.9630423138725226E-3</v>
      </c>
      <c r="J310" s="20">
        <f t="shared" si="70"/>
        <v>2.4937655860349127E-3</v>
      </c>
      <c r="K310" s="20">
        <f t="shared" si="73"/>
        <v>5.5</v>
      </c>
      <c r="L310" s="20">
        <f t="shared" si="74"/>
        <v>1.5</v>
      </c>
      <c r="M310" s="20">
        <f t="shared" si="71"/>
        <v>5.681818181818182E-3</v>
      </c>
      <c r="N310" s="45">
        <f t="shared" si="72"/>
        <v>1.775147928994083E-3</v>
      </c>
    </row>
    <row r="311" spans="1:14" ht="25.5" x14ac:dyDescent="0.2">
      <c r="A311" s="18"/>
      <c r="B311" s="52" t="s">
        <v>291</v>
      </c>
      <c r="C311" s="49">
        <v>8</v>
      </c>
      <c r="D311" s="19">
        <v>5</v>
      </c>
      <c r="E311" s="19">
        <v>12</v>
      </c>
      <c r="F311" s="19">
        <v>6</v>
      </c>
      <c r="G311" s="20">
        <f t="shared" si="67"/>
        <v>4.1322314049586778E-3</v>
      </c>
      <c r="H311" s="20">
        <f t="shared" si="68"/>
        <v>2.9585798816568047E-3</v>
      </c>
      <c r="I311" s="20">
        <f t="shared" si="69"/>
        <v>6.427423674343867E-3</v>
      </c>
      <c r="J311" s="20">
        <f t="shared" si="70"/>
        <v>2.9925187032418953E-3</v>
      </c>
      <c r="K311" s="20">
        <f t="shared" si="73"/>
        <v>0.5</v>
      </c>
      <c r="L311" s="20">
        <f t="shared" si="74"/>
        <v>0.2</v>
      </c>
      <c r="M311" s="20">
        <f t="shared" si="71"/>
        <v>2.0661157024793389E-3</v>
      </c>
      <c r="N311" s="45">
        <f t="shared" si="72"/>
        <v>5.9171597633136095E-4</v>
      </c>
    </row>
    <row r="312" spans="1:14" x14ac:dyDescent="0.2">
      <c r="A312" s="18"/>
      <c r="B312" s="52" t="s">
        <v>292</v>
      </c>
      <c r="C312" s="49">
        <v>12</v>
      </c>
      <c r="D312" s="19">
        <v>12</v>
      </c>
      <c r="E312" s="19">
        <v>24</v>
      </c>
      <c r="F312" s="19">
        <v>21</v>
      </c>
      <c r="G312" s="20">
        <f t="shared" si="67"/>
        <v>6.1983471074380167E-3</v>
      </c>
      <c r="H312" s="20">
        <f t="shared" si="68"/>
        <v>7.100591715976331E-3</v>
      </c>
      <c r="I312" s="20">
        <f t="shared" si="69"/>
        <v>1.2854847348687734E-2</v>
      </c>
      <c r="J312" s="20">
        <f t="shared" si="70"/>
        <v>1.0473815461346634E-2</v>
      </c>
      <c r="K312" s="20">
        <f t="shared" si="73"/>
        <v>1</v>
      </c>
      <c r="L312" s="20">
        <f t="shared" si="74"/>
        <v>0.75</v>
      </c>
      <c r="M312" s="20">
        <f t="shared" si="71"/>
        <v>6.1983471074380167E-3</v>
      </c>
      <c r="N312" s="45">
        <f t="shared" si="72"/>
        <v>5.3254437869822485E-3</v>
      </c>
    </row>
    <row r="313" spans="1:14" x14ac:dyDescent="0.2">
      <c r="A313" s="18"/>
      <c r="B313" s="52" t="s">
        <v>293</v>
      </c>
      <c r="C313" s="49">
        <v>4</v>
      </c>
      <c r="D313" s="19">
        <v>0</v>
      </c>
      <c r="E313" s="19">
        <v>33</v>
      </c>
      <c r="F313" s="19">
        <v>3</v>
      </c>
      <c r="G313" s="20">
        <f t="shared" si="67"/>
        <v>2.0661157024793389E-3</v>
      </c>
      <c r="H313" s="20" t="str">
        <f t="shared" si="68"/>
        <v/>
      </c>
      <c r="I313" s="20">
        <f t="shared" si="69"/>
        <v>1.7675415104445636E-2</v>
      </c>
      <c r="J313" s="20">
        <f t="shared" si="70"/>
        <v>1.4962593516209476E-3</v>
      </c>
      <c r="K313" s="20">
        <f t="shared" si="73"/>
        <v>7.25</v>
      </c>
      <c r="L313" s="20">
        <f t="shared" si="74"/>
        <v>1</v>
      </c>
      <c r="M313" s="20">
        <f t="shared" si="71"/>
        <v>1.4979338842975207E-2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2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>
        <f t="shared" si="70"/>
        <v>9.9750623441396502E-4</v>
      </c>
      <c r="K314" s="20" t="str">
        <f t="shared" si="73"/>
        <v xml:space="preserve"> </v>
      </c>
      <c r="L314" s="20">
        <f t="shared" si="74"/>
        <v>1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2</v>
      </c>
      <c r="D315" s="19">
        <v>5</v>
      </c>
      <c r="E315" s="19">
        <v>1</v>
      </c>
      <c r="F315" s="19">
        <v>4</v>
      </c>
      <c r="G315" s="20">
        <f t="shared" si="67"/>
        <v>1.0330578512396695E-3</v>
      </c>
      <c r="H315" s="20">
        <f t="shared" si="68"/>
        <v>2.9585798816568047E-3</v>
      </c>
      <c r="I315" s="20">
        <f t="shared" si="69"/>
        <v>5.3561863952865559E-4</v>
      </c>
      <c r="J315" s="20">
        <f t="shared" si="70"/>
        <v>1.99501246882793E-3</v>
      </c>
      <c r="K315" s="20">
        <f t="shared" si="73"/>
        <v>-0.5</v>
      </c>
      <c r="L315" s="20">
        <f t="shared" si="74"/>
        <v>-0.2</v>
      </c>
      <c r="M315" s="20">
        <f t="shared" si="71"/>
        <v>-5.1652892561983473E-4</v>
      </c>
      <c r="N315" s="45">
        <f t="shared" si="72"/>
        <v>-5.9171597633136095E-4</v>
      </c>
    </row>
    <row r="316" spans="1:14" ht="24" customHeight="1" x14ac:dyDescent="0.2">
      <c r="A316" s="18"/>
      <c r="B316" s="52" t="s">
        <v>296</v>
      </c>
      <c r="C316" s="49">
        <v>1</v>
      </c>
      <c r="D316" s="19">
        <v>0</v>
      </c>
      <c r="E316" s="19">
        <v>0</v>
      </c>
      <c r="F316" s="19">
        <v>1</v>
      </c>
      <c r="G316" s="20">
        <f t="shared" ref="G316:G347" si="75">+IF(C316=0,"",C316/C$188)</f>
        <v>5.1652892561983473E-4</v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>
        <f t="shared" ref="J316:J347" si="78">+IF(F316=0,"",F316/F$188)</f>
        <v>4.9875311720698251E-4</v>
      </c>
      <c r="K316" s="20">
        <f t="shared" si="73"/>
        <v>-1</v>
      </c>
      <c r="L316" s="20">
        <f t="shared" si="74"/>
        <v>1</v>
      </c>
      <c r="M316" s="20">
        <f t="shared" ref="M316:M347" si="79">+IF(OR(AND(G316=""),(K316="")),"",G316*K316)</f>
        <v>-5.1652892561983473E-4</v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8</v>
      </c>
      <c r="D318" s="19">
        <v>8</v>
      </c>
      <c r="E318" s="19">
        <v>6</v>
      </c>
      <c r="F318" s="19">
        <v>8</v>
      </c>
      <c r="G318" s="20">
        <f t="shared" si="75"/>
        <v>4.1322314049586778E-3</v>
      </c>
      <c r="H318" s="20">
        <f t="shared" si="76"/>
        <v>4.7337278106508876E-3</v>
      </c>
      <c r="I318" s="20">
        <f t="shared" si="77"/>
        <v>3.2137118371719335E-3</v>
      </c>
      <c r="J318" s="20">
        <f t="shared" si="78"/>
        <v>3.9900249376558601E-3</v>
      </c>
      <c r="K318" s="20">
        <f t="shared" si="81"/>
        <v>-0.25</v>
      </c>
      <c r="L318" s="20">
        <f t="shared" si="82"/>
        <v>0</v>
      </c>
      <c r="M318" s="20">
        <f t="shared" si="79"/>
        <v>-1.0330578512396695E-3</v>
      </c>
      <c r="N318" s="45">
        <f t="shared" si="80"/>
        <v>0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2</v>
      </c>
      <c r="E320" s="19">
        <v>0</v>
      </c>
      <c r="F320" s="19">
        <v>0</v>
      </c>
      <c r="G320" s="20" t="str">
        <f t="shared" si="75"/>
        <v/>
      </c>
      <c r="H320" s="20">
        <f t="shared" si="76"/>
        <v>1.1834319526627219E-3</v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>
        <f t="shared" si="82"/>
        <v>-1</v>
      </c>
      <c r="M320" s="20" t="str">
        <f t="shared" si="79"/>
        <v/>
      </c>
      <c r="N320" s="45">
        <f t="shared" si="80"/>
        <v>-1.1834319526627219E-3</v>
      </c>
    </row>
    <row r="321" spans="1:14" ht="25.5" x14ac:dyDescent="0.2">
      <c r="A321" s="18"/>
      <c r="B321" s="52" t="s">
        <v>301</v>
      </c>
      <c r="C321" s="49">
        <v>1</v>
      </c>
      <c r="D321" s="19">
        <v>3</v>
      </c>
      <c r="E321" s="19">
        <v>2</v>
      </c>
      <c r="F321" s="19">
        <v>2</v>
      </c>
      <c r="G321" s="20">
        <f t="shared" si="75"/>
        <v>5.1652892561983473E-4</v>
      </c>
      <c r="H321" s="20">
        <f t="shared" si="76"/>
        <v>1.7751479289940828E-3</v>
      </c>
      <c r="I321" s="20">
        <f t="shared" si="77"/>
        <v>1.0712372790573112E-3</v>
      </c>
      <c r="J321" s="20">
        <f t="shared" si="78"/>
        <v>9.9750623441396502E-4</v>
      </c>
      <c r="K321" s="20">
        <f t="shared" si="81"/>
        <v>1</v>
      </c>
      <c r="L321" s="20">
        <f t="shared" si="82"/>
        <v>-0.33333333333333331</v>
      </c>
      <c r="M321" s="20">
        <f t="shared" si="79"/>
        <v>5.1652892561983473E-4</v>
      </c>
      <c r="N321" s="45">
        <f t="shared" si="80"/>
        <v>-5.9171597633136085E-4</v>
      </c>
    </row>
    <row r="322" spans="1:14" x14ac:dyDescent="0.2">
      <c r="A322" s="18"/>
      <c r="B322" s="52" t="s">
        <v>302</v>
      </c>
      <c r="C322" s="49">
        <v>1</v>
      </c>
      <c r="D322" s="19">
        <v>1</v>
      </c>
      <c r="E322" s="19">
        <v>1</v>
      </c>
      <c r="F322" s="19">
        <v>6</v>
      </c>
      <c r="G322" s="20">
        <f t="shared" si="75"/>
        <v>5.1652892561983473E-4</v>
      </c>
      <c r="H322" s="20">
        <f t="shared" si="76"/>
        <v>5.9171597633136095E-4</v>
      </c>
      <c r="I322" s="20">
        <f t="shared" si="77"/>
        <v>5.3561863952865559E-4</v>
      </c>
      <c r="J322" s="20">
        <f t="shared" si="78"/>
        <v>2.9925187032418953E-3</v>
      </c>
      <c r="K322" s="20">
        <f t="shared" si="81"/>
        <v>0</v>
      </c>
      <c r="L322" s="20">
        <f t="shared" si="82"/>
        <v>5</v>
      </c>
      <c r="M322" s="20">
        <f t="shared" si="79"/>
        <v>0</v>
      </c>
      <c r="N322" s="45">
        <f t="shared" si="80"/>
        <v>2.9585798816568047E-3</v>
      </c>
    </row>
    <row r="323" spans="1:14" ht="25.5" x14ac:dyDescent="0.2">
      <c r="A323" s="18"/>
      <c r="B323" s="52" t="s">
        <v>303</v>
      </c>
      <c r="C323" s="49">
        <v>2</v>
      </c>
      <c r="D323" s="19">
        <v>2</v>
      </c>
      <c r="E323" s="19">
        <v>0</v>
      </c>
      <c r="F323" s="19">
        <v>0</v>
      </c>
      <c r="G323" s="20">
        <f t="shared" si="75"/>
        <v>1.0330578512396695E-3</v>
      </c>
      <c r="H323" s="20">
        <f t="shared" si="76"/>
        <v>1.1834319526627219E-3</v>
      </c>
      <c r="I323" s="20" t="str">
        <f t="shared" si="77"/>
        <v/>
      </c>
      <c r="J323" s="20" t="str">
        <f t="shared" si="78"/>
        <v/>
      </c>
      <c r="K323" s="20">
        <f t="shared" si="81"/>
        <v>-1</v>
      </c>
      <c r="L323" s="20">
        <f t="shared" si="82"/>
        <v>-1</v>
      </c>
      <c r="M323" s="20">
        <f t="shared" si="79"/>
        <v>-1.0330578512396695E-3</v>
      </c>
      <c r="N323" s="45">
        <f t="shared" si="80"/>
        <v>-1.1834319526627219E-3</v>
      </c>
    </row>
    <row r="324" spans="1:14" x14ac:dyDescent="0.2">
      <c r="A324" s="18"/>
      <c r="B324" s="52" t="s">
        <v>304</v>
      </c>
      <c r="C324" s="49">
        <v>0</v>
      </c>
      <c r="D324" s="19">
        <v>1</v>
      </c>
      <c r="E324" s="19">
        <v>32</v>
      </c>
      <c r="F324" s="19">
        <v>21</v>
      </c>
      <c r="G324" s="20" t="str">
        <f t="shared" si="75"/>
        <v/>
      </c>
      <c r="H324" s="20">
        <f t="shared" si="76"/>
        <v>5.9171597633136095E-4</v>
      </c>
      <c r="I324" s="20">
        <f t="shared" si="77"/>
        <v>1.7139796464916979E-2</v>
      </c>
      <c r="J324" s="20">
        <f t="shared" si="78"/>
        <v>1.0473815461346634E-2</v>
      </c>
      <c r="K324" s="20">
        <f t="shared" si="81"/>
        <v>1</v>
      </c>
      <c r="L324" s="20">
        <f t="shared" si="82"/>
        <v>20</v>
      </c>
      <c r="M324" s="20" t="str">
        <f t="shared" si="79"/>
        <v/>
      </c>
      <c r="N324" s="45">
        <f t="shared" si="80"/>
        <v>1.1834319526627219E-2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4</v>
      </c>
      <c r="F325" s="19">
        <v>1</v>
      </c>
      <c r="G325" s="20" t="str">
        <f t="shared" si="75"/>
        <v/>
      </c>
      <c r="H325" s="20" t="str">
        <f t="shared" si="76"/>
        <v/>
      </c>
      <c r="I325" s="20">
        <f t="shared" si="77"/>
        <v>2.1424745581146223E-3</v>
      </c>
      <c r="J325" s="20">
        <f t="shared" si="78"/>
        <v>4.9875311720698251E-4</v>
      </c>
      <c r="K325" s="20">
        <f t="shared" si="81"/>
        <v>1</v>
      </c>
      <c r="L325" s="20">
        <f t="shared" si="82"/>
        <v>1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1</v>
      </c>
      <c r="D326" s="19">
        <v>0</v>
      </c>
      <c r="E326" s="19">
        <v>0</v>
      </c>
      <c r="F326" s="19">
        <v>0</v>
      </c>
      <c r="G326" s="20">
        <f t="shared" si="75"/>
        <v>5.1652892561983473E-4</v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>
        <f t="shared" si="81"/>
        <v>-1</v>
      </c>
      <c r="L326" s="20" t="str">
        <f t="shared" si="82"/>
        <v xml:space="preserve"> </v>
      </c>
      <c r="M326" s="20">
        <f t="shared" si="79"/>
        <v>-5.1652892561983473E-4</v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3</v>
      </c>
      <c r="D327" s="19">
        <v>7</v>
      </c>
      <c r="E327" s="19">
        <v>16</v>
      </c>
      <c r="F327" s="19">
        <v>40</v>
      </c>
      <c r="G327" s="20">
        <f t="shared" si="75"/>
        <v>1.5495867768595042E-3</v>
      </c>
      <c r="H327" s="20">
        <f t="shared" si="76"/>
        <v>4.1420118343195268E-3</v>
      </c>
      <c r="I327" s="20">
        <f t="shared" si="77"/>
        <v>8.5698982324584894E-3</v>
      </c>
      <c r="J327" s="20">
        <f t="shared" si="78"/>
        <v>1.9950124688279301E-2</v>
      </c>
      <c r="K327" s="20">
        <f t="shared" si="81"/>
        <v>4.333333333333333</v>
      </c>
      <c r="L327" s="20">
        <f t="shared" si="82"/>
        <v>4.7142857142857144</v>
      </c>
      <c r="M327" s="20">
        <f t="shared" si="79"/>
        <v>6.7148760330578506E-3</v>
      </c>
      <c r="N327" s="45">
        <f t="shared" si="80"/>
        <v>1.9526627218934913E-2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1</v>
      </c>
      <c r="D329" s="19">
        <v>0</v>
      </c>
      <c r="E329" s="19">
        <v>0</v>
      </c>
      <c r="F329" s="19">
        <v>2</v>
      </c>
      <c r="G329" s="20">
        <f t="shared" si="75"/>
        <v>5.1652892561983473E-4</v>
      </c>
      <c r="H329" s="20" t="str">
        <f t="shared" si="76"/>
        <v/>
      </c>
      <c r="I329" s="20" t="str">
        <f t="shared" si="77"/>
        <v/>
      </c>
      <c r="J329" s="20">
        <f t="shared" si="78"/>
        <v>9.9750623441396502E-4</v>
      </c>
      <c r="K329" s="20">
        <f t="shared" si="81"/>
        <v>-1</v>
      </c>
      <c r="L329" s="20">
        <f t="shared" si="82"/>
        <v>1</v>
      </c>
      <c r="M329" s="20">
        <f t="shared" si="79"/>
        <v>-5.1652892561983473E-4</v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4</v>
      </c>
      <c r="E332" s="19">
        <v>1</v>
      </c>
      <c r="F332" s="19">
        <v>5</v>
      </c>
      <c r="G332" s="20" t="str">
        <f t="shared" si="75"/>
        <v/>
      </c>
      <c r="H332" s="20">
        <f t="shared" si="76"/>
        <v>2.3668639053254438E-3</v>
      </c>
      <c r="I332" s="20">
        <f t="shared" si="77"/>
        <v>5.3561863952865559E-4</v>
      </c>
      <c r="J332" s="20">
        <f t="shared" si="78"/>
        <v>2.4937655860349127E-3</v>
      </c>
      <c r="K332" s="20">
        <f t="shared" si="81"/>
        <v>1</v>
      </c>
      <c r="L332" s="20">
        <f t="shared" si="82"/>
        <v>0.25</v>
      </c>
      <c r="M332" s="20" t="str">
        <f t="shared" si="79"/>
        <v/>
      </c>
      <c r="N332" s="45">
        <f t="shared" si="80"/>
        <v>5.9171597633136095E-4</v>
      </c>
    </row>
    <row r="333" spans="1:14" x14ac:dyDescent="0.2">
      <c r="A333" s="18"/>
      <c r="B333" s="52" t="s">
        <v>313</v>
      </c>
      <c r="C333" s="49">
        <v>0</v>
      </c>
      <c r="D333" s="19">
        <v>1</v>
      </c>
      <c r="E333" s="19">
        <v>0</v>
      </c>
      <c r="F333" s="19">
        <v>2</v>
      </c>
      <c r="G333" s="20" t="str">
        <f t="shared" si="75"/>
        <v/>
      </c>
      <c r="H333" s="20">
        <f t="shared" si="76"/>
        <v>5.9171597633136095E-4</v>
      </c>
      <c r="I333" s="20" t="str">
        <f t="shared" si="77"/>
        <v/>
      </c>
      <c r="J333" s="20">
        <f t="shared" si="78"/>
        <v>9.9750623441396502E-4</v>
      </c>
      <c r="K333" s="20" t="str">
        <f t="shared" si="81"/>
        <v xml:space="preserve"> </v>
      </c>
      <c r="L333" s="20">
        <f t="shared" si="82"/>
        <v>1</v>
      </c>
      <c r="M333" s="20" t="str">
        <f t="shared" si="79"/>
        <v/>
      </c>
      <c r="N333" s="45">
        <f t="shared" si="80"/>
        <v>5.9171597633136095E-4</v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1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>
        <f t="shared" si="78"/>
        <v>4.9875311720698251E-4</v>
      </c>
      <c r="K334" s="20" t="str">
        <f t="shared" si="81"/>
        <v xml:space="preserve"> </v>
      </c>
      <c r="L334" s="20">
        <f t="shared" si="82"/>
        <v>1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1</v>
      </c>
      <c r="D335" s="19">
        <v>0</v>
      </c>
      <c r="E335" s="19">
        <v>0</v>
      </c>
      <c r="F335" s="19">
        <v>1</v>
      </c>
      <c r="G335" s="20">
        <f t="shared" si="75"/>
        <v>5.1652892561983473E-4</v>
      </c>
      <c r="H335" s="20" t="str">
        <f t="shared" si="76"/>
        <v/>
      </c>
      <c r="I335" s="20" t="str">
        <f t="shared" si="77"/>
        <v/>
      </c>
      <c r="J335" s="20">
        <f t="shared" si="78"/>
        <v>4.9875311720698251E-4</v>
      </c>
      <c r="K335" s="20">
        <f t="shared" si="81"/>
        <v>-1</v>
      </c>
      <c r="L335" s="20">
        <f t="shared" si="82"/>
        <v>1</v>
      </c>
      <c r="M335" s="20">
        <f t="shared" si="79"/>
        <v>-5.1652892561983473E-4</v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3</v>
      </c>
      <c r="D336" s="19">
        <v>23</v>
      </c>
      <c r="E336" s="19">
        <v>1</v>
      </c>
      <c r="F336" s="19">
        <v>15</v>
      </c>
      <c r="G336" s="20">
        <f t="shared" si="75"/>
        <v>1.5495867768595042E-3</v>
      </c>
      <c r="H336" s="20">
        <f t="shared" si="76"/>
        <v>1.3609467455621301E-2</v>
      </c>
      <c r="I336" s="20">
        <f t="shared" si="77"/>
        <v>5.3561863952865559E-4</v>
      </c>
      <c r="J336" s="20">
        <f t="shared" si="78"/>
        <v>7.481296758104738E-3</v>
      </c>
      <c r="K336" s="20">
        <f t="shared" si="81"/>
        <v>-0.66666666666666663</v>
      </c>
      <c r="L336" s="20">
        <f t="shared" si="82"/>
        <v>-0.34782608695652173</v>
      </c>
      <c r="M336" s="20">
        <f t="shared" si="79"/>
        <v>-1.0330578512396695E-3</v>
      </c>
      <c r="N336" s="45">
        <f t="shared" si="80"/>
        <v>-4.7337278106508876E-3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1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>
        <f t="shared" si="78"/>
        <v>4.9875311720698251E-4</v>
      </c>
      <c r="K337" s="20" t="str">
        <f t="shared" si="81"/>
        <v xml:space="preserve"> </v>
      </c>
      <c r="L337" s="20">
        <f t="shared" si="82"/>
        <v>1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2</v>
      </c>
      <c r="D338" s="19">
        <v>23</v>
      </c>
      <c r="E338" s="19">
        <v>3</v>
      </c>
      <c r="F338" s="19">
        <v>35</v>
      </c>
      <c r="G338" s="20">
        <f t="shared" si="75"/>
        <v>1.0330578512396695E-3</v>
      </c>
      <c r="H338" s="20">
        <f t="shared" si="76"/>
        <v>1.3609467455621301E-2</v>
      </c>
      <c r="I338" s="20">
        <f t="shared" si="77"/>
        <v>1.6068559185859668E-3</v>
      </c>
      <c r="J338" s="20">
        <f t="shared" si="78"/>
        <v>1.7456359102244388E-2</v>
      </c>
      <c r="K338" s="20">
        <f t="shared" si="81"/>
        <v>0.5</v>
      </c>
      <c r="L338" s="20">
        <f t="shared" si="82"/>
        <v>0.52173913043478259</v>
      </c>
      <c r="M338" s="20">
        <f t="shared" si="79"/>
        <v>5.1652892561983473E-4</v>
      </c>
      <c r="N338" s="45">
        <f t="shared" si="80"/>
        <v>7.100591715976331E-3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2</v>
      </c>
      <c r="D340" s="19">
        <v>9</v>
      </c>
      <c r="E340" s="19">
        <v>1</v>
      </c>
      <c r="F340" s="19">
        <v>6</v>
      </c>
      <c r="G340" s="20">
        <f t="shared" si="75"/>
        <v>1.0330578512396695E-3</v>
      </c>
      <c r="H340" s="20">
        <f t="shared" si="76"/>
        <v>5.3254437869822485E-3</v>
      </c>
      <c r="I340" s="20">
        <f t="shared" si="77"/>
        <v>5.3561863952865559E-4</v>
      </c>
      <c r="J340" s="20">
        <f t="shared" si="78"/>
        <v>2.9925187032418953E-3</v>
      </c>
      <c r="K340" s="20">
        <f t="shared" si="81"/>
        <v>-0.5</v>
      </c>
      <c r="L340" s="20">
        <f t="shared" si="82"/>
        <v>-0.33333333333333331</v>
      </c>
      <c r="M340" s="20">
        <f t="shared" si="79"/>
        <v>-5.1652892561983473E-4</v>
      </c>
      <c r="N340" s="45">
        <f t="shared" si="80"/>
        <v>-1.7751479289940828E-3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4</v>
      </c>
      <c r="E342" s="19">
        <v>0</v>
      </c>
      <c r="F342" s="19">
        <v>1</v>
      </c>
      <c r="G342" s="20" t="str">
        <f t="shared" si="75"/>
        <v/>
      </c>
      <c r="H342" s="20">
        <f t="shared" si="76"/>
        <v>2.3668639053254438E-3</v>
      </c>
      <c r="I342" s="20" t="str">
        <f t="shared" si="77"/>
        <v/>
      </c>
      <c r="J342" s="20">
        <f t="shared" si="78"/>
        <v>4.9875311720698251E-4</v>
      </c>
      <c r="K342" s="20" t="str">
        <f t="shared" si="81"/>
        <v xml:space="preserve"> </v>
      </c>
      <c r="L342" s="20">
        <f t="shared" si="82"/>
        <v>-0.75</v>
      </c>
      <c r="M342" s="20" t="str">
        <f t="shared" si="79"/>
        <v/>
      </c>
      <c r="N342" s="45">
        <f t="shared" si="80"/>
        <v>-1.775147928994083E-3</v>
      </c>
    </row>
    <row r="343" spans="1:14" ht="25.5" x14ac:dyDescent="0.2">
      <c r="A343" s="18"/>
      <c r="B343" s="52" t="s">
        <v>323</v>
      </c>
      <c r="C343" s="49">
        <v>5</v>
      </c>
      <c r="D343" s="19">
        <v>1</v>
      </c>
      <c r="E343" s="19">
        <v>9</v>
      </c>
      <c r="F343" s="19">
        <v>10</v>
      </c>
      <c r="G343" s="20">
        <f t="shared" si="75"/>
        <v>2.5826446280991736E-3</v>
      </c>
      <c r="H343" s="20">
        <f t="shared" si="76"/>
        <v>5.9171597633136095E-4</v>
      </c>
      <c r="I343" s="20">
        <f t="shared" si="77"/>
        <v>4.8205677557579003E-3</v>
      </c>
      <c r="J343" s="20">
        <f t="shared" si="78"/>
        <v>4.9875311720698253E-3</v>
      </c>
      <c r="K343" s="20">
        <f t="shared" si="81"/>
        <v>0.8</v>
      </c>
      <c r="L343" s="20">
        <f t="shared" si="82"/>
        <v>9</v>
      </c>
      <c r="M343" s="20">
        <f t="shared" si="79"/>
        <v>2.0661157024793389E-3</v>
      </c>
      <c r="N343" s="45">
        <f t="shared" si="80"/>
        <v>5.3254437869822485E-3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1</v>
      </c>
      <c r="E346" s="19">
        <v>0</v>
      </c>
      <c r="F346" s="19">
        <v>0</v>
      </c>
      <c r="G346" s="20" t="str">
        <f t="shared" si="75"/>
        <v/>
      </c>
      <c r="H346" s="20">
        <f t="shared" si="76"/>
        <v>5.9171597633136095E-4</v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>
        <f t="shared" si="82"/>
        <v>-1</v>
      </c>
      <c r="M346" s="20" t="str">
        <f t="shared" si="79"/>
        <v/>
      </c>
      <c r="N346" s="45">
        <f t="shared" si="80"/>
        <v>-5.9171597633136095E-4</v>
      </c>
    </row>
    <row r="347" spans="1:14" ht="25.5" x14ac:dyDescent="0.2">
      <c r="A347" s="18"/>
      <c r="B347" s="52" t="s">
        <v>327</v>
      </c>
      <c r="C347" s="49">
        <v>20</v>
      </c>
      <c r="D347" s="19">
        <v>12</v>
      </c>
      <c r="E347" s="19">
        <v>12</v>
      </c>
      <c r="F347" s="19">
        <v>8</v>
      </c>
      <c r="G347" s="20">
        <f t="shared" si="75"/>
        <v>1.0330578512396695E-2</v>
      </c>
      <c r="H347" s="20">
        <f t="shared" si="76"/>
        <v>7.100591715976331E-3</v>
      </c>
      <c r="I347" s="20">
        <f t="shared" si="77"/>
        <v>6.427423674343867E-3</v>
      </c>
      <c r="J347" s="20">
        <f t="shared" si="78"/>
        <v>3.9900249376558601E-3</v>
      </c>
      <c r="K347" s="20">
        <f t="shared" si="81"/>
        <v>-0.4</v>
      </c>
      <c r="L347" s="20">
        <f t="shared" si="82"/>
        <v>-0.33333333333333331</v>
      </c>
      <c r="M347" s="20">
        <f t="shared" si="79"/>
        <v>-4.1322314049586778E-3</v>
      </c>
      <c r="N347" s="45">
        <f t="shared" si="80"/>
        <v>-2.3668639053254434E-3</v>
      </c>
    </row>
    <row r="348" spans="1:14" x14ac:dyDescent="0.2">
      <c r="A348" s="18"/>
      <c r="B348" s="52" t="s">
        <v>328</v>
      </c>
      <c r="C348" s="49">
        <v>2</v>
      </c>
      <c r="D348" s="19">
        <v>2</v>
      </c>
      <c r="E348" s="19">
        <v>0</v>
      </c>
      <c r="F348" s="19">
        <v>1</v>
      </c>
      <c r="G348" s="20">
        <f t="shared" ref="G348:G363" si="83">+IF(C348=0,"",C348/C$188)</f>
        <v>1.0330578512396695E-3</v>
      </c>
      <c r="H348" s="20">
        <f t="shared" ref="H348:H363" si="84">+IF(D348=0,"",D348/D$188)</f>
        <v>1.1834319526627219E-3</v>
      </c>
      <c r="I348" s="20" t="str">
        <f t="shared" ref="I348:I363" si="85">+IF(E348=0,"",E348/E$188)</f>
        <v/>
      </c>
      <c r="J348" s="20">
        <f t="shared" ref="J348:J363" si="86">+IF(F348=0,"",F348/F$188)</f>
        <v>4.9875311720698251E-4</v>
      </c>
      <c r="K348" s="20">
        <f t="shared" si="81"/>
        <v>-1</v>
      </c>
      <c r="L348" s="20">
        <f t="shared" si="82"/>
        <v>-0.5</v>
      </c>
      <c r="M348" s="20">
        <f t="shared" ref="M348:M363" si="87">+IF(OR(AND(G348=""),(K348="")),"",G348*K348)</f>
        <v>-1.0330578512396695E-3</v>
      </c>
      <c r="N348" s="45">
        <f t="shared" ref="N348:N363" si="88">+IF(OR(AND(H348=""),(L348="")),"",H348*L348)</f>
        <v>-5.9171597633136095E-4</v>
      </c>
    </row>
    <row r="349" spans="1:14" ht="25.5" x14ac:dyDescent="0.2">
      <c r="A349" s="18"/>
      <c r="B349" s="52" t="s">
        <v>329</v>
      </c>
      <c r="C349" s="49">
        <v>0</v>
      </c>
      <c r="D349" s="19">
        <v>1</v>
      </c>
      <c r="E349" s="19">
        <v>0</v>
      </c>
      <c r="F349" s="19">
        <v>0</v>
      </c>
      <c r="G349" s="20" t="str">
        <f t="shared" si="83"/>
        <v/>
      </c>
      <c r="H349" s="20">
        <f t="shared" si="84"/>
        <v>5.9171597633136095E-4</v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>
        <f t="shared" ref="L349:L363" si="90">+IF(AND(D349=0,F349=0)," ",IF(D349=0,1,IF(F349=0,-1,(F349-D349)/D349)))</f>
        <v>-1</v>
      </c>
      <c r="M349" s="20" t="str">
        <f t="shared" si="87"/>
        <v/>
      </c>
      <c r="N349" s="45">
        <f t="shared" si="88"/>
        <v>-5.9171597633136095E-4</v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2</v>
      </c>
      <c r="E352" s="19">
        <v>1</v>
      </c>
      <c r="F352" s="19">
        <v>0</v>
      </c>
      <c r="G352" s="20" t="str">
        <f t="shared" si="83"/>
        <v/>
      </c>
      <c r="H352" s="20">
        <f t="shared" si="84"/>
        <v>1.1834319526627219E-3</v>
      </c>
      <c r="I352" s="20">
        <f t="shared" si="85"/>
        <v>5.3561863952865559E-4</v>
      </c>
      <c r="J352" s="20" t="str">
        <f t="shared" si="86"/>
        <v/>
      </c>
      <c r="K352" s="20">
        <f t="shared" si="89"/>
        <v>1</v>
      </c>
      <c r="L352" s="20">
        <f t="shared" si="90"/>
        <v>-1</v>
      </c>
      <c r="M352" s="20" t="str">
        <f t="shared" si="87"/>
        <v/>
      </c>
      <c r="N352" s="45">
        <f t="shared" si="88"/>
        <v>-1.1834319526627219E-3</v>
      </c>
    </row>
    <row r="353" spans="1:14" ht="25.5" x14ac:dyDescent="0.2">
      <c r="A353" s="18"/>
      <c r="B353" s="52" t="s">
        <v>333</v>
      </c>
      <c r="C353" s="49">
        <v>0</v>
      </c>
      <c r="D353" s="19">
        <v>2</v>
      </c>
      <c r="E353" s="19">
        <v>1</v>
      </c>
      <c r="F353" s="19">
        <v>2</v>
      </c>
      <c r="G353" s="20" t="str">
        <f t="shared" si="83"/>
        <v/>
      </c>
      <c r="H353" s="20">
        <f t="shared" si="84"/>
        <v>1.1834319526627219E-3</v>
      </c>
      <c r="I353" s="20">
        <f t="shared" si="85"/>
        <v>5.3561863952865559E-4</v>
      </c>
      <c r="J353" s="20">
        <f t="shared" si="86"/>
        <v>9.9750623441396502E-4</v>
      </c>
      <c r="K353" s="20">
        <f t="shared" si="89"/>
        <v>1</v>
      </c>
      <c r="L353" s="20">
        <f t="shared" si="90"/>
        <v>0</v>
      </c>
      <c r="M353" s="20" t="str">
        <f t="shared" si="87"/>
        <v/>
      </c>
      <c r="N353" s="45">
        <f t="shared" si="88"/>
        <v>0</v>
      </c>
    </row>
    <row r="354" spans="1:14" ht="25.5" x14ac:dyDescent="0.2">
      <c r="A354" s="18"/>
      <c r="B354" s="52" t="s">
        <v>334</v>
      </c>
      <c r="C354" s="49">
        <v>1</v>
      </c>
      <c r="D354" s="19">
        <v>1</v>
      </c>
      <c r="E354" s="19">
        <v>0</v>
      </c>
      <c r="F354" s="19">
        <v>5</v>
      </c>
      <c r="G354" s="20">
        <f t="shared" si="83"/>
        <v>5.1652892561983473E-4</v>
      </c>
      <c r="H354" s="20">
        <f t="shared" si="84"/>
        <v>5.9171597633136095E-4</v>
      </c>
      <c r="I354" s="20" t="str">
        <f t="shared" si="85"/>
        <v/>
      </c>
      <c r="J354" s="20">
        <f t="shared" si="86"/>
        <v>2.4937655860349127E-3</v>
      </c>
      <c r="K354" s="20">
        <f t="shared" si="89"/>
        <v>-1</v>
      </c>
      <c r="L354" s="20">
        <f t="shared" si="90"/>
        <v>4</v>
      </c>
      <c r="M354" s="20">
        <f t="shared" si="87"/>
        <v>-5.1652892561983473E-4</v>
      </c>
      <c r="N354" s="45">
        <f t="shared" si="88"/>
        <v>2.3668639053254438E-3</v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1</v>
      </c>
      <c r="F355" s="19">
        <v>0</v>
      </c>
      <c r="G355" s="20" t="str">
        <f t="shared" si="83"/>
        <v/>
      </c>
      <c r="H355" s="20" t="str">
        <f t="shared" si="84"/>
        <v/>
      </c>
      <c r="I355" s="20">
        <f t="shared" si="85"/>
        <v>5.3561863952865559E-4</v>
      </c>
      <c r="J355" s="20" t="str">
        <f t="shared" si="86"/>
        <v/>
      </c>
      <c r="K355" s="20">
        <f t="shared" si="89"/>
        <v>1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1</v>
      </c>
      <c r="F356" s="19">
        <v>5</v>
      </c>
      <c r="G356" s="20" t="str">
        <f t="shared" si="83"/>
        <v/>
      </c>
      <c r="H356" s="20" t="str">
        <f t="shared" si="84"/>
        <v/>
      </c>
      <c r="I356" s="20">
        <f t="shared" si="85"/>
        <v>5.3561863952865559E-4</v>
      </c>
      <c r="J356" s="20">
        <f t="shared" si="86"/>
        <v>2.4937655860349127E-3</v>
      </c>
      <c r="K356" s="20">
        <f t="shared" si="89"/>
        <v>1</v>
      </c>
      <c r="L356" s="20">
        <f t="shared" si="90"/>
        <v>1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1</v>
      </c>
      <c r="E357" s="19">
        <v>0</v>
      </c>
      <c r="F357" s="19">
        <v>0</v>
      </c>
      <c r="G357" s="20" t="str">
        <f t="shared" si="83"/>
        <v/>
      </c>
      <c r="H357" s="20">
        <f t="shared" si="84"/>
        <v>5.9171597633136095E-4</v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>
        <f t="shared" si="90"/>
        <v>-1</v>
      </c>
      <c r="M357" s="20" t="str">
        <f t="shared" si="87"/>
        <v/>
      </c>
      <c r="N357" s="45">
        <f t="shared" si="88"/>
        <v>-5.9171597633136095E-4</v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1</v>
      </c>
      <c r="F358" s="19">
        <v>0</v>
      </c>
      <c r="G358" s="20" t="str">
        <f t="shared" si="83"/>
        <v/>
      </c>
      <c r="H358" s="20" t="str">
        <f t="shared" si="84"/>
        <v/>
      </c>
      <c r="I358" s="20">
        <f t="shared" si="85"/>
        <v>5.3561863952865559E-4</v>
      </c>
      <c r="J358" s="20" t="str">
        <f t="shared" si="86"/>
        <v/>
      </c>
      <c r="K358" s="20">
        <f t="shared" si="89"/>
        <v>1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2</v>
      </c>
      <c r="D359" s="19">
        <v>2</v>
      </c>
      <c r="E359" s="19">
        <v>1</v>
      </c>
      <c r="F359" s="19">
        <v>2</v>
      </c>
      <c r="G359" s="20">
        <f t="shared" si="83"/>
        <v>1.0330578512396695E-3</v>
      </c>
      <c r="H359" s="20">
        <f t="shared" si="84"/>
        <v>1.1834319526627219E-3</v>
      </c>
      <c r="I359" s="20">
        <f t="shared" si="85"/>
        <v>5.3561863952865559E-4</v>
      </c>
      <c r="J359" s="20">
        <f t="shared" si="86"/>
        <v>9.9750623441396502E-4</v>
      </c>
      <c r="K359" s="20">
        <f t="shared" si="89"/>
        <v>-0.5</v>
      </c>
      <c r="L359" s="20">
        <f t="shared" si="90"/>
        <v>0</v>
      </c>
      <c r="M359" s="20">
        <f t="shared" si="87"/>
        <v>-5.1652892561983473E-4</v>
      </c>
      <c r="N359" s="45">
        <f t="shared" si="88"/>
        <v>0</v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4</v>
      </c>
      <c r="D361" s="19">
        <v>10</v>
      </c>
      <c r="E361" s="19">
        <v>10</v>
      </c>
      <c r="F361" s="19">
        <v>14</v>
      </c>
      <c r="G361" s="20">
        <f t="shared" si="83"/>
        <v>2.0661157024793389E-3</v>
      </c>
      <c r="H361" s="20">
        <f t="shared" si="84"/>
        <v>5.9171597633136093E-3</v>
      </c>
      <c r="I361" s="20">
        <f t="shared" si="85"/>
        <v>5.3561863952865559E-3</v>
      </c>
      <c r="J361" s="20">
        <f t="shared" si="86"/>
        <v>6.9825436408977558E-3</v>
      </c>
      <c r="K361" s="20">
        <f t="shared" si="89"/>
        <v>1.5</v>
      </c>
      <c r="L361" s="20">
        <f t="shared" si="90"/>
        <v>0.4</v>
      </c>
      <c r="M361" s="20">
        <f t="shared" si="87"/>
        <v>3.0991735537190084E-3</v>
      </c>
      <c r="N361" s="45">
        <f t="shared" si="88"/>
        <v>2.3668639053254438E-3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1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>
        <f t="shared" si="86"/>
        <v>4.9875311720698251E-4</v>
      </c>
      <c r="K362" s="20" t="str">
        <f t="shared" si="89"/>
        <v xml:space="preserve"> </v>
      </c>
      <c r="L362" s="20">
        <f t="shared" si="90"/>
        <v>1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5</v>
      </c>
      <c r="D363" s="46">
        <v>1</v>
      </c>
      <c r="E363" s="46">
        <v>6</v>
      </c>
      <c r="F363" s="46">
        <v>6</v>
      </c>
      <c r="G363" s="47">
        <f t="shared" si="83"/>
        <v>2.5826446280991736E-3</v>
      </c>
      <c r="H363" s="47">
        <f t="shared" si="84"/>
        <v>5.9171597633136095E-4</v>
      </c>
      <c r="I363" s="47">
        <f t="shared" si="85"/>
        <v>3.2137118371719335E-3</v>
      </c>
      <c r="J363" s="47">
        <f t="shared" si="86"/>
        <v>2.9925187032418953E-3</v>
      </c>
      <c r="K363" s="47">
        <f t="shared" si="89"/>
        <v>0.2</v>
      </c>
      <c r="L363" s="47">
        <f t="shared" si="90"/>
        <v>5</v>
      </c>
      <c r="M363" s="47">
        <f t="shared" si="87"/>
        <v>5.1652892561983473E-4</v>
      </c>
      <c r="N363" s="48">
        <f t="shared" si="88"/>
        <v>2.9585798816568047E-3</v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13164</v>
      </c>
      <c r="D371" s="11">
        <f>SUM(D372:D604)</f>
        <v>12707</v>
      </c>
      <c r="E371" s="11">
        <f>SUM(E372:E604)</f>
        <v>12964</v>
      </c>
      <c r="F371" s="10">
        <f>SUM(F372:F604)</f>
        <v>12544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-1.5192950470981464E-2</v>
      </c>
      <c r="L371" s="13">
        <f>+IF(AND(D371=0,F371=0),"",IF(D371=0,1,IF(F371=0,-1,(F371-D371)/D371)))</f>
        <v>-1.2827575352168096E-2</v>
      </c>
      <c r="M371" s="14">
        <f t="shared" ref="M371:M434" si="95">+IF(OR(AND(G371=""),(K371="")),"",G371*K371)</f>
        <v>-1.5192950470981464E-2</v>
      </c>
      <c r="N371" s="14">
        <f t="shared" ref="N371:N434" si="96">+IF(OR(AND(H371=""),(L371="")),"",H371*L371)</f>
        <v>-1.2827575352168096E-2</v>
      </c>
    </row>
    <row r="372" spans="1:14" x14ac:dyDescent="0.2">
      <c r="A372" s="18"/>
      <c r="B372" s="51" t="s">
        <v>344</v>
      </c>
      <c r="C372" s="60">
        <v>92</v>
      </c>
      <c r="D372" s="57">
        <v>7</v>
      </c>
      <c r="E372" s="57">
        <v>48</v>
      </c>
      <c r="F372" s="57">
        <v>7</v>
      </c>
      <c r="G372" s="58">
        <f t="shared" si="91"/>
        <v>6.9887572166514736E-3</v>
      </c>
      <c r="H372" s="58">
        <f t="shared" si="92"/>
        <v>5.5087746911151338E-4</v>
      </c>
      <c r="I372" s="58">
        <f t="shared" si="93"/>
        <v>3.7025609379821045E-3</v>
      </c>
      <c r="J372" s="58">
        <f t="shared" si="94"/>
        <v>5.5803571428571425E-4</v>
      </c>
      <c r="K372" s="58">
        <f t="shared" ref="K372:K435" si="97">+IF(AND(C372=0,E372=0)," ",IF(C372=0,1,IF(E372=0,-1,(E372-C372)/C372)))</f>
        <v>-0.47826086956521741</v>
      </c>
      <c r="L372" s="58">
        <f t="shared" ref="L372:L435" si="98">+IF(AND(D372=0,F372=0)," ",IF(D372=0,1,IF(F372=0,-1,(F372-D372)/D372)))</f>
        <v>0</v>
      </c>
      <c r="M372" s="58">
        <f t="shared" si="95"/>
        <v>-3.3424491036159222E-3</v>
      </c>
      <c r="N372" s="59">
        <f t="shared" si="96"/>
        <v>0</v>
      </c>
    </row>
    <row r="373" spans="1:14" x14ac:dyDescent="0.2">
      <c r="A373" s="18"/>
      <c r="B373" s="52" t="s">
        <v>345</v>
      </c>
      <c r="C373" s="49">
        <v>334</v>
      </c>
      <c r="D373" s="19">
        <v>33</v>
      </c>
      <c r="E373" s="19">
        <v>50</v>
      </c>
      <c r="F373" s="19">
        <v>20</v>
      </c>
      <c r="G373" s="20">
        <f t="shared" si="91"/>
        <v>2.5372227286539047E-2</v>
      </c>
      <c r="H373" s="20">
        <f t="shared" si="92"/>
        <v>2.5969937829542771E-3</v>
      </c>
      <c r="I373" s="20">
        <f t="shared" si="93"/>
        <v>3.8568343103980254E-3</v>
      </c>
      <c r="J373" s="20">
        <f t="shared" si="94"/>
        <v>1.5943877551020409E-3</v>
      </c>
      <c r="K373" s="20">
        <f t="shared" si="97"/>
        <v>-0.85029940119760483</v>
      </c>
      <c r="L373" s="20">
        <f t="shared" si="98"/>
        <v>-0.39393939393939392</v>
      </c>
      <c r="M373" s="20">
        <f t="shared" si="95"/>
        <v>-2.1573989668793682E-2</v>
      </c>
      <c r="N373" s="45">
        <f t="shared" si="96"/>
        <v>-1.0230581569213818E-3</v>
      </c>
    </row>
    <row r="374" spans="1:14" x14ac:dyDescent="0.2">
      <c r="A374" s="18"/>
      <c r="B374" s="52" t="s">
        <v>346</v>
      </c>
      <c r="C374" s="49">
        <v>19</v>
      </c>
      <c r="D374" s="19">
        <v>18</v>
      </c>
      <c r="E374" s="19">
        <v>497</v>
      </c>
      <c r="F374" s="19">
        <v>311</v>
      </c>
      <c r="G374" s="20">
        <f t="shared" si="91"/>
        <v>1.4433302947432392E-3</v>
      </c>
      <c r="H374" s="20">
        <f t="shared" si="92"/>
        <v>1.4165420634296058E-3</v>
      </c>
      <c r="I374" s="20">
        <f t="shared" si="93"/>
        <v>3.8336933045356368E-2</v>
      </c>
      <c r="J374" s="20">
        <f t="shared" si="94"/>
        <v>2.4792729591836735E-2</v>
      </c>
      <c r="K374" s="20">
        <f t="shared" si="97"/>
        <v>25.157894736842106</v>
      </c>
      <c r="L374" s="20">
        <f t="shared" si="98"/>
        <v>16.277777777777779</v>
      </c>
      <c r="M374" s="20">
        <f t="shared" si="95"/>
        <v>3.6311151625645702E-2</v>
      </c>
      <c r="N374" s="45">
        <f t="shared" si="96"/>
        <v>2.3058156921381918E-2</v>
      </c>
    </row>
    <row r="375" spans="1:14" x14ac:dyDescent="0.2">
      <c r="A375" s="18"/>
      <c r="B375" s="52" t="s">
        <v>347</v>
      </c>
      <c r="C375" s="49">
        <v>1</v>
      </c>
      <c r="D375" s="19">
        <v>0</v>
      </c>
      <c r="E375" s="19">
        <v>1</v>
      </c>
      <c r="F375" s="19">
        <v>0</v>
      </c>
      <c r="G375" s="20">
        <f t="shared" si="91"/>
        <v>7.5964752354907317E-5</v>
      </c>
      <c r="H375" s="20" t="str">
        <f t="shared" si="92"/>
        <v/>
      </c>
      <c r="I375" s="20">
        <f t="shared" si="93"/>
        <v>7.7136686207960505E-5</v>
      </c>
      <c r="J375" s="20" t="str">
        <f t="shared" si="94"/>
        <v/>
      </c>
      <c r="K375" s="20">
        <f t="shared" si="97"/>
        <v>0</v>
      </c>
      <c r="L375" s="20" t="str">
        <f t="shared" si="98"/>
        <v xml:space="preserve"> </v>
      </c>
      <c r="M375" s="20">
        <f t="shared" si="95"/>
        <v>0</v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1</v>
      </c>
      <c r="D376" s="19">
        <v>2</v>
      </c>
      <c r="E376" s="19">
        <v>0</v>
      </c>
      <c r="F376" s="19">
        <v>1</v>
      </c>
      <c r="G376" s="20">
        <f t="shared" si="91"/>
        <v>7.5964752354907317E-5</v>
      </c>
      <c r="H376" s="20">
        <f t="shared" si="92"/>
        <v>1.5739356260328953E-4</v>
      </c>
      <c r="I376" s="20" t="str">
        <f t="shared" si="93"/>
        <v/>
      </c>
      <c r="J376" s="20">
        <f t="shared" si="94"/>
        <v>7.9719387755102034E-5</v>
      </c>
      <c r="K376" s="20">
        <f t="shared" si="97"/>
        <v>-1</v>
      </c>
      <c r="L376" s="20">
        <f t="shared" si="98"/>
        <v>-0.5</v>
      </c>
      <c r="M376" s="20">
        <f t="shared" si="95"/>
        <v>-7.5964752354907317E-5</v>
      </c>
      <c r="N376" s="45">
        <f t="shared" si="96"/>
        <v>-7.8696781301644767E-5</v>
      </c>
    </row>
    <row r="377" spans="1:14" x14ac:dyDescent="0.2">
      <c r="A377" s="18"/>
      <c r="B377" s="52" t="s">
        <v>349</v>
      </c>
      <c r="C377" s="49">
        <v>187</v>
      </c>
      <c r="D377" s="19">
        <v>118</v>
      </c>
      <c r="E377" s="19">
        <v>261</v>
      </c>
      <c r="F377" s="19">
        <v>162</v>
      </c>
      <c r="G377" s="20">
        <f t="shared" si="91"/>
        <v>1.420540869036767E-2</v>
      </c>
      <c r="H377" s="20">
        <f t="shared" si="92"/>
        <v>9.2862201935940813E-3</v>
      </c>
      <c r="I377" s="20">
        <f t="shared" si="93"/>
        <v>2.0132675100277692E-2</v>
      </c>
      <c r="J377" s="20">
        <f t="shared" si="94"/>
        <v>1.2914540816326531E-2</v>
      </c>
      <c r="K377" s="20">
        <f t="shared" si="97"/>
        <v>0.39572192513368987</v>
      </c>
      <c r="L377" s="20">
        <f t="shared" si="98"/>
        <v>0.3728813559322034</v>
      </c>
      <c r="M377" s="20">
        <f t="shared" si="95"/>
        <v>5.6213916742631426E-3</v>
      </c>
      <c r="N377" s="45">
        <f t="shared" si="96"/>
        <v>3.4626583772723691E-3</v>
      </c>
    </row>
    <row r="378" spans="1:14" x14ac:dyDescent="0.2">
      <c r="A378" s="18"/>
      <c r="B378" s="52" t="s">
        <v>350</v>
      </c>
      <c r="C378" s="49">
        <v>64</v>
      </c>
      <c r="D378" s="19">
        <v>17</v>
      </c>
      <c r="E378" s="19">
        <v>33</v>
      </c>
      <c r="F378" s="19">
        <v>18</v>
      </c>
      <c r="G378" s="20">
        <f t="shared" si="91"/>
        <v>4.8617441507140683E-3</v>
      </c>
      <c r="H378" s="20">
        <f t="shared" si="92"/>
        <v>1.337845282127961E-3</v>
      </c>
      <c r="I378" s="20">
        <f t="shared" si="93"/>
        <v>2.5455106448626966E-3</v>
      </c>
      <c r="J378" s="20">
        <f t="shared" si="94"/>
        <v>1.4349489795918368E-3</v>
      </c>
      <c r="K378" s="20">
        <f t="shared" si="97"/>
        <v>-0.484375</v>
      </c>
      <c r="L378" s="20">
        <f t="shared" si="98"/>
        <v>5.8823529411764705E-2</v>
      </c>
      <c r="M378" s="20">
        <f t="shared" si="95"/>
        <v>-2.3549073230021266E-3</v>
      </c>
      <c r="N378" s="45">
        <f t="shared" si="96"/>
        <v>7.8696781301644767E-5</v>
      </c>
    </row>
    <row r="379" spans="1:14" x14ac:dyDescent="0.2">
      <c r="A379" s="18"/>
      <c r="B379" s="52" t="s">
        <v>351</v>
      </c>
      <c r="C379" s="49">
        <v>34</v>
      </c>
      <c r="D379" s="19">
        <v>26</v>
      </c>
      <c r="E379" s="19">
        <v>36</v>
      </c>
      <c r="F379" s="19">
        <v>34</v>
      </c>
      <c r="G379" s="20">
        <f t="shared" si="91"/>
        <v>2.5828015800668492E-3</v>
      </c>
      <c r="H379" s="20">
        <f t="shared" si="92"/>
        <v>2.046116313842764E-3</v>
      </c>
      <c r="I379" s="20">
        <f t="shared" si="93"/>
        <v>2.776920703486578E-3</v>
      </c>
      <c r="J379" s="20">
        <f t="shared" si="94"/>
        <v>2.7104591836734694E-3</v>
      </c>
      <c r="K379" s="20">
        <f t="shared" si="97"/>
        <v>5.8823529411764705E-2</v>
      </c>
      <c r="L379" s="20">
        <f t="shared" si="98"/>
        <v>0.30769230769230771</v>
      </c>
      <c r="M379" s="20">
        <f t="shared" si="95"/>
        <v>1.5192950470981466E-4</v>
      </c>
      <c r="N379" s="45">
        <f t="shared" si="96"/>
        <v>6.2957425041315824E-4</v>
      </c>
    </row>
    <row r="380" spans="1:14" x14ac:dyDescent="0.2">
      <c r="A380" s="18"/>
      <c r="B380" s="52" t="s">
        <v>352</v>
      </c>
      <c r="C380" s="49">
        <v>11</v>
      </c>
      <c r="D380" s="19">
        <v>12</v>
      </c>
      <c r="E380" s="19">
        <v>4</v>
      </c>
      <c r="F380" s="19">
        <v>9</v>
      </c>
      <c r="G380" s="20">
        <f t="shared" si="91"/>
        <v>8.3561227590398055E-4</v>
      </c>
      <c r="H380" s="20">
        <f t="shared" si="92"/>
        <v>9.4436137561973714E-4</v>
      </c>
      <c r="I380" s="20">
        <f t="shared" si="93"/>
        <v>3.0854674483184202E-4</v>
      </c>
      <c r="J380" s="20">
        <f t="shared" si="94"/>
        <v>7.174744897959184E-4</v>
      </c>
      <c r="K380" s="20">
        <f t="shared" si="97"/>
        <v>-0.63636363636363635</v>
      </c>
      <c r="L380" s="20">
        <f t="shared" si="98"/>
        <v>-0.25</v>
      </c>
      <c r="M380" s="20">
        <f t="shared" si="95"/>
        <v>-5.3175326648435123E-4</v>
      </c>
      <c r="N380" s="45">
        <f t="shared" si="96"/>
        <v>-2.3609034390493429E-4</v>
      </c>
    </row>
    <row r="381" spans="1:14" x14ac:dyDescent="0.2">
      <c r="A381" s="18"/>
      <c r="B381" s="52" t="s">
        <v>353</v>
      </c>
      <c r="C381" s="49">
        <v>30</v>
      </c>
      <c r="D381" s="19">
        <v>8</v>
      </c>
      <c r="E381" s="19">
        <v>33</v>
      </c>
      <c r="F381" s="19">
        <v>27</v>
      </c>
      <c r="G381" s="20">
        <f t="shared" si="91"/>
        <v>2.2789425706472195E-3</v>
      </c>
      <c r="H381" s="20">
        <f t="shared" si="92"/>
        <v>6.2957425041315813E-4</v>
      </c>
      <c r="I381" s="20">
        <f t="shared" si="93"/>
        <v>2.5455106448626966E-3</v>
      </c>
      <c r="J381" s="20">
        <f t="shared" si="94"/>
        <v>2.1524234693877549E-3</v>
      </c>
      <c r="K381" s="20">
        <f t="shared" si="97"/>
        <v>0.1</v>
      </c>
      <c r="L381" s="20">
        <f t="shared" si="98"/>
        <v>2.375</v>
      </c>
      <c r="M381" s="20">
        <f t="shared" si="95"/>
        <v>2.2789425706472196E-4</v>
      </c>
      <c r="N381" s="45">
        <f t="shared" si="96"/>
        <v>1.4952388447312505E-3</v>
      </c>
    </row>
    <row r="382" spans="1:14" x14ac:dyDescent="0.2">
      <c r="A382" s="18"/>
      <c r="B382" s="52" t="s">
        <v>354</v>
      </c>
      <c r="C382" s="49">
        <v>2</v>
      </c>
      <c r="D382" s="19">
        <v>0</v>
      </c>
      <c r="E382" s="19">
        <v>0</v>
      </c>
      <c r="F382" s="19">
        <v>0</v>
      </c>
      <c r="G382" s="20">
        <f t="shared" si="91"/>
        <v>1.5192950470981463E-4</v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>
        <f t="shared" si="97"/>
        <v>-1</v>
      </c>
      <c r="L382" s="20" t="str">
        <f t="shared" si="98"/>
        <v xml:space="preserve"> </v>
      </c>
      <c r="M382" s="20">
        <f t="shared" si="95"/>
        <v>-1.5192950470981463E-4</v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1691</v>
      </c>
      <c r="D383" s="19">
        <v>1819</v>
      </c>
      <c r="E383" s="19">
        <v>553</v>
      </c>
      <c r="F383" s="19">
        <v>328</v>
      </c>
      <c r="G383" s="20">
        <f t="shared" si="91"/>
        <v>0.12845639623214827</v>
      </c>
      <c r="H383" s="20">
        <f t="shared" si="92"/>
        <v>0.14314944518769182</v>
      </c>
      <c r="I383" s="20">
        <f t="shared" si="93"/>
        <v>4.2656587473002161E-2</v>
      </c>
      <c r="J383" s="20">
        <f t="shared" si="94"/>
        <v>2.6147959183673471E-2</v>
      </c>
      <c r="K383" s="20">
        <f t="shared" si="97"/>
        <v>-0.67297457125960969</v>
      </c>
      <c r="L383" s="20">
        <f t="shared" si="98"/>
        <v>-0.81968114348543153</v>
      </c>
      <c r="M383" s="20">
        <f t="shared" si="95"/>
        <v>-8.6447888179884524E-2</v>
      </c>
      <c r="N383" s="45">
        <f t="shared" si="96"/>
        <v>-0.11733690092075233</v>
      </c>
    </row>
    <row r="384" spans="1:14" x14ac:dyDescent="0.2">
      <c r="A384" s="18"/>
      <c r="B384" s="52" t="s">
        <v>356</v>
      </c>
      <c r="C384" s="49">
        <v>189</v>
      </c>
      <c r="D384" s="19">
        <v>46</v>
      </c>
      <c r="E384" s="19">
        <v>116</v>
      </c>
      <c r="F384" s="19">
        <v>48</v>
      </c>
      <c r="G384" s="20">
        <f t="shared" si="91"/>
        <v>1.4357338195077484E-2</v>
      </c>
      <c r="H384" s="20">
        <f t="shared" si="92"/>
        <v>3.6200519398756591E-3</v>
      </c>
      <c r="I384" s="20">
        <f t="shared" si="93"/>
        <v>8.9478556001234191E-3</v>
      </c>
      <c r="J384" s="20">
        <f t="shared" si="94"/>
        <v>3.8265306122448979E-3</v>
      </c>
      <c r="K384" s="20">
        <f t="shared" si="97"/>
        <v>-0.38624338624338622</v>
      </c>
      <c r="L384" s="20">
        <f t="shared" si="98"/>
        <v>4.3478260869565216E-2</v>
      </c>
      <c r="M384" s="20">
        <f t="shared" si="95"/>
        <v>-5.5454269219082346E-3</v>
      </c>
      <c r="N384" s="45">
        <f t="shared" si="96"/>
        <v>1.5739356260328953E-4</v>
      </c>
    </row>
    <row r="385" spans="1:14" x14ac:dyDescent="0.2">
      <c r="A385" s="18"/>
      <c r="B385" s="52" t="s">
        <v>357</v>
      </c>
      <c r="C385" s="49">
        <v>3</v>
      </c>
      <c r="D385" s="19">
        <v>1</v>
      </c>
      <c r="E385" s="19">
        <v>2</v>
      </c>
      <c r="F385" s="19">
        <v>2</v>
      </c>
      <c r="G385" s="20">
        <f t="shared" si="91"/>
        <v>2.2789425706472196E-4</v>
      </c>
      <c r="H385" s="20">
        <f t="shared" si="92"/>
        <v>7.8696781301644767E-5</v>
      </c>
      <c r="I385" s="20">
        <f t="shared" si="93"/>
        <v>1.5427337241592101E-4</v>
      </c>
      <c r="J385" s="20">
        <f t="shared" si="94"/>
        <v>1.5943877551020407E-4</v>
      </c>
      <c r="K385" s="20">
        <f t="shared" si="97"/>
        <v>-0.33333333333333331</v>
      </c>
      <c r="L385" s="20">
        <f t="shared" si="98"/>
        <v>1</v>
      </c>
      <c r="M385" s="20">
        <f t="shared" si="95"/>
        <v>-7.5964752354907317E-5</v>
      </c>
      <c r="N385" s="45">
        <f t="shared" si="96"/>
        <v>7.8696781301644767E-5</v>
      </c>
    </row>
    <row r="386" spans="1:14" x14ac:dyDescent="0.2">
      <c r="A386" s="18"/>
      <c r="B386" s="52" t="s">
        <v>358</v>
      </c>
      <c r="C386" s="49">
        <v>304</v>
      </c>
      <c r="D386" s="19">
        <v>239</v>
      </c>
      <c r="E386" s="19">
        <v>65</v>
      </c>
      <c r="F386" s="19">
        <v>30</v>
      </c>
      <c r="G386" s="20">
        <f t="shared" si="91"/>
        <v>2.3093284715891827E-2</v>
      </c>
      <c r="H386" s="20">
        <f t="shared" si="92"/>
        <v>1.88085307310931E-2</v>
      </c>
      <c r="I386" s="20">
        <f t="shared" si="93"/>
        <v>5.0138846035174328E-3</v>
      </c>
      <c r="J386" s="20">
        <f t="shared" si="94"/>
        <v>2.3915816326530613E-3</v>
      </c>
      <c r="K386" s="20">
        <f t="shared" si="97"/>
        <v>-0.78618421052631582</v>
      </c>
      <c r="L386" s="20">
        <f t="shared" si="98"/>
        <v>-0.87447698744769875</v>
      </c>
      <c r="M386" s="20">
        <f t="shared" si="95"/>
        <v>-1.8155575812822851E-2</v>
      </c>
      <c r="N386" s="45">
        <f t="shared" si="96"/>
        <v>-1.6447627292043757E-2</v>
      </c>
    </row>
    <row r="387" spans="1:14" x14ac:dyDescent="0.2">
      <c r="A387" s="18"/>
      <c r="B387" s="52" t="s">
        <v>359</v>
      </c>
      <c r="C387" s="49">
        <v>90</v>
      </c>
      <c r="D387" s="19">
        <v>49</v>
      </c>
      <c r="E387" s="19">
        <v>61</v>
      </c>
      <c r="F387" s="19">
        <v>23</v>
      </c>
      <c r="G387" s="20">
        <f t="shared" si="91"/>
        <v>6.8368277119416595E-3</v>
      </c>
      <c r="H387" s="20">
        <f t="shared" si="92"/>
        <v>3.8561422837805935E-3</v>
      </c>
      <c r="I387" s="20">
        <f t="shared" si="93"/>
        <v>4.7053378586855909E-3</v>
      </c>
      <c r="J387" s="20">
        <f t="shared" si="94"/>
        <v>1.833545918367347E-3</v>
      </c>
      <c r="K387" s="20">
        <f t="shared" si="97"/>
        <v>-0.32222222222222224</v>
      </c>
      <c r="L387" s="20">
        <f t="shared" si="98"/>
        <v>-0.53061224489795922</v>
      </c>
      <c r="M387" s="20">
        <f t="shared" si="95"/>
        <v>-2.2029778182923124E-3</v>
      </c>
      <c r="N387" s="45">
        <f t="shared" si="96"/>
        <v>-2.046116313842764E-3</v>
      </c>
    </row>
    <row r="388" spans="1:14" x14ac:dyDescent="0.2">
      <c r="A388" s="18"/>
      <c r="B388" s="52" t="s">
        <v>360</v>
      </c>
      <c r="C388" s="49">
        <v>31</v>
      </c>
      <c r="D388" s="19">
        <v>19</v>
      </c>
      <c r="E388" s="19">
        <v>16</v>
      </c>
      <c r="F388" s="19">
        <v>12</v>
      </c>
      <c r="G388" s="20">
        <f t="shared" si="91"/>
        <v>2.354907323002127E-3</v>
      </c>
      <c r="H388" s="20">
        <f t="shared" si="92"/>
        <v>1.4952388447312505E-3</v>
      </c>
      <c r="I388" s="20">
        <f t="shared" si="93"/>
        <v>1.2341869793273681E-3</v>
      </c>
      <c r="J388" s="20">
        <f t="shared" si="94"/>
        <v>9.5663265306122447E-4</v>
      </c>
      <c r="K388" s="20">
        <f t="shared" si="97"/>
        <v>-0.4838709677419355</v>
      </c>
      <c r="L388" s="20">
        <f t="shared" si="98"/>
        <v>-0.36842105263157893</v>
      </c>
      <c r="M388" s="20">
        <f t="shared" si="95"/>
        <v>-1.13947128532361E-3</v>
      </c>
      <c r="N388" s="45">
        <f t="shared" si="96"/>
        <v>-5.5087746911151327E-4</v>
      </c>
    </row>
    <row r="389" spans="1:14" x14ac:dyDescent="0.2">
      <c r="A389" s="18"/>
      <c r="B389" s="52" t="s">
        <v>361</v>
      </c>
      <c r="C389" s="49">
        <v>9</v>
      </c>
      <c r="D389" s="19">
        <v>2</v>
      </c>
      <c r="E389" s="19">
        <v>5</v>
      </c>
      <c r="F389" s="19">
        <v>6</v>
      </c>
      <c r="G389" s="20">
        <f t="shared" si="91"/>
        <v>6.8368277119416595E-4</v>
      </c>
      <c r="H389" s="20">
        <f t="shared" si="92"/>
        <v>1.5739356260328953E-4</v>
      </c>
      <c r="I389" s="20">
        <f t="shared" si="93"/>
        <v>3.8568343103980254E-4</v>
      </c>
      <c r="J389" s="20">
        <f t="shared" si="94"/>
        <v>4.7831632653061223E-4</v>
      </c>
      <c r="K389" s="20">
        <f t="shared" si="97"/>
        <v>-0.44444444444444442</v>
      </c>
      <c r="L389" s="20">
        <f t="shared" si="98"/>
        <v>2</v>
      </c>
      <c r="M389" s="20">
        <f t="shared" si="95"/>
        <v>-3.0385900941962927E-4</v>
      </c>
      <c r="N389" s="45">
        <f t="shared" si="96"/>
        <v>3.1478712520657907E-4</v>
      </c>
    </row>
    <row r="390" spans="1:14" x14ac:dyDescent="0.2">
      <c r="A390" s="18"/>
      <c r="B390" s="52" t="s">
        <v>362</v>
      </c>
      <c r="C390" s="49">
        <v>0</v>
      </c>
      <c r="D390" s="19">
        <v>1</v>
      </c>
      <c r="E390" s="19">
        <v>2</v>
      </c>
      <c r="F390" s="19">
        <v>2</v>
      </c>
      <c r="G390" s="20" t="str">
        <f t="shared" si="91"/>
        <v/>
      </c>
      <c r="H390" s="20">
        <f t="shared" si="92"/>
        <v>7.8696781301644767E-5</v>
      </c>
      <c r="I390" s="20">
        <f t="shared" si="93"/>
        <v>1.5427337241592101E-4</v>
      </c>
      <c r="J390" s="20">
        <f t="shared" si="94"/>
        <v>1.5943877551020407E-4</v>
      </c>
      <c r="K390" s="20">
        <f t="shared" si="97"/>
        <v>1</v>
      </c>
      <c r="L390" s="20">
        <f t="shared" si="98"/>
        <v>1</v>
      </c>
      <c r="M390" s="20" t="str">
        <f t="shared" si="95"/>
        <v/>
      </c>
      <c r="N390" s="45">
        <f t="shared" si="96"/>
        <v>7.8696781301644767E-5</v>
      </c>
    </row>
    <row r="391" spans="1:14" x14ac:dyDescent="0.2">
      <c r="A391" s="18"/>
      <c r="B391" s="52" t="s">
        <v>363</v>
      </c>
      <c r="C391" s="49">
        <v>5792</v>
      </c>
      <c r="D391" s="19">
        <v>5668</v>
      </c>
      <c r="E391" s="19">
        <v>7476</v>
      </c>
      <c r="F391" s="19">
        <v>6453</v>
      </c>
      <c r="G391" s="20">
        <f t="shared" si="91"/>
        <v>0.43998784563962323</v>
      </c>
      <c r="H391" s="20">
        <f t="shared" si="92"/>
        <v>0.44605335641772254</v>
      </c>
      <c r="I391" s="20">
        <f t="shared" si="93"/>
        <v>0.57667386609071269</v>
      </c>
      <c r="J391" s="20">
        <f t="shared" si="94"/>
        <v>0.51442920918367352</v>
      </c>
      <c r="K391" s="20">
        <f t="shared" si="97"/>
        <v>0.29074585635359118</v>
      </c>
      <c r="L391" s="20">
        <f t="shared" si="98"/>
        <v>0.13849682427664078</v>
      </c>
      <c r="M391" s="20">
        <f t="shared" si="95"/>
        <v>0.12792464296566394</v>
      </c>
      <c r="N391" s="45">
        <f t="shared" si="96"/>
        <v>6.1776973321791141E-2</v>
      </c>
    </row>
    <row r="392" spans="1:14" x14ac:dyDescent="0.2">
      <c r="A392" s="18"/>
      <c r="B392" s="52" t="s">
        <v>364</v>
      </c>
      <c r="C392" s="49">
        <v>9</v>
      </c>
      <c r="D392" s="19">
        <v>3</v>
      </c>
      <c r="E392" s="19">
        <v>3</v>
      </c>
      <c r="F392" s="19">
        <v>3</v>
      </c>
      <c r="G392" s="20">
        <f t="shared" si="91"/>
        <v>6.8368277119416595E-4</v>
      </c>
      <c r="H392" s="20">
        <f t="shared" si="92"/>
        <v>2.3609034390493429E-4</v>
      </c>
      <c r="I392" s="20">
        <f t="shared" si="93"/>
        <v>2.3141005862388153E-4</v>
      </c>
      <c r="J392" s="20">
        <f t="shared" si="94"/>
        <v>2.3915816326530612E-4</v>
      </c>
      <c r="K392" s="20">
        <f t="shared" si="97"/>
        <v>-0.66666666666666663</v>
      </c>
      <c r="L392" s="20">
        <f t="shared" si="98"/>
        <v>0</v>
      </c>
      <c r="M392" s="20">
        <f t="shared" si="95"/>
        <v>-4.5578851412944393E-4</v>
      </c>
      <c r="N392" s="45">
        <f t="shared" si="96"/>
        <v>0</v>
      </c>
    </row>
    <row r="393" spans="1:14" x14ac:dyDescent="0.2">
      <c r="A393" s="18"/>
      <c r="B393" s="52" t="s">
        <v>365</v>
      </c>
      <c r="C393" s="49">
        <v>0</v>
      </c>
      <c r="D393" s="19">
        <v>1</v>
      </c>
      <c r="E393" s="19">
        <v>0</v>
      </c>
      <c r="F393" s="19">
        <v>0</v>
      </c>
      <c r="G393" s="20" t="str">
        <f t="shared" si="91"/>
        <v/>
      </c>
      <c r="H393" s="20">
        <f t="shared" si="92"/>
        <v>7.8696781301644767E-5</v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>
        <f t="shared" si="98"/>
        <v>-1</v>
      </c>
      <c r="M393" s="20" t="str">
        <f t="shared" si="95"/>
        <v/>
      </c>
      <c r="N393" s="45">
        <f t="shared" si="96"/>
        <v>-7.8696781301644767E-5</v>
      </c>
    </row>
    <row r="394" spans="1:14" x14ac:dyDescent="0.2">
      <c r="A394" s="18"/>
      <c r="B394" s="52" t="s">
        <v>366</v>
      </c>
      <c r="C394" s="49">
        <v>40</v>
      </c>
      <c r="D394" s="19">
        <v>64</v>
      </c>
      <c r="E394" s="19">
        <v>5</v>
      </c>
      <c r="F394" s="19">
        <v>48</v>
      </c>
      <c r="G394" s="20">
        <f t="shared" si="91"/>
        <v>3.038590094196293E-3</v>
      </c>
      <c r="H394" s="20">
        <f t="shared" si="92"/>
        <v>5.0365940033052651E-3</v>
      </c>
      <c r="I394" s="20">
        <f t="shared" si="93"/>
        <v>3.8568343103980254E-4</v>
      </c>
      <c r="J394" s="20">
        <f t="shared" si="94"/>
        <v>3.8265306122448979E-3</v>
      </c>
      <c r="K394" s="20">
        <f t="shared" si="97"/>
        <v>-0.875</v>
      </c>
      <c r="L394" s="20">
        <f t="shared" si="98"/>
        <v>-0.25</v>
      </c>
      <c r="M394" s="20">
        <f t="shared" si="95"/>
        <v>-2.6587663324217563E-3</v>
      </c>
      <c r="N394" s="45">
        <f t="shared" si="96"/>
        <v>-1.2591485008263163E-3</v>
      </c>
    </row>
    <row r="395" spans="1:14" x14ac:dyDescent="0.2">
      <c r="A395" s="18"/>
      <c r="B395" s="52" t="s">
        <v>367</v>
      </c>
      <c r="C395" s="49">
        <v>172</v>
      </c>
      <c r="D395" s="19">
        <v>412</v>
      </c>
      <c r="E395" s="19">
        <v>128</v>
      </c>
      <c r="F395" s="19">
        <v>488</v>
      </c>
      <c r="G395" s="20">
        <f t="shared" si="91"/>
        <v>1.3065937405044059E-2</v>
      </c>
      <c r="H395" s="20">
        <f t="shared" si="92"/>
        <v>3.2423073896277639E-2</v>
      </c>
      <c r="I395" s="20">
        <f t="shared" si="93"/>
        <v>9.8734958346189446E-3</v>
      </c>
      <c r="J395" s="20">
        <f t="shared" si="94"/>
        <v>3.8903061224489797E-2</v>
      </c>
      <c r="K395" s="20">
        <f t="shared" si="97"/>
        <v>-0.2558139534883721</v>
      </c>
      <c r="L395" s="20">
        <f t="shared" si="98"/>
        <v>0.18446601941747573</v>
      </c>
      <c r="M395" s="20">
        <f t="shared" si="95"/>
        <v>-3.3424491036159222E-3</v>
      </c>
      <c r="N395" s="45">
        <f t="shared" si="96"/>
        <v>5.9809553789250012E-3</v>
      </c>
    </row>
    <row r="396" spans="1:14" x14ac:dyDescent="0.2">
      <c r="A396" s="18"/>
      <c r="B396" s="52" t="s">
        <v>368</v>
      </c>
      <c r="C396" s="49">
        <v>16</v>
      </c>
      <c r="D396" s="19">
        <v>19</v>
      </c>
      <c r="E396" s="19">
        <v>12</v>
      </c>
      <c r="F396" s="19">
        <v>16</v>
      </c>
      <c r="G396" s="20">
        <f t="shared" si="91"/>
        <v>1.2154360376785171E-3</v>
      </c>
      <c r="H396" s="20">
        <f t="shared" si="92"/>
        <v>1.4952388447312505E-3</v>
      </c>
      <c r="I396" s="20">
        <f t="shared" si="93"/>
        <v>9.2564023449552611E-4</v>
      </c>
      <c r="J396" s="20">
        <f t="shared" si="94"/>
        <v>1.2755102040816326E-3</v>
      </c>
      <c r="K396" s="20">
        <f t="shared" si="97"/>
        <v>-0.25</v>
      </c>
      <c r="L396" s="20">
        <f t="shared" si="98"/>
        <v>-0.15789473684210525</v>
      </c>
      <c r="M396" s="20">
        <f t="shared" si="95"/>
        <v>-3.0385900941962927E-4</v>
      </c>
      <c r="N396" s="45">
        <f t="shared" si="96"/>
        <v>-2.3609034390493429E-4</v>
      </c>
    </row>
    <row r="397" spans="1:14" x14ac:dyDescent="0.2">
      <c r="A397" s="18"/>
      <c r="B397" s="52" t="s">
        <v>369</v>
      </c>
      <c r="C397" s="49">
        <v>1</v>
      </c>
      <c r="D397" s="19">
        <v>1</v>
      </c>
      <c r="E397" s="19">
        <v>1</v>
      </c>
      <c r="F397" s="19">
        <v>1</v>
      </c>
      <c r="G397" s="20">
        <f t="shared" si="91"/>
        <v>7.5964752354907317E-5</v>
      </c>
      <c r="H397" s="20">
        <f t="shared" si="92"/>
        <v>7.8696781301644767E-5</v>
      </c>
      <c r="I397" s="20">
        <f t="shared" si="93"/>
        <v>7.7136686207960505E-5</v>
      </c>
      <c r="J397" s="20">
        <f t="shared" si="94"/>
        <v>7.9719387755102034E-5</v>
      </c>
      <c r="K397" s="20">
        <f t="shared" si="97"/>
        <v>0</v>
      </c>
      <c r="L397" s="20">
        <f t="shared" si="98"/>
        <v>0</v>
      </c>
      <c r="M397" s="20">
        <f t="shared" si="95"/>
        <v>0</v>
      </c>
      <c r="N397" s="45">
        <f t="shared" si="96"/>
        <v>0</v>
      </c>
    </row>
    <row r="398" spans="1:14" x14ac:dyDescent="0.2">
      <c r="A398" s="18"/>
      <c r="B398" s="52" t="s">
        <v>370</v>
      </c>
      <c r="C398" s="49">
        <v>0</v>
      </c>
      <c r="D398" s="19">
        <v>3</v>
      </c>
      <c r="E398" s="19">
        <v>5</v>
      </c>
      <c r="F398" s="19">
        <v>8</v>
      </c>
      <c r="G398" s="20" t="str">
        <f t="shared" si="91"/>
        <v/>
      </c>
      <c r="H398" s="20">
        <f t="shared" si="92"/>
        <v>2.3609034390493429E-4</v>
      </c>
      <c r="I398" s="20">
        <f t="shared" si="93"/>
        <v>3.8568343103980254E-4</v>
      </c>
      <c r="J398" s="20">
        <f t="shared" si="94"/>
        <v>6.3775510204081628E-4</v>
      </c>
      <c r="K398" s="20">
        <f t="shared" si="97"/>
        <v>1</v>
      </c>
      <c r="L398" s="20">
        <f t="shared" si="98"/>
        <v>1.6666666666666667</v>
      </c>
      <c r="M398" s="20" t="str">
        <f t="shared" si="95"/>
        <v/>
      </c>
      <c r="N398" s="45">
        <f t="shared" si="96"/>
        <v>3.9348390650822382E-4</v>
      </c>
    </row>
    <row r="399" spans="1:14" x14ac:dyDescent="0.2">
      <c r="A399" s="18"/>
      <c r="B399" s="52" t="s">
        <v>371</v>
      </c>
      <c r="C399" s="49">
        <v>2</v>
      </c>
      <c r="D399" s="19">
        <v>1</v>
      </c>
      <c r="E399" s="19">
        <v>2</v>
      </c>
      <c r="F399" s="19">
        <v>1</v>
      </c>
      <c r="G399" s="20">
        <f t="shared" si="91"/>
        <v>1.5192950470981463E-4</v>
      </c>
      <c r="H399" s="20">
        <f t="shared" si="92"/>
        <v>7.8696781301644767E-5</v>
      </c>
      <c r="I399" s="20">
        <f t="shared" si="93"/>
        <v>1.5427337241592101E-4</v>
      </c>
      <c r="J399" s="20">
        <f t="shared" si="94"/>
        <v>7.9719387755102034E-5</v>
      </c>
      <c r="K399" s="20">
        <f t="shared" si="97"/>
        <v>0</v>
      </c>
      <c r="L399" s="20">
        <f t="shared" si="98"/>
        <v>0</v>
      </c>
      <c r="M399" s="20">
        <f t="shared" si="95"/>
        <v>0</v>
      </c>
      <c r="N399" s="45">
        <f t="shared" si="96"/>
        <v>0</v>
      </c>
    </row>
    <row r="400" spans="1:14" x14ac:dyDescent="0.2">
      <c r="A400" s="18"/>
      <c r="B400" s="52" t="s">
        <v>372</v>
      </c>
      <c r="C400" s="49">
        <v>3</v>
      </c>
      <c r="D400" s="19">
        <v>0</v>
      </c>
      <c r="E400" s="19">
        <v>0</v>
      </c>
      <c r="F400" s="19">
        <v>1</v>
      </c>
      <c r="G400" s="20">
        <f t="shared" si="91"/>
        <v>2.2789425706472196E-4</v>
      </c>
      <c r="H400" s="20" t="str">
        <f t="shared" si="92"/>
        <v/>
      </c>
      <c r="I400" s="20" t="str">
        <f t="shared" si="93"/>
        <v/>
      </c>
      <c r="J400" s="20">
        <f t="shared" si="94"/>
        <v>7.9719387755102034E-5</v>
      </c>
      <c r="K400" s="20">
        <f t="shared" si="97"/>
        <v>-1</v>
      </c>
      <c r="L400" s="20">
        <f t="shared" si="98"/>
        <v>1</v>
      </c>
      <c r="M400" s="20">
        <f t="shared" si="95"/>
        <v>-2.2789425706472196E-4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23</v>
      </c>
      <c r="D401" s="19">
        <v>14</v>
      </c>
      <c r="E401" s="19">
        <v>13</v>
      </c>
      <c r="F401" s="19">
        <v>13</v>
      </c>
      <c r="G401" s="20">
        <f t="shared" si="91"/>
        <v>1.7471893041628684E-3</v>
      </c>
      <c r="H401" s="20">
        <f t="shared" si="92"/>
        <v>1.1017549382230268E-3</v>
      </c>
      <c r="I401" s="20">
        <f t="shared" si="93"/>
        <v>1.0027769207034867E-3</v>
      </c>
      <c r="J401" s="20">
        <f t="shared" si="94"/>
        <v>1.0363520408163266E-3</v>
      </c>
      <c r="K401" s="20">
        <f t="shared" si="97"/>
        <v>-0.43478260869565216</v>
      </c>
      <c r="L401" s="20">
        <f t="shared" si="98"/>
        <v>-7.1428571428571425E-2</v>
      </c>
      <c r="M401" s="20">
        <f t="shared" si="95"/>
        <v>-7.5964752354907325E-4</v>
      </c>
      <c r="N401" s="45">
        <f t="shared" si="96"/>
        <v>-7.8696781301644767E-5</v>
      </c>
    </row>
    <row r="402" spans="1:14" x14ac:dyDescent="0.2">
      <c r="A402" s="18"/>
      <c r="B402" s="52" t="s">
        <v>374</v>
      </c>
      <c r="C402" s="49">
        <v>12</v>
      </c>
      <c r="D402" s="19">
        <v>10</v>
      </c>
      <c r="E402" s="19">
        <v>11</v>
      </c>
      <c r="F402" s="19">
        <v>15</v>
      </c>
      <c r="G402" s="20">
        <f t="shared" si="91"/>
        <v>9.1157702825888785E-4</v>
      </c>
      <c r="H402" s="20">
        <f t="shared" si="92"/>
        <v>7.8696781301644764E-4</v>
      </c>
      <c r="I402" s="20">
        <f t="shared" si="93"/>
        <v>8.4850354828756554E-4</v>
      </c>
      <c r="J402" s="20">
        <f t="shared" si="94"/>
        <v>1.1957908163265306E-3</v>
      </c>
      <c r="K402" s="20">
        <f t="shared" si="97"/>
        <v>-8.3333333333333329E-2</v>
      </c>
      <c r="L402" s="20">
        <f t="shared" si="98"/>
        <v>0.5</v>
      </c>
      <c r="M402" s="20">
        <f t="shared" si="95"/>
        <v>-7.5964752354907317E-5</v>
      </c>
      <c r="N402" s="45">
        <f t="shared" si="96"/>
        <v>3.9348390650822382E-4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1</v>
      </c>
      <c r="F403" s="19">
        <v>0</v>
      </c>
      <c r="G403" s="20" t="str">
        <f t="shared" si="91"/>
        <v/>
      </c>
      <c r="H403" s="20" t="str">
        <f t="shared" si="92"/>
        <v/>
      </c>
      <c r="I403" s="20">
        <f t="shared" si="93"/>
        <v>7.7136686207960505E-5</v>
      </c>
      <c r="J403" s="20" t="str">
        <f t="shared" si="94"/>
        <v/>
      </c>
      <c r="K403" s="20">
        <f t="shared" si="97"/>
        <v>1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3</v>
      </c>
      <c r="D404" s="19">
        <v>12</v>
      </c>
      <c r="E404" s="19">
        <v>6</v>
      </c>
      <c r="F404" s="19">
        <v>34</v>
      </c>
      <c r="G404" s="20">
        <f t="shared" si="91"/>
        <v>2.2789425706472196E-4</v>
      </c>
      <c r="H404" s="20">
        <f t="shared" si="92"/>
        <v>9.4436137561973714E-4</v>
      </c>
      <c r="I404" s="20">
        <f t="shared" si="93"/>
        <v>4.6282011724776306E-4</v>
      </c>
      <c r="J404" s="20">
        <f t="shared" si="94"/>
        <v>2.7104591836734694E-3</v>
      </c>
      <c r="K404" s="20">
        <f t="shared" si="97"/>
        <v>1</v>
      </c>
      <c r="L404" s="20">
        <f t="shared" si="98"/>
        <v>1.8333333333333333</v>
      </c>
      <c r="M404" s="20">
        <f t="shared" si="95"/>
        <v>2.2789425706472196E-4</v>
      </c>
      <c r="N404" s="45">
        <f t="shared" si="96"/>
        <v>1.7313291886361848E-3</v>
      </c>
    </row>
    <row r="405" spans="1:14" ht="25.5" x14ac:dyDescent="0.2">
      <c r="A405" s="18"/>
      <c r="B405" s="52" t="s">
        <v>377</v>
      </c>
      <c r="C405" s="49">
        <v>24</v>
      </c>
      <c r="D405" s="19">
        <v>47</v>
      </c>
      <c r="E405" s="19">
        <v>28</v>
      </c>
      <c r="F405" s="19">
        <v>73</v>
      </c>
      <c r="G405" s="20">
        <f t="shared" si="91"/>
        <v>1.8231540565177757E-3</v>
      </c>
      <c r="H405" s="20">
        <f t="shared" si="92"/>
        <v>3.698748721177304E-3</v>
      </c>
      <c r="I405" s="20">
        <f t="shared" si="93"/>
        <v>2.1598272138228943E-3</v>
      </c>
      <c r="J405" s="20">
        <f t="shared" si="94"/>
        <v>5.8195153061224494E-3</v>
      </c>
      <c r="K405" s="20">
        <f t="shared" si="97"/>
        <v>0.16666666666666666</v>
      </c>
      <c r="L405" s="20">
        <f t="shared" si="98"/>
        <v>0.55319148936170215</v>
      </c>
      <c r="M405" s="20">
        <f t="shared" si="95"/>
        <v>3.0385900941962927E-4</v>
      </c>
      <c r="N405" s="45">
        <f t="shared" si="96"/>
        <v>2.046116313842764E-3</v>
      </c>
    </row>
    <row r="406" spans="1:14" x14ac:dyDescent="0.2">
      <c r="A406" s="18"/>
      <c r="B406" s="52" t="s">
        <v>378</v>
      </c>
      <c r="C406" s="49">
        <v>206</v>
      </c>
      <c r="D406" s="19">
        <v>30</v>
      </c>
      <c r="E406" s="19">
        <v>249</v>
      </c>
      <c r="F406" s="19">
        <v>62</v>
      </c>
      <c r="G406" s="20">
        <f t="shared" si="91"/>
        <v>1.5648738985110908E-2</v>
      </c>
      <c r="H406" s="20">
        <f t="shared" si="92"/>
        <v>2.360903439049343E-3</v>
      </c>
      <c r="I406" s="20">
        <f t="shared" si="93"/>
        <v>1.9207034865782166E-2</v>
      </c>
      <c r="J406" s="20">
        <f t="shared" si="94"/>
        <v>4.9426020408163268E-3</v>
      </c>
      <c r="K406" s="20">
        <f t="shared" si="97"/>
        <v>0.20873786407766989</v>
      </c>
      <c r="L406" s="20">
        <f t="shared" si="98"/>
        <v>1.0666666666666667</v>
      </c>
      <c r="M406" s="20">
        <f t="shared" si="95"/>
        <v>3.2664843512610147E-3</v>
      </c>
      <c r="N406" s="45">
        <f t="shared" si="96"/>
        <v>2.5182970016526325E-3</v>
      </c>
    </row>
    <row r="407" spans="1:14" x14ac:dyDescent="0.2">
      <c r="A407" s="18"/>
      <c r="B407" s="52" t="s">
        <v>379</v>
      </c>
      <c r="C407" s="49">
        <v>30</v>
      </c>
      <c r="D407" s="19">
        <v>4</v>
      </c>
      <c r="E407" s="19">
        <v>29</v>
      </c>
      <c r="F407" s="19">
        <v>3</v>
      </c>
      <c r="G407" s="20">
        <f t="shared" si="91"/>
        <v>2.2789425706472195E-3</v>
      </c>
      <c r="H407" s="20">
        <f t="shared" si="92"/>
        <v>3.1478712520657907E-4</v>
      </c>
      <c r="I407" s="20">
        <f t="shared" si="93"/>
        <v>2.2369639000308548E-3</v>
      </c>
      <c r="J407" s="20">
        <f t="shared" si="94"/>
        <v>2.3915816326530612E-4</v>
      </c>
      <c r="K407" s="20">
        <f t="shared" si="97"/>
        <v>-3.3333333333333333E-2</v>
      </c>
      <c r="L407" s="20">
        <f t="shared" si="98"/>
        <v>-0.25</v>
      </c>
      <c r="M407" s="20">
        <f t="shared" si="95"/>
        <v>-7.5964752354907317E-5</v>
      </c>
      <c r="N407" s="45">
        <f t="shared" si="96"/>
        <v>-7.8696781301644767E-5</v>
      </c>
    </row>
    <row r="408" spans="1:14" x14ac:dyDescent="0.2">
      <c r="A408" s="18"/>
      <c r="B408" s="52" t="s">
        <v>380</v>
      </c>
      <c r="C408" s="49">
        <v>19</v>
      </c>
      <c r="D408" s="19">
        <v>3</v>
      </c>
      <c r="E408" s="19">
        <v>8</v>
      </c>
      <c r="F408" s="19">
        <v>2</v>
      </c>
      <c r="G408" s="20">
        <f t="shared" si="91"/>
        <v>1.4433302947432392E-3</v>
      </c>
      <c r="H408" s="20">
        <f t="shared" si="92"/>
        <v>2.3609034390493429E-4</v>
      </c>
      <c r="I408" s="20">
        <f t="shared" si="93"/>
        <v>6.1709348966368404E-4</v>
      </c>
      <c r="J408" s="20">
        <f t="shared" si="94"/>
        <v>1.5943877551020407E-4</v>
      </c>
      <c r="K408" s="20">
        <f t="shared" si="97"/>
        <v>-0.57894736842105265</v>
      </c>
      <c r="L408" s="20">
        <f t="shared" si="98"/>
        <v>-0.33333333333333331</v>
      </c>
      <c r="M408" s="20">
        <f t="shared" si="95"/>
        <v>-8.3561227590398066E-4</v>
      </c>
      <c r="N408" s="45">
        <f t="shared" si="96"/>
        <v>-7.8696781301644753E-5</v>
      </c>
    </row>
    <row r="409" spans="1:14" x14ac:dyDescent="0.2">
      <c r="A409" s="18"/>
      <c r="B409" s="52" t="s">
        <v>381</v>
      </c>
      <c r="C409" s="49">
        <v>4</v>
      </c>
      <c r="D409" s="19">
        <v>0</v>
      </c>
      <c r="E409" s="19">
        <v>13</v>
      </c>
      <c r="F409" s="19">
        <v>4</v>
      </c>
      <c r="G409" s="20">
        <f t="shared" si="91"/>
        <v>3.0385900941962927E-4</v>
      </c>
      <c r="H409" s="20" t="str">
        <f t="shared" si="92"/>
        <v/>
      </c>
      <c r="I409" s="20">
        <f t="shared" si="93"/>
        <v>1.0027769207034867E-3</v>
      </c>
      <c r="J409" s="20">
        <f t="shared" si="94"/>
        <v>3.1887755102040814E-4</v>
      </c>
      <c r="K409" s="20">
        <f t="shared" si="97"/>
        <v>2.25</v>
      </c>
      <c r="L409" s="20">
        <f t="shared" si="98"/>
        <v>1</v>
      </c>
      <c r="M409" s="20">
        <f t="shared" si="95"/>
        <v>6.8368277119416584E-4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61</v>
      </c>
      <c r="D410" s="19">
        <v>22</v>
      </c>
      <c r="E410" s="19">
        <v>39</v>
      </c>
      <c r="F410" s="19">
        <v>17</v>
      </c>
      <c r="G410" s="20">
        <f t="shared" si="91"/>
        <v>4.633849893649347E-3</v>
      </c>
      <c r="H410" s="20">
        <f t="shared" si="92"/>
        <v>1.7313291886361848E-3</v>
      </c>
      <c r="I410" s="20">
        <f t="shared" si="93"/>
        <v>3.0083307621104598E-3</v>
      </c>
      <c r="J410" s="20">
        <f t="shared" si="94"/>
        <v>1.3552295918367347E-3</v>
      </c>
      <c r="K410" s="20">
        <f t="shared" si="97"/>
        <v>-0.36065573770491804</v>
      </c>
      <c r="L410" s="20">
        <f t="shared" si="98"/>
        <v>-0.22727272727272727</v>
      </c>
      <c r="M410" s="20">
        <f t="shared" si="95"/>
        <v>-1.6712245518079613E-3</v>
      </c>
      <c r="N410" s="45">
        <f t="shared" si="96"/>
        <v>-3.9348390650822382E-4</v>
      </c>
    </row>
    <row r="411" spans="1:14" x14ac:dyDescent="0.2">
      <c r="A411" s="18"/>
      <c r="B411" s="52" t="s">
        <v>383</v>
      </c>
      <c r="C411" s="49">
        <v>0</v>
      </c>
      <c r="D411" s="19">
        <v>3</v>
      </c>
      <c r="E411" s="19">
        <v>2</v>
      </c>
      <c r="F411" s="19">
        <v>3</v>
      </c>
      <c r="G411" s="20" t="str">
        <f t="shared" si="91"/>
        <v/>
      </c>
      <c r="H411" s="20">
        <f t="shared" si="92"/>
        <v>2.3609034390493429E-4</v>
      </c>
      <c r="I411" s="20">
        <f t="shared" si="93"/>
        <v>1.5427337241592101E-4</v>
      </c>
      <c r="J411" s="20">
        <f t="shared" si="94"/>
        <v>2.3915816326530612E-4</v>
      </c>
      <c r="K411" s="20">
        <f t="shared" si="97"/>
        <v>1</v>
      </c>
      <c r="L411" s="20">
        <f t="shared" si="98"/>
        <v>0</v>
      </c>
      <c r="M411" s="20" t="str">
        <f t="shared" si="95"/>
        <v/>
      </c>
      <c r="N411" s="45">
        <f t="shared" si="96"/>
        <v>0</v>
      </c>
    </row>
    <row r="412" spans="1:14" x14ac:dyDescent="0.2">
      <c r="A412" s="18"/>
      <c r="B412" s="52" t="s">
        <v>384</v>
      </c>
      <c r="C412" s="49">
        <v>1</v>
      </c>
      <c r="D412" s="19">
        <v>3</v>
      </c>
      <c r="E412" s="19">
        <v>1</v>
      </c>
      <c r="F412" s="19">
        <v>1</v>
      </c>
      <c r="G412" s="20">
        <f t="shared" si="91"/>
        <v>7.5964752354907317E-5</v>
      </c>
      <c r="H412" s="20">
        <f t="shared" si="92"/>
        <v>2.3609034390493429E-4</v>
      </c>
      <c r="I412" s="20">
        <f t="shared" si="93"/>
        <v>7.7136686207960505E-5</v>
      </c>
      <c r="J412" s="20">
        <f t="shared" si="94"/>
        <v>7.9719387755102034E-5</v>
      </c>
      <c r="K412" s="20">
        <f t="shared" si="97"/>
        <v>0</v>
      </c>
      <c r="L412" s="20">
        <f t="shared" si="98"/>
        <v>-0.66666666666666663</v>
      </c>
      <c r="M412" s="20">
        <f t="shared" si="95"/>
        <v>0</v>
      </c>
      <c r="N412" s="45">
        <f t="shared" si="96"/>
        <v>-1.5739356260328951E-4</v>
      </c>
    </row>
    <row r="413" spans="1:14" x14ac:dyDescent="0.2">
      <c r="A413" s="18"/>
      <c r="B413" s="52" t="s">
        <v>385</v>
      </c>
      <c r="C413" s="49">
        <v>69</v>
      </c>
      <c r="D413" s="19">
        <v>4</v>
      </c>
      <c r="E413" s="19">
        <v>109</v>
      </c>
      <c r="F413" s="19">
        <v>4</v>
      </c>
      <c r="G413" s="20">
        <f t="shared" si="91"/>
        <v>5.2415679124886054E-3</v>
      </c>
      <c r="H413" s="20">
        <f t="shared" si="92"/>
        <v>3.1478712520657907E-4</v>
      </c>
      <c r="I413" s="20">
        <f t="shared" si="93"/>
        <v>8.4078987966676958E-3</v>
      </c>
      <c r="J413" s="20">
        <f t="shared" si="94"/>
        <v>3.1887755102040814E-4</v>
      </c>
      <c r="K413" s="20">
        <f t="shared" si="97"/>
        <v>0.57971014492753625</v>
      </c>
      <c r="L413" s="20">
        <f t="shared" si="98"/>
        <v>0</v>
      </c>
      <c r="M413" s="20">
        <f t="shared" si="95"/>
        <v>3.038590094196293E-3</v>
      </c>
      <c r="N413" s="45">
        <f t="shared" si="96"/>
        <v>0</v>
      </c>
    </row>
    <row r="414" spans="1:14" x14ac:dyDescent="0.2">
      <c r="A414" s="18"/>
      <c r="B414" s="52" t="s">
        <v>386</v>
      </c>
      <c r="C414" s="49">
        <v>1</v>
      </c>
      <c r="D414" s="19">
        <v>5</v>
      </c>
      <c r="E414" s="19">
        <v>4</v>
      </c>
      <c r="F414" s="19">
        <v>9</v>
      </c>
      <c r="G414" s="20">
        <f t="shared" si="91"/>
        <v>7.5964752354907317E-5</v>
      </c>
      <c r="H414" s="20">
        <f t="shared" si="92"/>
        <v>3.9348390650822382E-4</v>
      </c>
      <c r="I414" s="20">
        <f t="shared" si="93"/>
        <v>3.0854674483184202E-4</v>
      </c>
      <c r="J414" s="20">
        <f t="shared" si="94"/>
        <v>7.174744897959184E-4</v>
      </c>
      <c r="K414" s="20">
        <f t="shared" si="97"/>
        <v>3</v>
      </c>
      <c r="L414" s="20">
        <f t="shared" si="98"/>
        <v>0.8</v>
      </c>
      <c r="M414" s="20">
        <f t="shared" si="95"/>
        <v>2.2789425706472196E-4</v>
      </c>
      <c r="N414" s="45">
        <f t="shared" si="96"/>
        <v>3.1478712520657907E-4</v>
      </c>
    </row>
    <row r="415" spans="1:14" x14ac:dyDescent="0.2">
      <c r="A415" s="18"/>
      <c r="B415" s="52" t="s">
        <v>387</v>
      </c>
      <c r="C415" s="49">
        <v>1</v>
      </c>
      <c r="D415" s="19">
        <v>2</v>
      </c>
      <c r="E415" s="19">
        <v>3</v>
      </c>
      <c r="F415" s="19">
        <v>6</v>
      </c>
      <c r="G415" s="20">
        <f t="shared" si="91"/>
        <v>7.5964752354907317E-5</v>
      </c>
      <c r="H415" s="20">
        <f t="shared" si="92"/>
        <v>1.5739356260328953E-4</v>
      </c>
      <c r="I415" s="20">
        <f t="shared" si="93"/>
        <v>2.3141005862388153E-4</v>
      </c>
      <c r="J415" s="20">
        <f t="shared" si="94"/>
        <v>4.7831632653061223E-4</v>
      </c>
      <c r="K415" s="20">
        <f t="shared" si="97"/>
        <v>2</v>
      </c>
      <c r="L415" s="20">
        <f t="shared" si="98"/>
        <v>2</v>
      </c>
      <c r="M415" s="20">
        <f t="shared" si="95"/>
        <v>1.5192950470981463E-4</v>
      </c>
      <c r="N415" s="45">
        <f t="shared" si="96"/>
        <v>3.1478712520657907E-4</v>
      </c>
    </row>
    <row r="416" spans="1:14" x14ac:dyDescent="0.2">
      <c r="A416" s="18"/>
      <c r="B416" s="52" t="s">
        <v>388</v>
      </c>
      <c r="C416" s="49">
        <v>5</v>
      </c>
      <c r="D416" s="19">
        <v>9</v>
      </c>
      <c r="E416" s="19">
        <v>4</v>
      </c>
      <c r="F416" s="19">
        <v>3</v>
      </c>
      <c r="G416" s="20">
        <f t="shared" si="91"/>
        <v>3.7982376177453662E-4</v>
      </c>
      <c r="H416" s="20">
        <f t="shared" si="92"/>
        <v>7.0827103171480288E-4</v>
      </c>
      <c r="I416" s="20">
        <f t="shared" si="93"/>
        <v>3.0854674483184202E-4</v>
      </c>
      <c r="J416" s="20">
        <f t="shared" si="94"/>
        <v>2.3915816326530612E-4</v>
      </c>
      <c r="K416" s="20">
        <f t="shared" si="97"/>
        <v>-0.2</v>
      </c>
      <c r="L416" s="20">
        <f t="shared" si="98"/>
        <v>-0.66666666666666663</v>
      </c>
      <c r="M416" s="20">
        <f t="shared" si="95"/>
        <v>-7.596475235490733E-5</v>
      </c>
      <c r="N416" s="45">
        <f t="shared" si="96"/>
        <v>-4.7218068780986857E-4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1856</v>
      </c>
      <c r="D419" s="19">
        <v>1753</v>
      </c>
      <c r="E419" s="19">
        <v>1479</v>
      </c>
      <c r="F419" s="19">
        <v>1426</v>
      </c>
      <c r="G419" s="20">
        <f t="shared" si="91"/>
        <v>0.140990580370708</v>
      </c>
      <c r="H419" s="20">
        <f t="shared" si="92"/>
        <v>0.13795545762178327</v>
      </c>
      <c r="I419" s="20">
        <f t="shared" si="93"/>
        <v>0.11408515890157359</v>
      </c>
      <c r="J419" s="20">
        <f t="shared" si="94"/>
        <v>0.11367984693877552</v>
      </c>
      <c r="K419" s="20">
        <f t="shared" si="97"/>
        <v>-0.203125</v>
      </c>
      <c r="L419" s="20">
        <f t="shared" si="98"/>
        <v>-0.18653736451796921</v>
      </c>
      <c r="M419" s="20">
        <f t="shared" si="95"/>
        <v>-2.863871163780006E-2</v>
      </c>
      <c r="N419" s="45">
        <f t="shared" si="96"/>
        <v>-2.573384748563784E-2</v>
      </c>
    </row>
    <row r="420" spans="1:14" x14ac:dyDescent="0.2">
      <c r="A420" s="18"/>
      <c r="B420" s="52" t="s">
        <v>392</v>
      </c>
      <c r="C420" s="49">
        <v>2</v>
      </c>
      <c r="D420" s="19">
        <v>1</v>
      </c>
      <c r="E420" s="19">
        <v>8</v>
      </c>
      <c r="F420" s="19">
        <v>5</v>
      </c>
      <c r="G420" s="20">
        <f t="shared" si="91"/>
        <v>1.5192950470981463E-4</v>
      </c>
      <c r="H420" s="20">
        <f t="shared" si="92"/>
        <v>7.8696781301644767E-5</v>
      </c>
      <c r="I420" s="20">
        <f t="shared" si="93"/>
        <v>6.1709348966368404E-4</v>
      </c>
      <c r="J420" s="20">
        <f t="shared" si="94"/>
        <v>3.9859693877551021E-4</v>
      </c>
      <c r="K420" s="20">
        <f t="shared" si="97"/>
        <v>3</v>
      </c>
      <c r="L420" s="20">
        <f t="shared" si="98"/>
        <v>4</v>
      </c>
      <c r="M420" s="20">
        <f t="shared" si="95"/>
        <v>4.5578851412944393E-4</v>
      </c>
      <c r="N420" s="45">
        <f t="shared" si="96"/>
        <v>3.1478712520657907E-4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2</v>
      </c>
      <c r="F421" s="19">
        <v>5</v>
      </c>
      <c r="G421" s="20" t="str">
        <f t="shared" si="91"/>
        <v/>
      </c>
      <c r="H421" s="20" t="str">
        <f t="shared" si="92"/>
        <v/>
      </c>
      <c r="I421" s="20">
        <f t="shared" si="93"/>
        <v>1.5427337241592101E-4</v>
      </c>
      <c r="J421" s="20">
        <f t="shared" si="94"/>
        <v>3.9859693877551021E-4</v>
      </c>
      <c r="K421" s="20">
        <f t="shared" si="97"/>
        <v>1</v>
      </c>
      <c r="L421" s="20">
        <f t="shared" si="98"/>
        <v>1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210</v>
      </c>
      <c r="D422" s="19">
        <v>189</v>
      </c>
      <c r="E422" s="19">
        <v>89</v>
      </c>
      <c r="F422" s="19">
        <v>64</v>
      </c>
      <c r="G422" s="20">
        <f t="shared" si="91"/>
        <v>1.5952597994530537E-2</v>
      </c>
      <c r="H422" s="20">
        <f t="shared" si="92"/>
        <v>1.4873691666010861E-2</v>
      </c>
      <c r="I422" s="20">
        <f t="shared" si="93"/>
        <v>6.8651650725084848E-3</v>
      </c>
      <c r="J422" s="20">
        <f t="shared" si="94"/>
        <v>5.1020408163265302E-3</v>
      </c>
      <c r="K422" s="20">
        <f t="shared" si="97"/>
        <v>-0.57619047619047614</v>
      </c>
      <c r="L422" s="20">
        <f t="shared" si="98"/>
        <v>-0.66137566137566139</v>
      </c>
      <c r="M422" s="20">
        <f t="shared" si="95"/>
        <v>-9.1917350349437852E-3</v>
      </c>
      <c r="N422" s="45">
        <f t="shared" si="96"/>
        <v>-9.8370976627055965E-3</v>
      </c>
    </row>
    <row r="423" spans="1:14" x14ac:dyDescent="0.2">
      <c r="A423" s="18"/>
      <c r="B423" s="52" t="s">
        <v>395</v>
      </c>
      <c r="C423" s="49">
        <v>524</v>
      </c>
      <c r="D423" s="19">
        <v>264</v>
      </c>
      <c r="E423" s="19">
        <v>290</v>
      </c>
      <c r="F423" s="19">
        <v>164</v>
      </c>
      <c r="G423" s="20">
        <f t="shared" si="91"/>
        <v>3.9805530233971438E-2</v>
      </c>
      <c r="H423" s="20">
        <f t="shared" si="92"/>
        <v>2.0775950263634217E-2</v>
      </c>
      <c r="I423" s="20">
        <f t="shared" si="93"/>
        <v>2.2369639000308545E-2</v>
      </c>
      <c r="J423" s="20">
        <f t="shared" si="94"/>
        <v>1.3073979591836735E-2</v>
      </c>
      <c r="K423" s="20">
        <f t="shared" si="97"/>
        <v>-0.44656488549618323</v>
      </c>
      <c r="L423" s="20">
        <f t="shared" si="98"/>
        <v>-0.37878787878787878</v>
      </c>
      <c r="M423" s="20">
        <f t="shared" si="95"/>
        <v>-1.7775752051048314E-2</v>
      </c>
      <c r="N423" s="45">
        <f t="shared" si="96"/>
        <v>-7.8696781301644762E-3</v>
      </c>
    </row>
    <row r="424" spans="1:14" x14ac:dyDescent="0.2">
      <c r="A424" s="18"/>
      <c r="B424" s="52" t="s">
        <v>396</v>
      </c>
      <c r="C424" s="49">
        <v>230</v>
      </c>
      <c r="D424" s="19">
        <v>95</v>
      </c>
      <c r="E424" s="19">
        <v>118</v>
      </c>
      <c r="F424" s="19">
        <v>64</v>
      </c>
      <c r="G424" s="20">
        <f t="shared" si="91"/>
        <v>1.7471893041628685E-2</v>
      </c>
      <c r="H424" s="20">
        <f t="shared" si="92"/>
        <v>7.4761942236562526E-3</v>
      </c>
      <c r="I424" s="20">
        <f t="shared" si="93"/>
        <v>9.10212897253934E-3</v>
      </c>
      <c r="J424" s="20">
        <f t="shared" si="94"/>
        <v>5.1020408163265302E-3</v>
      </c>
      <c r="K424" s="20">
        <f t="shared" si="97"/>
        <v>-0.48695652173913045</v>
      </c>
      <c r="L424" s="20">
        <f t="shared" si="98"/>
        <v>-0.32631578947368423</v>
      </c>
      <c r="M424" s="20">
        <f t="shared" si="95"/>
        <v>-8.5080522637496214E-3</v>
      </c>
      <c r="N424" s="45">
        <f t="shared" si="96"/>
        <v>-2.439600220350988E-3</v>
      </c>
    </row>
    <row r="425" spans="1:14" x14ac:dyDescent="0.2">
      <c r="A425" s="18"/>
      <c r="B425" s="52" t="s">
        <v>397</v>
      </c>
      <c r="C425" s="49">
        <v>0</v>
      </c>
      <c r="D425" s="19">
        <v>1</v>
      </c>
      <c r="E425" s="19">
        <v>2</v>
      </c>
      <c r="F425" s="19">
        <v>3</v>
      </c>
      <c r="G425" s="20" t="str">
        <f t="shared" si="91"/>
        <v/>
      </c>
      <c r="H425" s="20">
        <f t="shared" si="92"/>
        <v>7.8696781301644767E-5</v>
      </c>
      <c r="I425" s="20">
        <f t="shared" si="93"/>
        <v>1.5427337241592101E-4</v>
      </c>
      <c r="J425" s="20">
        <f t="shared" si="94"/>
        <v>2.3915816326530612E-4</v>
      </c>
      <c r="K425" s="20">
        <f t="shared" si="97"/>
        <v>1</v>
      </c>
      <c r="L425" s="20">
        <f t="shared" si="98"/>
        <v>2</v>
      </c>
      <c r="M425" s="20" t="str">
        <f t="shared" si="95"/>
        <v/>
      </c>
      <c r="N425" s="45">
        <f t="shared" si="96"/>
        <v>1.5739356260328953E-4</v>
      </c>
    </row>
    <row r="426" spans="1:14" x14ac:dyDescent="0.2">
      <c r="A426" s="18"/>
      <c r="B426" s="52" t="s">
        <v>398</v>
      </c>
      <c r="C426" s="49">
        <v>23</v>
      </c>
      <c r="D426" s="19">
        <v>15</v>
      </c>
      <c r="E426" s="19">
        <v>23</v>
      </c>
      <c r="F426" s="19">
        <v>11</v>
      </c>
      <c r="G426" s="20">
        <f t="shared" si="91"/>
        <v>1.7471893041628684E-3</v>
      </c>
      <c r="H426" s="20">
        <f t="shared" si="92"/>
        <v>1.1804517195246715E-3</v>
      </c>
      <c r="I426" s="20">
        <f t="shared" si="93"/>
        <v>1.7741437827830915E-3</v>
      </c>
      <c r="J426" s="20">
        <f t="shared" si="94"/>
        <v>8.7691326530612245E-4</v>
      </c>
      <c r="K426" s="20">
        <f t="shared" si="97"/>
        <v>0</v>
      </c>
      <c r="L426" s="20">
        <f t="shared" si="98"/>
        <v>-0.26666666666666666</v>
      </c>
      <c r="M426" s="20">
        <f t="shared" si="95"/>
        <v>0</v>
      </c>
      <c r="N426" s="45">
        <f t="shared" si="96"/>
        <v>-3.1478712520657907E-4</v>
      </c>
    </row>
    <row r="427" spans="1:14" ht="25.5" x14ac:dyDescent="0.2">
      <c r="A427" s="18"/>
      <c r="B427" s="52" t="s">
        <v>399</v>
      </c>
      <c r="C427" s="49">
        <v>39</v>
      </c>
      <c r="D427" s="19">
        <v>45</v>
      </c>
      <c r="E427" s="19">
        <v>17</v>
      </c>
      <c r="F427" s="19">
        <v>12</v>
      </c>
      <c r="G427" s="20">
        <f t="shared" si="91"/>
        <v>2.9626253418413855E-3</v>
      </c>
      <c r="H427" s="20">
        <f t="shared" si="92"/>
        <v>3.5413551585740145E-3</v>
      </c>
      <c r="I427" s="20">
        <f t="shared" si="93"/>
        <v>1.3113236655353285E-3</v>
      </c>
      <c r="J427" s="20">
        <f t="shared" si="94"/>
        <v>9.5663265306122447E-4</v>
      </c>
      <c r="K427" s="20">
        <f t="shared" si="97"/>
        <v>-0.5641025641025641</v>
      </c>
      <c r="L427" s="20">
        <f t="shared" si="98"/>
        <v>-0.73333333333333328</v>
      </c>
      <c r="M427" s="20">
        <f t="shared" si="95"/>
        <v>-1.6712245518079611E-3</v>
      </c>
      <c r="N427" s="45">
        <f t="shared" si="96"/>
        <v>-2.5969937829542771E-3</v>
      </c>
    </row>
    <row r="428" spans="1:14" x14ac:dyDescent="0.2">
      <c r="A428" s="18"/>
      <c r="B428" s="52" t="s">
        <v>400</v>
      </c>
      <c r="C428" s="49">
        <v>17</v>
      </c>
      <c r="D428" s="19">
        <v>11</v>
      </c>
      <c r="E428" s="19">
        <v>10</v>
      </c>
      <c r="F428" s="19">
        <v>5</v>
      </c>
      <c r="G428" s="20">
        <f t="shared" si="91"/>
        <v>1.2914007900334246E-3</v>
      </c>
      <c r="H428" s="20">
        <f t="shared" si="92"/>
        <v>8.6566459431809239E-4</v>
      </c>
      <c r="I428" s="20">
        <f t="shared" si="93"/>
        <v>7.7136686207960508E-4</v>
      </c>
      <c r="J428" s="20">
        <f t="shared" si="94"/>
        <v>3.9859693877551021E-4</v>
      </c>
      <c r="K428" s="20">
        <f t="shared" si="97"/>
        <v>-0.41176470588235292</v>
      </c>
      <c r="L428" s="20">
        <f t="shared" si="98"/>
        <v>-0.54545454545454541</v>
      </c>
      <c r="M428" s="20">
        <f t="shared" si="95"/>
        <v>-5.3175326648435123E-4</v>
      </c>
      <c r="N428" s="45">
        <f t="shared" si="96"/>
        <v>-4.7218068780986852E-4</v>
      </c>
    </row>
    <row r="429" spans="1:14" x14ac:dyDescent="0.2">
      <c r="A429" s="18"/>
      <c r="B429" s="52" t="s">
        <v>401</v>
      </c>
      <c r="C429" s="49">
        <v>16</v>
      </c>
      <c r="D429" s="19">
        <v>3</v>
      </c>
      <c r="E429" s="19">
        <v>14</v>
      </c>
      <c r="F429" s="19">
        <v>14</v>
      </c>
      <c r="G429" s="20">
        <f t="shared" si="91"/>
        <v>1.2154360376785171E-3</v>
      </c>
      <c r="H429" s="20">
        <f t="shared" si="92"/>
        <v>2.3609034390493429E-4</v>
      </c>
      <c r="I429" s="20">
        <f t="shared" si="93"/>
        <v>1.0799136069114472E-3</v>
      </c>
      <c r="J429" s="20">
        <f t="shared" si="94"/>
        <v>1.1160714285714285E-3</v>
      </c>
      <c r="K429" s="20">
        <f t="shared" si="97"/>
        <v>-0.125</v>
      </c>
      <c r="L429" s="20">
        <f t="shared" si="98"/>
        <v>3.6666666666666665</v>
      </c>
      <c r="M429" s="20">
        <f t="shared" si="95"/>
        <v>-1.5192950470981463E-4</v>
      </c>
      <c r="N429" s="45">
        <f t="shared" si="96"/>
        <v>8.6566459431809239E-4</v>
      </c>
    </row>
    <row r="430" spans="1:14" x14ac:dyDescent="0.2">
      <c r="A430" s="18"/>
      <c r="B430" s="52" t="s">
        <v>402</v>
      </c>
      <c r="C430" s="49">
        <v>6</v>
      </c>
      <c r="D430" s="19">
        <v>9</v>
      </c>
      <c r="E430" s="19">
        <v>16</v>
      </c>
      <c r="F430" s="19">
        <v>13</v>
      </c>
      <c r="G430" s="20">
        <f t="shared" si="91"/>
        <v>4.5578851412944393E-4</v>
      </c>
      <c r="H430" s="20">
        <f t="shared" si="92"/>
        <v>7.0827103171480288E-4</v>
      </c>
      <c r="I430" s="20">
        <f t="shared" si="93"/>
        <v>1.2341869793273681E-3</v>
      </c>
      <c r="J430" s="20">
        <f t="shared" si="94"/>
        <v>1.0363520408163266E-3</v>
      </c>
      <c r="K430" s="20">
        <f t="shared" si="97"/>
        <v>1.6666666666666667</v>
      </c>
      <c r="L430" s="20">
        <f t="shared" si="98"/>
        <v>0.44444444444444442</v>
      </c>
      <c r="M430" s="20">
        <f t="shared" si="95"/>
        <v>7.5964752354907325E-4</v>
      </c>
      <c r="N430" s="45">
        <f t="shared" si="96"/>
        <v>3.1478712520657907E-4</v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1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>
        <f t="shared" si="94"/>
        <v>7.9719387755102034E-5</v>
      </c>
      <c r="K431" s="20" t="str">
        <f t="shared" si="97"/>
        <v xml:space="preserve"> </v>
      </c>
      <c r="L431" s="20">
        <f t="shared" si="98"/>
        <v>1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1</v>
      </c>
      <c r="D432" s="19">
        <v>0</v>
      </c>
      <c r="E432" s="19">
        <v>8</v>
      </c>
      <c r="F432" s="19">
        <v>3</v>
      </c>
      <c r="G432" s="20">
        <f t="shared" si="91"/>
        <v>7.5964752354907317E-5</v>
      </c>
      <c r="H432" s="20" t="str">
        <f t="shared" si="92"/>
        <v/>
      </c>
      <c r="I432" s="20">
        <f t="shared" si="93"/>
        <v>6.1709348966368404E-4</v>
      </c>
      <c r="J432" s="20">
        <f t="shared" si="94"/>
        <v>2.3915816326530612E-4</v>
      </c>
      <c r="K432" s="20">
        <f t="shared" si="97"/>
        <v>7</v>
      </c>
      <c r="L432" s="20">
        <f t="shared" si="98"/>
        <v>1</v>
      </c>
      <c r="M432" s="20">
        <f t="shared" si="95"/>
        <v>5.3175326648435123E-4</v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2</v>
      </c>
      <c r="D433" s="19">
        <v>8</v>
      </c>
      <c r="E433" s="19">
        <v>2</v>
      </c>
      <c r="F433" s="19">
        <v>15</v>
      </c>
      <c r="G433" s="20">
        <f t="shared" si="91"/>
        <v>1.5192950470981463E-4</v>
      </c>
      <c r="H433" s="20">
        <f t="shared" si="92"/>
        <v>6.2957425041315813E-4</v>
      </c>
      <c r="I433" s="20">
        <f t="shared" si="93"/>
        <v>1.5427337241592101E-4</v>
      </c>
      <c r="J433" s="20">
        <f t="shared" si="94"/>
        <v>1.1957908163265306E-3</v>
      </c>
      <c r="K433" s="20">
        <f t="shared" si="97"/>
        <v>0</v>
      </c>
      <c r="L433" s="20">
        <f t="shared" si="98"/>
        <v>0.875</v>
      </c>
      <c r="M433" s="20">
        <f t="shared" si="95"/>
        <v>0</v>
      </c>
      <c r="N433" s="45">
        <f t="shared" si="96"/>
        <v>5.5087746911151338E-4</v>
      </c>
    </row>
    <row r="434" spans="1:14" x14ac:dyDescent="0.2">
      <c r="A434" s="18"/>
      <c r="B434" s="52" t="s">
        <v>406</v>
      </c>
      <c r="C434" s="49">
        <v>17</v>
      </c>
      <c r="D434" s="19">
        <v>17</v>
      </c>
      <c r="E434" s="19">
        <v>23</v>
      </c>
      <c r="F434" s="19">
        <v>31</v>
      </c>
      <c r="G434" s="20">
        <f t="shared" si="91"/>
        <v>1.2914007900334246E-3</v>
      </c>
      <c r="H434" s="20">
        <f t="shared" si="92"/>
        <v>1.337845282127961E-3</v>
      </c>
      <c r="I434" s="20">
        <f t="shared" si="93"/>
        <v>1.7741437827830915E-3</v>
      </c>
      <c r="J434" s="20">
        <f t="shared" si="94"/>
        <v>2.4713010204081634E-3</v>
      </c>
      <c r="K434" s="20">
        <f t="shared" si="97"/>
        <v>0.35294117647058826</v>
      </c>
      <c r="L434" s="20">
        <f t="shared" si="98"/>
        <v>0.82352941176470584</v>
      </c>
      <c r="M434" s="20">
        <f t="shared" si="95"/>
        <v>4.5578851412944398E-4</v>
      </c>
      <c r="N434" s="45">
        <f t="shared" si="96"/>
        <v>1.1017549382230268E-3</v>
      </c>
    </row>
    <row r="435" spans="1:14" x14ac:dyDescent="0.2">
      <c r="A435" s="18"/>
      <c r="B435" s="52" t="s">
        <v>407</v>
      </c>
      <c r="C435" s="49">
        <v>151</v>
      </c>
      <c r="D435" s="19">
        <v>137</v>
      </c>
      <c r="E435" s="19">
        <v>205</v>
      </c>
      <c r="F435" s="19">
        <v>253</v>
      </c>
      <c r="G435" s="20">
        <f t="shared" ref="G435:G498" si="99">+IF(C435=0,"",C435/C$371)</f>
        <v>1.1470677605591006E-2</v>
      </c>
      <c r="H435" s="20">
        <f t="shared" ref="H435:H498" si="100">+IF(D435=0,"",D435/D$371)</f>
        <v>1.0781459038325333E-2</v>
      </c>
      <c r="I435" s="20">
        <f t="shared" ref="I435:I498" si="101">+IF(E435=0,"",E435/E$371)</f>
        <v>1.5813020672631902E-2</v>
      </c>
      <c r="J435" s="20">
        <f t="shared" ref="J435:J498" si="102">+IF(F435=0,"",F435/F$371)</f>
        <v>2.0169005102040817E-2</v>
      </c>
      <c r="K435" s="20">
        <f t="shared" si="97"/>
        <v>0.35761589403973509</v>
      </c>
      <c r="L435" s="20">
        <f t="shared" si="98"/>
        <v>0.84671532846715325</v>
      </c>
      <c r="M435" s="20">
        <f t="shared" ref="M435:M498" si="103">+IF(OR(AND(G435=""),(K435="")),"",G435*K435)</f>
        <v>4.1020966271649957E-3</v>
      </c>
      <c r="N435" s="45">
        <f t="shared" ref="N435:N498" si="104">+IF(OR(AND(H435=""),(L435="")),"",H435*L435)</f>
        <v>9.1288266309907922E-3</v>
      </c>
    </row>
    <row r="436" spans="1:14" x14ac:dyDescent="0.2">
      <c r="A436" s="18"/>
      <c r="B436" s="52" t="s">
        <v>408</v>
      </c>
      <c r="C436" s="49">
        <v>9</v>
      </c>
      <c r="D436" s="19">
        <v>9</v>
      </c>
      <c r="E436" s="19">
        <v>16</v>
      </c>
      <c r="F436" s="19">
        <v>34</v>
      </c>
      <c r="G436" s="20">
        <f t="shared" si="99"/>
        <v>6.8368277119416595E-4</v>
      </c>
      <c r="H436" s="20">
        <f t="shared" si="100"/>
        <v>7.0827103171480288E-4</v>
      </c>
      <c r="I436" s="20">
        <f t="shared" si="101"/>
        <v>1.2341869793273681E-3</v>
      </c>
      <c r="J436" s="20">
        <f t="shared" si="102"/>
        <v>2.7104591836734694E-3</v>
      </c>
      <c r="K436" s="20">
        <f t="shared" ref="K436:K499" si="105">+IF(AND(C436=0,E436=0)," ",IF(C436=0,1,IF(E436=0,-1,(E436-C436)/C436)))</f>
        <v>0.77777777777777779</v>
      </c>
      <c r="L436" s="20">
        <f t="shared" ref="L436:L499" si="106">+IF(AND(D436=0,F436=0)," ",IF(D436=0,1,IF(F436=0,-1,(F436-D436)/D436)))</f>
        <v>2.7777777777777777</v>
      </c>
      <c r="M436" s="20">
        <f t="shared" si="103"/>
        <v>5.3175326648435134E-4</v>
      </c>
      <c r="N436" s="45">
        <f t="shared" si="104"/>
        <v>1.967419532541119E-3</v>
      </c>
    </row>
    <row r="437" spans="1:14" x14ac:dyDescent="0.2">
      <c r="A437" s="18"/>
      <c r="B437" s="52" t="s">
        <v>409</v>
      </c>
      <c r="C437" s="49">
        <v>18</v>
      </c>
      <c r="D437" s="19">
        <v>21</v>
      </c>
      <c r="E437" s="19">
        <v>11</v>
      </c>
      <c r="F437" s="19">
        <v>32</v>
      </c>
      <c r="G437" s="20">
        <f t="shared" si="99"/>
        <v>1.3673655423883319E-3</v>
      </c>
      <c r="H437" s="20">
        <f t="shared" si="100"/>
        <v>1.65263240733454E-3</v>
      </c>
      <c r="I437" s="20">
        <f t="shared" si="101"/>
        <v>8.4850354828756554E-4</v>
      </c>
      <c r="J437" s="20">
        <f t="shared" si="102"/>
        <v>2.5510204081632651E-3</v>
      </c>
      <c r="K437" s="20">
        <f t="shared" si="105"/>
        <v>-0.3888888888888889</v>
      </c>
      <c r="L437" s="20">
        <f t="shared" si="106"/>
        <v>0.52380952380952384</v>
      </c>
      <c r="M437" s="20">
        <f t="shared" si="103"/>
        <v>-5.3175326648435134E-4</v>
      </c>
      <c r="N437" s="45">
        <f t="shared" si="104"/>
        <v>8.6566459431809239E-4</v>
      </c>
    </row>
    <row r="438" spans="1:14" x14ac:dyDescent="0.2">
      <c r="A438" s="18"/>
      <c r="B438" s="52" t="s">
        <v>410</v>
      </c>
      <c r="C438" s="49">
        <v>2</v>
      </c>
      <c r="D438" s="19">
        <v>2</v>
      </c>
      <c r="E438" s="19">
        <v>5</v>
      </c>
      <c r="F438" s="19">
        <v>6</v>
      </c>
      <c r="G438" s="20">
        <f t="shared" si="99"/>
        <v>1.5192950470981463E-4</v>
      </c>
      <c r="H438" s="20">
        <f t="shared" si="100"/>
        <v>1.5739356260328953E-4</v>
      </c>
      <c r="I438" s="20">
        <f t="shared" si="101"/>
        <v>3.8568343103980254E-4</v>
      </c>
      <c r="J438" s="20">
        <f t="shared" si="102"/>
        <v>4.7831632653061223E-4</v>
      </c>
      <c r="K438" s="20">
        <f t="shared" si="105"/>
        <v>1.5</v>
      </c>
      <c r="L438" s="20">
        <f t="shared" si="106"/>
        <v>2</v>
      </c>
      <c r="M438" s="20">
        <f t="shared" si="103"/>
        <v>2.2789425706472196E-4</v>
      </c>
      <c r="N438" s="45">
        <f t="shared" si="104"/>
        <v>3.1478712520657907E-4</v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1</v>
      </c>
      <c r="D441" s="19">
        <v>0</v>
      </c>
      <c r="E441" s="19">
        <v>0</v>
      </c>
      <c r="F441" s="19">
        <v>0</v>
      </c>
      <c r="G441" s="20">
        <f t="shared" si="99"/>
        <v>7.5964752354907317E-5</v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>
        <f t="shared" si="105"/>
        <v>-1</v>
      </c>
      <c r="L441" s="20" t="str">
        <f t="shared" si="106"/>
        <v xml:space="preserve"> </v>
      </c>
      <c r="M441" s="20">
        <f t="shared" si="103"/>
        <v>-7.5964752354907317E-5</v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3</v>
      </c>
      <c r="D442" s="19">
        <v>8</v>
      </c>
      <c r="E442" s="19">
        <v>22</v>
      </c>
      <c r="F442" s="19">
        <v>42</v>
      </c>
      <c r="G442" s="20">
        <f t="shared" si="99"/>
        <v>2.2789425706472196E-4</v>
      </c>
      <c r="H442" s="20">
        <f t="shared" si="100"/>
        <v>6.2957425041315813E-4</v>
      </c>
      <c r="I442" s="20">
        <f t="shared" si="101"/>
        <v>1.6970070965751311E-3</v>
      </c>
      <c r="J442" s="20">
        <f t="shared" si="102"/>
        <v>3.3482142857142855E-3</v>
      </c>
      <c r="K442" s="20">
        <f t="shared" si="105"/>
        <v>6.333333333333333</v>
      </c>
      <c r="L442" s="20">
        <f t="shared" si="106"/>
        <v>4.25</v>
      </c>
      <c r="M442" s="20">
        <f t="shared" si="103"/>
        <v>1.443330294743239E-3</v>
      </c>
      <c r="N442" s="45">
        <f t="shared" si="104"/>
        <v>2.675690564255922E-3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3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>
        <f t="shared" si="102"/>
        <v>2.3915816326530612E-4</v>
      </c>
      <c r="K443" s="20" t="str">
        <f t="shared" si="105"/>
        <v xml:space="preserve"> </v>
      </c>
      <c r="L443" s="20">
        <f t="shared" si="106"/>
        <v>1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1</v>
      </c>
      <c r="E444" s="19">
        <v>0</v>
      </c>
      <c r="F444" s="19">
        <v>1</v>
      </c>
      <c r="G444" s="20" t="str">
        <f t="shared" si="99"/>
        <v/>
      </c>
      <c r="H444" s="20">
        <f t="shared" si="100"/>
        <v>7.8696781301644767E-5</v>
      </c>
      <c r="I444" s="20" t="str">
        <f t="shared" si="101"/>
        <v/>
      </c>
      <c r="J444" s="20">
        <f t="shared" si="102"/>
        <v>7.9719387755102034E-5</v>
      </c>
      <c r="K444" s="20" t="str">
        <f t="shared" si="105"/>
        <v xml:space="preserve"> </v>
      </c>
      <c r="L444" s="20">
        <f t="shared" si="106"/>
        <v>0</v>
      </c>
      <c r="M444" s="20" t="str">
        <f t="shared" si="103"/>
        <v/>
      </c>
      <c r="N444" s="45">
        <f t="shared" si="104"/>
        <v>0</v>
      </c>
    </row>
    <row r="445" spans="1:14" x14ac:dyDescent="0.2">
      <c r="A445" s="18"/>
      <c r="B445" s="52" t="s">
        <v>417</v>
      </c>
      <c r="C445" s="49">
        <v>0</v>
      </c>
      <c r="D445" s="19">
        <v>10</v>
      </c>
      <c r="E445" s="19">
        <v>1</v>
      </c>
      <c r="F445" s="19">
        <v>54</v>
      </c>
      <c r="G445" s="20" t="str">
        <f t="shared" si="99"/>
        <v/>
      </c>
      <c r="H445" s="20">
        <f t="shared" si="100"/>
        <v>7.8696781301644764E-4</v>
      </c>
      <c r="I445" s="20">
        <f t="shared" si="101"/>
        <v>7.7136686207960505E-5</v>
      </c>
      <c r="J445" s="20">
        <f t="shared" si="102"/>
        <v>4.3048469387755098E-3</v>
      </c>
      <c r="K445" s="20">
        <f t="shared" si="105"/>
        <v>1</v>
      </c>
      <c r="L445" s="20">
        <f t="shared" si="106"/>
        <v>4.4000000000000004</v>
      </c>
      <c r="M445" s="20" t="str">
        <f t="shared" si="103"/>
        <v/>
      </c>
      <c r="N445" s="45">
        <f t="shared" si="104"/>
        <v>3.46265837727237E-3</v>
      </c>
    </row>
    <row r="446" spans="1:14" x14ac:dyDescent="0.2">
      <c r="A446" s="18"/>
      <c r="B446" s="52" t="s">
        <v>418</v>
      </c>
      <c r="C446" s="49">
        <v>41</v>
      </c>
      <c r="D446" s="19">
        <v>135</v>
      </c>
      <c r="E446" s="19">
        <v>54</v>
      </c>
      <c r="F446" s="19">
        <v>240</v>
      </c>
      <c r="G446" s="20">
        <f t="shared" si="99"/>
        <v>3.1145548465512001E-3</v>
      </c>
      <c r="H446" s="20">
        <f t="shared" si="100"/>
        <v>1.0624065475722044E-2</v>
      </c>
      <c r="I446" s="20">
        <f t="shared" si="101"/>
        <v>4.1653810552298677E-3</v>
      </c>
      <c r="J446" s="20">
        <f t="shared" si="102"/>
        <v>1.913265306122449E-2</v>
      </c>
      <c r="K446" s="20">
        <f t="shared" si="105"/>
        <v>0.31707317073170732</v>
      </c>
      <c r="L446" s="20">
        <f t="shared" si="106"/>
        <v>0.77777777777777779</v>
      </c>
      <c r="M446" s="20">
        <f t="shared" si="103"/>
        <v>9.8754178061379516E-4</v>
      </c>
      <c r="N446" s="45">
        <f t="shared" si="104"/>
        <v>8.2631620366727006E-3</v>
      </c>
    </row>
    <row r="447" spans="1:14" ht="27" customHeight="1" x14ac:dyDescent="0.2">
      <c r="A447" s="18"/>
      <c r="B447" s="52" t="s">
        <v>419</v>
      </c>
      <c r="C447" s="49">
        <v>1</v>
      </c>
      <c r="D447" s="19">
        <v>1</v>
      </c>
      <c r="E447" s="19">
        <v>0</v>
      </c>
      <c r="F447" s="19">
        <v>2</v>
      </c>
      <c r="G447" s="20">
        <f t="shared" si="99"/>
        <v>7.5964752354907317E-5</v>
      </c>
      <c r="H447" s="20">
        <f t="shared" si="100"/>
        <v>7.8696781301644767E-5</v>
      </c>
      <c r="I447" s="20" t="str">
        <f t="shared" si="101"/>
        <v/>
      </c>
      <c r="J447" s="20">
        <f t="shared" si="102"/>
        <v>1.5943877551020407E-4</v>
      </c>
      <c r="K447" s="20">
        <f t="shared" si="105"/>
        <v>-1</v>
      </c>
      <c r="L447" s="20">
        <f t="shared" si="106"/>
        <v>1</v>
      </c>
      <c r="M447" s="20">
        <f t="shared" si="103"/>
        <v>-7.5964752354907317E-5</v>
      </c>
      <c r="N447" s="45">
        <f t="shared" si="104"/>
        <v>7.8696781301644767E-5</v>
      </c>
    </row>
    <row r="448" spans="1:14" x14ac:dyDescent="0.2">
      <c r="A448" s="18"/>
      <c r="B448" s="52" t="s">
        <v>420</v>
      </c>
      <c r="C448" s="49">
        <v>6</v>
      </c>
      <c r="D448" s="19">
        <v>2</v>
      </c>
      <c r="E448" s="19">
        <v>11</v>
      </c>
      <c r="F448" s="19">
        <v>3</v>
      </c>
      <c r="G448" s="20">
        <f t="shared" si="99"/>
        <v>4.5578851412944393E-4</v>
      </c>
      <c r="H448" s="20">
        <f t="shared" si="100"/>
        <v>1.5739356260328953E-4</v>
      </c>
      <c r="I448" s="20">
        <f t="shared" si="101"/>
        <v>8.4850354828756554E-4</v>
      </c>
      <c r="J448" s="20">
        <f t="shared" si="102"/>
        <v>2.3915816326530612E-4</v>
      </c>
      <c r="K448" s="20">
        <f t="shared" si="105"/>
        <v>0.83333333333333337</v>
      </c>
      <c r="L448" s="20">
        <f t="shared" si="106"/>
        <v>0.5</v>
      </c>
      <c r="M448" s="20">
        <f t="shared" si="103"/>
        <v>3.7982376177453662E-4</v>
      </c>
      <c r="N448" s="45">
        <f t="shared" si="104"/>
        <v>7.8696781301644767E-5</v>
      </c>
    </row>
    <row r="449" spans="1:14" x14ac:dyDescent="0.2">
      <c r="A449" s="18"/>
      <c r="B449" s="52" t="s">
        <v>421</v>
      </c>
      <c r="C449" s="49">
        <v>23</v>
      </c>
      <c r="D449" s="19">
        <v>1</v>
      </c>
      <c r="E449" s="19">
        <v>28</v>
      </c>
      <c r="F449" s="19">
        <v>2</v>
      </c>
      <c r="G449" s="20">
        <f t="shared" si="99"/>
        <v>1.7471893041628684E-3</v>
      </c>
      <c r="H449" s="20">
        <f t="shared" si="100"/>
        <v>7.8696781301644767E-5</v>
      </c>
      <c r="I449" s="20">
        <f t="shared" si="101"/>
        <v>2.1598272138228943E-3</v>
      </c>
      <c r="J449" s="20">
        <f t="shared" si="102"/>
        <v>1.5943877551020407E-4</v>
      </c>
      <c r="K449" s="20">
        <f t="shared" si="105"/>
        <v>0.21739130434782608</v>
      </c>
      <c r="L449" s="20">
        <f t="shared" si="106"/>
        <v>1</v>
      </c>
      <c r="M449" s="20">
        <f t="shared" si="103"/>
        <v>3.7982376177453662E-4</v>
      </c>
      <c r="N449" s="45">
        <f t="shared" si="104"/>
        <v>7.8696781301644767E-5</v>
      </c>
    </row>
    <row r="450" spans="1:14" x14ac:dyDescent="0.2">
      <c r="A450" s="18"/>
      <c r="B450" s="52" t="s">
        <v>422</v>
      </c>
      <c r="C450" s="49">
        <v>23</v>
      </c>
      <c r="D450" s="19">
        <v>5</v>
      </c>
      <c r="E450" s="19">
        <v>28</v>
      </c>
      <c r="F450" s="19">
        <v>12</v>
      </c>
      <c r="G450" s="20">
        <f t="shared" si="99"/>
        <v>1.7471893041628684E-3</v>
      </c>
      <c r="H450" s="20">
        <f t="shared" si="100"/>
        <v>3.9348390650822382E-4</v>
      </c>
      <c r="I450" s="20">
        <f t="shared" si="101"/>
        <v>2.1598272138228943E-3</v>
      </c>
      <c r="J450" s="20">
        <f t="shared" si="102"/>
        <v>9.5663265306122447E-4</v>
      </c>
      <c r="K450" s="20">
        <f t="shared" si="105"/>
        <v>0.21739130434782608</v>
      </c>
      <c r="L450" s="20">
        <f t="shared" si="106"/>
        <v>1.4</v>
      </c>
      <c r="M450" s="20">
        <f t="shared" si="103"/>
        <v>3.7982376177453662E-4</v>
      </c>
      <c r="N450" s="45">
        <f t="shared" si="104"/>
        <v>5.5087746911151327E-4</v>
      </c>
    </row>
    <row r="451" spans="1:14" x14ac:dyDescent="0.2">
      <c r="A451" s="18"/>
      <c r="B451" s="52" t="s">
        <v>423</v>
      </c>
      <c r="C451" s="49">
        <v>14</v>
      </c>
      <c r="D451" s="19">
        <v>3</v>
      </c>
      <c r="E451" s="19">
        <v>24</v>
      </c>
      <c r="F451" s="19">
        <v>14</v>
      </c>
      <c r="G451" s="20">
        <f t="shared" si="99"/>
        <v>1.0635065329687025E-3</v>
      </c>
      <c r="H451" s="20">
        <f t="shared" si="100"/>
        <v>2.3609034390493429E-4</v>
      </c>
      <c r="I451" s="20">
        <f t="shared" si="101"/>
        <v>1.8512804689910522E-3</v>
      </c>
      <c r="J451" s="20">
        <f t="shared" si="102"/>
        <v>1.1160714285714285E-3</v>
      </c>
      <c r="K451" s="20">
        <f t="shared" si="105"/>
        <v>0.7142857142857143</v>
      </c>
      <c r="L451" s="20">
        <f t="shared" si="106"/>
        <v>3.6666666666666665</v>
      </c>
      <c r="M451" s="20">
        <f t="shared" si="103"/>
        <v>7.5964752354907325E-4</v>
      </c>
      <c r="N451" s="45">
        <f t="shared" si="104"/>
        <v>8.6566459431809239E-4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1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>
        <f t="shared" si="102"/>
        <v>7.9719387755102034E-5</v>
      </c>
      <c r="K453" s="20" t="str">
        <f t="shared" si="105"/>
        <v xml:space="preserve"> </v>
      </c>
      <c r="L453" s="20">
        <f t="shared" si="106"/>
        <v>1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10</v>
      </c>
      <c r="D454" s="19">
        <v>0</v>
      </c>
      <c r="E454" s="19">
        <v>12</v>
      </c>
      <c r="F454" s="19">
        <v>0</v>
      </c>
      <c r="G454" s="20">
        <f t="shared" si="99"/>
        <v>7.5964752354907325E-4</v>
      </c>
      <c r="H454" s="20" t="str">
        <f t="shared" si="100"/>
        <v/>
      </c>
      <c r="I454" s="20">
        <f t="shared" si="101"/>
        <v>9.2564023449552611E-4</v>
      </c>
      <c r="J454" s="20" t="str">
        <f t="shared" si="102"/>
        <v/>
      </c>
      <c r="K454" s="20">
        <f t="shared" si="105"/>
        <v>0.2</v>
      </c>
      <c r="L454" s="20" t="str">
        <f t="shared" si="106"/>
        <v xml:space="preserve"> </v>
      </c>
      <c r="M454" s="20">
        <f t="shared" si="103"/>
        <v>1.5192950470981466E-4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21</v>
      </c>
      <c r="D455" s="19">
        <v>2</v>
      </c>
      <c r="E455" s="19">
        <v>20</v>
      </c>
      <c r="F455" s="19">
        <v>0</v>
      </c>
      <c r="G455" s="20">
        <f t="shared" si="99"/>
        <v>1.5952597994530538E-3</v>
      </c>
      <c r="H455" s="20">
        <f t="shared" si="100"/>
        <v>1.5739356260328953E-4</v>
      </c>
      <c r="I455" s="20">
        <f t="shared" si="101"/>
        <v>1.5427337241592102E-3</v>
      </c>
      <c r="J455" s="20" t="str">
        <f t="shared" si="102"/>
        <v/>
      </c>
      <c r="K455" s="20">
        <f t="shared" si="105"/>
        <v>-4.7619047619047616E-2</v>
      </c>
      <c r="L455" s="20">
        <f t="shared" si="106"/>
        <v>-1</v>
      </c>
      <c r="M455" s="20">
        <f t="shared" si="103"/>
        <v>-7.5964752354907317E-5</v>
      </c>
      <c r="N455" s="45">
        <f t="shared" si="104"/>
        <v>-1.5739356260328953E-4</v>
      </c>
    </row>
    <row r="456" spans="1:14" x14ac:dyDescent="0.2">
      <c r="A456" s="18"/>
      <c r="B456" s="52" t="s">
        <v>428</v>
      </c>
      <c r="C456" s="49">
        <v>3</v>
      </c>
      <c r="D456" s="19">
        <v>1</v>
      </c>
      <c r="E456" s="19">
        <v>8</v>
      </c>
      <c r="F456" s="19">
        <v>0</v>
      </c>
      <c r="G456" s="20">
        <f t="shared" si="99"/>
        <v>2.2789425706472196E-4</v>
      </c>
      <c r="H456" s="20">
        <f t="shared" si="100"/>
        <v>7.8696781301644767E-5</v>
      </c>
      <c r="I456" s="20">
        <f t="shared" si="101"/>
        <v>6.1709348966368404E-4</v>
      </c>
      <c r="J456" s="20" t="str">
        <f t="shared" si="102"/>
        <v/>
      </c>
      <c r="K456" s="20">
        <f t="shared" si="105"/>
        <v>1.6666666666666667</v>
      </c>
      <c r="L456" s="20">
        <f t="shared" si="106"/>
        <v>-1</v>
      </c>
      <c r="M456" s="20">
        <f t="shared" si="103"/>
        <v>3.7982376177453662E-4</v>
      </c>
      <c r="N456" s="45">
        <f t="shared" si="104"/>
        <v>-7.8696781301644767E-5</v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1</v>
      </c>
      <c r="F457" s="19">
        <v>3</v>
      </c>
      <c r="G457" s="20" t="str">
        <f t="shared" si="99"/>
        <v/>
      </c>
      <c r="H457" s="20" t="str">
        <f t="shared" si="100"/>
        <v/>
      </c>
      <c r="I457" s="20">
        <f t="shared" si="101"/>
        <v>7.7136686207960505E-5</v>
      </c>
      <c r="J457" s="20">
        <f t="shared" si="102"/>
        <v>2.3915816326530612E-4</v>
      </c>
      <c r="K457" s="20">
        <f t="shared" si="105"/>
        <v>1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2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>
        <f t="shared" si="102"/>
        <v>1.5943877551020407E-4</v>
      </c>
      <c r="K458" s="20" t="str">
        <f t="shared" si="105"/>
        <v xml:space="preserve"> </v>
      </c>
      <c r="L458" s="20">
        <f t="shared" si="106"/>
        <v>1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1</v>
      </c>
      <c r="D459" s="19">
        <v>1</v>
      </c>
      <c r="E459" s="19">
        <v>1</v>
      </c>
      <c r="F459" s="19">
        <v>2</v>
      </c>
      <c r="G459" s="20">
        <f t="shared" si="99"/>
        <v>7.5964752354907317E-5</v>
      </c>
      <c r="H459" s="20">
        <f t="shared" si="100"/>
        <v>7.8696781301644767E-5</v>
      </c>
      <c r="I459" s="20">
        <f t="shared" si="101"/>
        <v>7.7136686207960505E-5</v>
      </c>
      <c r="J459" s="20">
        <f t="shared" si="102"/>
        <v>1.5943877551020407E-4</v>
      </c>
      <c r="K459" s="20">
        <f t="shared" si="105"/>
        <v>0</v>
      </c>
      <c r="L459" s="20">
        <f t="shared" si="106"/>
        <v>1</v>
      </c>
      <c r="M459" s="20">
        <f t="shared" si="103"/>
        <v>0</v>
      </c>
      <c r="N459" s="45">
        <f t="shared" si="104"/>
        <v>7.8696781301644767E-5</v>
      </c>
    </row>
    <row r="460" spans="1:14" ht="25.5" x14ac:dyDescent="0.2">
      <c r="A460" s="18"/>
      <c r="B460" s="52" t="s">
        <v>432</v>
      </c>
      <c r="C460" s="49">
        <v>9</v>
      </c>
      <c r="D460" s="19">
        <v>13</v>
      </c>
      <c r="E460" s="19">
        <v>6</v>
      </c>
      <c r="F460" s="19">
        <v>9</v>
      </c>
      <c r="G460" s="20">
        <f t="shared" si="99"/>
        <v>6.8368277119416595E-4</v>
      </c>
      <c r="H460" s="20">
        <f t="shared" si="100"/>
        <v>1.023058156921382E-3</v>
      </c>
      <c r="I460" s="20">
        <f t="shared" si="101"/>
        <v>4.6282011724776306E-4</v>
      </c>
      <c r="J460" s="20">
        <f t="shared" si="102"/>
        <v>7.174744897959184E-4</v>
      </c>
      <c r="K460" s="20">
        <f t="shared" si="105"/>
        <v>-0.33333333333333331</v>
      </c>
      <c r="L460" s="20">
        <f t="shared" si="106"/>
        <v>-0.30769230769230771</v>
      </c>
      <c r="M460" s="20">
        <f t="shared" si="103"/>
        <v>-2.2789425706472196E-4</v>
      </c>
      <c r="N460" s="45">
        <f t="shared" si="104"/>
        <v>-3.1478712520657912E-4</v>
      </c>
    </row>
    <row r="461" spans="1:14" x14ac:dyDescent="0.2">
      <c r="A461" s="18"/>
      <c r="B461" s="52" t="s">
        <v>433</v>
      </c>
      <c r="C461" s="49">
        <v>0</v>
      </c>
      <c r="D461" s="19">
        <v>3</v>
      </c>
      <c r="E461" s="19">
        <v>0</v>
      </c>
      <c r="F461" s="19">
        <v>2</v>
      </c>
      <c r="G461" s="20" t="str">
        <f t="shared" si="99"/>
        <v/>
      </c>
      <c r="H461" s="20">
        <f t="shared" si="100"/>
        <v>2.3609034390493429E-4</v>
      </c>
      <c r="I461" s="20" t="str">
        <f t="shared" si="101"/>
        <v/>
      </c>
      <c r="J461" s="20">
        <f t="shared" si="102"/>
        <v>1.5943877551020407E-4</v>
      </c>
      <c r="K461" s="20" t="str">
        <f t="shared" si="105"/>
        <v xml:space="preserve"> </v>
      </c>
      <c r="L461" s="20">
        <f t="shared" si="106"/>
        <v>-0.33333333333333331</v>
      </c>
      <c r="M461" s="20" t="str">
        <f t="shared" si="103"/>
        <v/>
      </c>
      <c r="N461" s="45">
        <f t="shared" si="104"/>
        <v>-7.8696781301644753E-5</v>
      </c>
    </row>
    <row r="462" spans="1:14" ht="25.5" x14ac:dyDescent="0.2">
      <c r="A462" s="18"/>
      <c r="B462" s="52" t="s">
        <v>434</v>
      </c>
      <c r="C462" s="49">
        <v>0</v>
      </c>
      <c r="D462" s="19">
        <v>1</v>
      </c>
      <c r="E462" s="19">
        <v>1</v>
      </c>
      <c r="F462" s="19">
        <v>4</v>
      </c>
      <c r="G462" s="20" t="str">
        <f t="shared" si="99"/>
        <v/>
      </c>
      <c r="H462" s="20">
        <f t="shared" si="100"/>
        <v>7.8696781301644767E-5</v>
      </c>
      <c r="I462" s="20">
        <f t="shared" si="101"/>
        <v>7.7136686207960505E-5</v>
      </c>
      <c r="J462" s="20">
        <f t="shared" si="102"/>
        <v>3.1887755102040814E-4</v>
      </c>
      <c r="K462" s="20">
        <f t="shared" si="105"/>
        <v>1</v>
      </c>
      <c r="L462" s="20">
        <f t="shared" si="106"/>
        <v>3</v>
      </c>
      <c r="M462" s="20" t="str">
        <f t="shared" si="103"/>
        <v/>
      </c>
      <c r="N462" s="45">
        <f t="shared" si="104"/>
        <v>2.3609034390493431E-4</v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2</v>
      </c>
      <c r="E464" s="19">
        <v>0</v>
      </c>
      <c r="F464" s="19">
        <v>0</v>
      </c>
      <c r="G464" s="20" t="str">
        <f t="shared" si="99"/>
        <v/>
      </c>
      <c r="H464" s="20">
        <f t="shared" si="100"/>
        <v>1.5739356260328953E-4</v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>
        <f t="shared" si="106"/>
        <v>-1</v>
      </c>
      <c r="M464" s="20" t="str">
        <f t="shared" si="103"/>
        <v/>
      </c>
      <c r="N464" s="45">
        <f t="shared" si="104"/>
        <v>-1.5739356260328953E-4</v>
      </c>
    </row>
    <row r="465" spans="1:14" x14ac:dyDescent="0.2">
      <c r="A465" s="18"/>
      <c r="B465" s="52" t="s">
        <v>437</v>
      </c>
      <c r="C465" s="49">
        <v>0</v>
      </c>
      <c r="D465" s="19">
        <v>1</v>
      </c>
      <c r="E465" s="19">
        <v>0</v>
      </c>
      <c r="F465" s="19">
        <v>0</v>
      </c>
      <c r="G465" s="20" t="str">
        <f t="shared" si="99"/>
        <v/>
      </c>
      <c r="H465" s="20">
        <f t="shared" si="100"/>
        <v>7.8696781301644767E-5</v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>
        <f t="shared" si="106"/>
        <v>-1</v>
      </c>
      <c r="M465" s="20" t="str">
        <f t="shared" si="103"/>
        <v/>
      </c>
      <c r="N465" s="45">
        <f t="shared" si="104"/>
        <v>-7.8696781301644767E-5</v>
      </c>
    </row>
    <row r="466" spans="1:14" x14ac:dyDescent="0.2">
      <c r="A466" s="18"/>
      <c r="B466" s="52" t="s">
        <v>438</v>
      </c>
      <c r="C466" s="49">
        <v>1</v>
      </c>
      <c r="D466" s="19">
        <v>1</v>
      </c>
      <c r="E466" s="19">
        <v>0</v>
      </c>
      <c r="F466" s="19">
        <v>2</v>
      </c>
      <c r="G466" s="20">
        <f t="shared" si="99"/>
        <v>7.5964752354907317E-5</v>
      </c>
      <c r="H466" s="20">
        <f t="shared" si="100"/>
        <v>7.8696781301644767E-5</v>
      </c>
      <c r="I466" s="20" t="str">
        <f t="shared" si="101"/>
        <v/>
      </c>
      <c r="J466" s="20">
        <f t="shared" si="102"/>
        <v>1.5943877551020407E-4</v>
      </c>
      <c r="K466" s="20">
        <f t="shared" si="105"/>
        <v>-1</v>
      </c>
      <c r="L466" s="20">
        <f t="shared" si="106"/>
        <v>1</v>
      </c>
      <c r="M466" s="20">
        <f t="shared" si="103"/>
        <v>-7.5964752354907317E-5</v>
      </c>
      <c r="N466" s="45">
        <f t="shared" si="104"/>
        <v>7.8696781301644767E-5</v>
      </c>
    </row>
    <row r="467" spans="1:14" x14ac:dyDescent="0.2">
      <c r="A467" s="18"/>
      <c r="B467" s="52" t="s">
        <v>439</v>
      </c>
      <c r="C467" s="49">
        <v>0</v>
      </c>
      <c r="D467" s="19">
        <v>1</v>
      </c>
      <c r="E467" s="19">
        <v>0</v>
      </c>
      <c r="F467" s="19">
        <v>0</v>
      </c>
      <c r="G467" s="20" t="str">
        <f t="shared" si="99"/>
        <v/>
      </c>
      <c r="H467" s="20">
        <f t="shared" si="100"/>
        <v>7.8696781301644767E-5</v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>
        <f t="shared" si="106"/>
        <v>-1</v>
      </c>
      <c r="M467" s="20" t="str">
        <f t="shared" si="103"/>
        <v/>
      </c>
      <c r="N467" s="45">
        <f t="shared" si="104"/>
        <v>-7.8696781301644767E-5</v>
      </c>
    </row>
    <row r="468" spans="1:14" x14ac:dyDescent="0.2">
      <c r="A468" s="18"/>
      <c r="B468" s="52" t="s">
        <v>440</v>
      </c>
      <c r="C468" s="49">
        <v>1</v>
      </c>
      <c r="D468" s="19">
        <v>1</v>
      </c>
      <c r="E468" s="19">
        <v>0</v>
      </c>
      <c r="F468" s="19">
        <v>0</v>
      </c>
      <c r="G468" s="20">
        <f t="shared" si="99"/>
        <v>7.5964752354907317E-5</v>
      </c>
      <c r="H468" s="20">
        <f t="shared" si="100"/>
        <v>7.8696781301644767E-5</v>
      </c>
      <c r="I468" s="20" t="str">
        <f t="shared" si="101"/>
        <v/>
      </c>
      <c r="J468" s="20" t="str">
        <f t="shared" si="102"/>
        <v/>
      </c>
      <c r="K468" s="20">
        <f t="shared" si="105"/>
        <v>-1</v>
      </c>
      <c r="L468" s="20">
        <f t="shared" si="106"/>
        <v>-1</v>
      </c>
      <c r="M468" s="20">
        <f t="shared" si="103"/>
        <v>-7.5964752354907317E-5</v>
      </c>
      <c r="N468" s="45">
        <f t="shared" si="104"/>
        <v>-7.8696781301644767E-5</v>
      </c>
    </row>
    <row r="469" spans="1:14" x14ac:dyDescent="0.2">
      <c r="A469" s="18"/>
      <c r="B469" s="52" t="s">
        <v>441</v>
      </c>
      <c r="C469" s="49">
        <v>0</v>
      </c>
      <c r="D469" s="19">
        <v>1</v>
      </c>
      <c r="E469" s="19">
        <v>0</v>
      </c>
      <c r="F469" s="19">
        <v>0</v>
      </c>
      <c r="G469" s="20" t="str">
        <f t="shared" si="99"/>
        <v/>
      </c>
      <c r="H469" s="20">
        <f t="shared" si="100"/>
        <v>7.8696781301644767E-5</v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>
        <f t="shared" si="106"/>
        <v>-1</v>
      </c>
      <c r="M469" s="20" t="str">
        <f t="shared" si="103"/>
        <v/>
      </c>
      <c r="N469" s="45">
        <f t="shared" si="104"/>
        <v>-7.8696781301644767E-5</v>
      </c>
    </row>
    <row r="470" spans="1:14" x14ac:dyDescent="0.2">
      <c r="A470" s="18"/>
      <c r="B470" s="52" t="s">
        <v>442</v>
      </c>
      <c r="C470" s="49">
        <v>0</v>
      </c>
      <c r="D470" s="19">
        <v>2</v>
      </c>
      <c r="E470" s="19">
        <v>11</v>
      </c>
      <c r="F470" s="19">
        <v>9</v>
      </c>
      <c r="G470" s="20" t="str">
        <f t="shared" si="99"/>
        <v/>
      </c>
      <c r="H470" s="20">
        <f t="shared" si="100"/>
        <v>1.5739356260328953E-4</v>
      </c>
      <c r="I470" s="20">
        <f t="shared" si="101"/>
        <v>8.4850354828756554E-4</v>
      </c>
      <c r="J470" s="20">
        <f t="shared" si="102"/>
        <v>7.174744897959184E-4</v>
      </c>
      <c r="K470" s="20">
        <f t="shared" si="105"/>
        <v>1</v>
      </c>
      <c r="L470" s="20">
        <f t="shared" si="106"/>
        <v>3.5</v>
      </c>
      <c r="M470" s="20" t="str">
        <f t="shared" si="103"/>
        <v/>
      </c>
      <c r="N470" s="45">
        <f t="shared" si="104"/>
        <v>5.5087746911151338E-4</v>
      </c>
    </row>
    <row r="471" spans="1:14" x14ac:dyDescent="0.2">
      <c r="A471" s="18"/>
      <c r="B471" s="52" t="s">
        <v>443</v>
      </c>
      <c r="C471" s="49">
        <v>1</v>
      </c>
      <c r="D471" s="19">
        <v>0</v>
      </c>
      <c r="E471" s="19">
        <v>5</v>
      </c>
      <c r="F471" s="19">
        <v>4</v>
      </c>
      <c r="G471" s="20">
        <f t="shared" si="99"/>
        <v>7.5964752354907317E-5</v>
      </c>
      <c r="H471" s="20" t="str">
        <f t="shared" si="100"/>
        <v/>
      </c>
      <c r="I471" s="20">
        <f t="shared" si="101"/>
        <v>3.8568343103980254E-4</v>
      </c>
      <c r="J471" s="20">
        <f t="shared" si="102"/>
        <v>3.1887755102040814E-4</v>
      </c>
      <c r="K471" s="20">
        <f t="shared" si="105"/>
        <v>4</v>
      </c>
      <c r="L471" s="20">
        <f t="shared" si="106"/>
        <v>1</v>
      </c>
      <c r="M471" s="20">
        <f t="shared" si="103"/>
        <v>3.0385900941962927E-4</v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2</v>
      </c>
      <c r="F472" s="19">
        <v>2</v>
      </c>
      <c r="G472" s="20" t="str">
        <f t="shared" si="99"/>
        <v/>
      </c>
      <c r="H472" s="20" t="str">
        <f t="shared" si="100"/>
        <v/>
      </c>
      <c r="I472" s="20">
        <f t="shared" si="101"/>
        <v>1.5427337241592101E-4</v>
      </c>
      <c r="J472" s="20">
        <f t="shared" si="102"/>
        <v>1.5943877551020407E-4</v>
      </c>
      <c r="K472" s="20">
        <f t="shared" si="105"/>
        <v>1</v>
      </c>
      <c r="L472" s="20">
        <f t="shared" si="106"/>
        <v>1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0</v>
      </c>
      <c r="D473" s="19">
        <v>1</v>
      </c>
      <c r="E473" s="19">
        <v>0</v>
      </c>
      <c r="F473" s="19">
        <v>0</v>
      </c>
      <c r="G473" s="20" t="str">
        <f t="shared" si="99"/>
        <v/>
      </c>
      <c r="H473" s="20">
        <f t="shared" si="100"/>
        <v>7.8696781301644767E-5</v>
      </c>
      <c r="I473" s="20" t="str">
        <f t="shared" si="101"/>
        <v/>
      </c>
      <c r="J473" s="20" t="str">
        <f t="shared" si="102"/>
        <v/>
      </c>
      <c r="K473" s="20" t="str">
        <f t="shared" si="105"/>
        <v xml:space="preserve"> </v>
      </c>
      <c r="L473" s="20">
        <f t="shared" si="106"/>
        <v>-1</v>
      </c>
      <c r="M473" s="20" t="str">
        <f t="shared" si="103"/>
        <v/>
      </c>
      <c r="N473" s="45">
        <f t="shared" si="104"/>
        <v>-7.8696781301644767E-5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1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>
        <f t="shared" si="102"/>
        <v>7.9719387755102034E-5</v>
      </c>
      <c r="K474" s="20" t="str">
        <f t="shared" si="105"/>
        <v xml:space="preserve"> </v>
      </c>
      <c r="L474" s="20">
        <f t="shared" si="106"/>
        <v>1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1</v>
      </c>
      <c r="D476" s="19">
        <v>0</v>
      </c>
      <c r="E476" s="19">
        <v>1</v>
      </c>
      <c r="F476" s="19">
        <v>0</v>
      </c>
      <c r="G476" s="20">
        <f t="shared" si="99"/>
        <v>7.5964752354907317E-5</v>
      </c>
      <c r="H476" s="20" t="str">
        <f t="shared" si="100"/>
        <v/>
      </c>
      <c r="I476" s="20">
        <f t="shared" si="101"/>
        <v>7.7136686207960505E-5</v>
      </c>
      <c r="J476" s="20" t="str">
        <f t="shared" si="102"/>
        <v/>
      </c>
      <c r="K476" s="20">
        <f t="shared" si="105"/>
        <v>0</v>
      </c>
      <c r="L476" s="20" t="str">
        <f t="shared" si="106"/>
        <v xml:space="preserve"> </v>
      </c>
      <c r="M476" s="20">
        <f t="shared" si="103"/>
        <v>0</v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1</v>
      </c>
      <c r="F477" s="19">
        <v>0</v>
      </c>
      <c r="G477" s="20" t="str">
        <f t="shared" si="99"/>
        <v/>
      </c>
      <c r="H477" s="20" t="str">
        <f t="shared" si="100"/>
        <v/>
      </c>
      <c r="I477" s="20">
        <f t="shared" si="101"/>
        <v>7.7136686207960505E-5</v>
      </c>
      <c r="J477" s="20" t="str">
        <f t="shared" si="102"/>
        <v/>
      </c>
      <c r="K477" s="20">
        <f t="shared" si="105"/>
        <v>1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0</v>
      </c>
      <c r="E478" s="19">
        <v>0</v>
      </c>
      <c r="F478" s="19">
        <v>7</v>
      </c>
      <c r="G478" s="20">
        <f t="shared" si="99"/>
        <v>7.5964752354907317E-5</v>
      </c>
      <c r="H478" s="20" t="str">
        <f t="shared" si="100"/>
        <v/>
      </c>
      <c r="I478" s="20" t="str">
        <f t="shared" si="101"/>
        <v/>
      </c>
      <c r="J478" s="20">
        <f t="shared" si="102"/>
        <v>5.5803571428571425E-4</v>
      </c>
      <c r="K478" s="20">
        <f t="shared" si="105"/>
        <v>-1</v>
      </c>
      <c r="L478" s="20">
        <f t="shared" si="106"/>
        <v>1</v>
      </c>
      <c r="M478" s="20">
        <f t="shared" si="103"/>
        <v>-7.5964752354907317E-5</v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2</v>
      </c>
      <c r="F480" s="19">
        <v>0</v>
      </c>
      <c r="G480" s="20" t="str">
        <f t="shared" si="99"/>
        <v/>
      </c>
      <c r="H480" s="20" t="str">
        <f t="shared" si="100"/>
        <v/>
      </c>
      <c r="I480" s="20">
        <f t="shared" si="101"/>
        <v>1.5427337241592101E-4</v>
      </c>
      <c r="J480" s="20" t="str">
        <f t="shared" si="102"/>
        <v/>
      </c>
      <c r="K480" s="20">
        <f t="shared" si="105"/>
        <v>1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2</v>
      </c>
      <c r="D481" s="19">
        <v>24</v>
      </c>
      <c r="E481" s="19">
        <v>3</v>
      </c>
      <c r="F481" s="19">
        <v>21</v>
      </c>
      <c r="G481" s="20">
        <f t="shared" si="99"/>
        <v>1.5192950470981463E-4</v>
      </c>
      <c r="H481" s="20">
        <f t="shared" si="100"/>
        <v>1.8887227512394743E-3</v>
      </c>
      <c r="I481" s="20">
        <f t="shared" si="101"/>
        <v>2.3141005862388153E-4</v>
      </c>
      <c r="J481" s="20">
        <f t="shared" si="102"/>
        <v>1.6741071428571428E-3</v>
      </c>
      <c r="K481" s="20">
        <f t="shared" si="105"/>
        <v>0.5</v>
      </c>
      <c r="L481" s="20">
        <f t="shared" si="106"/>
        <v>-0.125</v>
      </c>
      <c r="M481" s="20">
        <f t="shared" si="103"/>
        <v>7.5964752354907317E-5</v>
      </c>
      <c r="N481" s="45">
        <f t="shared" si="104"/>
        <v>-2.3609034390493429E-4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3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>
        <f t="shared" si="102"/>
        <v>2.3915816326530612E-4</v>
      </c>
      <c r="K482" s="20" t="str">
        <f t="shared" si="105"/>
        <v xml:space="preserve"> </v>
      </c>
      <c r="L482" s="20">
        <f t="shared" si="106"/>
        <v>1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3</v>
      </c>
      <c r="D483" s="19">
        <v>29</v>
      </c>
      <c r="E483" s="19">
        <v>2</v>
      </c>
      <c r="F483" s="19">
        <v>19</v>
      </c>
      <c r="G483" s="20">
        <f t="shared" si="99"/>
        <v>2.2789425706472196E-4</v>
      </c>
      <c r="H483" s="20">
        <f t="shared" si="100"/>
        <v>2.2822066577476981E-3</v>
      </c>
      <c r="I483" s="20">
        <f t="shared" si="101"/>
        <v>1.5427337241592101E-4</v>
      </c>
      <c r="J483" s="20">
        <f t="shared" si="102"/>
        <v>1.5146683673469387E-3</v>
      </c>
      <c r="K483" s="20">
        <f t="shared" si="105"/>
        <v>-0.33333333333333331</v>
      </c>
      <c r="L483" s="20">
        <f t="shared" si="106"/>
        <v>-0.34482758620689657</v>
      </c>
      <c r="M483" s="20">
        <f t="shared" si="103"/>
        <v>-7.5964752354907317E-5</v>
      </c>
      <c r="N483" s="45">
        <f t="shared" si="104"/>
        <v>-7.8696781301644764E-4</v>
      </c>
    </row>
    <row r="484" spans="1:14" x14ac:dyDescent="0.2">
      <c r="A484" s="18"/>
      <c r="B484" s="52" t="s">
        <v>456</v>
      </c>
      <c r="C484" s="49">
        <v>6</v>
      </c>
      <c r="D484" s="19">
        <v>24</v>
      </c>
      <c r="E484" s="19">
        <v>2</v>
      </c>
      <c r="F484" s="19">
        <v>17</v>
      </c>
      <c r="G484" s="20">
        <f t="shared" si="99"/>
        <v>4.5578851412944393E-4</v>
      </c>
      <c r="H484" s="20">
        <f t="shared" si="100"/>
        <v>1.8887227512394743E-3</v>
      </c>
      <c r="I484" s="20">
        <f t="shared" si="101"/>
        <v>1.5427337241592101E-4</v>
      </c>
      <c r="J484" s="20">
        <f t="shared" si="102"/>
        <v>1.3552295918367347E-3</v>
      </c>
      <c r="K484" s="20">
        <f t="shared" si="105"/>
        <v>-0.66666666666666663</v>
      </c>
      <c r="L484" s="20">
        <f t="shared" si="106"/>
        <v>-0.29166666666666669</v>
      </c>
      <c r="M484" s="20">
        <f t="shared" si="103"/>
        <v>-3.0385900941962927E-4</v>
      </c>
      <c r="N484" s="45">
        <f t="shared" si="104"/>
        <v>-5.5087746911151338E-4</v>
      </c>
    </row>
    <row r="485" spans="1:14" x14ac:dyDescent="0.2">
      <c r="A485" s="18"/>
      <c r="B485" s="52" t="s">
        <v>457</v>
      </c>
      <c r="C485" s="49">
        <v>0</v>
      </c>
      <c r="D485" s="19">
        <v>14</v>
      </c>
      <c r="E485" s="19">
        <v>4</v>
      </c>
      <c r="F485" s="19">
        <v>11</v>
      </c>
      <c r="G485" s="20" t="str">
        <f t="shared" si="99"/>
        <v/>
      </c>
      <c r="H485" s="20">
        <f t="shared" si="100"/>
        <v>1.1017549382230268E-3</v>
      </c>
      <c r="I485" s="20">
        <f t="shared" si="101"/>
        <v>3.0854674483184202E-4</v>
      </c>
      <c r="J485" s="20">
        <f t="shared" si="102"/>
        <v>8.7691326530612245E-4</v>
      </c>
      <c r="K485" s="20">
        <f t="shared" si="105"/>
        <v>1</v>
      </c>
      <c r="L485" s="20">
        <f t="shared" si="106"/>
        <v>-0.21428571428571427</v>
      </c>
      <c r="M485" s="20" t="str">
        <f t="shared" si="103"/>
        <v/>
      </c>
      <c r="N485" s="45">
        <f t="shared" si="104"/>
        <v>-2.3609034390493429E-4</v>
      </c>
    </row>
    <row r="486" spans="1:14" ht="25.5" x14ac:dyDescent="0.2">
      <c r="A486" s="18"/>
      <c r="B486" s="52" t="s">
        <v>458</v>
      </c>
      <c r="C486" s="49">
        <v>0</v>
      </c>
      <c r="D486" s="19">
        <v>4</v>
      </c>
      <c r="E486" s="19">
        <v>0</v>
      </c>
      <c r="F486" s="19">
        <v>6</v>
      </c>
      <c r="G486" s="20" t="str">
        <f t="shared" si="99"/>
        <v/>
      </c>
      <c r="H486" s="20">
        <f t="shared" si="100"/>
        <v>3.1478712520657907E-4</v>
      </c>
      <c r="I486" s="20" t="str">
        <f t="shared" si="101"/>
        <v/>
      </c>
      <c r="J486" s="20">
        <f t="shared" si="102"/>
        <v>4.7831632653061223E-4</v>
      </c>
      <c r="K486" s="20" t="str">
        <f t="shared" si="105"/>
        <v xml:space="preserve"> </v>
      </c>
      <c r="L486" s="20">
        <f t="shared" si="106"/>
        <v>0.5</v>
      </c>
      <c r="M486" s="20" t="str">
        <f t="shared" si="103"/>
        <v/>
      </c>
      <c r="N486" s="45">
        <f t="shared" si="104"/>
        <v>1.5739356260328953E-4</v>
      </c>
    </row>
    <row r="487" spans="1:14" ht="25.5" x14ac:dyDescent="0.2">
      <c r="A487" s="18"/>
      <c r="B487" s="52" t="s">
        <v>459</v>
      </c>
      <c r="C487" s="49">
        <v>4</v>
      </c>
      <c r="D487" s="19">
        <v>28</v>
      </c>
      <c r="E487" s="19">
        <v>2</v>
      </c>
      <c r="F487" s="19">
        <v>17</v>
      </c>
      <c r="G487" s="20">
        <f t="shared" si="99"/>
        <v>3.0385900941962927E-4</v>
      </c>
      <c r="H487" s="20">
        <f t="shared" si="100"/>
        <v>2.2035098764460535E-3</v>
      </c>
      <c r="I487" s="20">
        <f t="shared" si="101"/>
        <v>1.5427337241592101E-4</v>
      </c>
      <c r="J487" s="20">
        <f t="shared" si="102"/>
        <v>1.3552295918367347E-3</v>
      </c>
      <c r="K487" s="20">
        <f t="shared" si="105"/>
        <v>-0.5</v>
      </c>
      <c r="L487" s="20">
        <f t="shared" si="106"/>
        <v>-0.39285714285714285</v>
      </c>
      <c r="M487" s="20">
        <f t="shared" si="103"/>
        <v>-1.5192950470981463E-4</v>
      </c>
      <c r="N487" s="45">
        <f t="shared" si="104"/>
        <v>-8.6566459431809239E-4</v>
      </c>
    </row>
    <row r="488" spans="1:14" ht="25.5" x14ac:dyDescent="0.2">
      <c r="A488" s="18"/>
      <c r="B488" s="52" t="s">
        <v>460</v>
      </c>
      <c r="C488" s="49">
        <v>0</v>
      </c>
      <c r="D488" s="19">
        <v>1</v>
      </c>
      <c r="E488" s="19">
        <v>0</v>
      </c>
      <c r="F488" s="19">
        <v>0</v>
      </c>
      <c r="G488" s="20" t="str">
        <f t="shared" si="99"/>
        <v/>
      </c>
      <c r="H488" s="20">
        <f t="shared" si="100"/>
        <v>7.8696781301644767E-5</v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>
        <f t="shared" si="106"/>
        <v>-1</v>
      </c>
      <c r="M488" s="20" t="str">
        <f t="shared" si="103"/>
        <v/>
      </c>
      <c r="N488" s="45">
        <f t="shared" si="104"/>
        <v>-7.8696781301644767E-5</v>
      </c>
    </row>
    <row r="489" spans="1:14" x14ac:dyDescent="0.2">
      <c r="A489" s="18"/>
      <c r="B489" s="52" t="s">
        <v>461</v>
      </c>
      <c r="C489" s="49">
        <v>0</v>
      </c>
      <c r="D489" s="19">
        <v>2</v>
      </c>
      <c r="E489" s="19">
        <v>1</v>
      </c>
      <c r="F489" s="19">
        <v>8</v>
      </c>
      <c r="G489" s="20" t="str">
        <f t="shared" si="99"/>
        <v/>
      </c>
      <c r="H489" s="20">
        <f t="shared" si="100"/>
        <v>1.5739356260328953E-4</v>
      </c>
      <c r="I489" s="20">
        <f t="shared" si="101"/>
        <v>7.7136686207960505E-5</v>
      </c>
      <c r="J489" s="20">
        <f t="shared" si="102"/>
        <v>6.3775510204081628E-4</v>
      </c>
      <c r="K489" s="20">
        <f t="shared" si="105"/>
        <v>1</v>
      </c>
      <c r="L489" s="20">
        <f t="shared" si="106"/>
        <v>3</v>
      </c>
      <c r="M489" s="20" t="str">
        <f t="shared" si="103"/>
        <v/>
      </c>
      <c r="N489" s="45">
        <f t="shared" si="104"/>
        <v>4.7218068780986863E-4</v>
      </c>
    </row>
    <row r="490" spans="1:14" ht="25.5" x14ac:dyDescent="0.2">
      <c r="A490" s="18"/>
      <c r="B490" s="52" t="s">
        <v>462</v>
      </c>
      <c r="C490" s="49">
        <v>1</v>
      </c>
      <c r="D490" s="19">
        <v>0</v>
      </c>
      <c r="E490" s="19">
        <v>0</v>
      </c>
      <c r="F490" s="19">
        <v>5</v>
      </c>
      <c r="G490" s="20">
        <f t="shared" si="99"/>
        <v>7.5964752354907317E-5</v>
      </c>
      <c r="H490" s="20" t="str">
        <f t="shared" si="100"/>
        <v/>
      </c>
      <c r="I490" s="20" t="str">
        <f t="shared" si="101"/>
        <v/>
      </c>
      <c r="J490" s="20">
        <f t="shared" si="102"/>
        <v>3.9859693877551021E-4</v>
      </c>
      <c r="K490" s="20">
        <f t="shared" si="105"/>
        <v>-1</v>
      </c>
      <c r="L490" s="20">
        <f t="shared" si="106"/>
        <v>1</v>
      </c>
      <c r="M490" s="20">
        <f t="shared" si="103"/>
        <v>-7.5964752354907317E-5</v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4</v>
      </c>
      <c r="E491" s="19">
        <v>1</v>
      </c>
      <c r="F491" s="19">
        <v>6</v>
      </c>
      <c r="G491" s="20" t="str">
        <f t="shared" si="99"/>
        <v/>
      </c>
      <c r="H491" s="20">
        <f t="shared" si="100"/>
        <v>3.1478712520657907E-4</v>
      </c>
      <c r="I491" s="20">
        <f t="shared" si="101"/>
        <v>7.7136686207960505E-5</v>
      </c>
      <c r="J491" s="20">
        <f t="shared" si="102"/>
        <v>4.7831632653061223E-4</v>
      </c>
      <c r="K491" s="20">
        <f t="shared" si="105"/>
        <v>1</v>
      </c>
      <c r="L491" s="20">
        <f t="shared" si="106"/>
        <v>0.5</v>
      </c>
      <c r="M491" s="20" t="str">
        <f t="shared" si="103"/>
        <v/>
      </c>
      <c r="N491" s="45">
        <f t="shared" si="104"/>
        <v>1.5739356260328953E-4</v>
      </c>
    </row>
    <row r="492" spans="1:14" x14ac:dyDescent="0.2">
      <c r="A492" s="18"/>
      <c r="B492" s="52" t="s">
        <v>464</v>
      </c>
      <c r="C492" s="49">
        <v>0</v>
      </c>
      <c r="D492" s="19">
        <v>1</v>
      </c>
      <c r="E492" s="19">
        <v>0</v>
      </c>
      <c r="F492" s="19">
        <v>5</v>
      </c>
      <c r="G492" s="20" t="str">
        <f t="shared" si="99"/>
        <v/>
      </c>
      <c r="H492" s="20">
        <f t="shared" si="100"/>
        <v>7.8696781301644767E-5</v>
      </c>
      <c r="I492" s="20" t="str">
        <f t="shared" si="101"/>
        <v/>
      </c>
      <c r="J492" s="20">
        <f t="shared" si="102"/>
        <v>3.9859693877551021E-4</v>
      </c>
      <c r="K492" s="20" t="str">
        <f t="shared" si="105"/>
        <v xml:space="preserve"> </v>
      </c>
      <c r="L492" s="20">
        <f t="shared" si="106"/>
        <v>4</v>
      </c>
      <c r="M492" s="20" t="str">
        <f t="shared" si="103"/>
        <v/>
      </c>
      <c r="N492" s="45">
        <f t="shared" si="104"/>
        <v>3.1478712520657907E-4</v>
      </c>
    </row>
    <row r="493" spans="1:14" x14ac:dyDescent="0.2">
      <c r="A493" s="18"/>
      <c r="B493" s="52" t="s">
        <v>465</v>
      </c>
      <c r="C493" s="49">
        <v>0</v>
      </c>
      <c r="D493" s="19">
        <v>12</v>
      </c>
      <c r="E493" s="19">
        <v>0</v>
      </c>
      <c r="F493" s="19">
        <v>32</v>
      </c>
      <c r="G493" s="20" t="str">
        <f t="shared" si="99"/>
        <v/>
      </c>
      <c r="H493" s="20">
        <f t="shared" si="100"/>
        <v>9.4436137561973714E-4</v>
      </c>
      <c r="I493" s="20" t="str">
        <f t="shared" si="101"/>
        <v/>
      </c>
      <c r="J493" s="20">
        <f t="shared" si="102"/>
        <v>2.5510204081632651E-3</v>
      </c>
      <c r="K493" s="20" t="str">
        <f t="shared" si="105"/>
        <v xml:space="preserve"> </v>
      </c>
      <c r="L493" s="20">
        <f t="shared" si="106"/>
        <v>1.6666666666666667</v>
      </c>
      <c r="M493" s="20" t="str">
        <f t="shared" si="103"/>
        <v/>
      </c>
      <c r="N493" s="45">
        <f t="shared" si="104"/>
        <v>1.5739356260328953E-3</v>
      </c>
    </row>
    <row r="494" spans="1:14" x14ac:dyDescent="0.2">
      <c r="A494" s="18"/>
      <c r="B494" s="52" t="s">
        <v>466</v>
      </c>
      <c r="C494" s="49">
        <v>0</v>
      </c>
      <c r="D494" s="19">
        <v>3</v>
      </c>
      <c r="E494" s="19">
        <v>1</v>
      </c>
      <c r="F494" s="19">
        <v>10</v>
      </c>
      <c r="G494" s="20" t="str">
        <f t="shared" si="99"/>
        <v/>
      </c>
      <c r="H494" s="20">
        <f t="shared" si="100"/>
        <v>2.3609034390493429E-4</v>
      </c>
      <c r="I494" s="20">
        <f t="shared" si="101"/>
        <v>7.7136686207960505E-5</v>
      </c>
      <c r="J494" s="20">
        <f t="shared" si="102"/>
        <v>7.9719387755102043E-4</v>
      </c>
      <c r="K494" s="20">
        <f t="shared" si="105"/>
        <v>1</v>
      </c>
      <c r="L494" s="20">
        <f t="shared" si="106"/>
        <v>2.3333333333333335</v>
      </c>
      <c r="M494" s="20" t="str">
        <f t="shared" si="103"/>
        <v/>
      </c>
      <c r="N494" s="45">
        <f t="shared" si="104"/>
        <v>5.5087746911151338E-4</v>
      </c>
    </row>
    <row r="495" spans="1:14" x14ac:dyDescent="0.2">
      <c r="A495" s="18"/>
      <c r="B495" s="52" t="s">
        <v>467</v>
      </c>
      <c r="C495" s="49">
        <v>0</v>
      </c>
      <c r="D495" s="19">
        <v>4</v>
      </c>
      <c r="E495" s="19">
        <v>0</v>
      </c>
      <c r="F495" s="19">
        <v>1</v>
      </c>
      <c r="G495" s="20" t="str">
        <f t="shared" si="99"/>
        <v/>
      </c>
      <c r="H495" s="20">
        <f t="shared" si="100"/>
        <v>3.1478712520657907E-4</v>
      </c>
      <c r="I495" s="20" t="str">
        <f t="shared" si="101"/>
        <v/>
      </c>
      <c r="J495" s="20">
        <f t="shared" si="102"/>
        <v>7.9719387755102034E-5</v>
      </c>
      <c r="K495" s="20" t="str">
        <f t="shared" si="105"/>
        <v xml:space="preserve"> </v>
      </c>
      <c r="L495" s="20">
        <f t="shared" si="106"/>
        <v>-0.75</v>
      </c>
      <c r="M495" s="20" t="str">
        <f t="shared" si="103"/>
        <v/>
      </c>
      <c r="N495" s="45">
        <f t="shared" si="104"/>
        <v>-2.3609034390493431E-4</v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1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>
        <f t="shared" si="102"/>
        <v>7.9719387755102034E-5</v>
      </c>
      <c r="K496" s="20" t="str">
        <f t="shared" si="105"/>
        <v xml:space="preserve"> </v>
      </c>
      <c r="L496" s="20">
        <f t="shared" si="106"/>
        <v>1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15</v>
      </c>
      <c r="E497" s="19">
        <v>2</v>
      </c>
      <c r="F497" s="19">
        <v>31</v>
      </c>
      <c r="G497" s="20" t="str">
        <f t="shared" si="99"/>
        <v/>
      </c>
      <c r="H497" s="20">
        <f t="shared" si="100"/>
        <v>1.1804517195246715E-3</v>
      </c>
      <c r="I497" s="20">
        <f t="shared" si="101"/>
        <v>1.5427337241592101E-4</v>
      </c>
      <c r="J497" s="20">
        <f t="shared" si="102"/>
        <v>2.4713010204081634E-3</v>
      </c>
      <c r="K497" s="20">
        <f t="shared" si="105"/>
        <v>1</v>
      </c>
      <c r="L497" s="20">
        <f t="shared" si="106"/>
        <v>1.0666666666666667</v>
      </c>
      <c r="M497" s="20" t="str">
        <f t="shared" si="103"/>
        <v/>
      </c>
      <c r="N497" s="45">
        <f t="shared" si="104"/>
        <v>1.2591485008263163E-3</v>
      </c>
    </row>
    <row r="498" spans="1:14" x14ac:dyDescent="0.2">
      <c r="A498" s="18"/>
      <c r="B498" s="52" t="s">
        <v>470</v>
      </c>
      <c r="C498" s="49">
        <v>0</v>
      </c>
      <c r="D498" s="19">
        <v>6</v>
      </c>
      <c r="E498" s="19">
        <v>1</v>
      </c>
      <c r="F498" s="19">
        <v>12</v>
      </c>
      <c r="G498" s="20" t="str">
        <f t="shared" si="99"/>
        <v/>
      </c>
      <c r="H498" s="20">
        <f t="shared" si="100"/>
        <v>4.7218068780986857E-4</v>
      </c>
      <c r="I498" s="20">
        <f t="shared" si="101"/>
        <v>7.7136686207960505E-5</v>
      </c>
      <c r="J498" s="20">
        <f t="shared" si="102"/>
        <v>9.5663265306122447E-4</v>
      </c>
      <c r="K498" s="20">
        <f t="shared" si="105"/>
        <v>1</v>
      </c>
      <c r="L498" s="20">
        <f t="shared" si="106"/>
        <v>1</v>
      </c>
      <c r="M498" s="20" t="str">
        <f t="shared" si="103"/>
        <v/>
      </c>
      <c r="N498" s="45">
        <f t="shared" si="104"/>
        <v>4.7218068780986857E-4</v>
      </c>
    </row>
    <row r="499" spans="1:14" x14ac:dyDescent="0.2">
      <c r="A499" s="18"/>
      <c r="B499" s="52" t="s">
        <v>471</v>
      </c>
      <c r="C499" s="49">
        <v>4</v>
      </c>
      <c r="D499" s="19">
        <v>26</v>
      </c>
      <c r="E499" s="19">
        <v>2</v>
      </c>
      <c r="F499" s="19">
        <v>68</v>
      </c>
      <c r="G499" s="20">
        <f t="shared" ref="G499:G562" si="107">+IF(C499=0,"",C499/C$371)</f>
        <v>3.0385900941962927E-4</v>
      </c>
      <c r="H499" s="20">
        <f t="shared" ref="H499:H562" si="108">+IF(D499=0,"",D499/D$371)</f>
        <v>2.046116313842764E-3</v>
      </c>
      <c r="I499" s="20">
        <f t="shared" ref="I499:I562" si="109">+IF(E499=0,"",E499/E$371)</f>
        <v>1.5427337241592101E-4</v>
      </c>
      <c r="J499" s="20">
        <f t="shared" ref="J499:J562" si="110">+IF(F499=0,"",F499/F$371)</f>
        <v>5.4209183673469387E-3</v>
      </c>
      <c r="K499" s="20">
        <f t="shared" si="105"/>
        <v>-0.5</v>
      </c>
      <c r="L499" s="20">
        <f t="shared" si="106"/>
        <v>1.6153846153846154</v>
      </c>
      <c r="M499" s="20">
        <f t="shared" ref="M499:M562" si="111">+IF(OR(AND(G499=""),(K499="")),"",G499*K499)</f>
        <v>-1.5192950470981463E-4</v>
      </c>
      <c r="N499" s="45">
        <f t="shared" ref="N499:N562" si="112">+IF(OR(AND(H499=""),(L499="")),"",H499*L499)</f>
        <v>3.3052648146690805E-3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1</v>
      </c>
      <c r="E501" s="19">
        <v>0</v>
      </c>
      <c r="F501" s="19">
        <v>1</v>
      </c>
      <c r="G501" s="20" t="str">
        <f t="shared" si="107"/>
        <v/>
      </c>
      <c r="H501" s="20">
        <f t="shared" si="108"/>
        <v>7.8696781301644767E-5</v>
      </c>
      <c r="I501" s="20" t="str">
        <f t="shared" si="109"/>
        <v/>
      </c>
      <c r="J501" s="20">
        <f t="shared" si="110"/>
        <v>7.9719387755102034E-5</v>
      </c>
      <c r="K501" s="20" t="str">
        <f t="shared" si="113"/>
        <v xml:space="preserve"> </v>
      </c>
      <c r="L501" s="20">
        <f t="shared" si="114"/>
        <v>0</v>
      </c>
      <c r="M501" s="20" t="str">
        <f t="shared" si="111"/>
        <v/>
      </c>
      <c r="N501" s="45">
        <f t="shared" si="112"/>
        <v>0</v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2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>
        <f t="shared" si="110"/>
        <v>1.5943877551020407E-4</v>
      </c>
      <c r="K503" s="20" t="str">
        <f t="shared" si="113"/>
        <v xml:space="preserve"> </v>
      </c>
      <c r="L503" s="20">
        <f t="shared" si="114"/>
        <v>1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4</v>
      </c>
      <c r="E504" s="19">
        <v>0</v>
      </c>
      <c r="F504" s="19">
        <v>16</v>
      </c>
      <c r="G504" s="20" t="str">
        <f t="shared" si="107"/>
        <v/>
      </c>
      <c r="H504" s="20">
        <f t="shared" si="108"/>
        <v>3.1478712520657907E-4</v>
      </c>
      <c r="I504" s="20" t="str">
        <f t="shared" si="109"/>
        <v/>
      </c>
      <c r="J504" s="20">
        <f t="shared" si="110"/>
        <v>1.2755102040816326E-3</v>
      </c>
      <c r="K504" s="20" t="str">
        <f t="shared" si="113"/>
        <v xml:space="preserve"> </v>
      </c>
      <c r="L504" s="20">
        <f t="shared" si="114"/>
        <v>3</v>
      </c>
      <c r="M504" s="20" t="str">
        <f t="shared" si="111"/>
        <v/>
      </c>
      <c r="N504" s="45">
        <f t="shared" si="112"/>
        <v>9.4436137561973725E-4</v>
      </c>
    </row>
    <row r="505" spans="1:14" x14ac:dyDescent="0.2">
      <c r="A505" s="18"/>
      <c r="B505" s="52" t="s">
        <v>477</v>
      </c>
      <c r="C505" s="49">
        <v>0</v>
      </c>
      <c r="D505" s="19">
        <v>1</v>
      </c>
      <c r="E505" s="19">
        <v>1</v>
      </c>
      <c r="F505" s="19">
        <v>7</v>
      </c>
      <c r="G505" s="20" t="str">
        <f t="shared" si="107"/>
        <v/>
      </c>
      <c r="H505" s="20">
        <f t="shared" si="108"/>
        <v>7.8696781301644767E-5</v>
      </c>
      <c r="I505" s="20">
        <f t="shared" si="109"/>
        <v>7.7136686207960505E-5</v>
      </c>
      <c r="J505" s="20">
        <f t="shared" si="110"/>
        <v>5.5803571428571425E-4</v>
      </c>
      <c r="K505" s="20">
        <f t="shared" si="113"/>
        <v>1</v>
      </c>
      <c r="L505" s="20">
        <f t="shared" si="114"/>
        <v>6</v>
      </c>
      <c r="M505" s="20" t="str">
        <f t="shared" si="111"/>
        <v/>
      </c>
      <c r="N505" s="45">
        <f t="shared" si="112"/>
        <v>4.7218068780986863E-4</v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1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>
        <f t="shared" si="110"/>
        <v>7.9719387755102034E-5</v>
      </c>
      <c r="K506" s="20" t="str">
        <f t="shared" si="113"/>
        <v xml:space="preserve"> </v>
      </c>
      <c r="L506" s="20">
        <f t="shared" si="114"/>
        <v>1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8</v>
      </c>
      <c r="D507" s="19">
        <v>49</v>
      </c>
      <c r="E507" s="19">
        <v>9</v>
      </c>
      <c r="F507" s="19">
        <v>56</v>
      </c>
      <c r="G507" s="20">
        <f t="shared" si="107"/>
        <v>6.0771801883925853E-4</v>
      </c>
      <c r="H507" s="20">
        <f t="shared" si="108"/>
        <v>3.8561422837805935E-3</v>
      </c>
      <c r="I507" s="20">
        <f t="shared" si="109"/>
        <v>6.942301758716445E-4</v>
      </c>
      <c r="J507" s="20">
        <f t="shared" si="110"/>
        <v>4.464285714285714E-3</v>
      </c>
      <c r="K507" s="20">
        <f t="shared" si="113"/>
        <v>0.125</v>
      </c>
      <c r="L507" s="20">
        <f t="shared" si="114"/>
        <v>0.14285714285714285</v>
      </c>
      <c r="M507" s="20">
        <f t="shared" si="111"/>
        <v>7.5964752354907317E-5</v>
      </c>
      <c r="N507" s="45">
        <f t="shared" si="112"/>
        <v>5.5087746911151338E-4</v>
      </c>
    </row>
    <row r="508" spans="1:14" ht="25.5" x14ac:dyDescent="0.2">
      <c r="A508" s="18"/>
      <c r="B508" s="52" t="s">
        <v>480</v>
      </c>
      <c r="C508" s="49">
        <v>9</v>
      </c>
      <c r="D508" s="19">
        <v>6</v>
      </c>
      <c r="E508" s="19">
        <v>4</v>
      </c>
      <c r="F508" s="19">
        <v>10</v>
      </c>
      <c r="G508" s="20">
        <f t="shared" si="107"/>
        <v>6.8368277119416595E-4</v>
      </c>
      <c r="H508" s="20">
        <f t="shared" si="108"/>
        <v>4.7218068780986857E-4</v>
      </c>
      <c r="I508" s="20">
        <f t="shared" si="109"/>
        <v>3.0854674483184202E-4</v>
      </c>
      <c r="J508" s="20">
        <f t="shared" si="110"/>
        <v>7.9719387755102043E-4</v>
      </c>
      <c r="K508" s="20">
        <f t="shared" si="113"/>
        <v>-0.55555555555555558</v>
      </c>
      <c r="L508" s="20">
        <f t="shared" si="114"/>
        <v>0.66666666666666663</v>
      </c>
      <c r="M508" s="20">
        <f t="shared" si="111"/>
        <v>-3.7982376177453668E-4</v>
      </c>
      <c r="N508" s="45">
        <f t="shared" si="112"/>
        <v>3.1478712520657901E-4</v>
      </c>
    </row>
    <row r="509" spans="1:14" x14ac:dyDescent="0.2">
      <c r="A509" s="18"/>
      <c r="B509" s="52" t="s">
        <v>481</v>
      </c>
      <c r="C509" s="49">
        <v>0</v>
      </c>
      <c r="D509" s="19">
        <v>4</v>
      </c>
      <c r="E509" s="19">
        <v>0</v>
      </c>
      <c r="F509" s="19">
        <v>5</v>
      </c>
      <c r="G509" s="20" t="str">
        <f t="shared" si="107"/>
        <v/>
      </c>
      <c r="H509" s="20">
        <f t="shared" si="108"/>
        <v>3.1478712520657907E-4</v>
      </c>
      <c r="I509" s="20" t="str">
        <f t="shared" si="109"/>
        <v/>
      </c>
      <c r="J509" s="20">
        <f t="shared" si="110"/>
        <v>3.9859693877551021E-4</v>
      </c>
      <c r="K509" s="20" t="str">
        <f t="shared" si="113"/>
        <v xml:space="preserve"> </v>
      </c>
      <c r="L509" s="20">
        <f t="shared" si="114"/>
        <v>0.25</v>
      </c>
      <c r="M509" s="20" t="str">
        <f t="shared" si="111"/>
        <v/>
      </c>
      <c r="N509" s="45">
        <f t="shared" si="112"/>
        <v>7.8696781301644767E-5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1</v>
      </c>
      <c r="F510" s="19">
        <v>6</v>
      </c>
      <c r="G510" s="20" t="str">
        <f t="shared" si="107"/>
        <v/>
      </c>
      <c r="H510" s="20" t="str">
        <f t="shared" si="108"/>
        <v/>
      </c>
      <c r="I510" s="20">
        <f t="shared" si="109"/>
        <v>7.7136686207960505E-5</v>
      </c>
      <c r="J510" s="20">
        <f t="shared" si="110"/>
        <v>4.7831632653061223E-4</v>
      </c>
      <c r="K510" s="20">
        <f t="shared" si="113"/>
        <v>1</v>
      </c>
      <c r="L510" s="20">
        <f t="shared" si="114"/>
        <v>1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2</v>
      </c>
      <c r="E511" s="19">
        <v>0</v>
      </c>
      <c r="F511" s="19">
        <v>4</v>
      </c>
      <c r="G511" s="20" t="str">
        <f t="shared" si="107"/>
        <v/>
      </c>
      <c r="H511" s="20">
        <f t="shared" si="108"/>
        <v>1.5739356260328953E-4</v>
      </c>
      <c r="I511" s="20" t="str">
        <f t="shared" si="109"/>
        <v/>
      </c>
      <c r="J511" s="20">
        <f t="shared" si="110"/>
        <v>3.1887755102040814E-4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>
        <f t="shared" si="112"/>
        <v>1.5739356260328953E-4</v>
      </c>
    </row>
    <row r="512" spans="1:14" x14ac:dyDescent="0.2">
      <c r="A512" s="18"/>
      <c r="B512" s="52" t="s">
        <v>484</v>
      </c>
      <c r="C512" s="49">
        <v>6</v>
      </c>
      <c r="D512" s="19">
        <v>131</v>
      </c>
      <c r="E512" s="19">
        <v>8</v>
      </c>
      <c r="F512" s="19">
        <v>131</v>
      </c>
      <c r="G512" s="20">
        <f t="shared" si="107"/>
        <v>4.5578851412944393E-4</v>
      </c>
      <c r="H512" s="20">
        <f t="shared" si="108"/>
        <v>1.0309278350515464E-2</v>
      </c>
      <c r="I512" s="20">
        <f t="shared" si="109"/>
        <v>6.1709348966368404E-4</v>
      </c>
      <c r="J512" s="20">
        <f t="shared" si="110"/>
        <v>1.0443239795918368E-2</v>
      </c>
      <c r="K512" s="20">
        <f t="shared" si="113"/>
        <v>0.33333333333333331</v>
      </c>
      <c r="L512" s="20">
        <f t="shared" si="114"/>
        <v>0</v>
      </c>
      <c r="M512" s="20">
        <f t="shared" si="111"/>
        <v>1.5192950470981463E-4</v>
      </c>
      <c r="N512" s="45">
        <f t="shared" si="112"/>
        <v>0</v>
      </c>
    </row>
    <row r="513" spans="1:14" x14ac:dyDescent="0.2">
      <c r="A513" s="18"/>
      <c r="B513" s="52" t="s">
        <v>485</v>
      </c>
      <c r="C513" s="49">
        <v>0</v>
      </c>
      <c r="D513" s="19">
        <v>12</v>
      </c>
      <c r="E513" s="19">
        <v>2</v>
      </c>
      <c r="F513" s="19">
        <v>10</v>
      </c>
      <c r="G513" s="20" t="str">
        <f t="shared" si="107"/>
        <v/>
      </c>
      <c r="H513" s="20">
        <f t="shared" si="108"/>
        <v>9.4436137561973714E-4</v>
      </c>
      <c r="I513" s="20">
        <f t="shared" si="109"/>
        <v>1.5427337241592101E-4</v>
      </c>
      <c r="J513" s="20">
        <f t="shared" si="110"/>
        <v>7.9719387755102043E-4</v>
      </c>
      <c r="K513" s="20">
        <f t="shared" si="113"/>
        <v>1</v>
      </c>
      <c r="L513" s="20">
        <f t="shared" si="114"/>
        <v>-0.16666666666666666</v>
      </c>
      <c r="M513" s="20" t="str">
        <f t="shared" si="111"/>
        <v/>
      </c>
      <c r="N513" s="45">
        <f t="shared" si="112"/>
        <v>-1.5739356260328951E-4</v>
      </c>
    </row>
    <row r="514" spans="1:14" x14ac:dyDescent="0.2">
      <c r="A514" s="18"/>
      <c r="B514" s="52" t="s">
        <v>486</v>
      </c>
      <c r="C514" s="49">
        <v>7</v>
      </c>
      <c r="D514" s="19">
        <v>49</v>
      </c>
      <c r="E514" s="19">
        <v>8</v>
      </c>
      <c r="F514" s="19">
        <v>83</v>
      </c>
      <c r="G514" s="20">
        <f t="shared" si="107"/>
        <v>5.3175326648435123E-4</v>
      </c>
      <c r="H514" s="20">
        <f t="shared" si="108"/>
        <v>3.8561422837805935E-3</v>
      </c>
      <c r="I514" s="20">
        <f t="shared" si="109"/>
        <v>6.1709348966368404E-4</v>
      </c>
      <c r="J514" s="20">
        <f t="shared" si="110"/>
        <v>6.6167091836734698E-3</v>
      </c>
      <c r="K514" s="20">
        <f t="shared" si="113"/>
        <v>0.14285714285714285</v>
      </c>
      <c r="L514" s="20">
        <f t="shared" si="114"/>
        <v>0.69387755102040816</v>
      </c>
      <c r="M514" s="20">
        <f t="shared" si="111"/>
        <v>7.5964752354907317E-5</v>
      </c>
      <c r="N514" s="45">
        <f t="shared" si="112"/>
        <v>2.675690564255922E-3</v>
      </c>
    </row>
    <row r="515" spans="1:14" x14ac:dyDescent="0.2">
      <c r="A515" s="18"/>
      <c r="B515" s="52" t="s">
        <v>487</v>
      </c>
      <c r="C515" s="49">
        <v>1</v>
      </c>
      <c r="D515" s="19">
        <v>2</v>
      </c>
      <c r="E515" s="19">
        <v>1</v>
      </c>
      <c r="F515" s="19">
        <v>28</v>
      </c>
      <c r="G515" s="20">
        <f t="shared" si="107"/>
        <v>7.5964752354907317E-5</v>
      </c>
      <c r="H515" s="20">
        <f t="shared" si="108"/>
        <v>1.5739356260328953E-4</v>
      </c>
      <c r="I515" s="20">
        <f t="shared" si="109"/>
        <v>7.7136686207960505E-5</v>
      </c>
      <c r="J515" s="20">
        <f t="shared" si="110"/>
        <v>2.232142857142857E-3</v>
      </c>
      <c r="K515" s="20">
        <f t="shared" si="113"/>
        <v>0</v>
      </c>
      <c r="L515" s="20">
        <f t="shared" si="114"/>
        <v>13</v>
      </c>
      <c r="M515" s="20">
        <f t="shared" si="111"/>
        <v>0</v>
      </c>
      <c r="N515" s="45">
        <f t="shared" si="112"/>
        <v>2.046116313842764E-3</v>
      </c>
    </row>
    <row r="516" spans="1:14" x14ac:dyDescent="0.2">
      <c r="A516" s="18"/>
      <c r="B516" s="52" t="s">
        <v>488</v>
      </c>
      <c r="C516" s="49">
        <v>0</v>
      </c>
      <c r="D516" s="19">
        <v>1</v>
      </c>
      <c r="E516" s="19">
        <v>0</v>
      </c>
      <c r="F516" s="19">
        <v>3</v>
      </c>
      <c r="G516" s="20" t="str">
        <f t="shared" si="107"/>
        <v/>
      </c>
      <c r="H516" s="20">
        <f t="shared" si="108"/>
        <v>7.8696781301644767E-5</v>
      </c>
      <c r="I516" s="20" t="str">
        <f t="shared" si="109"/>
        <v/>
      </c>
      <c r="J516" s="20">
        <f t="shared" si="110"/>
        <v>2.3915816326530612E-4</v>
      </c>
      <c r="K516" s="20" t="str">
        <f t="shared" si="113"/>
        <v xml:space="preserve"> </v>
      </c>
      <c r="L516" s="20">
        <f t="shared" si="114"/>
        <v>2</v>
      </c>
      <c r="M516" s="20" t="str">
        <f t="shared" si="111"/>
        <v/>
      </c>
      <c r="N516" s="45">
        <f t="shared" si="112"/>
        <v>1.5739356260328953E-4</v>
      </c>
    </row>
    <row r="517" spans="1:14" x14ac:dyDescent="0.2">
      <c r="A517" s="18"/>
      <c r="B517" s="52" t="s">
        <v>489</v>
      </c>
      <c r="C517" s="49">
        <v>0</v>
      </c>
      <c r="D517" s="19">
        <v>8</v>
      </c>
      <c r="E517" s="19">
        <v>2</v>
      </c>
      <c r="F517" s="19">
        <v>20</v>
      </c>
      <c r="G517" s="20" t="str">
        <f t="shared" si="107"/>
        <v/>
      </c>
      <c r="H517" s="20">
        <f t="shared" si="108"/>
        <v>6.2957425041315813E-4</v>
      </c>
      <c r="I517" s="20">
        <f t="shared" si="109"/>
        <v>1.5427337241592101E-4</v>
      </c>
      <c r="J517" s="20">
        <f t="shared" si="110"/>
        <v>1.5943877551020409E-3</v>
      </c>
      <c r="K517" s="20">
        <f t="shared" si="113"/>
        <v>1</v>
      </c>
      <c r="L517" s="20">
        <f t="shared" si="114"/>
        <v>1.5</v>
      </c>
      <c r="M517" s="20" t="str">
        <f t="shared" si="111"/>
        <v/>
      </c>
      <c r="N517" s="45">
        <f t="shared" si="112"/>
        <v>9.4436137561973725E-4</v>
      </c>
    </row>
    <row r="518" spans="1:14" x14ac:dyDescent="0.2">
      <c r="A518" s="18"/>
      <c r="B518" s="52" t="s">
        <v>490</v>
      </c>
      <c r="C518" s="49">
        <v>8</v>
      </c>
      <c r="D518" s="19">
        <v>70</v>
      </c>
      <c r="E518" s="19">
        <v>7</v>
      </c>
      <c r="F518" s="19">
        <v>50</v>
      </c>
      <c r="G518" s="20">
        <f t="shared" si="107"/>
        <v>6.0771801883925853E-4</v>
      </c>
      <c r="H518" s="20">
        <f t="shared" si="108"/>
        <v>5.5087746911151331E-3</v>
      </c>
      <c r="I518" s="20">
        <f t="shared" si="109"/>
        <v>5.3995680345572358E-4</v>
      </c>
      <c r="J518" s="20">
        <f t="shared" si="110"/>
        <v>3.9859693877551021E-3</v>
      </c>
      <c r="K518" s="20">
        <f t="shared" si="113"/>
        <v>-0.125</v>
      </c>
      <c r="L518" s="20">
        <f t="shared" si="114"/>
        <v>-0.2857142857142857</v>
      </c>
      <c r="M518" s="20">
        <f t="shared" si="111"/>
        <v>-7.5964752354907317E-5</v>
      </c>
      <c r="N518" s="45">
        <f t="shared" si="112"/>
        <v>-1.5739356260328951E-3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1</v>
      </c>
      <c r="E519" s="19">
        <v>0</v>
      </c>
      <c r="F519" s="19">
        <v>1</v>
      </c>
      <c r="G519" s="20" t="str">
        <f t="shared" si="107"/>
        <v/>
      </c>
      <c r="H519" s="20">
        <f t="shared" si="108"/>
        <v>7.8696781301644767E-5</v>
      </c>
      <c r="I519" s="20" t="str">
        <f t="shared" si="109"/>
        <v/>
      </c>
      <c r="J519" s="20">
        <f t="shared" si="110"/>
        <v>7.9719387755102034E-5</v>
      </c>
      <c r="K519" s="20" t="str">
        <f t="shared" si="113"/>
        <v xml:space="preserve"> </v>
      </c>
      <c r="L519" s="20">
        <f t="shared" si="114"/>
        <v>0</v>
      </c>
      <c r="M519" s="20" t="str">
        <f t="shared" si="111"/>
        <v/>
      </c>
      <c r="N519" s="45">
        <f t="shared" si="112"/>
        <v>0</v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1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>
        <f t="shared" si="110"/>
        <v>7.9719387755102034E-5</v>
      </c>
      <c r="K520" s="20" t="str">
        <f t="shared" si="113"/>
        <v xml:space="preserve"> </v>
      </c>
      <c r="L520" s="20">
        <f t="shared" si="114"/>
        <v>1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1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>
        <f t="shared" si="110"/>
        <v>7.9719387755102034E-5</v>
      </c>
      <c r="K521" s="20" t="str">
        <f t="shared" si="113"/>
        <v xml:space="preserve"> </v>
      </c>
      <c r="L521" s="20">
        <f t="shared" si="114"/>
        <v>1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1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>
        <f t="shared" si="110"/>
        <v>7.9719387755102034E-5</v>
      </c>
      <c r="K522" s="20" t="str">
        <f t="shared" si="113"/>
        <v xml:space="preserve"> </v>
      </c>
      <c r="L522" s="20">
        <f t="shared" si="114"/>
        <v>1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4</v>
      </c>
      <c r="D523" s="19">
        <v>0</v>
      </c>
      <c r="E523" s="19">
        <v>2</v>
      </c>
      <c r="F523" s="19">
        <v>4</v>
      </c>
      <c r="G523" s="20">
        <f t="shared" si="107"/>
        <v>3.0385900941962927E-4</v>
      </c>
      <c r="H523" s="20" t="str">
        <f t="shared" si="108"/>
        <v/>
      </c>
      <c r="I523" s="20">
        <f t="shared" si="109"/>
        <v>1.5427337241592101E-4</v>
      </c>
      <c r="J523" s="20">
        <f t="shared" si="110"/>
        <v>3.1887755102040814E-4</v>
      </c>
      <c r="K523" s="20">
        <f t="shared" si="113"/>
        <v>-0.5</v>
      </c>
      <c r="L523" s="20">
        <f t="shared" si="114"/>
        <v>1</v>
      </c>
      <c r="M523" s="20">
        <f t="shared" si="111"/>
        <v>-1.5192950470981463E-4</v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1</v>
      </c>
      <c r="D525" s="19">
        <v>0</v>
      </c>
      <c r="E525" s="19">
        <v>0</v>
      </c>
      <c r="F525" s="19">
        <v>2</v>
      </c>
      <c r="G525" s="20">
        <f t="shared" si="107"/>
        <v>7.5964752354907317E-5</v>
      </c>
      <c r="H525" s="20" t="str">
        <f t="shared" si="108"/>
        <v/>
      </c>
      <c r="I525" s="20" t="str">
        <f t="shared" si="109"/>
        <v/>
      </c>
      <c r="J525" s="20">
        <f t="shared" si="110"/>
        <v>1.5943877551020407E-4</v>
      </c>
      <c r="K525" s="20">
        <f t="shared" si="113"/>
        <v>-1</v>
      </c>
      <c r="L525" s="20">
        <f t="shared" si="114"/>
        <v>1</v>
      </c>
      <c r="M525" s="20">
        <f t="shared" si="111"/>
        <v>-7.5964752354907317E-5</v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5</v>
      </c>
      <c r="D526" s="19">
        <v>12</v>
      </c>
      <c r="E526" s="19">
        <v>7</v>
      </c>
      <c r="F526" s="19">
        <v>21</v>
      </c>
      <c r="G526" s="20">
        <f t="shared" si="107"/>
        <v>3.7982376177453662E-4</v>
      </c>
      <c r="H526" s="20">
        <f t="shared" si="108"/>
        <v>9.4436137561973714E-4</v>
      </c>
      <c r="I526" s="20">
        <f t="shared" si="109"/>
        <v>5.3995680345572358E-4</v>
      </c>
      <c r="J526" s="20">
        <f t="shared" si="110"/>
        <v>1.6741071428571428E-3</v>
      </c>
      <c r="K526" s="20">
        <f t="shared" si="113"/>
        <v>0.4</v>
      </c>
      <c r="L526" s="20">
        <f t="shared" si="114"/>
        <v>0.75</v>
      </c>
      <c r="M526" s="20">
        <f t="shared" si="111"/>
        <v>1.5192950470981466E-4</v>
      </c>
      <c r="N526" s="45">
        <f t="shared" si="112"/>
        <v>7.0827103171480288E-4</v>
      </c>
    </row>
    <row r="527" spans="1:14" ht="25.5" x14ac:dyDescent="0.2">
      <c r="A527" s="18"/>
      <c r="B527" s="52" t="s">
        <v>499</v>
      </c>
      <c r="C527" s="49">
        <v>0</v>
      </c>
      <c r="D527" s="19">
        <v>1</v>
      </c>
      <c r="E527" s="19">
        <v>0</v>
      </c>
      <c r="F527" s="19">
        <v>2</v>
      </c>
      <c r="G527" s="20" t="str">
        <f t="shared" si="107"/>
        <v/>
      </c>
      <c r="H527" s="20">
        <f t="shared" si="108"/>
        <v>7.8696781301644767E-5</v>
      </c>
      <c r="I527" s="20" t="str">
        <f t="shared" si="109"/>
        <v/>
      </c>
      <c r="J527" s="20">
        <f t="shared" si="110"/>
        <v>1.5943877551020407E-4</v>
      </c>
      <c r="K527" s="20" t="str">
        <f t="shared" si="113"/>
        <v xml:space="preserve"> </v>
      </c>
      <c r="L527" s="20">
        <f t="shared" si="114"/>
        <v>1</v>
      </c>
      <c r="M527" s="20" t="str">
        <f t="shared" si="111"/>
        <v/>
      </c>
      <c r="N527" s="45">
        <f t="shared" si="112"/>
        <v>7.8696781301644767E-5</v>
      </c>
    </row>
    <row r="528" spans="1:14" x14ac:dyDescent="0.2">
      <c r="A528" s="18"/>
      <c r="B528" s="52" t="s">
        <v>500</v>
      </c>
      <c r="C528" s="49">
        <v>0</v>
      </c>
      <c r="D528" s="19">
        <v>1</v>
      </c>
      <c r="E528" s="19">
        <v>2</v>
      </c>
      <c r="F528" s="19">
        <v>3</v>
      </c>
      <c r="G528" s="20" t="str">
        <f t="shared" si="107"/>
        <v/>
      </c>
      <c r="H528" s="20">
        <f t="shared" si="108"/>
        <v>7.8696781301644767E-5</v>
      </c>
      <c r="I528" s="20">
        <f t="shared" si="109"/>
        <v>1.5427337241592101E-4</v>
      </c>
      <c r="J528" s="20">
        <f t="shared" si="110"/>
        <v>2.3915816326530612E-4</v>
      </c>
      <c r="K528" s="20">
        <f t="shared" si="113"/>
        <v>1</v>
      </c>
      <c r="L528" s="20">
        <f t="shared" si="114"/>
        <v>2</v>
      </c>
      <c r="M528" s="20" t="str">
        <f t="shared" si="111"/>
        <v/>
      </c>
      <c r="N528" s="45">
        <f t="shared" si="112"/>
        <v>1.5739356260328953E-4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2</v>
      </c>
      <c r="E530" s="19">
        <v>0</v>
      </c>
      <c r="F530" s="19">
        <v>0</v>
      </c>
      <c r="G530" s="20" t="str">
        <f t="shared" si="107"/>
        <v/>
      </c>
      <c r="H530" s="20">
        <f t="shared" si="108"/>
        <v>1.5739356260328953E-4</v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>
        <f t="shared" si="114"/>
        <v>-1</v>
      </c>
      <c r="M530" s="20" t="str">
        <f t="shared" si="111"/>
        <v/>
      </c>
      <c r="N530" s="45">
        <f t="shared" si="112"/>
        <v>-1.5739356260328953E-4</v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2</v>
      </c>
      <c r="E533" s="19">
        <v>0</v>
      </c>
      <c r="F533" s="19">
        <v>1</v>
      </c>
      <c r="G533" s="20" t="str">
        <f t="shared" si="107"/>
        <v/>
      </c>
      <c r="H533" s="20">
        <f t="shared" si="108"/>
        <v>1.5739356260328953E-4</v>
      </c>
      <c r="I533" s="20" t="str">
        <f t="shared" si="109"/>
        <v/>
      </c>
      <c r="J533" s="20">
        <f t="shared" si="110"/>
        <v>7.9719387755102034E-5</v>
      </c>
      <c r="K533" s="20" t="str">
        <f t="shared" si="113"/>
        <v xml:space="preserve"> </v>
      </c>
      <c r="L533" s="20">
        <f t="shared" si="114"/>
        <v>-0.5</v>
      </c>
      <c r="M533" s="20" t="str">
        <f t="shared" si="111"/>
        <v/>
      </c>
      <c r="N533" s="45">
        <f t="shared" si="112"/>
        <v>-7.8696781301644767E-5</v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6</v>
      </c>
      <c r="D535" s="19">
        <v>6</v>
      </c>
      <c r="E535" s="19">
        <v>3</v>
      </c>
      <c r="F535" s="19">
        <v>11</v>
      </c>
      <c r="G535" s="20">
        <f t="shared" si="107"/>
        <v>4.5578851412944393E-4</v>
      </c>
      <c r="H535" s="20">
        <f t="shared" si="108"/>
        <v>4.7218068780986857E-4</v>
      </c>
      <c r="I535" s="20">
        <f t="shared" si="109"/>
        <v>2.3141005862388153E-4</v>
      </c>
      <c r="J535" s="20">
        <f t="shared" si="110"/>
        <v>8.7691326530612245E-4</v>
      </c>
      <c r="K535" s="20">
        <f t="shared" si="113"/>
        <v>-0.5</v>
      </c>
      <c r="L535" s="20">
        <f t="shared" si="114"/>
        <v>0.83333333333333337</v>
      </c>
      <c r="M535" s="20">
        <f t="shared" si="111"/>
        <v>-2.2789425706472196E-4</v>
      </c>
      <c r="N535" s="45">
        <f t="shared" si="112"/>
        <v>3.9348390650822382E-4</v>
      </c>
    </row>
    <row r="536" spans="1:14" x14ac:dyDescent="0.2">
      <c r="A536" s="18"/>
      <c r="B536" s="52" t="s">
        <v>508</v>
      </c>
      <c r="C536" s="49">
        <v>1</v>
      </c>
      <c r="D536" s="19">
        <v>3</v>
      </c>
      <c r="E536" s="19">
        <v>0</v>
      </c>
      <c r="F536" s="19">
        <v>2</v>
      </c>
      <c r="G536" s="20">
        <f t="shared" si="107"/>
        <v>7.5964752354907317E-5</v>
      </c>
      <c r="H536" s="20">
        <f t="shared" si="108"/>
        <v>2.3609034390493429E-4</v>
      </c>
      <c r="I536" s="20" t="str">
        <f t="shared" si="109"/>
        <v/>
      </c>
      <c r="J536" s="20">
        <f t="shared" si="110"/>
        <v>1.5943877551020407E-4</v>
      </c>
      <c r="K536" s="20">
        <f t="shared" si="113"/>
        <v>-1</v>
      </c>
      <c r="L536" s="20">
        <f t="shared" si="114"/>
        <v>-0.33333333333333331</v>
      </c>
      <c r="M536" s="20">
        <f t="shared" si="111"/>
        <v>-7.5964752354907317E-5</v>
      </c>
      <c r="N536" s="45">
        <f t="shared" si="112"/>
        <v>-7.8696781301644753E-5</v>
      </c>
    </row>
    <row r="537" spans="1:14" ht="25.5" x14ac:dyDescent="0.2">
      <c r="A537" s="18"/>
      <c r="B537" s="52" t="s">
        <v>509</v>
      </c>
      <c r="C537" s="49">
        <v>0</v>
      </c>
      <c r="D537" s="19">
        <v>3</v>
      </c>
      <c r="E537" s="19">
        <v>3</v>
      </c>
      <c r="F537" s="19">
        <v>9</v>
      </c>
      <c r="G537" s="20" t="str">
        <f t="shared" si="107"/>
        <v/>
      </c>
      <c r="H537" s="20">
        <f t="shared" si="108"/>
        <v>2.3609034390493429E-4</v>
      </c>
      <c r="I537" s="20">
        <f t="shared" si="109"/>
        <v>2.3141005862388153E-4</v>
      </c>
      <c r="J537" s="20">
        <f t="shared" si="110"/>
        <v>7.174744897959184E-4</v>
      </c>
      <c r="K537" s="20">
        <f t="shared" si="113"/>
        <v>1</v>
      </c>
      <c r="L537" s="20">
        <f t="shared" si="114"/>
        <v>2</v>
      </c>
      <c r="M537" s="20" t="str">
        <f t="shared" si="111"/>
        <v/>
      </c>
      <c r="N537" s="45">
        <f t="shared" si="112"/>
        <v>4.7218068780986857E-4</v>
      </c>
    </row>
    <row r="538" spans="1:14" x14ac:dyDescent="0.2">
      <c r="A538" s="18"/>
      <c r="B538" s="52" t="s">
        <v>510</v>
      </c>
      <c r="C538" s="49">
        <v>7</v>
      </c>
      <c r="D538" s="19">
        <v>5</v>
      </c>
      <c r="E538" s="19">
        <v>8</v>
      </c>
      <c r="F538" s="19">
        <v>2</v>
      </c>
      <c r="G538" s="20">
        <f t="shared" si="107"/>
        <v>5.3175326648435123E-4</v>
      </c>
      <c r="H538" s="20">
        <f t="shared" si="108"/>
        <v>3.9348390650822382E-4</v>
      </c>
      <c r="I538" s="20">
        <f t="shared" si="109"/>
        <v>6.1709348966368404E-4</v>
      </c>
      <c r="J538" s="20">
        <f t="shared" si="110"/>
        <v>1.5943877551020407E-4</v>
      </c>
      <c r="K538" s="20">
        <f t="shared" si="113"/>
        <v>0.14285714285714285</v>
      </c>
      <c r="L538" s="20">
        <f t="shared" si="114"/>
        <v>-0.6</v>
      </c>
      <c r="M538" s="20">
        <f t="shared" si="111"/>
        <v>7.5964752354907317E-5</v>
      </c>
      <c r="N538" s="45">
        <f t="shared" si="112"/>
        <v>-2.3609034390493429E-4</v>
      </c>
    </row>
    <row r="539" spans="1:14" x14ac:dyDescent="0.2">
      <c r="A539" s="18"/>
      <c r="B539" s="52" t="s">
        <v>511</v>
      </c>
      <c r="C539" s="49">
        <v>38</v>
      </c>
      <c r="D539" s="19">
        <v>12</v>
      </c>
      <c r="E539" s="19">
        <v>42</v>
      </c>
      <c r="F539" s="19">
        <v>9</v>
      </c>
      <c r="G539" s="20">
        <f t="shared" si="107"/>
        <v>2.8866605894864784E-3</v>
      </c>
      <c r="H539" s="20">
        <f t="shared" si="108"/>
        <v>9.4436137561973714E-4</v>
      </c>
      <c r="I539" s="20">
        <f t="shared" si="109"/>
        <v>3.2397408207343412E-3</v>
      </c>
      <c r="J539" s="20">
        <f t="shared" si="110"/>
        <v>7.174744897959184E-4</v>
      </c>
      <c r="K539" s="20">
        <f t="shared" si="113"/>
        <v>0.10526315789473684</v>
      </c>
      <c r="L539" s="20">
        <f t="shared" si="114"/>
        <v>-0.25</v>
      </c>
      <c r="M539" s="20">
        <f t="shared" si="111"/>
        <v>3.0385900941962927E-4</v>
      </c>
      <c r="N539" s="45">
        <f t="shared" si="112"/>
        <v>-2.3609034390493429E-4</v>
      </c>
    </row>
    <row r="540" spans="1:14" x14ac:dyDescent="0.2">
      <c r="A540" s="18"/>
      <c r="B540" s="52" t="s">
        <v>512</v>
      </c>
      <c r="C540" s="49">
        <v>25</v>
      </c>
      <c r="D540" s="19">
        <v>13</v>
      </c>
      <c r="E540" s="19">
        <v>40</v>
      </c>
      <c r="F540" s="19">
        <v>19</v>
      </c>
      <c r="G540" s="20">
        <f t="shared" si="107"/>
        <v>1.899118808872683E-3</v>
      </c>
      <c r="H540" s="20">
        <f t="shared" si="108"/>
        <v>1.023058156921382E-3</v>
      </c>
      <c r="I540" s="20">
        <f t="shared" si="109"/>
        <v>3.0854674483184203E-3</v>
      </c>
      <c r="J540" s="20">
        <f t="shared" si="110"/>
        <v>1.5146683673469387E-3</v>
      </c>
      <c r="K540" s="20">
        <f t="shared" si="113"/>
        <v>0.6</v>
      </c>
      <c r="L540" s="20">
        <f t="shared" si="114"/>
        <v>0.46153846153846156</v>
      </c>
      <c r="M540" s="20">
        <f t="shared" si="111"/>
        <v>1.1394712853236098E-3</v>
      </c>
      <c r="N540" s="45">
        <f t="shared" si="112"/>
        <v>4.7218068780986863E-4</v>
      </c>
    </row>
    <row r="541" spans="1:14" ht="38.25" x14ac:dyDescent="0.2">
      <c r="A541" s="18"/>
      <c r="B541" s="52" t="s">
        <v>513</v>
      </c>
      <c r="C541" s="49">
        <v>11</v>
      </c>
      <c r="D541" s="19">
        <v>8</v>
      </c>
      <c r="E541" s="19">
        <v>4</v>
      </c>
      <c r="F541" s="19">
        <v>8</v>
      </c>
      <c r="G541" s="20">
        <f t="shared" si="107"/>
        <v>8.3561227590398055E-4</v>
      </c>
      <c r="H541" s="20">
        <f t="shared" si="108"/>
        <v>6.2957425041315813E-4</v>
      </c>
      <c r="I541" s="20">
        <f t="shared" si="109"/>
        <v>3.0854674483184202E-4</v>
      </c>
      <c r="J541" s="20">
        <f t="shared" si="110"/>
        <v>6.3775510204081628E-4</v>
      </c>
      <c r="K541" s="20">
        <f t="shared" si="113"/>
        <v>-0.63636363636363635</v>
      </c>
      <c r="L541" s="20">
        <f t="shared" si="114"/>
        <v>0</v>
      </c>
      <c r="M541" s="20">
        <f t="shared" si="111"/>
        <v>-5.3175326648435123E-4</v>
      </c>
      <c r="N541" s="45">
        <f t="shared" si="112"/>
        <v>0</v>
      </c>
    </row>
    <row r="542" spans="1:14" x14ac:dyDescent="0.2">
      <c r="A542" s="18"/>
      <c r="B542" s="52" t="s">
        <v>514</v>
      </c>
      <c r="C542" s="49">
        <v>1</v>
      </c>
      <c r="D542" s="19">
        <v>0</v>
      </c>
      <c r="E542" s="19">
        <v>0</v>
      </c>
      <c r="F542" s="19">
        <v>0</v>
      </c>
      <c r="G542" s="20">
        <f t="shared" si="107"/>
        <v>7.5964752354907317E-5</v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>
        <f t="shared" si="113"/>
        <v>-1</v>
      </c>
      <c r="L542" s="20" t="str">
        <f t="shared" si="114"/>
        <v xml:space="preserve"> </v>
      </c>
      <c r="M542" s="20">
        <f t="shared" si="111"/>
        <v>-7.5964752354907317E-5</v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8</v>
      </c>
      <c r="D543" s="19">
        <v>0</v>
      </c>
      <c r="E543" s="19">
        <v>5</v>
      </c>
      <c r="F543" s="19">
        <v>1</v>
      </c>
      <c r="G543" s="20">
        <f t="shared" si="107"/>
        <v>6.0771801883925853E-4</v>
      </c>
      <c r="H543" s="20" t="str">
        <f t="shared" si="108"/>
        <v/>
      </c>
      <c r="I543" s="20">
        <f t="shared" si="109"/>
        <v>3.8568343103980254E-4</v>
      </c>
      <c r="J543" s="20">
        <f t="shared" si="110"/>
        <v>7.9719387755102034E-5</v>
      </c>
      <c r="K543" s="20">
        <f t="shared" si="113"/>
        <v>-0.375</v>
      </c>
      <c r="L543" s="20">
        <f t="shared" si="114"/>
        <v>1</v>
      </c>
      <c r="M543" s="20">
        <f t="shared" si="111"/>
        <v>-2.2789425706472196E-4</v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10</v>
      </c>
      <c r="D544" s="19">
        <v>12</v>
      </c>
      <c r="E544" s="19">
        <v>13</v>
      </c>
      <c r="F544" s="19">
        <v>17</v>
      </c>
      <c r="G544" s="20">
        <f t="shared" si="107"/>
        <v>7.5964752354907325E-4</v>
      </c>
      <c r="H544" s="20">
        <f t="shared" si="108"/>
        <v>9.4436137561973714E-4</v>
      </c>
      <c r="I544" s="20">
        <f t="shared" si="109"/>
        <v>1.0027769207034867E-3</v>
      </c>
      <c r="J544" s="20">
        <f t="shared" si="110"/>
        <v>1.3552295918367347E-3</v>
      </c>
      <c r="K544" s="20">
        <f t="shared" si="113"/>
        <v>0.3</v>
      </c>
      <c r="L544" s="20">
        <f t="shared" si="114"/>
        <v>0.41666666666666669</v>
      </c>
      <c r="M544" s="20">
        <f t="shared" si="111"/>
        <v>2.2789425706472196E-4</v>
      </c>
      <c r="N544" s="45">
        <f t="shared" si="112"/>
        <v>3.9348390650822382E-4</v>
      </c>
    </row>
    <row r="545" spans="1:14" x14ac:dyDescent="0.2">
      <c r="A545" s="18"/>
      <c r="B545" s="52" t="s">
        <v>517</v>
      </c>
      <c r="C545" s="49">
        <v>3</v>
      </c>
      <c r="D545" s="19">
        <v>12</v>
      </c>
      <c r="E545" s="19">
        <v>1</v>
      </c>
      <c r="F545" s="19">
        <v>7</v>
      </c>
      <c r="G545" s="20">
        <f t="shared" si="107"/>
        <v>2.2789425706472196E-4</v>
      </c>
      <c r="H545" s="20">
        <f t="shared" si="108"/>
        <v>9.4436137561973714E-4</v>
      </c>
      <c r="I545" s="20">
        <f t="shared" si="109"/>
        <v>7.7136686207960505E-5</v>
      </c>
      <c r="J545" s="20">
        <f t="shared" si="110"/>
        <v>5.5803571428571425E-4</v>
      </c>
      <c r="K545" s="20">
        <f t="shared" si="113"/>
        <v>-0.66666666666666663</v>
      </c>
      <c r="L545" s="20">
        <f t="shared" si="114"/>
        <v>-0.41666666666666669</v>
      </c>
      <c r="M545" s="20">
        <f t="shared" si="111"/>
        <v>-1.5192950470981463E-4</v>
      </c>
      <c r="N545" s="45">
        <f t="shared" si="112"/>
        <v>-3.9348390650822382E-4</v>
      </c>
    </row>
    <row r="546" spans="1:14" ht="25.5" x14ac:dyDescent="0.2">
      <c r="A546" s="18"/>
      <c r="B546" s="52" t="s">
        <v>518</v>
      </c>
      <c r="C546" s="49">
        <v>10</v>
      </c>
      <c r="D546" s="19">
        <v>10</v>
      </c>
      <c r="E546" s="19">
        <v>5</v>
      </c>
      <c r="F546" s="19">
        <v>3</v>
      </c>
      <c r="G546" s="20">
        <f t="shared" si="107"/>
        <v>7.5964752354907325E-4</v>
      </c>
      <c r="H546" s="20">
        <f t="shared" si="108"/>
        <v>7.8696781301644764E-4</v>
      </c>
      <c r="I546" s="20">
        <f t="shared" si="109"/>
        <v>3.8568343103980254E-4</v>
      </c>
      <c r="J546" s="20">
        <f t="shared" si="110"/>
        <v>2.3915816326530612E-4</v>
      </c>
      <c r="K546" s="20">
        <f t="shared" si="113"/>
        <v>-0.5</v>
      </c>
      <c r="L546" s="20">
        <f t="shared" si="114"/>
        <v>-0.7</v>
      </c>
      <c r="M546" s="20">
        <f t="shared" si="111"/>
        <v>-3.7982376177453662E-4</v>
      </c>
      <c r="N546" s="45">
        <f t="shared" si="112"/>
        <v>-5.5087746911151327E-4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2</v>
      </c>
      <c r="F547" s="19">
        <v>1</v>
      </c>
      <c r="G547" s="20" t="str">
        <f t="shared" si="107"/>
        <v/>
      </c>
      <c r="H547" s="20" t="str">
        <f t="shared" si="108"/>
        <v/>
      </c>
      <c r="I547" s="20">
        <f t="shared" si="109"/>
        <v>1.5427337241592101E-4</v>
      </c>
      <c r="J547" s="20">
        <f t="shared" si="110"/>
        <v>7.9719387755102034E-5</v>
      </c>
      <c r="K547" s="20">
        <f t="shared" si="113"/>
        <v>1</v>
      </c>
      <c r="L547" s="20">
        <f t="shared" si="114"/>
        <v>1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5</v>
      </c>
      <c r="D548" s="19">
        <v>2</v>
      </c>
      <c r="E548" s="19">
        <v>0</v>
      </c>
      <c r="F548" s="19">
        <v>1</v>
      </c>
      <c r="G548" s="20">
        <f t="shared" si="107"/>
        <v>3.7982376177453662E-4</v>
      </c>
      <c r="H548" s="20">
        <f t="shared" si="108"/>
        <v>1.5739356260328953E-4</v>
      </c>
      <c r="I548" s="20" t="str">
        <f t="shared" si="109"/>
        <v/>
      </c>
      <c r="J548" s="20">
        <f t="shared" si="110"/>
        <v>7.9719387755102034E-5</v>
      </c>
      <c r="K548" s="20">
        <f t="shared" si="113"/>
        <v>-1</v>
      </c>
      <c r="L548" s="20">
        <f t="shared" si="114"/>
        <v>-0.5</v>
      </c>
      <c r="M548" s="20">
        <f t="shared" si="111"/>
        <v>-3.7982376177453662E-4</v>
      </c>
      <c r="N548" s="45">
        <f t="shared" si="112"/>
        <v>-7.8696781301644767E-5</v>
      </c>
    </row>
    <row r="549" spans="1:14" x14ac:dyDescent="0.2">
      <c r="A549" s="18"/>
      <c r="B549" s="52" t="s">
        <v>521</v>
      </c>
      <c r="C549" s="49">
        <v>0</v>
      </c>
      <c r="D549" s="19">
        <v>5</v>
      </c>
      <c r="E549" s="19">
        <v>1</v>
      </c>
      <c r="F549" s="19">
        <v>5</v>
      </c>
      <c r="G549" s="20" t="str">
        <f t="shared" si="107"/>
        <v/>
      </c>
      <c r="H549" s="20">
        <f t="shared" si="108"/>
        <v>3.9348390650822382E-4</v>
      </c>
      <c r="I549" s="20">
        <f t="shared" si="109"/>
        <v>7.7136686207960505E-5</v>
      </c>
      <c r="J549" s="20">
        <f t="shared" si="110"/>
        <v>3.9859693877551021E-4</v>
      </c>
      <c r="K549" s="20">
        <f t="shared" si="113"/>
        <v>1</v>
      </c>
      <c r="L549" s="20">
        <f t="shared" si="114"/>
        <v>0</v>
      </c>
      <c r="M549" s="20" t="str">
        <f t="shared" si="111"/>
        <v/>
      </c>
      <c r="N549" s="45">
        <f t="shared" si="112"/>
        <v>0</v>
      </c>
    </row>
    <row r="550" spans="1:14" x14ac:dyDescent="0.2">
      <c r="A550" s="18"/>
      <c r="B550" s="52" t="s">
        <v>522</v>
      </c>
      <c r="C550" s="49">
        <v>1</v>
      </c>
      <c r="D550" s="19">
        <v>1</v>
      </c>
      <c r="E550" s="19">
        <v>0</v>
      </c>
      <c r="F550" s="19">
        <v>4</v>
      </c>
      <c r="G550" s="20">
        <f t="shared" si="107"/>
        <v>7.5964752354907317E-5</v>
      </c>
      <c r="H550" s="20">
        <f t="shared" si="108"/>
        <v>7.8696781301644767E-5</v>
      </c>
      <c r="I550" s="20" t="str">
        <f t="shared" si="109"/>
        <v/>
      </c>
      <c r="J550" s="20">
        <f t="shared" si="110"/>
        <v>3.1887755102040814E-4</v>
      </c>
      <c r="K550" s="20">
        <f t="shared" si="113"/>
        <v>-1</v>
      </c>
      <c r="L550" s="20">
        <f t="shared" si="114"/>
        <v>3</v>
      </c>
      <c r="M550" s="20">
        <f t="shared" si="111"/>
        <v>-7.5964752354907317E-5</v>
      </c>
      <c r="N550" s="45">
        <f t="shared" si="112"/>
        <v>2.3609034390493431E-4</v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2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>
        <f t="shared" si="110"/>
        <v>1.5943877551020407E-4</v>
      </c>
      <c r="K551" s="20" t="str">
        <f t="shared" si="113"/>
        <v xml:space="preserve"> </v>
      </c>
      <c r="L551" s="20">
        <f t="shared" si="114"/>
        <v>1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4</v>
      </c>
      <c r="E552" s="19">
        <v>0</v>
      </c>
      <c r="F552" s="19">
        <v>8</v>
      </c>
      <c r="G552" s="20" t="str">
        <f t="shared" si="107"/>
        <v/>
      </c>
      <c r="H552" s="20">
        <f t="shared" si="108"/>
        <v>3.1478712520657907E-4</v>
      </c>
      <c r="I552" s="20" t="str">
        <f t="shared" si="109"/>
        <v/>
      </c>
      <c r="J552" s="20">
        <f t="shared" si="110"/>
        <v>6.3775510204081628E-4</v>
      </c>
      <c r="K552" s="20" t="str">
        <f t="shared" si="113"/>
        <v xml:space="preserve"> </v>
      </c>
      <c r="L552" s="20">
        <f t="shared" si="114"/>
        <v>1</v>
      </c>
      <c r="M552" s="20" t="str">
        <f t="shared" si="111"/>
        <v/>
      </c>
      <c r="N552" s="45">
        <f t="shared" si="112"/>
        <v>3.1478712520657907E-4</v>
      </c>
    </row>
    <row r="553" spans="1:14" ht="25.5" x14ac:dyDescent="0.2">
      <c r="A553" s="18"/>
      <c r="B553" s="52" t="s">
        <v>525</v>
      </c>
      <c r="C553" s="49">
        <v>1</v>
      </c>
      <c r="D553" s="19">
        <v>14</v>
      </c>
      <c r="E553" s="19">
        <v>1</v>
      </c>
      <c r="F553" s="19">
        <v>9</v>
      </c>
      <c r="G553" s="20">
        <f t="shared" si="107"/>
        <v>7.5964752354907317E-5</v>
      </c>
      <c r="H553" s="20">
        <f t="shared" si="108"/>
        <v>1.1017549382230268E-3</v>
      </c>
      <c r="I553" s="20">
        <f t="shared" si="109"/>
        <v>7.7136686207960505E-5</v>
      </c>
      <c r="J553" s="20">
        <f t="shared" si="110"/>
        <v>7.174744897959184E-4</v>
      </c>
      <c r="K553" s="20">
        <f t="shared" si="113"/>
        <v>0</v>
      </c>
      <c r="L553" s="20">
        <f t="shared" si="114"/>
        <v>-0.35714285714285715</v>
      </c>
      <c r="M553" s="20">
        <f t="shared" si="111"/>
        <v>0</v>
      </c>
      <c r="N553" s="45">
        <f t="shared" si="112"/>
        <v>-3.9348390650822387E-4</v>
      </c>
    </row>
    <row r="554" spans="1:14" ht="25.5" x14ac:dyDescent="0.2">
      <c r="A554" s="18"/>
      <c r="B554" s="52" t="s">
        <v>526</v>
      </c>
      <c r="C554" s="49">
        <v>0</v>
      </c>
      <c r="D554" s="19">
        <v>2</v>
      </c>
      <c r="E554" s="19">
        <v>0</v>
      </c>
      <c r="F554" s="19">
        <v>2</v>
      </c>
      <c r="G554" s="20" t="str">
        <f t="shared" si="107"/>
        <v/>
      </c>
      <c r="H554" s="20">
        <f t="shared" si="108"/>
        <v>1.5739356260328953E-4</v>
      </c>
      <c r="I554" s="20" t="str">
        <f t="shared" si="109"/>
        <v/>
      </c>
      <c r="J554" s="20">
        <f t="shared" si="110"/>
        <v>1.5943877551020407E-4</v>
      </c>
      <c r="K554" s="20" t="str">
        <f t="shared" si="113"/>
        <v xml:space="preserve"> </v>
      </c>
      <c r="L554" s="20">
        <f t="shared" si="114"/>
        <v>0</v>
      </c>
      <c r="M554" s="20" t="str">
        <f t="shared" si="111"/>
        <v/>
      </c>
      <c r="N554" s="45">
        <f t="shared" si="112"/>
        <v>0</v>
      </c>
    </row>
    <row r="555" spans="1:14" ht="25.5" x14ac:dyDescent="0.2">
      <c r="A555" s="18"/>
      <c r="B555" s="52" t="s">
        <v>527</v>
      </c>
      <c r="C555" s="49">
        <v>0</v>
      </c>
      <c r="D555" s="19">
        <v>1</v>
      </c>
      <c r="E555" s="19">
        <v>0</v>
      </c>
      <c r="F555" s="19">
        <v>1</v>
      </c>
      <c r="G555" s="20" t="str">
        <f t="shared" si="107"/>
        <v/>
      </c>
      <c r="H555" s="20">
        <f t="shared" si="108"/>
        <v>7.8696781301644767E-5</v>
      </c>
      <c r="I555" s="20" t="str">
        <f t="shared" si="109"/>
        <v/>
      </c>
      <c r="J555" s="20">
        <f t="shared" si="110"/>
        <v>7.9719387755102034E-5</v>
      </c>
      <c r="K555" s="20" t="str">
        <f t="shared" si="113"/>
        <v xml:space="preserve"> </v>
      </c>
      <c r="L555" s="20">
        <f t="shared" si="114"/>
        <v>0</v>
      </c>
      <c r="M555" s="20" t="str">
        <f t="shared" si="111"/>
        <v/>
      </c>
      <c r="N555" s="45">
        <f t="shared" si="112"/>
        <v>0</v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1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>
        <f t="shared" si="110"/>
        <v>7.9719387755102034E-5</v>
      </c>
      <c r="K557" s="20" t="str">
        <f t="shared" si="113"/>
        <v xml:space="preserve"> </v>
      </c>
      <c r="L557" s="20">
        <f t="shared" si="114"/>
        <v>1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2</v>
      </c>
      <c r="D558" s="19">
        <v>6</v>
      </c>
      <c r="E558" s="19">
        <v>1</v>
      </c>
      <c r="F558" s="19">
        <v>23</v>
      </c>
      <c r="G558" s="20">
        <f t="shared" si="107"/>
        <v>1.5192950470981463E-4</v>
      </c>
      <c r="H558" s="20">
        <f t="shared" si="108"/>
        <v>4.7218068780986857E-4</v>
      </c>
      <c r="I558" s="20">
        <f t="shared" si="109"/>
        <v>7.7136686207960505E-5</v>
      </c>
      <c r="J558" s="20">
        <f t="shared" si="110"/>
        <v>1.833545918367347E-3</v>
      </c>
      <c r="K558" s="20">
        <f t="shared" si="113"/>
        <v>-0.5</v>
      </c>
      <c r="L558" s="20">
        <f t="shared" si="114"/>
        <v>2.8333333333333335</v>
      </c>
      <c r="M558" s="20">
        <f t="shared" si="111"/>
        <v>-7.5964752354907317E-5</v>
      </c>
      <c r="N558" s="45">
        <f t="shared" si="112"/>
        <v>1.337845282127961E-3</v>
      </c>
    </row>
    <row r="559" spans="1:14" ht="26.25" customHeight="1" x14ac:dyDescent="0.2">
      <c r="A559" s="18"/>
      <c r="B559" s="52" t="s">
        <v>531</v>
      </c>
      <c r="C559" s="49">
        <v>3</v>
      </c>
      <c r="D559" s="19">
        <v>1</v>
      </c>
      <c r="E559" s="19">
        <v>8</v>
      </c>
      <c r="F559" s="19">
        <v>7</v>
      </c>
      <c r="G559" s="20">
        <f t="shared" si="107"/>
        <v>2.2789425706472196E-4</v>
      </c>
      <c r="H559" s="20">
        <f t="shared" si="108"/>
        <v>7.8696781301644767E-5</v>
      </c>
      <c r="I559" s="20">
        <f t="shared" si="109"/>
        <v>6.1709348966368404E-4</v>
      </c>
      <c r="J559" s="20">
        <f t="shared" si="110"/>
        <v>5.5803571428571425E-4</v>
      </c>
      <c r="K559" s="20">
        <f t="shared" si="113"/>
        <v>1.6666666666666667</v>
      </c>
      <c r="L559" s="20">
        <f t="shared" si="114"/>
        <v>6</v>
      </c>
      <c r="M559" s="20">
        <f t="shared" si="111"/>
        <v>3.7982376177453662E-4</v>
      </c>
      <c r="N559" s="45">
        <f t="shared" si="112"/>
        <v>4.7218068780986863E-4</v>
      </c>
    </row>
    <row r="560" spans="1:14" ht="25.5" x14ac:dyDescent="0.2">
      <c r="A560" s="18"/>
      <c r="B560" s="52" t="s">
        <v>532</v>
      </c>
      <c r="C560" s="49">
        <v>0</v>
      </c>
      <c r="D560" s="19">
        <v>1</v>
      </c>
      <c r="E560" s="19">
        <v>0</v>
      </c>
      <c r="F560" s="19">
        <v>0</v>
      </c>
      <c r="G560" s="20" t="str">
        <f t="shared" si="107"/>
        <v/>
      </c>
      <c r="H560" s="20">
        <f t="shared" si="108"/>
        <v>7.8696781301644767E-5</v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>
        <f t="shared" si="114"/>
        <v>-1</v>
      </c>
      <c r="M560" s="20" t="str">
        <f t="shared" si="111"/>
        <v/>
      </c>
      <c r="N560" s="45">
        <f t="shared" si="112"/>
        <v>-7.8696781301644767E-5</v>
      </c>
    </row>
    <row r="561" spans="1:14" x14ac:dyDescent="0.2">
      <c r="A561" s="18"/>
      <c r="B561" s="52" t="s">
        <v>533</v>
      </c>
      <c r="C561" s="49">
        <v>0</v>
      </c>
      <c r="D561" s="19">
        <v>4</v>
      </c>
      <c r="E561" s="19">
        <v>2</v>
      </c>
      <c r="F561" s="19">
        <v>23</v>
      </c>
      <c r="G561" s="20" t="str">
        <f t="shared" si="107"/>
        <v/>
      </c>
      <c r="H561" s="20">
        <f t="shared" si="108"/>
        <v>3.1478712520657907E-4</v>
      </c>
      <c r="I561" s="20">
        <f t="shared" si="109"/>
        <v>1.5427337241592101E-4</v>
      </c>
      <c r="J561" s="20">
        <f t="shared" si="110"/>
        <v>1.833545918367347E-3</v>
      </c>
      <c r="K561" s="20">
        <f t="shared" si="113"/>
        <v>1</v>
      </c>
      <c r="L561" s="20">
        <f t="shared" si="114"/>
        <v>4.75</v>
      </c>
      <c r="M561" s="20" t="str">
        <f t="shared" si="111"/>
        <v/>
      </c>
      <c r="N561" s="45">
        <f t="shared" si="112"/>
        <v>1.4952388447312505E-3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1</v>
      </c>
      <c r="F562" s="19">
        <v>0</v>
      </c>
      <c r="G562" s="20" t="str">
        <f t="shared" si="107"/>
        <v/>
      </c>
      <c r="H562" s="20" t="str">
        <f t="shared" si="108"/>
        <v/>
      </c>
      <c r="I562" s="20">
        <f t="shared" si="109"/>
        <v>7.7136686207960505E-5</v>
      </c>
      <c r="J562" s="20" t="str">
        <f t="shared" si="110"/>
        <v/>
      </c>
      <c r="K562" s="20">
        <f t="shared" si="113"/>
        <v>1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33</v>
      </c>
      <c r="D563" s="19">
        <v>44</v>
      </c>
      <c r="E563" s="19">
        <v>62</v>
      </c>
      <c r="F563" s="19">
        <v>50</v>
      </c>
      <c r="G563" s="20">
        <f t="shared" ref="G563:G604" si="115">+IF(C563=0,"",C563/C$371)</f>
        <v>2.5068368277119417E-3</v>
      </c>
      <c r="H563" s="20">
        <f t="shared" ref="H563:H604" si="116">+IF(D563=0,"",D563/D$371)</f>
        <v>3.4626583772723696E-3</v>
      </c>
      <c r="I563" s="20">
        <f t="shared" ref="I563:I604" si="117">+IF(E563=0,"",E563/E$371)</f>
        <v>4.7824745448935514E-3</v>
      </c>
      <c r="J563" s="20">
        <f t="shared" ref="J563:J604" si="118">+IF(F563=0,"",F563/F$371)</f>
        <v>3.9859693877551021E-3</v>
      </c>
      <c r="K563" s="20">
        <f t="shared" si="113"/>
        <v>0.87878787878787878</v>
      </c>
      <c r="L563" s="20">
        <f t="shared" si="114"/>
        <v>0.13636363636363635</v>
      </c>
      <c r="M563" s="20">
        <f t="shared" ref="M563:M604" si="119">+IF(OR(AND(G563=""),(K563="")),"",G563*K563)</f>
        <v>2.2029778182923124E-3</v>
      </c>
      <c r="N563" s="45">
        <f t="shared" ref="N563:N604" si="120">+IF(OR(AND(H563=""),(L563="")),"",H563*L563)</f>
        <v>4.7218068780986852E-4</v>
      </c>
    </row>
    <row r="564" spans="1:14" x14ac:dyDescent="0.2">
      <c r="A564" s="18"/>
      <c r="B564" s="52" t="s">
        <v>536</v>
      </c>
      <c r="C564" s="49">
        <v>11</v>
      </c>
      <c r="D564" s="19">
        <v>11</v>
      </c>
      <c r="E564" s="19">
        <v>43</v>
      </c>
      <c r="F564" s="19">
        <v>41</v>
      </c>
      <c r="G564" s="20">
        <f t="shared" si="115"/>
        <v>8.3561227590398055E-4</v>
      </c>
      <c r="H564" s="20">
        <f t="shared" si="116"/>
        <v>8.6566459431809239E-4</v>
      </c>
      <c r="I564" s="20">
        <f t="shared" si="117"/>
        <v>3.3168775069423017E-3</v>
      </c>
      <c r="J564" s="20">
        <f t="shared" si="118"/>
        <v>3.2684948979591838E-3</v>
      </c>
      <c r="K564" s="20">
        <f t="shared" ref="K564:K604" si="121">+IF(AND(C564=0,E564=0)," ",IF(C564=0,1,IF(E564=0,-1,(E564-C564)/C564)))</f>
        <v>2.9090909090909092</v>
      </c>
      <c r="L564" s="20">
        <f t="shared" ref="L564:L604" si="122">+IF(AND(D564=0,F564=0)," ",IF(D564=0,1,IF(F564=0,-1,(F564-D564)/D564)))</f>
        <v>2.7272727272727271</v>
      </c>
      <c r="M564" s="20">
        <f t="shared" si="119"/>
        <v>2.4308720753570346E-3</v>
      </c>
      <c r="N564" s="45">
        <f t="shared" si="120"/>
        <v>2.3609034390493426E-3</v>
      </c>
    </row>
    <row r="565" spans="1:14" ht="25.5" x14ac:dyDescent="0.2">
      <c r="A565" s="18"/>
      <c r="B565" s="52" t="s">
        <v>537</v>
      </c>
      <c r="C565" s="49">
        <v>0</v>
      </c>
      <c r="D565" s="19">
        <v>1</v>
      </c>
      <c r="E565" s="19">
        <v>3</v>
      </c>
      <c r="F565" s="19">
        <v>1</v>
      </c>
      <c r="G565" s="20" t="str">
        <f t="shared" si="115"/>
        <v/>
      </c>
      <c r="H565" s="20">
        <f t="shared" si="116"/>
        <v>7.8696781301644767E-5</v>
      </c>
      <c r="I565" s="20">
        <f t="shared" si="117"/>
        <v>2.3141005862388153E-4</v>
      </c>
      <c r="J565" s="20">
        <f t="shared" si="118"/>
        <v>7.9719387755102034E-5</v>
      </c>
      <c r="K565" s="20">
        <f t="shared" si="121"/>
        <v>1</v>
      </c>
      <c r="L565" s="20">
        <f t="shared" si="122"/>
        <v>0</v>
      </c>
      <c r="M565" s="20" t="str">
        <f t="shared" si="119"/>
        <v/>
      </c>
      <c r="N565" s="45">
        <f t="shared" si="120"/>
        <v>0</v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1</v>
      </c>
      <c r="F566" s="19">
        <v>1</v>
      </c>
      <c r="G566" s="20" t="str">
        <f t="shared" si="115"/>
        <v/>
      </c>
      <c r="H566" s="20" t="str">
        <f t="shared" si="116"/>
        <v/>
      </c>
      <c r="I566" s="20">
        <f t="shared" si="117"/>
        <v>7.7136686207960505E-5</v>
      </c>
      <c r="J566" s="20">
        <f t="shared" si="118"/>
        <v>7.9719387755102034E-5</v>
      </c>
      <c r="K566" s="20">
        <f t="shared" si="121"/>
        <v>1</v>
      </c>
      <c r="L566" s="20">
        <f t="shared" si="122"/>
        <v>1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2</v>
      </c>
      <c r="D567" s="19">
        <v>56</v>
      </c>
      <c r="E567" s="19">
        <v>27</v>
      </c>
      <c r="F567" s="19">
        <v>62</v>
      </c>
      <c r="G567" s="20">
        <f t="shared" si="115"/>
        <v>1.5192950470981463E-4</v>
      </c>
      <c r="H567" s="20">
        <f t="shared" si="116"/>
        <v>4.407019752892107E-3</v>
      </c>
      <c r="I567" s="20">
        <f t="shared" si="117"/>
        <v>2.0826905276149338E-3</v>
      </c>
      <c r="J567" s="20">
        <f t="shared" si="118"/>
        <v>4.9426020408163268E-3</v>
      </c>
      <c r="K567" s="20">
        <f t="shared" si="121"/>
        <v>12.5</v>
      </c>
      <c r="L567" s="20">
        <f t="shared" si="122"/>
        <v>0.10714285714285714</v>
      </c>
      <c r="M567" s="20">
        <f t="shared" si="119"/>
        <v>1.899118808872683E-3</v>
      </c>
      <c r="N567" s="45">
        <f t="shared" si="120"/>
        <v>4.7218068780986857E-4</v>
      </c>
    </row>
    <row r="568" spans="1:14" x14ac:dyDescent="0.2">
      <c r="A568" s="18"/>
      <c r="B568" s="52" t="s">
        <v>540</v>
      </c>
      <c r="C568" s="49">
        <v>3</v>
      </c>
      <c r="D568" s="19">
        <v>57</v>
      </c>
      <c r="E568" s="19">
        <v>7</v>
      </c>
      <c r="F568" s="19">
        <v>34</v>
      </c>
      <c r="G568" s="20">
        <f t="shared" si="115"/>
        <v>2.2789425706472196E-4</v>
      </c>
      <c r="H568" s="20">
        <f t="shared" si="116"/>
        <v>4.4857165341937516E-3</v>
      </c>
      <c r="I568" s="20">
        <f t="shared" si="117"/>
        <v>5.3995680345572358E-4</v>
      </c>
      <c r="J568" s="20">
        <f t="shared" si="118"/>
        <v>2.7104591836734694E-3</v>
      </c>
      <c r="K568" s="20">
        <f t="shared" si="121"/>
        <v>1.3333333333333333</v>
      </c>
      <c r="L568" s="20">
        <f t="shared" si="122"/>
        <v>-0.40350877192982454</v>
      </c>
      <c r="M568" s="20">
        <f t="shared" si="119"/>
        <v>3.0385900941962927E-4</v>
      </c>
      <c r="N568" s="45">
        <f t="shared" si="120"/>
        <v>-1.8100259699378295E-3</v>
      </c>
    </row>
    <row r="569" spans="1:14" x14ac:dyDescent="0.2">
      <c r="A569" s="18"/>
      <c r="B569" s="52" t="s">
        <v>541</v>
      </c>
      <c r="C569" s="49">
        <v>1</v>
      </c>
      <c r="D569" s="19">
        <v>12</v>
      </c>
      <c r="E569" s="19">
        <v>2</v>
      </c>
      <c r="F569" s="19">
        <v>5</v>
      </c>
      <c r="G569" s="20">
        <f t="shared" si="115"/>
        <v>7.5964752354907317E-5</v>
      </c>
      <c r="H569" s="20">
        <f t="shared" si="116"/>
        <v>9.4436137561973714E-4</v>
      </c>
      <c r="I569" s="20">
        <f t="shared" si="117"/>
        <v>1.5427337241592101E-4</v>
      </c>
      <c r="J569" s="20">
        <f t="shared" si="118"/>
        <v>3.9859693877551021E-4</v>
      </c>
      <c r="K569" s="20">
        <f t="shared" si="121"/>
        <v>1</v>
      </c>
      <c r="L569" s="20">
        <f t="shared" si="122"/>
        <v>-0.58333333333333337</v>
      </c>
      <c r="M569" s="20">
        <f t="shared" si="119"/>
        <v>7.5964752354907317E-5</v>
      </c>
      <c r="N569" s="45">
        <f t="shared" si="120"/>
        <v>-5.5087746911151338E-4</v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3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2.3915816326530612E-4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7</v>
      </c>
      <c r="D571" s="19">
        <v>2</v>
      </c>
      <c r="E571" s="19">
        <v>4</v>
      </c>
      <c r="F571" s="19">
        <v>6</v>
      </c>
      <c r="G571" s="20">
        <f t="shared" si="115"/>
        <v>5.3175326648435123E-4</v>
      </c>
      <c r="H571" s="20">
        <f t="shared" si="116"/>
        <v>1.5739356260328953E-4</v>
      </c>
      <c r="I571" s="20">
        <f t="shared" si="117"/>
        <v>3.0854674483184202E-4</v>
      </c>
      <c r="J571" s="20">
        <f t="shared" si="118"/>
        <v>4.7831632653061223E-4</v>
      </c>
      <c r="K571" s="20">
        <f t="shared" si="121"/>
        <v>-0.42857142857142855</v>
      </c>
      <c r="L571" s="20">
        <f t="shared" si="122"/>
        <v>2</v>
      </c>
      <c r="M571" s="20">
        <f t="shared" si="119"/>
        <v>-2.2789425706472194E-4</v>
      </c>
      <c r="N571" s="45">
        <f t="shared" si="120"/>
        <v>3.1478712520657907E-4</v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2</v>
      </c>
      <c r="F572" s="19">
        <v>2</v>
      </c>
      <c r="G572" s="20" t="str">
        <f t="shared" si="115"/>
        <v/>
      </c>
      <c r="H572" s="20" t="str">
        <f t="shared" si="116"/>
        <v/>
      </c>
      <c r="I572" s="20">
        <f t="shared" si="117"/>
        <v>1.5427337241592101E-4</v>
      </c>
      <c r="J572" s="20">
        <f t="shared" si="118"/>
        <v>1.5943877551020407E-4</v>
      </c>
      <c r="K572" s="20">
        <f t="shared" si="121"/>
        <v>1</v>
      </c>
      <c r="L572" s="20">
        <f t="shared" si="122"/>
        <v>1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5</v>
      </c>
      <c r="D573" s="19">
        <v>10</v>
      </c>
      <c r="E573" s="19">
        <v>6</v>
      </c>
      <c r="F573" s="19">
        <v>11</v>
      </c>
      <c r="G573" s="20">
        <f t="shared" si="115"/>
        <v>3.7982376177453662E-4</v>
      </c>
      <c r="H573" s="20">
        <f t="shared" si="116"/>
        <v>7.8696781301644764E-4</v>
      </c>
      <c r="I573" s="20">
        <f t="shared" si="117"/>
        <v>4.6282011724776306E-4</v>
      </c>
      <c r="J573" s="20">
        <f t="shared" si="118"/>
        <v>8.7691326530612245E-4</v>
      </c>
      <c r="K573" s="20">
        <f t="shared" si="121"/>
        <v>0.2</v>
      </c>
      <c r="L573" s="20">
        <f t="shared" si="122"/>
        <v>0.1</v>
      </c>
      <c r="M573" s="20">
        <f t="shared" si="119"/>
        <v>7.596475235490733E-5</v>
      </c>
      <c r="N573" s="45">
        <f t="shared" si="120"/>
        <v>7.8696781301644767E-5</v>
      </c>
    </row>
    <row r="574" spans="1:14" x14ac:dyDescent="0.2">
      <c r="A574" s="18"/>
      <c r="B574" s="52" t="s">
        <v>546</v>
      </c>
      <c r="C574" s="49">
        <v>0</v>
      </c>
      <c r="D574" s="19">
        <v>1</v>
      </c>
      <c r="E574" s="19">
        <v>0</v>
      </c>
      <c r="F574" s="19">
        <v>3</v>
      </c>
      <c r="G574" s="20" t="str">
        <f t="shared" si="115"/>
        <v/>
      </c>
      <c r="H574" s="20">
        <f t="shared" si="116"/>
        <v>7.8696781301644767E-5</v>
      </c>
      <c r="I574" s="20" t="str">
        <f t="shared" si="117"/>
        <v/>
      </c>
      <c r="J574" s="20">
        <f t="shared" si="118"/>
        <v>2.3915816326530612E-4</v>
      </c>
      <c r="K574" s="20" t="str">
        <f t="shared" si="121"/>
        <v xml:space="preserve"> </v>
      </c>
      <c r="L574" s="20">
        <f t="shared" si="122"/>
        <v>2</v>
      </c>
      <c r="M574" s="20" t="str">
        <f t="shared" si="119"/>
        <v/>
      </c>
      <c r="N574" s="45">
        <f t="shared" si="120"/>
        <v>1.5739356260328953E-4</v>
      </c>
    </row>
    <row r="575" spans="1:14" x14ac:dyDescent="0.2">
      <c r="A575" s="18"/>
      <c r="B575" s="52" t="s">
        <v>547</v>
      </c>
      <c r="C575" s="49">
        <v>0</v>
      </c>
      <c r="D575" s="19">
        <v>1</v>
      </c>
      <c r="E575" s="19">
        <v>0</v>
      </c>
      <c r="F575" s="19">
        <v>1</v>
      </c>
      <c r="G575" s="20" t="str">
        <f t="shared" si="115"/>
        <v/>
      </c>
      <c r="H575" s="20">
        <f t="shared" si="116"/>
        <v>7.8696781301644767E-5</v>
      </c>
      <c r="I575" s="20" t="str">
        <f t="shared" si="117"/>
        <v/>
      </c>
      <c r="J575" s="20">
        <f t="shared" si="118"/>
        <v>7.9719387755102034E-5</v>
      </c>
      <c r="K575" s="20" t="str">
        <f t="shared" si="121"/>
        <v xml:space="preserve"> </v>
      </c>
      <c r="L575" s="20">
        <f t="shared" si="122"/>
        <v>0</v>
      </c>
      <c r="M575" s="20" t="str">
        <f t="shared" si="119"/>
        <v/>
      </c>
      <c r="N575" s="45">
        <f t="shared" si="120"/>
        <v>0</v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5</v>
      </c>
      <c r="D577" s="19">
        <v>6</v>
      </c>
      <c r="E577" s="19">
        <v>49</v>
      </c>
      <c r="F577" s="19">
        <v>44</v>
      </c>
      <c r="G577" s="20">
        <f t="shared" si="115"/>
        <v>3.7982376177453662E-4</v>
      </c>
      <c r="H577" s="20">
        <f t="shared" si="116"/>
        <v>4.7218068780986857E-4</v>
      </c>
      <c r="I577" s="20">
        <f t="shared" si="117"/>
        <v>3.7796976241900649E-3</v>
      </c>
      <c r="J577" s="20">
        <f t="shared" si="118"/>
        <v>3.5076530612244898E-3</v>
      </c>
      <c r="K577" s="20">
        <f t="shared" si="121"/>
        <v>8.8000000000000007</v>
      </c>
      <c r="L577" s="20">
        <f t="shared" si="122"/>
        <v>6.333333333333333</v>
      </c>
      <c r="M577" s="20">
        <f t="shared" si="119"/>
        <v>3.3424491036159226E-3</v>
      </c>
      <c r="N577" s="45">
        <f t="shared" si="120"/>
        <v>2.9904776894625006E-3</v>
      </c>
    </row>
    <row r="578" spans="1:14" ht="25.5" x14ac:dyDescent="0.2">
      <c r="A578" s="18"/>
      <c r="B578" s="52" t="s">
        <v>550</v>
      </c>
      <c r="C578" s="49">
        <v>0</v>
      </c>
      <c r="D578" s="19">
        <v>1</v>
      </c>
      <c r="E578" s="19">
        <v>1</v>
      </c>
      <c r="F578" s="19">
        <v>4</v>
      </c>
      <c r="G578" s="20" t="str">
        <f t="shared" si="115"/>
        <v/>
      </c>
      <c r="H578" s="20">
        <f t="shared" si="116"/>
        <v>7.8696781301644767E-5</v>
      </c>
      <c r="I578" s="20">
        <f t="shared" si="117"/>
        <v>7.7136686207960505E-5</v>
      </c>
      <c r="J578" s="20">
        <f t="shared" si="118"/>
        <v>3.1887755102040814E-4</v>
      </c>
      <c r="K578" s="20">
        <f t="shared" si="121"/>
        <v>1</v>
      </c>
      <c r="L578" s="20">
        <f t="shared" si="122"/>
        <v>3</v>
      </c>
      <c r="M578" s="20" t="str">
        <f t="shared" si="119"/>
        <v/>
      </c>
      <c r="N578" s="45">
        <f t="shared" si="120"/>
        <v>2.3609034390493431E-4</v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1</v>
      </c>
      <c r="E580" s="19">
        <v>1</v>
      </c>
      <c r="F580" s="19">
        <v>5</v>
      </c>
      <c r="G580" s="20" t="str">
        <f t="shared" si="115"/>
        <v/>
      </c>
      <c r="H580" s="20">
        <f t="shared" si="116"/>
        <v>7.8696781301644767E-5</v>
      </c>
      <c r="I580" s="20">
        <f t="shared" si="117"/>
        <v>7.7136686207960505E-5</v>
      </c>
      <c r="J580" s="20">
        <f t="shared" si="118"/>
        <v>3.9859693877551021E-4</v>
      </c>
      <c r="K580" s="20">
        <f t="shared" si="121"/>
        <v>1</v>
      </c>
      <c r="L580" s="20">
        <f t="shared" si="122"/>
        <v>4</v>
      </c>
      <c r="M580" s="20" t="str">
        <f t="shared" si="119"/>
        <v/>
      </c>
      <c r="N580" s="45">
        <f t="shared" si="120"/>
        <v>3.1478712520657907E-4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1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>
        <f t="shared" si="118"/>
        <v>7.9719387755102034E-5</v>
      </c>
      <c r="K582" s="20" t="str">
        <f t="shared" si="121"/>
        <v xml:space="preserve"> </v>
      </c>
      <c r="L582" s="20">
        <f t="shared" si="122"/>
        <v>1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7</v>
      </c>
      <c r="E583" s="19">
        <v>1</v>
      </c>
      <c r="F583" s="19">
        <v>11</v>
      </c>
      <c r="G583" s="20" t="str">
        <f t="shared" si="115"/>
        <v/>
      </c>
      <c r="H583" s="20">
        <f t="shared" si="116"/>
        <v>5.5087746911151338E-4</v>
      </c>
      <c r="I583" s="20">
        <f t="shared" si="117"/>
        <v>7.7136686207960505E-5</v>
      </c>
      <c r="J583" s="20">
        <f t="shared" si="118"/>
        <v>8.7691326530612245E-4</v>
      </c>
      <c r="K583" s="20">
        <f t="shared" si="121"/>
        <v>1</v>
      </c>
      <c r="L583" s="20">
        <f t="shared" si="122"/>
        <v>0.5714285714285714</v>
      </c>
      <c r="M583" s="20" t="str">
        <f t="shared" si="119"/>
        <v/>
      </c>
      <c r="N583" s="45">
        <f t="shared" si="120"/>
        <v>3.1478712520657907E-4</v>
      </c>
    </row>
    <row r="584" spans="1:14" ht="25.5" x14ac:dyDescent="0.2">
      <c r="A584" s="18"/>
      <c r="B584" s="52" t="s">
        <v>556</v>
      </c>
      <c r="C584" s="49">
        <v>0</v>
      </c>
      <c r="D584" s="19">
        <v>2</v>
      </c>
      <c r="E584" s="19">
        <v>1</v>
      </c>
      <c r="F584" s="19">
        <v>1</v>
      </c>
      <c r="G584" s="20" t="str">
        <f t="shared" si="115"/>
        <v/>
      </c>
      <c r="H584" s="20">
        <f t="shared" si="116"/>
        <v>1.5739356260328953E-4</v>
      </c>
      <c r="I584" s="20">
        <f t="shared" si="117"/>
        <v>7.7136686207960505E-5</v>
      </c>
      <c r="J584" s="20">
        <f t="shared" si="118"/>
        <v>7.9719387755102034E-5</v>
      </c>
      <c r="K584" s="20">
        <f t="shared" si="121"/>
        <v>1</v>
      </c>
      <c r="L584" s="20">
        <f t="shared" si="122"/>
        <v>-0.5</v>
      </c>
      <c r="M584" s="20" t="str">
        <f t="shared" si="119"/>
        <v/>
      </c>
      <c r="N584" s="45">
        <f t="shared" si="120"/>
        <v>-7.8696781301644767E-5</v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1</v>
      </c>
      <c r="F585" s="19">
        <v>2</v>
      </c>
      <c r="G585" s="20" t="str">
        <f t="shared" si="115"/>
        <v/>
      </c>
      <c r="H585" s="20" t="str">
        <f t="shared" si="116"/>
        <v/>
      </c>
      <c r="I585" s="20">
        <f t="shared" si="117"/>
        <v>7.7136686207960505E-5</v>
      </c>
      <c r="J585" s="20">
        <f t="shared" si="118"/>
        <v>1.5943877551020407E-4</v>
      </c>
      <c r="K585" s="20">
        <f t="shared" si="121"/>
        <v>1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1</v>
      </c>
      <c r="E586" s="19">
        <v>0</v>
      </c>
      <c r="F586" s="19">
        <v>0</v>
      </c>
      <c r="G586" s="20" t="str">
        <f t="shared" si="115"/>
        <v/>
      </c>
      <c r="H586" s="20">
        <f t="shared" si="116"/>
        <v>7.8696781301644767E-5</v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>
        <f t="shared" si="122"/>
        <v>-1</v>
      </c>
      <c r="M586" s="20" t="str">
        <f t="shared" si="119"/>
        <v/>
      </c>
      <c r="N586" s="45">
        <f t="shared" si="120"/>
        <v>-7.8696781301644767E-5</v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41</v>
      </c>
      <c r="E588" s="19">
        <v>0</v>
      </c>
      <c r="F588" s="19">
        <v>50</v>
      </c>
      <c r="G588" s="20" t="str">
        <f t="shared" si="115"/>
        <v/>
      </c>
      <c r="H588" s="20">
        <f t="shared" si="116"/>
        <v>3.2265680333674351E-3</v>
      </c>
      <c r="I588" s="20" t="str">
        <f t="shared" si="117"/>
        <v/>
      </c>
      <c r="J588" s="20">
        <f t="shared" si="118"/>
        <v>3.9859693877551021E-3</v>
      </c>
      <c r="K588" s="20" t="str">
        <f t="shared" si="121"/>
        <v xml:space="preserve"> </v>
      </c>
      <c r="L588" s="20">
        <f t="shared" si="122"/>
        <v>0.21951219512195122</v>
      </c>
      <c r="M588" s="20" t="str">
        <f t="shared" si="119"/>
        <v/>
      </c>
      <c r="N588" s="45">
        <f t="shared" si="120"/>
        <v>7.0827103171480278E-4</v>
      </c>
    </row>
    <row r="589" spans="1:14" ht="25.5" x14ac:dyDescent="0.2">
      <c r="A589" s="18"/>
      <c r="B589" s="52" t="s">
        <v>561</v>
      </c>
      <c r="C589" s="49">
        <v>2</v>
      </c>
      <c r="D589" s="19">
        <v>45</v>
      </c>
      <c r="E589" s="19">
        <v>2</v>
      </c>
      <c r="F589" s="19">
        <v>120</v>
      </c>
      <c r="G589" s="20">
        <f t="shared" si="115"/>
        <v>1.5192950470981463E-4</v>
      </c>
      <c r="H589" s="20">
        <f t="shared" si="116"/>
        <v>3.5413551585740145E-3</v>
      </c>
      <c r="I589" s="20">
        <f t="shared" si="117"/>
        <v>1.5427337241592101E-4</v>
      </c>
      <c r="J589" s="20">
        <f t="shared" si="118"/>
        <v>9.5663265306122451E-3</v>
      </c>
      <c r="K589" s="20">
        <f t="shared" si="121"/>
        <v>0</v>
      </c>
      <c r="L589" s="20">
        <f t="shared" si="122"/>
        <v>1.6666666666666667</v>
      </c>
      <c r="M589" s="20">
        <f t="shared" si="119"/>
        <v>0</v>
      </c>
      <c r="N589" s="45">
        <f t="shared" si="120"/>
        <v>5.9022585976233576E-3</v>
      </c>
    </row>
    <row r="590" spans="1:14" x14ac:dyDescent="0.2">
      <c r="A590" s="18"/>
      <c r="B590" s="52" t="s">
        <v>562</v>
      </c>
      <c r="C590" s="49">
        <v>8</v>
      </c>
      <c r="D590" s="19">
        <v>144</v>
      </c>
      <c r="E590" s="19">
        <v>1</v>
      </c>
      <c r="F590" s="19">
        <v>154</v>
      </c>
      <c r="G590" s="20">
        <f t="shared" si="115"/>
        <v>6.0771801883925853E-4</v>
      </c>
      <c r="H590" s="20">
        <f t="shared" si="116"/>
        <v>1.1332336507436846E-2</v>
      </c>
      <c r="I590" s="20">
        <f t="shared" si="117"/>
        <v>7.7136686207960505E-5</v>
      </c>
      <c r="J590" s="20">
        <f t="shared" si="118"/>
        <v>1.2276785714285714E-2</v>
      </c>
      <c r="K590" s="20">
        <f t="shared" si="121"/>
        <v>-0.875</v>
      </c>
      <c r="L590" s="20">
        <f t="shared" si="122"/>
        <v>6.9444444444444448E-2</v>
      </c>
      <c r="M590" s="20">
        <f t="shared" si="119"/>
        <v>-5.3175326648435123E-4</v>
      </c>
      <c r="N590" s="45">
        <f t="shared" si="120"/>
        <v>7.8696781301644764E-4</v>
      </c>
    </row>
    <row r="591" spans="1:14" x14ac:dyDescent="0.2">
      <c r="A591" s="18"/>
      <c r="B591" s="52" t="s">
        <v>563</v>
      </c>
      <c r="C591" s="49">
        <v>1</v>
      </c>
      <c r="D591" s="19">
        <v>11</v>
      </c>
      <c r="E591" s="19">
        <v>3</v>
      </c>
      <c r="F591" s="19">
        <v>24</v>
      </c>
      <c r="G591" s="20">
        <f t="shared" si="115"/>
        <v>7.5964752354907317E-5</v>
      </c>
      <c r="H591" s="20">
        <f t="shared" si="116"/>
        <v>8.6566459431809239E-4</v>
      </c>
      <c r="I591" s="20">
        <f t="shared" si="117"/>
        <v>2.3141005862388153E-4</v>
      </c>
      <c r="J591" s="20">
        <f t="shared" si="118"/>
        <v>1.9132653061224489E-3</v>
      </c>
      <c r="K591" s="20">
        <f t="shared" si="121"/>
        <v>2</v>
      </c>
      <c r="L591" s="20">
        <f t="shared" si="122"/>
        <v>1.1818181818181819</v>
      </c>
      <c r="M591" s="20">
        <f t="shared" si="119"/>
        <v>1.5192950470981463E-4</v>
      </c>
      <c r="N591" s="45">
        <f t="shared" si="120"/>
        <v>1.023058156921382E-3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2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>
        <f t="shared" si="118"/>
        <v>1.5943877551020407E-4</v>
      </c>
      <c r="K592" s="20" t="str">
        <f t="shared" si="121"/>
        <v xml:space="preserve"> </v>
      </c>
      <c r="L592" s="20">
        <f t="shared" si="122"/>
        <v>1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1</v>
      </c>
      <c r="F593" s="19">
        <v>2</v>
      </c>
      <c r="G593" s="20" t="str">
        <f t="shared" si="115"/>
        <v/>
      </c>
      <c r="H593" s="20" t="str">
        <f t="shared" si="116"/>
        <v/>
      </c>
      <c r="I593" s="20">
        <f t="shared" si="117"/>
        <v>7.7136686207960505E-5</v>
      </c>
      <c r="J593" s="20">
        <f t="shared" si="118"/>
        <v>1.5943877551020407E-4</v>
      </c>
      <c r="K593" s="20">
        <f t="shared" si="121"/>
        <v>1</v>
      </c>
      <c r="L593" s="20">
        <f t="shared" si="122"/>
        <v>1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4</v>
      </c>
      <c r="F594" s="19">
        <v>0</v>
      </c>
      <c r="G594" s="20" t="str">
        <f t="shared" si="115"/>
        <v/>
      </c>
      <c r="H594" s="20" t="str">
        <f t="shared" si="116"/>
        <v/>
      </c>
      <c r="I594" s="20">
        <f t="shared" si="117"/>
        <v>3.0854674483184202E-4</v>
      </c>
      <c r="J594" s="20" t="str">
        <f t="shared" si="118"/>
        <v/>
      </c>
      <c r="K594" s="20">
        <f t="shared" si="121"/>
        <v>1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6</v>
      </c>
      <c r="D595" s="19">
        <v>5</v>
      </c>
      <c r="E595" s="19">
        <v>8</v>
      </c>
      <c r="F595" s="19">
        <v>13</v>
      </c>
      <c r="G595" s="20">
        <f t="shared" si="115"/>
        <v>4.5578851412944393E-4</v>
      </c>
      <c r="H595" s="20">
        <f t="shared" si="116"/>
        <v>3.9348390650822382E-4</v>
      </c>
      <c r="I595" s="20">
        <f t="shared" si="117"/>
        <v>6.1709348966368404E-4</v>
      </c>
      <c r="J595" s="20">
        <f t="shared" si="118"/>
        <v>1.0363520408163266E-3</v>
      </c>
      <c r="K595" s="20">
        <f t="shared" si="121"/>
        <v>0.33333333333333331</v>
      </c>
      <c r="L595" s="20">
        <f t="shared" si="122"/>
        <v>1.6</v>
      </c>
      <c r="M595" s="20">
        <f t="shared" si="119"/>
        <v>1.5192950470981463E-4</v>
      </c>
      <c r="N595" s="45">
        <f t="shared" si="120"/>
        <v>6.2957425041315813E-4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4</v>
      </c>
      <c r="D597" s="19">
        <v>24</v>
      </c>
      <c r="E597" s="19">
        <v>5</v>
      </c>
      <c r="F597" s="19">
        <v>46</v>
      </c>
      <c r="G597" s="20">
        <f t="shared" si="115"/>
        <v>3.0385900941962927E-4</v>
      </c>
      <c r="H597" s="20">
        <f t="shared" si="116"/>
        <v>1.8887227512394743E-3</v>
      </c>
      <c r="I597" s="20">
        <f t="shared" si="117"/>
        <v>3.8568343103980254E-4</v>
      </c>
      <c r="J597" s="20">
        <f t="shared" si="118"/>
        <v>3.667091836734694E-3</v>
      </c>
      <c r="K597" s="20">
        <f t="shared" si="121"/>
        <v>0.25</v>
      </c>
      <c r="L597" s="20">
        <f t="shared" si="122"/>
        <v>0.91666666666666663</v>
      </c>
      <c r="M597" s="20">
        <f t="shared" si="119"/>
        <v>7.5964752354907317E-5</v>
      </c>
      <c r="N597" s="45">
        <f t="shared" si="120"/>
        <v>1.7313291886361848E-3</v>
      </c>
    </row>
    <row r="598" spans="1:14" x14ac:dyDescent="0.2">
      <c r="A598" s="18"/>
      <c r="B598" s="52" t="s">
        <v>570</v>
      </c>
      <c r="C598" s="49">
        <v>3</v>
      </c>
      <c r="D598" s="19">
        <v>0</v>
      </c>
      <c r="E598" s="19">
        <v>1</v>
      </c>
      <c r="F598" s="19">
        <v>9</v>
      </c>
      <c r="G598" s="20">
        <f t="shared" si="115"/>
        <v>2.2789425706472196E-4</v>
      </c>
      <c r="H598" s="20" t="str">
        <f t="shared" si="116"/>
        <v/>
      </c>
      <c r="I598" s="20">
        <f t="shared" si="117"/>
        <v>7.7136686207960505E-5</v>
      </c>
      <c r="J598" s="20">
        <f t="shared" si="118"/>
        <v>7.174744897959184E-4</v>
      </c>
      <c r="K598" s="20">
        <f t="shared" si="121"/>
        <v>-0.66666666666666663</v>
      </c>
      <c r="L598" s="20">
        <f t="shared" si="122"/>
        <v>1</v>
      </c>
      <c r="M598" s="20">
        <f t="shared" si="119"/>
        <v>-1.5192950470981463E-4</v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1</v>
      </c>
      <c r="D599" s="19">
        <v>4</v>
      </c>
      <c r="E599" s="19">
        <v>0</v>
      </c>
      <c r="F599" s="19">
        <v>20</v>
      </c>
      <c r="G599" s="20">
        <f t="shared" si="115"/>
        <v>7.5964752354907317E-5</v>
      </c>
      <c r="H599" s="20">
        <f t="shared" si="116"/>
        <v>3.1478712520657907E-4</v>
      </c>
      <c r="I599" s="20" t="str">
        <f t="shared" si="117"/>
        <v/>
      </c>
      <c r="J599" s="20">
        <f t="shared" si="118"/>
        <v>1.5943877551020409E-3</v>
      </c>
      <c r="K599" s="20">
        <f t="shared" si="121"/>
        <v>-1</v>
      </c>
      <c r="L599" s="20">
        <f t="shared" si="122"/>
        <v>4</v>
      </c>
      <c r="M599" s="20">
        <f t="shared" si="119"/>
        <v>-7.5964752354907317E-5</v>
      </c>
      <c r="N599" s="45">
        <f t="shared" si="120"/>
        <v>1.2591485008263163E-3</v>
      </c>
    </row>
    <row r="600" spans="1:14" x14ac:dyDescent="0.2">
      <c r="A600" s="18"/>
      <c r="B600" s="52" t="s">
        <v>572</v>
      </c>
      <c r="C600" s="49">
        <v>0</v>
      </c>
      <c r="D600" s="19">
        <v>3</v>
      </c>
      <c r="E600" s="19">
        <v>0</v>
      </c>
      <c r="F600" s="19">
        <v>1</v>
      </c>
      <c r="G600" s="20" t="str">
        <f t="shared" si="115"/>
        <v/>
      </c>
      <c r="H600" s="20">
        <f t="shared" si="116"/>
        <v>2.3609034390493429E-4</v>
      </c>
      <c r="I600" s="20" t="str">
        <f t="shared" si="117"/>
        <v/>
      </c>
      <c r="J600" s="20">
        <f t="shared" si="118"/>
        <v>7.9719387755102034E-5</v>
      </c>
      <c r="K600" s="20" t="str">
        <f t="shared" si="121"/>
        <v xml:space="preserve"> </v>
      </c>
      <c r="L600" s="20">
        <f t="shared" si="122"/>
        <v>-0.66666666666666663</v>
      </c>
      <c r="M600" s="20" t="str">
        <f t="shared" si="119"/>
        <v/>
      </c>
      <c r="N600" s="45">
        <f t="shared" si="120"/>
        <v>-1.5739356260328951E-4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2</v>
      </c>
      <c r="E602" s="19">
        <v>1</v>
      </c>
      <c r="F602" s="19">
        <v>4</v>
      </c>
      <c r="G602" s="20" t="str">
        <f t="shared" si="115"/>
        <v/>
      </c>
      <c r="H602" s="20">
        <f t="shared" si="116"/>
        <v>1.5739356260328953E-4</v>
      </c>
      <c r="I602" s="20">
        <f t="shared" si="117"/>
        <v>7.7136686207960505E-5</v>
      </c>
      <c r="J602" s="20">
        <f t="shared" si="118"/>
        <v>3.1887755102040814E-4</v>
      </c>
      <c r="K602" s="20">
        <f t="shared" si="121"/>
        <v>1</v>
      </c>
      <c r="L602" s="20">
        <f t="shared" si="122"/>
        <v>1</v>
      </c>
      <c r="M602" s="20" t="str">
        <f t="shared" si="119"/>
        <v/>
      </c>
      <c r="N602" s="45">
        <f t="shared" si="120"/>
        <v>1.5739356260328953E-4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1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>
        <f t="shared" si="118"/>
        <v>7.9719387755102034E-5</v>
      </c>
      <c r="K603" s="20" t="str">
        <f t="shared" si="121"/>
        <v xml:space="preserve"> </v>
      </c>
      <c r="L603" s="20">
        <f t="shared" si="122"/>
        <v>1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1</v>
      </c>
      <c r="D604" s="46">
        <v>0</v>
      </c>
      <c r="E604" s="46">
        <v>0</v>
      </c>
      <c r="F604" s="46">
        <v>2</v>
      </c>
      <c r="G604" s="47">
        <f t="shared" si="115"/>
        <v>7.5964752354907317E-5</v>
      </c>
      <c r="H604" s="47" t="str">
        <f t="shared" si="116"/>
        <v/>
      </c>
      <c r="I604" s="47" t="str">
        <f t="shared" si="117"/>
        <v/>
      </c>
      <c r="J604" s="47">
        <f t="shared" si="118"/>
        <v>1.5943877551020407E-4</v>
      </c>
      <c r="K604" s="47">
        <f t="shared" si="121"/>
        <v>-1</v>
      </c>
      <c r="L604" s="47">
        <f t="shared" si="122"/>
        <v>1</v>
      </c>
      <c r="M604" s="47">
        <f t="shared" si="119"/>
        <v>-7.5964752354907317E-5</v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919</v>
      </c>
      <c r="D612" s="11">
        <f>SUM(D613:D640)</f>
        <v>871</v>
      </c>
      <c r="E612" s="11">
        <f>SUM(E613:E640)</f>
        <v>1003</v>
      </c>
      <c r="F612" s="10">
        <f>SUM(F613:F640)</f>
        <v>1203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9.1403699673558214E-2</v>
      </c>
      <c r="L612" s="13">
        <f>+IF(AND(D612=0,F612=0),"",IF(D612=0,1,IF(F612=0,-1,(F612-D612)/D612)))</f>
        <v>0.38117106773823189</v>
      </c>
      <c r="M612" s="14">
        <f t="shared" ref="M612:M640" si="127">+IF(OR(AND(G612=""),(K612="")),"",G612*K612)</f>
        <v>9.1403699673558214E-2</v>
      </c>
      <c r="N612" s="14">
        <f t="shared" ref="N612:N640" si="128">+IF(OR(AND(H612=""),(L612="")),"",H612*L612)</f>
        <v>0.38117106773823189</v>
      </c>
    </row>
    <row r="613" spans="1:14" x14ac:dyDescent="0.2">
      <c r="A613" s="18"/>
      <c r="B613" s="51" t="s">
        <v>577</v>
      </c>
      <c r="C613" s="60">
        <v>1</v>
      </c>
      <c r="D613" s="57">
        <v>9</v>
      </c>
      <c r="E613" s="57">
        <v>0</v>
      </c>
      <c r="F613" s="57">
        <v>14</v>
      </c>
      <c r="G613" s="58">
        <f t="shared" si="123"/>
        <v>1.088139281828074E-3</v>
      </c>
      <c r="H613" s="58">
        <f t="shared" si="124"/>
        <v>1.0332950631458095E-2</v>
      </c>
      <c r="I613" s="58" t="str">
        <f t="shared" si="125"/>
        <v/>
      </c>
      <c r="J613" s="58">
        <f t="shared" si="126"/>
        <v>1.1637572734829594E-2</v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0.55555555555555558</v>
      </c>
      <c r="M613" s="58">
        <f t="shared" si="127"/>
        <v>-1.088139281828074E-3</v>
      </c>
      <c r="N613" s="59">
        <f t="shared" si="128"/>
        <v>5.7405281285878304E-3</v>
      </c>
    </row>
    <row r="614" spans="1:14" x14ac:dyDescent="0.2">
      <c r="A614" s="18"/>
      <c r="B614" s="52" t="s">
        <v>578</v>
      </c>
      <c r="C614" s="49">
        <v>24</v>
      </c>
      <c r="D614" s="19">
        <v>35</v>
      </c>
      <c r="E614" s="19">
        <v>14</v>
      </c>
      <c r="F614" s="19">
        <v>37</v>
      </c>
      <c r="G614" s="20">
        <f t="shared" si="123"/>
        <v>2.6115342763873776E-2</v>
      </c>
      <c r="H614" s="20">
        <f t="shared" si="124"/>
        <v>4.0183696900114814E-2</v>
      </c>
      <c r="I614" s="20">
        <f t="shared" si="125"/>
        <v>1.3958125623130608E-2</v>
      </c>
      <c r="J614" s="20">
        <f t="shared" si="126"/>
        <v>3.0756442227763924E-2</v>
      </c>
      <c r="K614" s="20">
        <f t="shared" si="129"/>
        <v>-0.41666666666666669</v>
      </c>
      <c r="L614" s="20">
        <f t="shared" si="130"/>
        <v>5.7142857142857141E-2</v>
      </c>
      <c r="M614" s="20">
        <f t="shared" si="127"/>
        <v>-1.088139281828074E-2</v>
      </c>
      <c r="N614" s="45">
        <f t="shared" si="128"/>
        <v>2.2962112514351321E-3</v>
      </c>
    </row>
    <row r="615" spans="1:14" ht="25.5" x14ac:dyDescent="0.2">
      <c r="A615" s="18"/>
      <c r="B615" s="52" t="s">
        <v>579</v>
      </c>
      <c r="C615" s="49">
        <v>351</v>
      </c>
      <c r="D615" s="19">
        <v>270</v>
      </c>
      <c r="E615" s="19">
        <v>249</v>
      </c>
      <c r="F615" s="19">
        <v>312</v>
      </c>
      <c r="G615" s="20">
        <f t="shared" si="123"/>
        <v>0.38193688792165398</v>
      </c>
      <c r="H615" s="20">
        <f t="shared" si="124"/>
        <v>0.3099885189437428</v>
      </c>
      <c r="I615" s="20">
        <f t="shared" si="125"/>
        <v>0.24825523429710866</v>
      </c>
      <c r="J615" s="20">
        <f t="shared" si="126"/>
        <v>0.25935162094763092</v>
      </c>
      <c r="K615" s="20">
        <f t="shared" si="129"/>
        <v>-0.29059829059829062</v>
      </c>
      <c r="L615" s="20">
        <f t="shared" si="130"/>
        <v>0.15555555555555556</v>
      </c>
      <c r="M615" s="20">
        <f t="shared" si="127"/>
        <v>-0.11099020674646355</v>
      </c>
      <c r="N615" s="45">
        <f t="shared" si="128"/>
        <v>4.8220436280137773E-2</v>
      </c>
    </row>
    <row r="616" spans="1:14" x14ac:dyDescent="0.2">
      <c r="A616" s="18"/>
      <c r="B616" s="52" t="s">
        <v>580</v>
      </c>
      <c r="C616" s="49">
        <v>284</v>
      </c>
      <c r="D616" s="19">
        <v>66</v>
      </c>
      <c r="E616" s="19">
        <v>398</v>
      </c>
      <c r="F616" s="19">
        <v>101</v>
      </c>
      <c r="G616" s="20">
        <f t="shared" si="123"/>
        <v>0.30903155603917304</v>
      </c>
      <c r="H616" s="20">
        <f t="shared" si="124"/>
        <v>7.5774971297359356E-2</v>
      </c>
      <c r="I616" s="20">
        <f t="shared" si="125"/>
        <v>0.39680957128614158</v>
      </c>
      <c r="J616" s="20">
        <f t="shared" si="126"/>
        <v>8.395677472984206E-2</v>
      </c>
      <c r="K616" s="20">
        <f t="shared" si="129"/>
        <v>0.40140845070422537</v>
      </c>
      <c r="L616" s="20">
        <f t="shared" si="130"/>
        <v>0.53030303030303028</v>
      </c>
      <c r="M616" s="20">
        <f t="shared" si="127"/>
        <v>0.12404787812840046</v>
      </c>
      <c r="N616" s="45">
        <f t="shared" si="128"/>
        <v>4.0183696900114807E-2</v>
      </c>
    </row>
    <row r="617" spans="1:14" x14ac:dyDescent="0.2">
      <c r="A617" s="18"/>
      <c r="B617" s="52" t="s">
        <v>581</v>
      </c>
      <c r="C617" s="49">
        <v>6</v>
      </c>
      <c r="D617" s="19">
        <v>6</v>
      </c>
      <c r="E617" s="19">
        <v>7</v>
      </c>
      <c r="F617" s="19">
        <v>62</v>
      </c>
      <c r="G617" s="20">
        <f t="shared" si="123"/>
        <v>6.5288356909684441E-3</v>
      </c>
      <c r="H617" s="20">
        <f t="shared" si="124"/>
        <v>6.8886337543053958E-3</v>
      </c>
      <c r="I617" s="20">
        <f t="shared" si="125"/>
        <v>6.979062811565304E-3</v>
      </c>
      <c r="J617" s="20">
        <f t="shared" si="126"/>
        <v>5.1537822111388194E-2</v>
      </c>
      <c r="K617" s="20">
        <f t="shared" si="129"/>
        <v>0.16666666666666666</v>
      </c>
      <c r="L617" s="20">
        <f t="shared" si="130"/>
        <v>9.3333333333333339</v>
      </c>
      <c r="M617" s="20">
        <f t="shared" si="127"/>
        <v>1.088139281828074E-3</v>
      </c>
      <c r="N617" s="45">
        <f t="shared" si="128"/>
        <v>6.4293915040183697E-2</v>
      </c>
    </row>
    <row r="618" spans="1:14" x14ac:dyDescent="0.2">
      <c r="A618" s="18"/>
      <c r="B618" s="52" t="s">
        <v>582</v>
      </c>
      <c r="C618" s="49">
        <v>1</v>
      </c>
      <c r="D618" s="19">
        <v>0</v>
      </c>
      <c r="E618" s="19">
        <v>1</v>
      </c>
      <c r="F618" s="19">
        <v>2</v>
      </c>
      <c r="G618" s="20">
        <f t="shared" si="123"/>
        <v>1.088139281828074E-3</v>
      </c>
      <c r="H618" s="20" t="str">
        <f t="shared" si="124"/>
        <v/>
      </c>
      <c r="I618" s="20">
        <f t="shared" si="125"/>
        <v>9.9700897308075765E-4</v>
      </c>
      <c r="J618" s="20">
        <f t="shared" si="126"/>
        <v>1.6625103906899418E-3</v>
      </c>
      <c r="K618" s="20">
        <f t="shared" si="129"/>
        <v>0</v>
      </c>
      <c r="L618" s="20">
        <f t="shared" si="130"/>
        <v>1</v>
      </c>
      <c r="M618" s="20">
        <f t="shared" si="127"/>
        <v>0</v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2</v>
      </c>
      <c r="D619" s="19">
        <v>5</v>
      </c>
      <c r="E619" s="19">
        <v>4</v>
      </c>
      <c r="F619" s="19">
        <v>3</v>
      </c>
      <c r="G619" s="20">
        <f t="shared" si="123"/>
        <v>2.176278563656148E-3</v>
      </c>
      <c r="H619" s="20">
        <f t="shared" si="124"/>
        <v>5.7405281285878304E-3</v>
      </c>
      <c r="I619" s="20">
        <f t="shared" si="125"/>
        <v>3.9880358923230306E-3</v>
      </c>
      <c r="J619" s="20">
        <f t="shared" si="126"/>
        <v>2.4937655860349127E-3</v>
      </c>
      <c r="K619" s="20">
        <f t="shared" si="129"/>
        <v>1</v>
      </c>
      <c r="L619" s="20">
        <f t="shared" si="130"/>
        <v>-0.4</v>
      </c>
      <c r="M619" s="20">
        <f t="shared" si="127"/>
        <v>2.176278563656148E-3</v>
      </c>
      <c r="N619" s="45">
        <f t="shared" si="128"/>
        <v>-2.2962112514351321E-3</v>
      </c>
    </row>
    <row r="620" spans="1:14" x14ac:dyDescent="0.2">
      <c r="A620" s="18"/>
      <c r="B620" s="52" t="s">
        <v>584</v>
      </c>
      <c r="C620" s="49">
        <v>5</v>
      </c>
      <c r="D620" s="19">
        <v>15</v>
      </c>
      <c r="E620" s="19">
        <v>9</v>
      </c>
      <c r="F620" s="19">
        <v>8</v>
      </c>
      <c r="G620" s="20">
        <f t="shared" si="123"/>
        <v>5.4406964091403701E-3</v>
      </c>
      <c r="H620" s="20">
        <f t="shared" si="124"/>
        <v>1.7221584385763489E-2</v>
      </c>
      <c r="I620" s="20">
        <f t="shared" si="125"/>
        <v>8.9730807577268201E-3</v>
      </c>
      <c r="J620" s="20">
        <f t="shared" si="126"/>
        <v>6.6500415627597674E-3</v>
      </c>
      <c r="K620" s="20">
        <f t="shared" si="129"/>
        <v>0.8</v>
      </c>
      <c r="L620" s="20">
        <f t="shared" si="130"/>
        <v>-0.46666666666666667</v>
      </c>
      <c r="M620" s="20">
        <f t="shared" si="127"/>
        <v>4.3525571273122961E-3</v>
      </c>
      <c r="N620" s="45">
        <f t="shared" si="128"/>
        <v>-8.0367393800229621E-3</v>
      </c>
    </row>
    <row r="621" spans="1:14" x14ac:dyDescent="0.2">
      <c r="A621" s="18"/>
      <c r="B621" s="52" t="s">
        <v>585</v>
      </c>
      <c r="C621" s="49">
        <v>6</v>
      </c>
      <c r="D621" s="19">
        <v>2</v>
      </c>
      <c r="E621" s="19">
        <v>2</v>
      </c>
      <c r="F621" s="19">
        <v>2</v>
      </c>
      <c r="G621" s="20">
        <f t="shared" si="123"/>
        <v>6.5288356909684441E-3</v>
      </c>
      <c r="H621" s="20">
        <f t="shared" si="124"/>
        <v>2.2962112514351321E-3</v>
      </c>
      <c r="I621" s="20">
        <f t="shared" si="125"/>
        <v>1.9940179461615153E-3</v>
      </c>
      <c r="J621" s="20">
        <f t="shared" si="126"/>
        <v>1.6625103906899418E-3</v>
      </c>
      <c r="K621" s="20">
        <f t="shared" si="129"/>
        <v>-0.66666666666666663</v>
      </c>
      <c r="L621" s="20">
        <f t="shared" si="130"/>
        <v>0</v>
      </c>
      <c r="M621" s="20">
        <f t="shared" si="127"/>
        <v>-4.3525571273122961E-3</v>
      </c>
      <c r="N621" s="45">
        <f t="shared" si="128"/>
        <v>0</v>
      </c>
    </row>
    <row r="622" spans="1:14" ht="24.75" customHeight="1" x14ac:dyDescent="0.2">
      <c r="A622" s="18"/>
      <c r="B622" s="52" t="s">
        <v>586</v>
      </c>
      <c r="C622" s="49">
        <v>13</v>
      </c>
      <c r="D622" s="19">
        <v>10</v>
      </c>
      <c r="E622" s="19">
        <v>3</v>
      </c>
      <c r="F622" s="19">
        <v>7</v>
      </c>
      <c r="G622" s="20">
        <f t="shared" si="123"/>
        <v>1.4145810663764961E-2</v>
      </c>
      <c r="H622" s="20">
        <f t="shared" si="124"/>
        <v>1.1481056257175661E-2</v>
      </c>
      <c r="I622" s="20">
        <f t="shared" si="125"/>
        <v>2.9910269192422734E-3</v>
      </c>
      <c r="J622" s="20">
        <f t="shared" si="126"/>
        <v>5.8187863674147968E-3</v>
      </c>
      <c r="K622" s="20">
        <f t="shared" si="129"/>
        <v>-0.76923076923076927</v>
      </c>
      <c r="L622" s="20">
        <f t="shared" si="130"/>
        <v>-0.3</v>
      </c>
      <c r="M622" s="20">
        <f t="shared" si="127"/>
        <v>-1.088139281828074E-2</v>
      </c>
      <c r="N622" s="45">
        <f t="shared" si="128"/>
        <v>-3.4443168771526983E-3</v>
      </c>
    </row>
    <row r="623" spans="1:14" x14ac:dyDescent="0.2">
      <c r="A623" s="18"/>
      <c r="B623" s="52" t="s">
        <v>587</v>
      </c>
      <c r="C623" s="49">
        <v>14</v>
      </c>
      <c r="D623" s="19">
        <v>2</v>
      </c>
      <c r="E623" s="19">
        <v>45</v>
      </c>
      <c r="F623" s="19">
        <v>12</v>
      </c>
      <c r="G623" s="20">
        <f t="shared" si="123"/>
        <v>1.5233949945593036E-2</v>
      </c>
      <c r="H623" s="20">
        <f t="shared" si="124"/>
        <v>2.2962112514351321E-3</v>
      </c>
      <c r="I623" s="20">
        <f t="shared" si="125"/>
        <v>4.4865403788634101E-2</v>
      </c>
      <c r="J623" s="20">
        <f t="shared" si="126"/>
        <v>9.9750623441396506E-3</v>
      </c>
      <c r="K623" s="20">
        <f t="shared" si="129"/>
        <v>2.2142857142857144</v>
      </c>
      <c r="L623" s="20">
        <f t="shared" si="130"/>
        <v>5</v>
      </c>
      <c r="M623" s="20">
        <f t="shared" si="127"/>
        <v>3.3732317736670299E-2</v>
      </c>
      <c r="N623" s="45">
        <f t="shared" si="128"/>
        <v>1.1481056257175661E-2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2</v>
      </c>
      <c r="D625" s="19">
        <v>1</v>
      </c>
      <c r="E625" s="19">
        <v>8</v>
      </c>
      <c r="F625" s="19">
        <v>5</v>
      </c>
      <c r="G625" s="20">
        <f t="shared" si="123"/>
        <v>2.176278563656148E-3</v>
      </c>
      <c r="H625" s="20">
        <f t="shared" si="124"/>
        <v>1.148105625717566E-3</v>
      </c>
      <c r="I625" s="20">
        <f t="shared" si="125"/>
        <v>7.9760717846460612E-3</v>
      </c>
      <c r="J625" s="20">
        <f t="shared" si="126"/>
        <v>4.1562759767248547E-3</v>
      </c>
      <c r="K625" s="20">
        <f t="shared" si="129"/>
        <v>3</v>
      </c>
      <c r="L625" s="20">
        <f t="shared" si="130"/>
        <v>4</v>
      </c>
      <c r="M625" s="20">
        <f t="shared" si="127"/>
        <v>6.5288356909684441E-3</v>
      </c>
      <c r="N625" s="45">
        <f t="shared" si="128"/>
        <v>4.5924225028702642E-3</v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1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>
        <f t="shared" si="126"/>
        <v>8.3125519534497092E-4</v>
      </c>
      <c r="K626" s="20" t="str">
        <f t="shared" si="129"/>
        <v xml:space="preserve"> </v>
      </c>
      <c r="L626" s="20">
        <f t="shared" si="130"/>
        <v>1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2</v>
      </c>
      <c r="D627" s="19">
        <v>8</v>
      </c>
      <c r="E627" s="19">
        <v>2</v>
      </c>
      <c r="F627" s="19">
        <v>11</v>
      </c>
      <c r="G627" s="20">
        <f t="shared" si="123"/>
        <v>2.176278563656148E-3</v>
      </c>
      <c r="H627" s="20">
        <f t="shared" si="124"/>
        <v>9.1848450057405284E-3</v>
      </c>
      <c r="I627" s="20">
        <f t="shared" si="125"/>
        <v>1.9940179461615153E-3</v>
      </c>
      <c r="J627" s="20">
        <f t="shared" si="126"/>
        <v>9.14380714879468E-3</v>
      </c>
      <c r="K627" s="20">
        <f t="shared" si="129"/>
        <v>0</v>
      </c>
      <c r="L627" s="20">
        <f t="shared" si="130"/>
        <v>0.375</v>
      </c>
      <c r="M627" s="20">
        <f t="shared" si="127"/>
        <v>0</v>
      </c>
      <c r="N627" s="45">
        <f t="shared" si="128"/>
        <v>3.4443168771526979E-3</v>
      </c>
    </row>
    <row r="628" spans="1:14" x14ac:dyDescent="0.2">
      <c r="A628" s="18"/>
      <c r="B628" s="52" t="s">
        <v>592</v>
      </c>
      <c r="C628" s="49">
        <v>2</v>
      </c>
      <c r="D628" s="19">
        <v>2</v>
      </c>
      <c r="E628" s="19">
        <v>6</v>
      </c>
      <c r="F628" s="19">
        <v>17</v>
      </c>
      <c r="G628" s="20">
        <f t="shared" si="123"/>
        <v>2.176278563656148E-3</v>
      </c>
      <c r="H628" s="20">
        <f t="shared" si="124"/>
        <v>2.2962112514351321E-3</v>
      </c>
      <c r="I628" s="20">
        <f t="shared" si="125"/>
        <v>5.9820538384845467E-3</v>
      </c>
      <c r="J628" s="20">
        <f t="shared" si="126"/>
        <v>1.4131338320864505E-2</v>
      </c>
      <c r="K628" s="20">
        <f t="shared" si="129"/>
        <v>2</v>
      </c>
      <c r="L628" s="20">
        <f t="shared" si="130"/>
        <v>7.5</v>
      </c>
      <c r="M628" s="20">
        <f t="shared" si="127"/>
        <v>4.3525571273122961E-3</v>
      </c>
      <c r="N628" s="45">
        <f t="shared" si="128"/>
        <v>1.7221584385763492E-2</v>
      </c>
    </row>
    <row r="629" spans="1:14" x14ac:dyDescent="0.2">
      <c r="A629" s="18"/>
      <c r="B629" s="52" t="s">
        <v>593</v>
      </c>
      <c r="C629" s="49">
        <v>3</v>
      </c>
      <c r="D629" s="19">
        <v>4</v>
      </c>
      <c r="E629" s="19">
        <v>4</v>
      </c>
      <c r="F629" s="19">
        <v>7</v>
      </c>
      <c r="G629" s="20">
        <f t="shared" si="123"/>
        <v>3.2644178454842221E-3</v>
      </c>
      <c r="H629" s="20">
        <f t="shared" si="124"/>
        <v>4.5924225028702642E-3</v>
      </c>
      <c r="I629" s="20">
        <f t="shared" si="125"/>
        <v>3.9880358923230306E-3</v>
      </c>
      <c r="J629" s="20">
        <f t="shared" si="126"/>
        <v>5.8187863674147968E-3</v>
      </c>
      <c r="K629" s="20">
        <f t="shared" si="129"/>
        <v>0.33333333333333331</v>
      </c>
      <c r="L629" s="20">
        <f t="shared" si="130"/>
        <v>0.75</v>
      </c>
      <c r="M629" s="20">
        <f t="shared" si="127"/>
        <v>1.088139281828074E-3</v>
      </c>
      <c r="N629" s="45">
        <f t="shared" si="128"/>
        <v>3.4443168771526979E-3</v>
      </c>
    </row>
    <row r="630" spans="1:14" x14ac:dyDescent="0.2">
      <c r="A630" s="18"/>
      <c r="B630" s="52" t="s">
        <v>594</v>
      </c>
      <c r="C630" s="49">
        <v>16</v>
      </c>
      <c r="D630" s="19">
        <v>114</v>
      </c>
      <c r="E630" s="19">
        <v>22</v>
      </c>
      <c r="F630" s="19">
        <v>206</v>
      </c>
      <c r="G630" s="20">
        <f t="shared" si="123"/>
        <v>1.7410228509249184E-2</v>
      </c>
      <c r="H630" s="20">
        <f t="shared" si="124"/>
        <v>0.13088404133180254</v>
      </c>
      <c r="I630" s="20">
        <f t="shared" si="125"/>
        <v>2.1934197407776669E-2</v>
      </c>
      <c r="J630" s="20">
        <f t="shared" si="126"/>
        <v>0.17123857024106401</v>
      </c>
      <c r="K630" s="20">
        <f t="shared" si="129"/>
        <v>0.375</v>
      </c>
      <c r="L630" s="20">
        <f t="shared" si="130"/>
        <v>0.80701754385964908</v>
      </c>
      <c r="M630" s="20">
        <f t="shared" si="127"/>
        <v>6.5288356909684441E-3</v>
      </c>
      <c r="N630" s="45">
        <f t="shared" si="128"/>
        <v>0.10562571756601608</v>
      </c>
    </row>
    <row r="631" spans="1:14" x14ac:dyDescent="0.2">
      <c r="A631" s="18"/>
      <c r="B631" s="52" t="s">
        <v>595</v>
      </c>
      <c r="C631" s="49">
        <v>15</v>
      </c>
      <c r="D631" s="19">
        <v>132</v>
      </c>
      <c r="E631" s="19">
        <v>69</v>
      </c>
      <c r="F631" s="19">
        <v>134</v>
      </c>
      <c r="G631" s="20">
        <f t="shared" si="123"/>
        <v>1.6322089227421111E-2</v>
      </c>
      <c r="H631" s="20">
        <f t="shared" si="124"/>
        <v>0.15154994259471871</v>
      </c>
      <c r="I631" s="20">
        <f t="shared" si="125"/>
        <v>6.8793619142572288E-2</v>
      </c>
      <c r="J631" s="20">
        <f t="shared" si="126"/>
        <v>0.1113881961762261</v>
      </c>
      <c r="K631" s="20">
        <f t="shared" si="129"/>
        <v>3.6</v>
      </c>
      <c r="L631" s="20">
        <f t="shared" si="130"/>
        <v>1.5151515151515152E-2</v>
      </c>
      <c r="M631" s="20">
        <f t="shared" si="127"/>
        <v>5.8759521218715999E-2</v>
      </c>
      <c r="N631" s="45">
        <f t="shared" si="128"/>
        <v>2.2962112514351321E-3</v>
      </c>
    </row>
    <row r="632" spans="1:14" x14ac:dyDescent="0.2">
      <c r="A632" s="18"/>
      <c r="B632" s="52" t="s">
        <v>596</v>
      </c>
      <c r="C632" s="49">
        <v>5</v>
      </c>
      <c r="D632" s="19">
        <v>5</v>
      </c>
      <c r="E632" s="19">
        <v>4</v>
      </c>
      <c r="F632" s="19">
        <v>6</v>
      </c>
      <c r="G632" s="20">
        <f t="shared" si="123"/>
        <v>5.4406964091403701E-3</v>
      </c>
      <c r="H632" s="20">
        <f t="shared" si="124"/>
        <v>5.7405281285878304E-3</v>
      </c>
      <c r="I632" s="20">
        <f t="shared" si="125"/>
        <v>3.9880358923230306E-3</v>
      </c>
      <c r="J632" s="20">
        <f t="shared" si="126"/>
        <v>4.9875311720698253E-3</v>
      </c>
      <c r="K632" s="20">
        <f t="shared" si="129"/>
        <v>-0.2</v>
      </c>
      <c r="L632" s="20">
        <f t="shared" si="130"/>
        <v>0.2</v>
      </c>
      <c r="M632" s="20">
        <f t="shared" si="127"/>
        <v>-1.088139281828074E-3</v>
      </c>
      <c r="N632" s="45">
        <f t="shared" si="128"/>
        <v>1.148105625717566E-3</v>
      </c>
    </row>
    <row r="633" spans="1:14" x14ac:dyDescent="0.2">
      <c r="A633" s="18"/>
      <c r="B633" s="52" t="s">
        <v>597</v>
      </c>
      <c r="C633" s="49">
        <v>2</v>
      </c>
      <c r="D633" s="19">
        <v>23</v>
      </c>
      <c r="E633" s="19">
        <v>2</v>
      </c>
      <c r="F633" s="19">
        <v>19</v>
      </c>
      <c r="G633" s="20">
        <f t="shared" si="123"/>
        <v>2.176278563656148E-3</v>
      </c>
      <c r="H633" s="20">
        <f t="shared" si="124"/>
        <v>2.6406429391504019E-2</v>
      </c>
      <c r="I633" s="20">
        <f t="shared" si="125"/>
        <v>1.9940179461615153E-3</v>
      </c>
      <c r="J633" s="20">
        <f t="shared" si="126"/>
        <v>1.5793848711554447E-2</v>
      </c>
      <c r="K633" s="20">
        <f t="shared" si="129"/>
        <v>0</v>
      </c>
      <c r="L633" s="20">
        <f t="shared" si="130"/>
        <v>-0.17391304347826086</v>
      </c>
      <c r="M633" s="20">
        <f t="shared" si="127"/>
        <v>0</v>
      </c>
      <c r="N633" s="45">
        <f t="shared" si="128"/>
        <v>-4.5924225028702642E-3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3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>
        <f t="shared" si="126"/>
        <v>2.4937655860349127E-3</v>
      </c>
      <c r="K635" s="20" t="str">
        <f t="shared" si="129"/>
        <v xml:space="preserve"> </v>
      </c>
      <c r="L635" s="20">
        <f t="shared" si="130"/>
        <v>1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19</v>
      </c>
      <c r="E636" s="19">
        <v>3</v>
      </c>
      <c r="F636" s="19">
        <v>32</v>
      </c>
      <c r="G636" s="20" t="str">
        <f t="shared" si="123"/>
        <v/>
      </c>
      <c r="H636" s="20">
        <f t="shared" si="124"/>
        <v>2.1814006888633754E-2</v>
      </c>
      <c r="I636" s="20">
        <f t="shared" si="125"/>
        <v>2.9910269192422734E-3</v>
      </c>
      <c r="J636" s="20">
        <f t="shared" si="126"/>
        <v>2.6600166251039069E-2</v>
      </c>
      <c r="K636" s="20">
        <f t="shared" si="129"/>
        <v>1</v>
      </c>
      <c r="L636" s="20">
        <f t="shared" si="130"/>
        <v>0.68421052631578949</v>
      </c>
      <c r="M636" s="20" t="str">
        <f t="shared" si="127"/>
        <v/>
      </c>
      <c r="N636" s="45">
        <f t="shared" si="128"/>
        <v>1.4925373134328358E-2</v>
      </c>
    </row>
    <row r="637" spans="1:14" x14ac:dyDescent="0.2">
      <c r="A637" s="18"/>
      <c r="B637" s="52" t="s">
        <v>601</v>
      </c>
      <c r="C637" s="49">
        <v>2</v>
      </c>
      <c r="D637" s="19">
        <v>4</v>
      </c>
      <c r="E637" s="19">
        <v>2</v>
      </c>
      <c r="F637" s="19">
        <v>10</v>
      </c>
      <c r="G637" s="20">
        <f t="shared" si="123"/>
        <v>2.176278563656148E-3</v>
      </c>
      <c r="H637" s="20">
        <f t="shared" si="124"/>
        <v>4.5924225028702642E-3</v>
      </c>
      <c r="I637" s="20">
        <f t="shared" si="125"/>
        <v>1.9940179461615153E-3</v>
      </c>
      <c r="J637" s="20">
        <f t="shared" si="126"/>
        <v>8.3125519534497094E-3</v>
      </c>
      <c r="K637" s="20">
        <f t="shared" si="129"/>
        <v>0</v>
      </c>
      <c r="L637" s="20">
        <f t="shared" si="130"/>
        <v>1.5</v>
      </c>
      <c r="M637" s="20">
        <f t="shared" si="127"/>
        <v>0</v>
      </c>
      <c r="N637" s="45">
        <f t="shared" si="128"/>
        <v>6.8886337543053958E-3</v>
      </c>
    </row>
    <row r="638" spans="1:14" ht="25.5" x14ac:dyDescent="0.2">
      <c r="A638" s="18"/>
      <c r="B638" s="52" t="s">
        <v>602</v>
      </c>
      <c r="C638" s="49">
        <v>9</v>
      </c>
      <c r="D638" s="19">
        <v>5</v>
      </c>
      <c r="E638" s="19">
        <v>5</v>
      </c>
      <c r="F638" s="19">
        <v>9</v>
      </c>
      <c r="G638" s="20">
        <f t="shared" si="123"/>
        <v>9.7932535364526653E-3</v>
      </c>
      <c r="H638" s="20">
        <f t="shared" si="124"/>
        <v>5.7405281285878304E-3</v>
      </c>
      <c r="I638" s="20">
        <f t="shared" si="125"/>
        <v>4.9850448654037887E-3</v>
      </c>
      <c r="J638" s="20">
        <f t="shared" si="126"/>
        <v>7.481296758104738E-3</v>
      </c>
      <c r="K638" s="20">
        <f t="shared" si="129"/>
        <v>-0.44444444444444442</v>
      </c>
      <c r="L638" s="20">
        <f t="shared" si="130"/>
        <v>0.8</v>
      </c>
      <c r="M638" s="20">
        <f t="shared" si="127"/>
        <v>-4.3525571273122952E-3</v>
      </c>
      <c r="N638" s="45">
        <f t="shared" si="128"/>
        <v>4.5924225028702642E-3</v>
      </c>
    </row>
    <row r="639" spans="1:14" ht="25.5" x14ac:dyDescent="0.2">
      <c r="A639" s="18"/>
      <c r="B639" s="52" t="s">
        <v>603</v>
      </c>
      <c r="C639" s="49">
        <v>16</v>
      </c>
      <c r="D639" s="19">
        <v>14</v>
      </c>
      <c r="E639" s="19">
        <v>23</v>
      </c>
      <c r="F639" s="19">
        <v>38</v>
      </c>
      <c r="G639" s="20">
        <f t="shared" si="123"/>
        <v>1.7410228509249184E-2</v>
      </c>
      <c r="H639" s="20">
        <f t="shared" si="124"/>
        <v>1.6073478760045924E-2</v>
      </c>
      <c r="I639" s="20">
        <f t="shared" si="125"/>
        <v>2.2931206380857428E-2</v>
      </c>
      <c r="J639" s="20">
        <f t="shared" si="126"/>
        <v>3.1587697423108893E-2</v>
      </c>
      <c r="K639" s="20">
        <f t="shared" si="129"/>
        <v>0.4375</v>
      </c>
      <c r="L639" s="20">
        <f t="shared" si="130"/>
        <v>1.7142857142857142</v>
      </c>
      <c r="M639" s="20">
        <f t="shared" si="127"/>
        <v>7.6169749727965181E-3</v>
      </c>
      <c r="N639" s="45">
        <f t="shared" si="128"/>
        <v>2.7554535017221583E-2</v>
      </c>
    </row>
    <row r="640" spans="1:14" ht="26.25" thickBot="1" x14ac:dyDescent="0.25">
      <c r="A640" s="18"/>
      <c r="B640" s="53" t="s">
        <v>604</v>
      </c>
      <c r="C640" s="50">
        <v>138</v>
      </c>
      <c r="D640" s="46">
        <v>120</v>
      </c>
      <c r="E640" s="46">
        <v>121</v>
      </c>
      <c r="F640" s="46">
        <v>145</v>
      </c>
      <c r="G640" s="47">
        <f t="shared" si="123"/>
        <v>0.15016322089227421</v>
      </c>
      <c r="H640" s="47">
        <f t="shared" si="124"/>
        <v>0.13777267508610791</v>
      </c>
      <c r="I640" s="47">
        <f t="shared" si="125"/>
        <v>0.12063808574277168</v>
      </c>
      <c r="J640" s="47">
        <f t="shared" si="126"/>
        <v>0.12053200332502079</v>
      </c>
      <c r="K640" s="47">
        <f t="shared" si="129"/>
        <v>-0.12318840579710146</v>
      </c>
      <c r="L640" s="47">
        <f t="shared" si="130"/>
        <v>0.20833333333333334</v>
      </c>
      <c r="M640" s="47">
        <f t="shared" si="127"/>
        <v>-1.8498367791077257E-2</v>
      </c>
      <c r="N640" s="48">
        <f t="shared" si="128"/>
        <v>2.8702640642939148E-2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615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616</v>
      </c>
      <c r="C9" s="11">
        <f>+C22+C81+C188+C371+C612</f>
        <v>2252</v>
      </c>
      <c r="D9" s="11">
        <f>+D22+D81+D188+D371+D612</f>
        <v>2824</v>
      </c>
      <c r="E9" s="11">
        <f>+E22+E81+E188+E371+E612</f>
        <v>2264</v>
      </c>
      <c r="F9" s="10">
        <f>+F22+F81+F188+F371+F612</f>
        <v>2513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5.3285968028419185E-3</v>
      </c>
      <c r="L9" s="13">
        <f t="shared" si="0"/>
        <v>-0.11012747875354108</v>
      </c>
      <c r="M9" s="14">
        <f t="shared" ref="M9:N14" si="1">+IF(OR(AND(G9=""),(K9="")),"",G9*K9)</f>
        <v>5.3285968028419185E-3</v>
      </c>
      <c r="N9" s="14">
        <f t="shared" si="1"/>
        <v>-0.11012747875354108</v>
      </c>
    </row>
    <row r="10" spans="1:14" x14ac:dyDescent="0.2">
      <c r="A10" s="18"/>
      <c r="B10" s="51" t="s">
        <v>10</v>
      </c>
      <c r="C10" s="49">
        <f>+C22</f>
        <v>23</v>
      </c>
      <c r="D10" s="19">
        <f>+D22</f>
        <v>20</v>
      </c>
      <c r="E10" s="19">
        <f>+E22</f>
        <v>39</v>
      </c>
      <c r="F10" s="19">
        <f>+F22</f>
        <v>38</v>
      </c>
      <c r="G10" s="20">
        <f t="shared" ref="G10:J14" si="2">+C10/C$9</f>
        <v>1.0213143872113677E-2</v>
      </c>
      <c r="H10" s="20">
        <f t="shared" si="2"/>
        <v>7.0821529745042494E-3</v>
      </c>
      <c r="I10" s="20">
        <f t="shared" si="2"/>
        <v>1.7226148409893994E-2</v>
      </c>
      <c r="J10" s="20">
        <f t="shared" si="2"/>
        <v>1.5121368881814564E-2</v>
      </c>
      <c r="K10" s="20">
        <f t="shared" si="0"/>
        <v>0.69565217391304346</v>
      </c>
      <c r="L10" s="20">
        <f t="shared" si="0"/>
        <v>0.9</v>
      </c>
      <c r="M10" s="20">
        <f t="shared" si="1"/>
        <v>7.104795737122558E-3</v>
      </c>
      <c r="N10" s="45">
        <f t="shared" si="1"/>
        <v>6.373937677053825E-3</v>
      </c>
    </row>
    <row r="11" spans="1:14" x14ac:dyDescent="0.2">
      <c r="A11" s="18"/>
      <c r="B11" s="52" t="s">
        <v>11</v>
      </c>
      <c r="C11" s="49">
        <f>+C81</f>
        <v>185</v>
      </c>
      <c r="D11" s="19">
        <f>+D81</f>
        <v>132</v>
      </c>
      <c r="E11" s="19">
        <f>+E81</f>
        <v>169</v>
      </c>
      <c r="F11" s="19">
        <f>+F81</f>
        <v>130</v>
      </c>
      <c r="G11" s="20">
        <f t="shared" si="2"/>
        <v>8.214920071047957E-2</v>
      </c>
      <c r="H11" s="20">
        <f t="shared" si="2"/>
        <v>4.6742209631728045E-2</v>
      </c>
      <c r="I11" s="20">
        <f t="shared" si="2"/>
        <v>7.4646643109540639E-2</v>
      </c>
      <c r="J11" s="20">
        <f t="shared" si="2"/>
        <v>5.1730998806207719E-2</v>
      </c>
      <c r="K11" s="20">
        <f t="shared" si="0"/>
        <v>-8.6486486486486491E-2</v>
      </c>
      <c r="L11" s="20">
        <f t="shared" si="0"/>
        <v>-1.5151515151515152E-2</v>
      </c>
      <c r="M11" s="20">
        <f t="shared" si="1"/>
        <v>-7.104795737122558E-3</v>
      </c>
      <c r="N11" s="45">
        <f t="shared" si="1"/>
        <v>-7.0821529745042496E-4</v>
      </c>
    </row>
    <row r="12" spans="1:14" ht="25.5" x14ac:dyDescent="0.2">
      <c r="A12" s="18"/>
      <c r="B12" s="52" t="s">
        <v>12</v>
      </c>
      <c r="C12" s="49">
        <f>+C188</f>
        <v>445</v>
      </c>
      <c r="D12" s="19">
        <f>+D188</f>
        <v>395</v>
      </c>
      <c r="E12" s="19">
        <f>+E188</f>
        <v>446</v>
      </c>
      <c r="F12" s="19">
        <f>+F188</f>
        <v>405</v>
      </c>
      <c r="G12" s="20">
        <f t="shared" si="2"/>
        <v>0.19760213143872113</v>
      </c>
      <c r="H12" s="20">
        <f t="shared" si="2"/>
        <v>0.13987252124645894</v>
      </c>
      <c r="I12" s="20">
        <f t="shared" si="2"/>
        <v>0.19699646643109542</v>
      </c>
      <c r="J12" s="20">
        <f t="shared" si="2"/>
        <v>0.16116195781933942</v>
      </c>
      <c r="K12" s="20">
        <f t="shared" si="0"/>
        <v>2.2471910112359553E-3</v>
      </c>
      <c r="L12" s="20">
        <f t="shared" si="0"/>
        <v>2.5316455696202531E-2</v>
      </c>
      <c r="M12" s="20">
        <f t="shared" si="1"/>
        <v>4.4404973357015987E-4</v>
      </c>
      <c r="N12" s="45">
        <f t="shared" si="1"/>
        <v>3.5410764872521247E-3</v>
      </c>
    </row>
    <row r="13" spans="1:14" x14ac:dyDescent="0.2">
      <c r="A13" s="18"/>
      <c r="B13" s="52" t="s">
        <v>13</v>
      </c>
      <c r="C13" s="49">
        <f>+C371</f>
        <v>1300</v>
      </c>
      <c r="D13" s="19">
        <f>+D371</f>
        <v>1726</v>
      </c>
      <c r="E13" s="19">
        <f>+E371</f>
        <v>1327</v>
      </c>
      <c r="F13" s="19">
        <f>+F371</f>
        <v>1327</v>
      </c>
      <c r="G13" s="20">
        <f t="shared" si="2"/>
        <v>0.57726465364120783</v>
      </c>
      <c r="H13" s="20">
        <f t="shared" si="2"/>
        <v>0.61118980169971671</v>
      </c>
      <c r="I13" s="20">
        <f t="shared" si="2"/>
        <v>0.58613074204946991</v>
      </c>
      <c r="J13" s="20">
        <f t="shared" si="2"/>
        <v>0.52805411858336648</v>
      </c>
      <c r="K13" s="20">
        <f t="shared" si="0"/>
        <v>2.0769230769230769E-2</v>
      </c>
      <c r="L13" s="20">
        <f t="shared" si="0"/>
        <v>-0.23117033603707995</v>
      </c>
      <c r="M13" s="20">
        <f t="shared" si="1"/>
        <v>1.1989342806394316E-2</v>
      </c>
      <c r="N13" s="45">
        <f t="shared" si="1"/>
        <v>-0.14128895184135978</v>
      </c>
    </row>
    <row r="14" spans="1:14" ht="15.75" thickBot="1" x14ac:dyDescent="0.25">
      <c r="A14" s="18"/>
      <c r="B14" s="53" t="s">
        <v>14</v>
      </c>
      <c r="C14" s="50">
        <f>+C612</f>
        <v>299</v>
      </c>
      <c r="D14" s="46">
        <f>+D612</f>
        <v>551</v>
      </c>
      <c r="E14" s="46">
        <f>+E612</f>
        <v>283</v>
      </c>
      <c r="F14" s="46">
        <f>+F612</f>
        <v>613</v>
      </c>
      <c r="G14" s="47">
        <f t="shared" si="2"/>
        <v>0.13277087033747781</v>
      </c>
      <c r="H14" s="47">
        <f t="shared" si="2"/>
        <v>0.19511331444759206</v>
      </c>
      <c r="I14" s="47">
        <f t="shared" si="2"/>
        <v>0.125</v>
      </c>
      <c r="J14" s="47">
        <f t="shared" si="2"/>
        <v>0.24393155590927179</v>
      </c>
      <c r="K14" s="47">
        <f t="shared" si="0"/>
        <v>-5.3511705685618728E-2</v>
      </c>
      <c r="L14" s="47">
        <f t="shared" si="0"/>
        <v>0.11252268602540835</v>
      </c>
      <c r="M14" s="47">
        <f t="shared" si="1"/>
        <v>-7.104795737122558E-3</v>
      </c>
      <c r="N14" s="48">
        <f t="shared" si="1"/>
        <v>2.1954674220963172E-2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23</v>
      </c>
      <c r="D22" s="11">
        <f>SUM(D23:D73)</f>
        <v>20</v>
      </c>
      <c r="E22" s="11">
        <f>SUM(E23:E73)</f>
        <v>39</v>
      </c>
      <c r="F22" s="10">
        <f>SUM(F23:F73)</f>
        <v>38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0.69565217391304346</v>
      </c>
      <c r="L22" s="13">
        <f>+IF(AND(D22=0,F22=0),"",IF(D22=0,1,IF(F22=0,-1,(F22-D22)/D22)))</f>
        <v>0.9</v>
      </c>
      <c r="M22" s="14">
        <f t="shared" ref="M22:M53" si="7">+IF(OR(AND(G22=""),(K22="")),"",G22*K22)</f>
        <v>0.69565217391304346</v>
      </c>
      <c r="N22" s="14">
        <f t="shared" ref="N22:N53" si="8">+IF(OR(AND(H22=""),(L22="")),"",H22*L22)</f>
        <v>0.9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0</v>
      </c>
      <c r="D24" s="19">
        <v>0</v>
      </c>
      <c r="E24" s="19">
        <v>1</v>
      </c>
      <c r="F24" s="19">
        <v>0</v>
      </c>
      <c r="G24" s="20" t="str">
        <f t="shared" si="3"/>
        <v/>
      </c>
      <c r="H24" s="20" t="str">
        <f t="shared" si="4"/>
        <v/>
      </c>
      <c r="I24" s="20">
        <f t="shared" si="5"/>
        <v>2.564102564102564E-2</v>
      </c>
      <c r="J24" s="20" t="str">
        <f t="shared" si="6"/>
        <v/>
      </c>
      <c r="K24" s="20">
        <f t="shared" si="9"/>
        <v>1</v>
      </c>
      <c r="L24" s="20" t="str">
        <f t="shared" si="10"/>
        <v xml:space="preserve"> </v>
      </c>
      <c r="M24" s="20" t="str">
        <f t="shared" si="7"/>
        <v/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1</v>
      </c>
      <c r="D25" s="19">
        <v>1</v>
      </c>
      <c r="E25" s="19">
        <v>0</v>
      </c>
      <c r="F25" s="19">
        <v>0</v>
      </c>
      <c r="G25" s="20">
        <f t="shared" si="3"/>
        <v>4.3478260869565216E-2</v>
      </c>
      <c r="H25" s="20">
        <f t="shared" si="4"/>
        <v>0.05</v>
      </c>
      <c r="I25" s="20" t="str">
        <f t="shared" si="5"/>
        <v/>
      </c>
      <c r="J25" s="20" t="str">
        <f t="shared" si="6"/>
        <v/>
      </c>
      <c r="K25" s="20">
        <f t="shared" si="9"/>
        <v>-1</v>
      </c>
      <c r="L25" s="20">
        <f t="shared" si="10"/>
        <v>-1</v>
      </c>
      <c r="M25" s="20">
        <f t="shared" si="7"/>
        <v>-4.3478260869565216E-2</v>
      </c>
      <c r="N25" s="45">
        <f t="shared" si="8"/>
        <v>-0.05</v>
      </c>
    </row>
    <row r="26" spans="1:14" ht="38.25" x14ac:dyDescent="0.2">
      <c r="A26" s="18"/>
      <c r="B26" s="52" t="s">
        <v>21</v>
      </c>
      <c r="C26" s="49">
        <v>1</v>
      </c>
      <c r="D26" s="19">
        <v>0</v>
      </c>
      <c r="E26" s="19">
        <v>0</v>
      </c>
      <c r="F26" s="19">
        <v>0</v>
      </c>
      <c r="G26" s="20">
        <f t="shared" si="3"/>
        <v>4.3478260869565216E-2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-4.3478260869565216E-2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3</v>
      </c>
      <c r="F27" s="19">
        <v>7</v>
      </c>
      <c r="G27" s="20" t="str">
        <f t="shared" si="3"/>
        <v/>
      </c>
      <c r="H27" s="20" t="str">
        <f t="shared" si="4"/>
        <v/>
      </c>
      <c r="I27" s="20">
        <f t="shared" si="5"/>
        <v>7.6923076923076927E-2</v>
      </c>
      <c r="J27" s="20">
        <f t="shared" si="6"/>
        <v>0.18421052631578946</v>
      </c>
      <c r="K27" s="20">
        <f t="shared" si="9"/>
        <v>1</v>
      </c>
      <c r="L27" s="20">
        <f t="shared" si="10"/>
        <v>1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1</v>
      </c>
      <c r="E28" s="19">
        <v>8</v>
      </c>
      <c r="F28" s="19">
        <v>7</v>
      </c>
      <c r="G28" s="20" t="str">
        <f t="shared" si="3"/>
        <v/>
      </c>
      <c r="H28" s="20">
        <f t="shared" si="4"/>
        <v>0.05</v>
      </c>
      <c r="I28" s="20">
        <f t="shared" si="5"/>
        <v>0.20512820512820512</v>
      </c>
      <c r="J28" s="20">
        <f t="shared" si="6"/>
        <v>0.18421052631578946</v>
      </c>
      <c r="K28" s="20">
        <f t="shared" si="9"/>
        <v>1</v>
      </c>
      <c r="L28" s="20">
        <f t="shared" si="10"/>
        <v>6</v>
      </c>
      <c r="M28" s="20" t="str">
        <f t="shared" si="7"/>
        <v/>
      </c>
      <c r="N28" s="45">
        <f t="shared" si="8"/>
        <v>0.30000000000000004</v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2</v>
      </c>
      <c r="D30" s="19">
        <v>0</v>
      </c>
      <c r="E30" s="19">
        <v>0</v>
      </c>
      <c r="F30" s="19">
        <v>0</v>
      </c>
      <c r="G30" s="20">
        <f t="shared" si="3"/>
        <v>8.6956521739130432E-2</v>
      </c>
      <c r="H30" s="20" t="str">
        <f t="shared" si="4"/>
        <v/>
      </c>
      <c r="I30" s="20" t="str">
        <f t="shared" si="5"/>
        <v/>
      </c>
      <c r="J30" s="20" t="str">
        <f t="shared" si="6"/>
        <v/>
      </c>
      <c r="K30" s="20">
        <f t="shared" si="9"/>
        <v>-1</v>
      </c>
      <c r="L30" s="20" t="str">
        <f t="shared" si="10"/>
        <v xml:space="preserve"> </v>
      </c>
      <c r="M30" s="20">
        <f t="shared" si="7"/>
        <v>-8.6956521739130432E-2</v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1</v>
      </c>
      <c r="D31" s="19">
        <v>0</v>
      </c>
      <c r="E31" s="19">
        <v>0</v>
      </c>
      <c r="F31" s="19">
        <v>0</v>
      </c>
      <c r="G31" s="20">
        <f t="shared" si="3"/>
        <v>4.3478260869565216E-2</v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>
        <f t="shared" si="9"/>
        <v>-1</v>
      </c>
      <c r="L31" s="20" t="str">
        <f t="shared" si="10"/>
        <v xml:space="preserve"> </v>
      </c>
      <c r="M31" s="20">
        <f t="shared" si="7"/>
        <v>-4.3478260869565216E-2</v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1</v>
      </c>
      <c r="D32" s="19">
        <v>1</v>
      </c>
      <c r="E32" s="19">
        <v>0</v>
      </c>
      <c r="F32" s="19">
        <v>0</v>
      </c>
      <c r="G32" s="20">
        <f t="shared" si="3"/>
        <v>4.3478260869565216E-2</v>
      </c>
      <c r="H32" s="20">
        <f t="shared" si="4"/>
        <v>0.05</v>
      </c>
      <c r="I32" s="20" t="str">
        <f t="shared" si="5"/>
        <v/>
      </c>
      <c r="J32" s="20" t="str">
        <f t="shared" si="6"/>
        <v/>
      </c>
      <c r="K32" s="20">
        <f t="shared" si="9"/>
        <v>-1</v>
      </c>
      <c r="L32" s="20">
        <f t="shared" si="10"/>
        <v>-1</v>
      </c>
      <c r="M32" s="20">
        <f t="shared" si="7"/>
        <v>-4.3478260869565216E-2</v>
      </c>
      <c r="N32" s="45">
        <f t="shared" si="8"/>
        <v>-0.05</v>
      </c>
    </row>
    <row r="33" spans="1:14" x14ac:dyDescent="0.2">
      <c r="A33" s="18"/>
      <c r="B33" s="52" t="s">
        <v>28</v>
      </c>
      <c r="C33" s="49">
        <v>2</v>
      </c>
      <c r="D33" s="19">
        <v>1</v>
      </c>
      <c r="E33" s="19">
        <v>2</v>
      </c>
      <c r="F33" s="19">
        <v>1</v>
      </c>
      <c r="G33" s="20">
        <f t="shared" si="3"/>
        <v>8.6956521739130432E-2</v>
      </c>
      <c r="H33" s="20">
        <f t="shared" si="4"/>
        <v>0.05</v>
      </c>
      <c r="I33" s="20">
        <f t="shared" si="5"/>
        <v>5.128205128205128E-2</v>
      </c>
      <c r="J33" s="20">
        <f t="shared" si="6"/>
        <v>2.6315789473684209E-2</v>
      </c>
      <c r="K33" s="20">
        <f t="shared" si="9"/>
        <v>0</v>
      </c>
      <c r="L33" s="20">
        <f t="shared" si="10"/>
        <v>0</v>
      </c>
      <c r="M33" s="20">
        <f t="shared" si="7"/>
        <v>0</v>
      </c>
      <c r="N33" s="45">
        <f t="shared" si="8"/>
        <v>0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0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 t="str">
        <f t="shared" si="6"/>
        <v/>
      </c>
      <c r="K35" s="20" t="str">
        <f t="shared" si="9"/>
        <v xml:space="preserve"> 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0</v>
      </c>
      <c r="F39" s="19">
        <v>0</v>
      </c>
      <c r="G39" s="20" t="str">
        <f t="shared" si="3"/>
        <v/>
      </c>
      <c r="H39" s="20">
        <f t="shared" si="4"/>
        <v>0.05</v>
      </c>
      <c r="I39" s="20" t="str">
        <f t="shared" si="5"/>
        <v/>
      </c>
      <c r="J39" s="20" t="str">
        <f t="shared" si="6"/>
        <v/>
      </c>
      <c r="K39" s="20" t="str">
        <f t="shared" si="9"/>
        <v xml:space="preserve"> </v>
      </c>
      <c r="L39" s="20">
        <f t="shared" si="10"/>
        <v>-1</v>
      </c>
      <c r="M39" s="20" t="str">
        <f t="shared" si="7"/>
        <v/>
      </c>
      <c r="N39" s="45">
        <f t="shared" si="8"/>
        <v>-0.05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1</v>
      </c>
      <c r="D42" s="19">
        <v>0</v>
      </c>
      <c r="E42" s="19">
        <v>2</v>
      </c>
      <c r="F42" s="19">
        <v>1</v>
      </c>
      <c r="G42" s="20">
        <f t="shared" si="3"/>
        <v>4.3478260869565216E-2</v>
      </c>
      <c r="H42" s="20" t="str">
        <f t="shared" si="4"/>
        <v/>
      </c>
      <c r="I42" s="20">
        <f t="shared" si="5"/>
        <v>5.128205128205128E-2</v>
      </c>
      <c r="J42" s="20">
        <f t="shared" si="6"/>
        <v>2.6315789473684209E-2</v>
      </c>
      <c r="K42" s="20">
        <f t="shared" si="9"/>
        <v>1</v>
      </c>
      <c r="L42" s="20">
        <f t="shared" si="10"/>
        <v>1</v>
      </c>
      <c r="M42" s="20">
        <f t="shared" si="7"/>
        <v>4.3478260869565216E-2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2</v>
      </c>
      <c r="D44" s="19">
        <v>0</v>
      </c>
      <c r="E44" s="19">
        <v>0</v>
      </c>
      <c r="F44" s="19">
        <v>0</v>
      </c>
      <c r="G44" s="20">
        <f t="shared" si="3"/>
        <v>8.6956521739130432E-2</v>
      </c>
      <c r="H44" s="20" t="str">
        <f t="shared" si="4"/>
        <v/>
      </c>
      <c r="I44" s="20" t="str">
        <f t="shared" si="5"/>
        <v/>
      </c>
      <c r="J44" s="20" t="str">
        <f t="shared" si="6"/>
        <v/>
      </c>
      <c r="K44" s="20">
        <f t="shared" si="9"/>
        <v>-1</v>
      </c>
      <c r="L44" s="20" t="str">
        <f t="shared" si="10"/>
        <v xml:space="preserve"> </v>
      </c>
      <c r="M44" s="20">
        <f t="shared" si="7"/>
        <v>-8.6956521739130432E-2</v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1</v>
      </c>
      <c r="D48" s="19">
        <v>0</v>
      </c>
      <c r="E48" s="19">
        <v>1</v>
      </c>
      <c r="F48" s="19">
        <v>0</v>
      </c>
      <c r="G48" s="20">
        <f t="shared" si="3"/>
        <v>4.3478260869565216E-2</v>
      </c>
      <c r="H48" s="20" t="str">
        <f t="shared" si="4"/>
        <v/>
      </c>
      <c r="I48" s="20">
        <f t="shared" si="5"/>
        <v>2.564102564102564E-2</v>
      </c>
      <c r="J48" s="20" t="str">
        <f t="shared" si="6"/>
        <v/>
      </c>
      <c r="K48" s="20">
        <f t="shared" si="9"/>
        <v>0</v>
      </c>
      <c r="L48" s="20" t="str">
        <f t="shared" si="10"/>
        <v xml:space="preserve"> </v>
      </c>
      <c r="M48" s="20">
        <f t="shared" si="7"/>
        <v>0</v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1</v>
      </c>
      <c r="D50" s="19">
        <v>0</v>
      </c>
      <c r="E50" s="19">
        <v>0</v>
      </c>
      <c r="F50" s="19">
        <v>0</v>
      </c>
      <c r="G50" s="20">
        <f t="shared" si="3"/>
        <v>4.3478260869565216E-2</v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>
        <f t="shared" si="9"/>
        <v>-1</v>
      </c>
      <c r="L50" s="20" t="str">
        <f t="shared" si="10"/>
        <v xml:space="preserve"> </v>
      </c>
      <c r="M50" s="20">
        <f t="shared" si="7"/>
        <v>-4.3478260869565216E-2</v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0.05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-0.05</v>
      </c>
    </row>
    <row r="53" spans="1:14" x14ac:dyDescent="0.2">
      <c r="A53" s="18"/>
      <c r="B53" s="52" t="s">
        <v>48</v>
      </c>
      <c r="C53" s="49">
        <v>0</v>
      </c>
      <c r="D53" s="19">
        <v>0</v>
      </c>
      <c r="E53" s="19">
        <v>16</v>
      </c>
      <c r="F53" s="19">
        <v>17</v>
      </c>
      <c r="G53" s="20" t="str">
        <f t="shared" si="3"/>
        <v/>
      </c>
      <c r="H53" s="20" t="str">
        <f t="shared" si="4"/>
        <v/>
      </c>
      <c r="I53" s="20">
        <f t="shared" si="5"/>
        <v>0.41025641025641024</v>
      </c>
      <c r="J53" s="20">
        <f t="shared" si="6"/>
        <v>0.44736842105263158</v>
      </c>
      <c r="K53" s="20">
        <f t="shared" si="9"/>
        <v>1</v>
      </c>
      <c r="L53" s="20">
        <f t="shared" si="10"/>
        <v>1</v>
      </c>
      <c r="M53" s="20" t="str">
        <f t="shared" si="7"/>
        <v/>
      </c>
      <c r="N53" s="45" t="str">
        <f t="shared" si="8"/>
        <v/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0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1</v>
      </c>
      <c r="E56" s="19">
        <v>1</v>
      </c>
      <c r="F56" s="19">
        <v>0</v>
      </c>
      <c r="G56" s="20" t="str">
        <f t="shared" si="11"/>
        <v/>
      </c>
      <c r="H56" s="20">
        <f t="shared" si="12"/>
        <v>0.05</v>
      </c>
      <c r="I56" s="20">
        <f t="shared" si="13"/>
        <v>2.564102564102564E-2</v>
      </c>
      <c r="J56" s="20" t="str">
        <f t="shared" si="14"/>
        <v/>
      </c>
      <c r="K56" s="20">
        <f t="shared" si="17"/>
        <v>1</v>
      </c>
      <c r="L56" s="20">
        <f t="shared" si="18"/>
        <v>-1</v>
      </c>
      <c r="M56" s="20" t="str">
        <f t="shared" si="15"/>
        <v/>
      </c>
      <c r="N56" s="45">
        <f t="shared" si="16"/>
        <v>-0.05</v>
      </c>
    </row>
    <row r="57" spans="1:14" x14ac:dyDescent="0.2">
      <c r="A57" s="18"/>
      <c r="B57" s="52" t="s">
        <v>52</v>
      </c>
      <c r="C57" s="49">
        <v>2</v>
      </c>
      <c r="D57" s="19">
        <v>1</v>
      </c>
      <c r="E57" s="19">
        <v>0</v>
      </c>
      <c r="F57" s="19">
        <v>0</v>
      </c>
      <c r="G57" s="20">
        <f t="shared" si="11"/>
        <v>8.6956521739130432E-2</v>
      </c>
      <c r="H57" s="20">
        <f t="shared" si="12"/>
        <v>0.05</v>
      </c>
      <c r="I57" s="20" t="str">
        <f t="shared" si="13"/>
        <v/>
      </c>
      <c r="J57" s="20" t="str">
        <f t="shared" si="14"/>
        <v/>
      </c>
      <c r="K57" s="20">
        <f t="shared" si="17"/>
        <v>-1</v>
      </c>
      <c r="L57" s="20">
        <f t="shared" si="18"/>
        <v>-1</v>
      </c>
      <c r="M57" s="20">
        <f t="shared" si="15"/>
        <v>-8.6956521739130432E-2</v>
      </c>
      <c r="N57" s="45">
        <f t="shared" si="16"/>
        <v>-0.05</v>
      </c>
    </row>
    <row r="58" spans="1:14" x14ac:dyDescent="0.2">
      <c r="A58" s="18"/>
      <c r="B58" s="52" t="s">
        <v>53</v>
      </c>
      <c r="C58" s="49">
        <v>0</v>
      </c>
      <c r="D58" s="19">
        <v>2</v>
      </c>
      <c r="E58" s="19">
        <v>0</v>
      </c>
      <c r="F58" s="19">
        <v>0</v>
      </c>
      <c r="G58" s="20" t="str">
        <f t="shared" si="11"/>
        <v/>
      </c>
      <c r="H58" s="20">
        <f t="shared" si="12"/>
        <v>0.1</v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>
        <f t="shared" si="18"/>
        <v>-1</v>
      </c>
      <c r="M58" s="20" t="str">
        <f t="shared" si="15"/>
        <v/>
      </c>
      <c r="N58" s="45">
        <f t="shared" si="16"/>
        <v>-0.1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2</v>
      </c>
      <c r="F62" s="19">
        <v>0</v>
      </c>
      <c r="G62" s="20">
        <f t="shared" si="11"/>
        <v>4.3478260869565216E-2</v>
      </c>
      <c r="H62" s="20" t="str">
        <f t="shared" si="12"/>
        <v/>
      </c>
      <c r="I62" s="20">
        <f t="shared" si="13"/>
        <v>5.128205128205128E-2</v>
      </c>
      <c r="J62" s="20" t="str">
        <f t="shared" si="14"/>
        <v/>
      </c>
      <c r="K62" s="20">
        <f t="shared" si="17"/>
        <v>1</v>
      </c>
      <c r="L62" s="20" t="str">
        <f t="shared" si="18"/>
        <v xml:space="preserve"> </v>
      </c>
      <c r="M62" s="20">
        <f t="shared" si="15"/>
        <v>4.3478260869565216E-2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1</v>
      </c>
      <c r="D64" s="19">
        <v>0</v>
      </c>
      <c r="E64" s="19">
        <v>0</v>
      </c>
      <c r="F64" s="19">
        <v>0</v>
      </c>
      <c r="G64" s="20">
        <f t="shared" si="11"/>
        <v>4.3478260869565216E-2</v>
      </c>
      <c r="H64" s="20" t="str">
        <f t="shared" si="12"/>
        <v/>
      </c>
      <c r="I64" s="20" t="str">
        <f t="shared" si="13"/>
        <v/>
      </c>
      <c r="J64" s="20" t="str">
        <f t="shared" si="14"/>
        <v/>
      </c>
      <c r="K64" s="20">
        <f t="shared" si="17"/>
        <v>-1</v>
      </c>
      <c r="L64" s="20" t="str">
        <f t="shared" si="18"/>
        <v xml:space="preserve"> </v>
      </c>
      <c r="M64" s="20">
        <f t="shared" si="15"/>
        <v>-4.3478260869565216E-2</v>
      </c>
      <c r="N64" s="45" t="str">
        <f t="shared" si="16"/>
        <v/>
      </c>
    </row>
    <row r="65" spans="1:14" x14ac:dyDescent="0.2">
      <c r="A65" s="18"/>
      <c r="B65" s="52" t="s">
        <v>60</v>
      </c>
      <c r="C65" s="49">
        <v>0</v>
      </c>
      <c r="D65" s="19">
        <v>1</v>
      </c>
      <c r="E65" s="19">
        <v>0</v>
      </c>
      <c r="F65" s="19">
        <v>0</v>
      </c>
      <c r="G65" s="20" t="str">
        <f t="shared" si="11"/>
        <v/>
      </c>
      <c r="H65" s="20">
        <f t="shared" si="12"/>
        <v>0.05</v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>
        <f t="shared" si="18"/>
        <v>-1</v>
      </c>
      <c r="M65" s="20" t="str">
        <f t="shared" si="15"/>
        <v/>
      </c>
      <c r="N65" s="45">
        <f t="shared" si="16"/>
        <v>-0.05</v>
      </c>
    </row>
    <row r="66" spans="1:14" x14ac:dyDescent="0.2">
      <c r="A66" s="18"/>
      <c r="B66" s="52" t="s">
        <v>61</v>
      </c>
      <c r="C66" s="49">
        <v>0</v>
      </c>
      <c r="D66" s="19">
        <v>0</v>
      </c>
      <c r="E66" s="19">
        <v>0</v>
      </c>
      <c r="F66" s="19">
        <v>0</v>
      </c>
      <c r="G66" s="20" t="str">
        <f t="shared" si="11"/>
        <v/>
      </c>
      <c r="H66" s="20" t="str">
        <f t="shared" si="12"/>
        <v/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 t="str">
        <f t="shared" si="18"/>
        <v xml:space="preserve"> </v>
      </c>
      <c r="M66" s="20" t="str">
        <f t="shared" si="15"/>
        <v/>
      </c>
      <c r="N66" s="45" t="str">
        <f t="shared" si="16"/>
        <v/>
      </c>
    </row>
    <row r="67" spans="1:14" x14ac:dyDescent="0.2">
      <c r="A67" s="18"/>
      <c r="B67" s="52" t="s">
        <v>62</v>
      </c>
      <c r="C67" s="49">
        <v>5</v>
      </c>
      <c r="D67" s="19">
        <v>5</v>
      </c>
      <c r="E67" s="19">
        <v>1</v>
      </c>
      <c r="F67" s="19">
        <v>4</v>
      </c>
      <c r="G67" s="20">
        <f t="shared" si="11"/>
        <v>0.21739130434782608</v>
      </c>
      <c r="H67" s="20">
        <f t="shared" si="12"/>
        <v>0.25</v>
      </c>
      <c r="I67" s="20">
        <f t="shared" si="13"/>
        <v>2.564102564102564E-2</v>
      </c>
      <c r="J67" s="20">
        <f t="shared" si="14"/>
        <v>0.10526315789473684</v>
      </c>
      <c r="K67" s="20">
        <f t="shared" si="17"/>
        <v>-0.8</v>
      </c>
      <c r="L67" s="20">
        <f t="shared" si="18"/>
        <v>-0.2</v>
      </c>
      <c r="M67" s="20">
        <f t="shared" si="15"/>
        <v>-0.17391304347826086</v>
      </c>
      <c r="N67" s="45">
        <f t="shared" si="16"/>
        <v>-0.05</v>
      </c>
    </row>
    <row r="68" spans="1:14" x14ac:dyDescent="0.2">
      <c r="A68" s="18"/>
      <c r="B68" s="52" t="s">
        <v>63</v>
      </c>
      <c r="C68" s="49">
        <v>0</v>
      </c>
      <c r="D68" s="19">
        <v>1</v>
      </c>
      <c r="E68" s="19">
        <v>2</v>
      </c>
      <c r="F68" s="19">
        <v>0</v>
      </c>
      <c r="G68" s="20" t="str">
        <f t="shared" si="11"/>
        <v/>
      </c>
      <c r="H68" s="20">
        <f t="shared" si="12"/>
        <v>0.05</v>
      </c>
      <c r="I68" s="20">
        <f t="shared" si="13"/>
        <v>5.128205128205128E-2</v>
      </c>
      <c r="J68" s="20" t="str">
        <f t="shared" si="14"/>
        <v/>
      </c>
      <c r="K68" s="20">
        <f t="shared" si="17"/>
        <v>1</v>
      </c>
      <c r="L68" s="20">
        <f t="shared" si="18"/>
        <v>-1</v>
      </c>
      <c r="M68" s="20" t="str">
        <f t="shared" si="15"/>
        <v/>
      </c>
      <c r="N68" s="45">
        <f t="shared" si="16"/>
        <v>-0.05</v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0</v>
      </c>
      <c r="F70" s="19">
        <v>0</v>
      </c>
      <c r="G70" s="20" t="str">
        <f t="shared" si="11"/>
        <v/>
      </c>
      <c r="H70" s="20" t="str">
        <f t="shared" si="12"/>
        <v/>
      </c>
      <c r="I70" s="20" t="str">
        <f t="shared" si="13"/>
        <v/>
      </c>
      <c r="J70" s="20" t="str">
        <f t="shared" si="14"/>
        <v/>
      </c>
      <c r="K70" s="20" t="str">
        <f t="shared" si="17"/>
        <v xml:space="preserve"> </v>
      </c>
      <c r="L70" s="20" t="str">
        <f t="shared" si="18"/>
        <v xml:space="preserve"> 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1</v>
      </c>
      <c r="D71" s="19">
        <v>3</v>
      </c>
      <c r="E71" s="19">
        <v>0</v>
      </c>
      <c r="F71" s="19">
        <v>1</v>
      </c>
      <c r="G71" s="20">
        <f t="shared" si="11"/>
        <v>4.3478260869565216E-2</v>
      </c>
      <c r="H71" s="20">
        <f t="shared" si="12"/>
        <v>0.15</v>
      </c>
      <c r="I71" s="20" t="str">
        <f t="shared" si="13"/>
        <v/>
      </c>
      <c r="J71" s="20">
        <f t="shared" si="14"/>
        <v>2.6315789473684209E-2</v>
      </c>
      <c r="K71" s="20">
        <f t="shared" si="17"/>
        <v>-1</v>
      </c>
      <c r="L71" s="20">
        <f t="shared" si="18"/>
        <v>-0.66666666666666663</v>
      </c>
      <c r="M71" s="20">
        <f t="shared" si="15"/>
        <v>-4.3478260869565216E-2</v>
      </c>
      <c r="N71" s="45">
        <f t="shared" si="16"/>
        <v>-9.9999999999999992E-2</v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0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 t="shared" si="17"/>
        <v xml:space="preserve"> </v>
      </c>
      <c r="L73" s="47" t="str">
        <f t="shared" si="18"/>
        <v xml:space="preserve"> 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185</v>
      </c>
      <c r="D81" s="11">
        <f>SUM(D82:D180)</f>
        <v>132</v>
      </c>
      <c r="E81" s="11">
        <f>SUM(E82:E180)</f>
        <v>169</v>
      </c>
      <c r="F81" s="10">
        <f>SUM(F82:F180)</f>
        <v>130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-8.6486486486486491E-2</v>
      </c>
      <c r="L81" s="13">
        <f>+IF(AND(D81=0,F81=0),"",IF(D81=0,1,IF(F81=0,-1,(F81-D81)/D81)))</f>
        <v>-1.5151515151515152E-2</v>
      </c>
      <c r="M81" s="14">
        <f t="shared" ref="M81:M112" si="23">+IF(OR(AND(G81=""),(K81="")),"",G81*K81)</f>
        <v>-8.6486486486486491E-2</v>
      </c>
      <c r="N81" s="14">
        <f t="shared" ref="N81:N112" si="24">+IF(OR(AND(H81=""),(L81="")),"",H81*L81)</f>
        <v>-1.5151515151515152E-2</v>
      </c>
    </row>
    <row r="82" spans="1:14" x14ac:dyDescent="0.2">
      <c r="A82" s="18"/>
      <c r="B82" s="51" t="s">
        <v>69</v>
      </c>
      <c r="C82" s="60">
        <v>2</v>
      </c>
      <c r="D82" s="57">
        <v>6</v>
      </c>
      <c r="E82" s="57">
        <v>2</v>
      </c>
      <c r="F82" s="57">
        <v>1</v>
      </c>
      <c r="G82" s="58">
        <f t="shared" si="19"/>
        <v>1.0810810810810811E-2</v>
      </c>
      <c r="H82" s="58">
        <f t="shared" si="20"/>
        <v>4.5454545454545456E-2</v>
      </c>
      <c r="I82" s="58">
        <f t="shared" si="21"/>
        <v>1.1834319526627219E-2</v>
      </c>
      <c r="J82" s="58">
        <f t="shared" si="22"/>
        <v>7.6923076923076927E-3</v>
      </c>
      <c r="K82" s="58">
        <f t="shared" ref="K82:K113" si="25">+IF(AND(C82=0,E82=0)," ",IF(C82=0,1,IF(E82=0,-1,(E82-C82)/C82)))</f>
        <v>0</v>
      </c>
      <c r="L82" s="58">
        <f t="shared" ref="L82:L113" si="26">+IF(AND(D82=0,F82=0)," ",IF(D82=0,1,IF(F82=0,-1,(F82-D82)/D82)))</f>
        <v>-0.83333333333333337</v>
      </c>
      <c r="M82" s="58">
        <f t="shared" si="23"/>
        <v>0</v>
      </c>
      <c r="N82" s="59">
        <f t="shared" si="24"/>
        <v>-3.787878787878788E-2</v>
      </c>
    </row>
    <row r="83" spans="1:14" ht="26.25" customHeight="1" x14ac:dyDescent="0.2">
      <c r="A83" s="18"/>
      <c r="B83" s="52" t="s">
        <v>70</v>
      </c>
      <c r="C83" s="49">
        <v>0</v>
      </c>
      <c r="D83" s="19">
        <v>0</v>
      </c>
      <c r="E83" s="19">
        <v>5</v>
      </c>
      <c r="F83" s="19">
        <v>0</v>
      </c>
      <c r="G83" s="20" t="str">
        <f t="shared" si="19"/>
        <v/>
      </c>
      <c r="H83" s="20" t="str">
        <f t="shared" si="20"/>
        <v/>
      </c>
      <c r="I83" s="20">
        <f t="shared" si="21"/>
        <v>2.9585798816568046E-2</v>
      </c>
      <c r="J83" s="20" t="str">
        <f t="shared" si="22"/>
        <v/>
      </c>
      <c r="K83" s="20">
        <f t="shared" si="25"/>
        <v>1</v>
      </c>
      <c r="L83" s="20" t="str">
        <f t="shared" si="26"/>
        <v xml:space="preserve"> </v>
      </c>
      <c r="M83" s="20" t="str">
        <f t="shared" si="23"/>
        <v/>
      </c>
      <c r="N83" s="45" t="str">
        <f t="shared" si="24"/>
        <v/>
      </c>
    </row>
    <row r="84" spans="1:14" x14ac:dyDescent="0.2">
      <c r="A84" s="18"/>
      <c r="B84" s="52" t="s">
        <v>71</v>
      </c>
      <c r="C84" s="49">
        <v>1</v>
      </c>
      <c r="D84" s="19">
        <v>0</v>
      </c>
      <c r="E84" s="19">
        <v>0</v>
      </c>
      <c r="F84" s="19">
        <v>1</v>
      </c>
      <c r="G84" s="20">
        <f t="shared" si="19"/>
        <v>5.4054054054054057E-3</v>
      </c>
      <c r="H84" s="20" t="str">
        <f t="shared" si="20"/>
        <v/>
      </c>
      <c r="I84" s="20" t="str">
        <f t="shared" si="21"/>
        <v/>
      </c>
      <c r="J84" s="20">
        <f t="shared" si="22"/>
        <v>7.6923076923076927E-3</v>
      </c>
      <c r="K84" s="20">
        <f t="shared" si="25"/>
        <v>-1</v>
      </c>
      <c r="L84" s="20">
        <f t="shared" si="26"/>
        <v>1</v>
      </c>
      <c r="M84" s="20">
        <f t="shared" si="23"/>
        <v>-5.4054054054054057E-3</v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5</v>
      </c>
      <c r="D85" s="19">
        <v>1</v>
      </c>
      <c r="E85" s="19">
        <v>6</v>
      </c>
      <c r="F85" s="19">
        <v>1</v>
      </c>
      <c r="G85" s="20">
        <f t="shared" si="19"/>
        <v>2.7027027027027029E-2</v>
      </c>
      <c r="H85" s="20">
        <f t="shared" si="20"/>
        <v>7.575757575757576E-3</v>
      </c>
      <c r="I85" s="20">
        <f t="shared" si="21"/>
        <v>3.5502958579881658E-2</v>
      </c>
      <c r="J85" s="20">
        <f t="shared" si="22"/>
        <v>7.6923076923076927E-3</v>
      </c>
      <c r="K85" s="20">
        <f t="shared" si="25"/>
        <v>0.2</v>
      </c>
      <c r="L85" s="20">
        <f t="shared" si="26"/>
        <v>0</v>
      </c>
      <c r="M85" s="20">
        <f t="shared" si="23"/>
        <v>5.4054054054054057E-3</v>
      </c>
      <c r="N85" s="45">
        <f t="shared" si="24"/>
        <v>0</v>
      </c>
    </row>
    <row r="86" spans="1:14" ht="25.5" x14ac:dyDescent="0.2">
      <c r="A86" s="18"/>
      <c r="B86" s="52" t="s">
        <v>73</v>
      </c>
      <c r="C86" s="49">
        <v>21</v>
      </c>
      <c r="D86" s="19">
        <v>4</v>
      </c>
      <c r="E86" s="19">
        <v>3</v>
      </c>
      <c r="F86" s="19">
        <v>3</v>
      </c>
      <c r="G86" s="20">
        <f t="shared" si="19"/>
        <v>0.11351351351351352</v>
      </c>
      <c r="H86" s="20">
        <f t="shared" si="20"/>
        <v>3.0303030303030304E-2</v>
      </c>
      <c r="I86" s="20">
        <f t="shared" si="21"/>
        <v>1.7751479289940829E-2</v>
      </c>
      <c r="J86" s="20">
        <f t="shared" si="22"/>
        <v>2.3076923076923078E-2</v>
      </c>
      <c r="K86" s="20">
        <f t="shared" si="25"/>
        <v>-0.8571428571428571</v>
      </c>
      <c r="L86" s="20">
        <f t="shared" si="26"/>
        <v>-0.25</v>
      </c>
      <c r="M86" s="20">
        <f t="shared" si="23"/>
        <v>-9.7297297297297303E-2</v>
      </c>
      <c r="N86" s="45">
        <f t="shared" si="24"/>
        <v>-7.575757575757576E-3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4</v>
      </c>
      <c r="D88" s="19">
        <v>2</v>
      </c>
      <c r="E88" s="19">
        <v>2</v>
      </c>
      <c r="F88" s="19">
        <v>0</v>
      </c>
      <c r="G88" s="20">
        <f t="shared" si="19"/>
        <v>2.1621621621621623E-2</v>
      </c>
      <c r="H88" s="20">
        <f t="shared" si="20"/>
        <v>1.5151515151515152E-2</v>
      </c>
      <c r="I88" s="20">
        <f t="shared" si="21"/>
        <v>1.1834319526627219E-2</v>
      </c>
      <c r="J88" s="20" t="str">
        <f t="shared" si="22"/>
        <v/>
      </c>
      <c r="K88" s="20">
        <f t="shared" si="25"/>
        <v>-0.5</v>
      </c>
      <c r="L88" s="20">
        <f t="shared" si="26"/>
        <v>-1</v>
      </c>
      <c r="M88" s="20">
        <f t="shared" si="23"/>
        <v>-1.0810810810810811E-2</v>
      </c>
      <c r="N88" s="45">
        <f t="shared" si="24"/>
        <v>-1.5151515151515152E-2</v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1</v>
      </c>
      <c r="F90" s="19">
        <v>0</v>
      </c>
      <c r="G90" s="20" t="str">
        <f t="shared" si="19"/>
        <v/>
      </c>
      <c r="H90" s="20" t="str">
        <f t="shared" si="20"/>
        <v/>
      </c>
      <c r="I90" s="20">
        <f t="shared" si="21"/>
        <v>5.9171597633136093E-3</v>
      </c>
      <c r="J90" s="20" t="str">
        <f t="shared" si="22"/>
        <v/>
      </c>
      <c r="K90" s="20">
        <f t="shared" si="25"/>
        <v>1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0</v>
      </c>
      <c r="D91" s="19">
        <v>0</v>
      </c>
      <c r="E91" s="19">
        <v>0</v>
      </c>
      <c r="F91" s="19">
        <v>0</v>
      </c>
      <c r="G91" s="20" t="str">
        <f t="shared" si="19"/>
        <v/>
      </c>
      <c r="H91" s="20" t="str">
        <f t="shared" si="20"/>
        <v/>
      </c>
      <c r="I91" s="20" t="str">
        <f t="shared" si="21"/>
        <v/>
      </c>
      <c r="J91" s="20" t="str">
        <f t="shared" si="22"/>
        <v/>
      </c>
      <c r="K91" s="20" t="str">
        <f t="shared" si="25"/>
        <v xml:space="preserve"> </v>
      </c>
      <c r="L91" s="20" t="str">
        <f t="shared" si="26"/>
        <v xml:space="preserve"> </v>
      </c>
      <c r="M91" s="20" t="str">
        <f t="shared" si="23"/>
        <v/>
      </c>
      <c r="N91" s="45" t="str">
        <f t="shared" si="24"/>
        <v/>
      </c>
    </row>
    <row r="92" spans="1:14" x14ac:dyDescent="0.2">
      <c r="A92" s="18"/>
      <c r="B92" s="52" t="s">
        <v>80</v>
      </c>
      <c r="C92" s="49">
        <v>1</v>
      </c>
      <c r="D92" s="19">
        <v>1</v>
      </c>
      <c r="E92" s="19">
        <v>0</v>
      </c>
      <c r="F92" s="19">
        <v>0</v>
      </c>
      <c r="G92" s="20">
        <f t="shared" si="19"/>
        <v>5.4054054054054057E-3</v>
      </c>
      <c r="H92" s="20">
        <f t="shared" si="20"/>
        <v>7.575757575757576E-3</v>
      </c>
      <c r="I92" s="20" t="str">
        <f t="shared" si="21"/>
        <v/>
      </c>
      <c r="J92" s="20" t="str">
        <f t="shared" si="22"/>
        <v/>
      </c>
      <c r="K92" s="20">
        <f t="shared" si="25"/>
        <v>-1</v>
      </c>
      <c r="L92" s="20">
        <f t="shared" si="26"/>
        <v>-1</v>
      </c>
      <c r="M92" s="20">
        <f t="shared" si="23"/>
        <v>-5.4054054054054057E-3</v>
      </c>
      <c r="N92" s="45">
        <f t="shared" si="24"/>
        <v>-7.575757575757576E-3</v>
      </c>
    </row>
    <row r="93" spans="1:14" x14ac:dyDescent="0.2">
      <c r="A93" s="18"/>
      <c r="B93" s="52" t="s">
        <v>81</v>
      </c>
      <c r="C93" s="49">
        <v>0</v>
      </c>
      <c r="D93" s="19">
        <v>0</v>
      </c>
      <c r="E93" s="19">
        <v>0</v>
      </c>
      <c r="F93" s="19">
        <v>0</v>
      </c>
      <c r="G93" s="20" t="str">
        <f t="shared" si="19"/>
        <v/>
      </c>
      <c r="H93" s="20" t="str">
        <f t="shared" si="20"/>
        <v/>
      </c>
      <c r="I93" s="20" t="str">
        <f t="shared" si="21"/>
        <v/>
      </c>
      <c r="J93" s="20" t="str">
        <f t="shared" si="22"/>
        <v/>
      </c>
      <c r="K93" s="20" t="str">
        <f t="shared" si="25"/>
        <v xml:space="preserve"> </v>
      </c>
      <c r="L93" s="20" t="str">
        <f t="shared" si="26"/>
        <v xml:space="preserve"> </v>
      </c>
      <c r="M93" s="20" t="str">
        <f t="shared" si="23"/>
        <v/>
      </c>
      <c r="N93" s="45" t="str">
        <f t="shared" si="24"/>
        <v/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1</v>
      </c>
      <c r="D97" s="19">
        <v>0</v>
      </c>
      <c r="E97" s="19">
        <v>0</v>
      </c>
      <c r="F97" s="19">
        <v>0</v>
      </c>
      <c r="G97" s="20">
        <f t="shared" si="19"/>
        <v>5.4054054054054057E-3</v>
      </c>
      <c r="H97" s="20" t="str">
        <f t="shared" si="20"/>
        <v/>
      </c>
      <c r="I97" s="20" t="str">
        <f t="shared" si="21"/>
        <v/>
      </c>
      <c r="J97" s="20" t="str">
        <f t="shared" si="22"/>
        <v/>
      </c>
      <c r="K97" s="20">
        <f t="shared" si="25"/>
        <v>-1</v>
      </c>
      <c r="L97" s="20" t="str">
        <f t="shared" si="26"/>
        <v xml:space="preserve"> </v>
      </c>
      <c r="M97" s="20">
        <f t="shared" si="23"/>
        <v>-5.4054054054054057E-3</v>
      </c>
      <c r="N97" s="45" t="str">
        <f t="shared" si="24"/>
        <v/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3</v>
      </c>
      <c r="D99" s="19">
        <v>2</v>
      </c>
      <c r="E99" s="19">
        <v>2</v>
      </c>
      <c r="F99" s="19">
        <v>0</v>
      </c>
      <c r="G99" s="20">
        <f t="shared" si="19"/>
        <v>1.6216216216216217E-2</v>
      </c>
      <c r="H99" s="20">
        <f t="shared" si="20"/>
        <v>1.5151515151515152E-2</v>
      </c>
      <c r="I99" s="20">
        <f t="shared" si="21"/>
        <v>1.1834319526627219E-2</v>
      </c>
      <c r="J99" s="20" t="str">
        <f t="shared" si="22"/>
        <v/>
      </c>
      <c r="K99" s="20">
        <f t="shared" si="25"/>
        <v>-0.33333333333333331</v>
      </c>
      <c r="L99" s="20">
        <f t="shared" si="26"/>
        <v>-1</v>
      </c>
      <c r="M99" s="20">
        <f t="shared" si="23"/>
        <v>-5.4054054054054057E-3</v>
      </c>
      <c r="N99" s="45">
        <f t="shared" si="24"/>
        <v>-1.5151515151515152E-2</v>
      </c>
    </row>
    <row r="100" spans="1:14" x14ac:dyDescent="0.2">
      <c r="A100" s="18"/>
      <c r="B100" s="52" t="s">
        <v>88</v>
      </c>
      <c r="C100" s="49">
        <v>3</v>
      </c>
      <c r="D100" s="19">
        <v>3</v>
      </c>
      <c r="E100" s="19">
        <v>4</v>
      </c>
      <c r="F100" s="19">
        <v>0</v>
      </c>
      <c r="G100" s="20">
        <f t="shared" si="19"/>
        <v>1.6216216216216217E-2</v>
      </c>
      <c r="H100" s="20">
        <f t="shared" si="20"/>
        <v>2.2727272727272728E-2</v>
      </c>
      <c r="I100" s="20">
        <f t="shared" si="21"/>
        <v>2.3668639053254437E-2</v>
      </c>
      <c r="J100" s="20" t="str">
        <f t="shared" si="22"/>
        <v/>
      </c>
      <c r="K100" s="20">
        <f t="shared" si="25"/>
        <v>0.33333333333333331</v>
      </c>
      <c r="L100" s="20">
        <f t="shared" si="26"/>
        <v>-1</v>
      </c>
      <c r="M100" s="20">
        <f t="shared" si="23"/>
        <v>5.4054054054054057E-3</v>
      </c>
      <c r="N100" s="45">
        <f t="shared" si="24"/>
        <v>-2.2727272727272728E-2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23</v>
      </c>
      <c r="F101" s="19">
        <v>14</v>
      </c>
      <c r="G101" s="20" t="str">
        <f t="shared" si="19"/>
        <v/>
      </c>
      <c r="H101" s="20" t="str">
        <f t="shared" si="20"/>
        <v/>
      </c>
      <c r="I101" s="20">
        <f t="shared" si="21"/>
        <v>0.13609467455621302</v>
      </c>
      <c r="J101" s="20">
        <f t="shared" si="22"/>
        <v>0.1076923076923077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7</v>
      </c>
      <c r="D103" s="19">
        <v>20</v>
      </c>
      <c r="E103" s="19">
        <v>2</v>
      </c>
      <c r="F103" s="19">
        <v>7</v>
      </c>
      <c r="G103" s="20">
        <f t="shared" si="19"/>
        <v>3.783783783783784E-2</v>
      </c>
      <c r="H103" s="20">
        <f t="shared" si="20"/>
        <v>0.15151515151515152</v>
      </c>
      <c r="I103" s="20">
        <f t="shared" si="21"/>
        <v>1.1834319526627219E-2</v>
      </c>
      <c r="J103" s="20">
        <f t="shared" si="22"/>
        <v>5.3846153846153849E-2</v>
      </c>
      <c r="K103" s="20">
        <f t="shared" si="25"/>
        <v>-0.7142857142857143</v>
      </c>
      <c r="L103" s="20">
        <f t="shared" si="26"/>
        <v>-0.65</v>
      </c>
      <c r="M103" s="20">
        <f t="shared" si="23"/>
        <v>-2.7027027027027029E-2</v>
      </c>
      <c r="N103" s="45">
        <f t="shared" si="24"/>
        <v>-9.8484848484848495E-2</v>
      </c>
    </row>
    <row r="104" spans="1:14" x14ac:dyDescent="0.2">
      <c r="A104" s="18"/>
      <c r="B104" s="52" t="s">
        <v>92</v>
      </c>
      <c r="C104" s="49">
        <v>1</v>
      </c>
      <c r="D104" s="19">
        <v>15</v>
      </c>
      <c r="E104" s="19">
        <v>3</v>
      </c>
      <c r="F104" s="19">
        <v>16</v>
      </c>
      <c r="G104" s="20">
        <f t="shared" si="19"/>
        <v>5.4054054054054057E-3</v>
      </c>
      <c r="H104" s="20">
        <f t="shared" si="20"/>
        <v>0.11363636363636363</v>
      </c>
      <c r="I104" s="20">
        <f t="shared" si="21"/>
        <v>1.7751479289940829E-2</v>
      </c>
      <c r="J104" s="20">
        <f t="shared" si="22"/>
        <v>0.12307692307692308</v>
      </c>
      <c r="K104" s="20">
        <f t="shared" si="25"/>
        <v>2</v>
      </c>
      <c r="L104" s="20">
        <f t="shared" si="26"/>
        <v>6.6666666666666666E-2</v>
      </c>
      <c r="M104" s="20">
        <f t="shared" si="23"/>
        <v>1.0810810810810811E-2</v>
      </c>
      <c r="N104" s="45">
        <f t="shared" si="24"/>
        <v>7.5757575757575751E-3</v>
      </c>
    </row>
    <row r="105" spans="1:14" x14ac:dyDescent="0.2">
      <c r="A105" s="18"/>
      <c r="B105" s="52" t="s">
        <v>93</v>
      </c>
      <c r="C105" s="49">
        <v>2</v>
      </c>
      <c r="D105" s="19">
        <v>1</v>
      </c>
      <c r="E105" s="19">
        <v>0</v>
      </c>
      <c r="F105" s="19">
        <v>2</v>
      </c>
      <c r="G105" s="20">
        <f t="shared" si="19"/>
        <v>1.0810810810810811E-2</v>
      </c>
      <c r="H105" s="20">
        <f t="shared" si="20"/>
        <v>7.575757575757576E-3</v>
      </c>
      <c r="I105" s="20" t="str">
        <f t="shared" si="21"/>
        <v/>
      </c>
      <c r="J105" s="20">
        <f t="shared" si="22"/>
        <v>1.5384615384615385E-2</v>
      </c>
      <c r="K105" s="20">
        <f t="shared" si="25"/>
        <v>-1</v>
      </c>
      <c r="L105" s="20">
        <f t="shared" si="26"/>
        <v>1</v>
      </c>
      <c r="M105" s="20">
        <f t="shared" si="23"/>
        <v>-1.0810810810810811E-2</v>
      </c>
      <c r="N105" s="45">
        <f t="shared" si="24"/>
        <v>7.575757575757576E-3</v>
      </c>
    </row>
    <row r="106" spans="1:14" x14ac:dyDescent="0.2">
      <c r="A106" s="18"/>
      <c r="B106" s="52" t="s">
        <v>94</v>
      </c>
      <c r="C106" s="49">
        <v>0</v>
      </c>
      <c r="D106" s="19">
        <v>2</v>
      </c>
      <c r="E106" s="19">
        <v>0</v>
      </c>
      <c r="F106" s="19">
        <v>1</v>
      </c>
      <c r="G106" s="20" t="str">
        <f t="shared" si="19"/>
        <v/>
      </c>
      <c r="H106" s="20">
        <f t="shared" si="20"/>
        <v>1.5151515151515152E-2</v>
      </c>
      <c r="I106" s="20" t="str">
        <f t="shared" si="21"/>
        <v/>
      </c>
      <c r="J106" s="20">
        <f t="shared" si="22"/>
        <v>7.6923076923076927E-3</v>
      </c>
      <c r="K106" s="20" t="str">
        <f t="shared" si="25"/>
        <v xml:space="preserve"> </v>
      </c>
      <c r="L106" s="20">
        <f t="shared" si="26"/>
        <v>-0.5</v>
      </c>
      <c r="M106" s="20" t="str">
        <f t="shared" si="23"/>
        <v/>
      </c>
      <c r="N106" s="45">
        <f t="shared" si="24"/>
        <v>-7.575757575757576E-3</v>
      </c>
    </row>
    <row r="107" spans="1:14" x14ac:dyDescent="0.2">
      <c r="A107" s="18"/>
      <c r="B107" s="52" t="s">
        <v>95</v>
      </c>
      <c r="C107" s="49">
        <v>3</v>
      </c>
      <c r="D107" s="19">
        <v>4</v>
      </c>
      <c r="E107" s="19">
        <v>0</v>
      </c>
      <c r="F107" s="19">
        <v>2</v>
      </c>
      <c r="G107" s="20">
        <f t="shared" si="19"/>
        <v>1.6216216216216217E-2</v>
      </c>
      <c r="H107" s="20">
        <f t="shared" si="20"/>
        <v>3.0303030303030304E-2</v>
      </c>
      <c r="I107" s="20" t="str">
        <f t="shared" si="21"/>
        <v/>
      </c>
      <c r="J107" s="20">
        <f t="shared" si="22"/>
        <v>1.5384615384615385E-2</v>
      </c>
      <c r="K107" s="20">
        <f t="shared" si="25"/>
        <v>-1</v>
      </c>
      <c r="L107" s="20">
        <f t="shared" si="26"/>
        <v>-0.5</v>
      </c>
      <c r="M107" s="20">
        <f t="shared" si="23"/>
        <v>-1.6216216216216217E-2</v>
      </c>
      <c r="N107" s="45">
        <f t="shared" si="24"/>
        <v>-1.5151515151515152E-2</v>
      </c>
    </row>
    <row r="108" spans="1:14" x14ac:dyDescent="0.2">
      <c r="A108" s="18"/>
      <c r="B108" s="52" t="s">
        <v>96</v>
      </c>
      <c r="C108" s="49">
        <v>0</v>
      </c>
      <c r="D108" s="19">
        <v>0</v>
      </c>
      <c r="E108" s="19">
        <v>0</v>
      </c>
      <c r="F108" s="19">
        <v>3</v>
      </c>
      <c r="G108" s="20" t="str">
        <f t="shared" si="19"/>
        <v/>
      </c>
      <c r="H108" s="20" t="str">
        <f t="shared" si="20"/>
        <v/>
      </c>
      <c r="I108" s="20" t="str">
        <f t="shared" si="21"/>
        <v/>
      </c>
      <c r="J108" s="20">
        <f t="shared" si="22"/>
        <v>2.3076923076923078E-2</v>
      </c>
      <c r="K108" s="20" t="str">
        <f t="shared" si="25"/>
        <v xml:space="preserve"> </v>
      </c>
      <c r="L108" s="20">
        <f t="shared" si="26"/>
        <v>1</v>
      </c>
      <c r="M108" s="20" t="str">
        <f t="shared" si="23"/>
        <v/>
      </c>
      <c r="N108" s="45" t="str">
        <f t="shared" si="24"/>
        <v/>
      </c>
    </row>
    <row r="109" spans="1:14" x14ac:dyDescent="0.2">
      <c r="A109" s="18"/>
      <c r="B109" s="52" t="s">
        <v>97</v>
      </c>
      <c r="C109" s="49">
        <v>1</v>
      </c>
      <c r="D109" s="19">
        <v>1</v>
      </c>
      <c r="E109" s="19">
        <v>0</v>
      </c>
      <c r="F109" s="19">
        <v>2</v>
      </c>
      <c r="G109" s="20">
        <f t="shared" si="19"/>
        <v>5.4054054054054057E-3</v>
      </c>
      <c r="H109" s="20">
        <f t="shared" si="20"/>
        <v>7.575757575757576E-3</v>
      </c>
      <c r="I109" s="20" t="str">
        <f t="shared" si="21"/>
        <v/>
      </c>
      <c r="J109" s="20">
        <f t="shared" si="22"/>
        <v>1.5384615384615385E-2</v>
      </c>
      <c r="K109" s="20">
        <f t="shared" si="25"/>
        <v>-1</v>
      </c>
      <c r="L109" s="20">
        <f t="shared" si="26"/>
        <v>1</v>
      </c>
      <c r="M109" s="20">
        <f t="shared" si="23"/>
        <v>-5.4054054054054057E-3</v>
      </c>
      <c r="N109" s="45">
        <f t="shared" si="24"/>
        <v>7.575757575757576E-3</v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3</v>
      </c>
      <c r="D111" s="19">
        <v>7</v>
      </c>
      <c r="E111" s="19">
        <v>4</v>
      </c>
      <c r="F111" s="19">
        <v>9</v>
      </c>
      <c r="G111" s="20">
        <f t="shared" si="19"/>
        <v>1.6216216216216217E-2</v>
      </c>
      <c r="H111" s="20">
        <f t="shared" si="20"/>
        <v>5.3030303030303032E-2</v>
      </c>
      <c r="I111" s="20">
        <f t="shared" si="21"/>
        <v>2.3668639053254437E-2</v>
      </c>
      <c r="J111" s="20">
        <f t="shared" si="22"/>
        <v>6.9230769230769235E-2</v>
      </c>
      <c r="K111" s="20">
        <f t="shared" si="25"/>
        <v>0.33333333333333331</v>
      </c>
      <c r="L111" s="20">
        <f t="shared" si="26"/>
        <v>0.2857142857142857</v>
      </c>
      <c r="M111" s="20">
        <f t="shared" si="23"/>
        <v>5.4054054054054057E-3</v>
      </c>
      <c r="N111" s="45">
        <f t="shared" si="24"/>
        <v>1.5151515151515152E-2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0</v>
      </c>
      <c r="F114" s="19">
        <v>1</v>
      </c>
      <c r="G114" s="20" t="str">
        <f t="shared" si="27"/>
        <v/>
      </c>
      <c r="H114" s="20">
        <f t="shared" si="28"/>
        <v>7.575757575757576E-3</v>
      </c>
      <c r="I114" s="20" t="str">
        <f t="shared" si="29"/>
        <v/>
      </c>
      <c r="J114" s="20">
        <f t="shared" si="30"/>
        <v>7.6923076923076927E-3</v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0</v>
      </c>
      <c r="M114" s="20" t="str">
        <f t="shared" si="31"/>
        <v/>
      </c>
      <c r="N114" s="45">
        <f t="shared" si="32"/>
        <v>0</v>
      </c>
    </row>
    <row r="115" spans="1:14" x14ac:dyDescent="0.2">
      <c r="A115" s="18"/>
      <c r="B115" s="52" t="s">
        <v>103</v>
      </c>
      <c r="C115" s="49">
        <v>0</v>
      </c>
      <c r="D115" s="19">
        <v>1</v>
      </c>
      <c r="E115" s="19">
        <v>1</v>
      </c>
      <c r="F115" s="19">
        <v>3</v>
      </c>
      <c r="G115" s="20" t="str">
        <f t="shared" si="27"/>
        <v/>
      </c>
      <c r="H115" s="20">
        <f t="shared" si="28"/>
        <v>7.575757575757576E-3</v>
      </c>
      <c r="I115" s="20">
        <f t="shared" si="29"/>
        <v>5.9171597633136093E-3</v>
      </c>
      <c r="J115" s="20">
        <f t="shared" si="30"/>
        <v>2.3076923076923078E-2</v>
      </c>
      <c r="K115" s="20">
        <f t="shared" si="33"/>
        <v>1</v>
      </c>
      <c r="L115" s="20">
        <f t="shared" si="34"/>
        <v>2</v>
      </c>
      <c r="M115" s="20" t="str">
        <f t="shared" si="31"/>
        <v/>
      </c>
      <c r="N115" s="45">
        <f t="shared" si="32"/>
        <v>1.5151515151515152E-2</v>
      </c>
    </row>
    <row r="116" spans="1:14" x14ac:dyDescent="0.2">
      <c r="A116" s="18"/>
      <c r="B116" s="52" t="s">
        <v>104</v>
      </c>
      <c r="C116" s="49">
        <v>4</v>
      </c>
      <c r="D116" s="19">
        <v>1</v>
      </c>
      <c r="E116" s="19">
        <v>4</v>
      </c>
      <c r="F116" s="19">
        <v>4</v>
      </c>
      <c r="G116" s="20">
        <f t="shared" si="27"/>
        <v>2.1621621621621623E-2</v>
      </c>
      <c r="H116" s="20">
        <f t="shared" si="28"/>
        <v>7.575757575757576E-3</v>
      </c>
      <c r="I116" s="20">
        <f t="shared" si="29"/>
        <v>2.3668639053254437E-2</v>
      </c>
      <c r="J116" s="20">
        <f t="shared" si="30"/>
        <v>3.0769230769230771E-2</v>
      </c>
      <c r="K116" s="20">
        <f t="shared" si="33"/>
        <v>0</v>
      </c>
      <c r="L116" s="20">
        <f t="shared" si="34"/>
        <v>3</v>
      </c>
      <c r="M116" s="20">
        <f t="shared" si="31"/>
        <v>0</v>
      </c>
      <c r="N116" s="45">
        <f t="shared" si="32"/>
        <v>2.2727272727272728E-2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2</v>
      </c>
      <c r="D118" s="19">
        <v>3</v>
      </c>
      <c r="E118" s="19">
        <v>1</v>
      </c>
      <c r="F118" s="19">
        <v>1</v>
      </c>
      <c r="G118" s="20">
        <f t="shared" si="27"/>
        <v>1.0810810810810811E-2</v>
      </c>
      <c r="H118" s="20">
        <f t="shared" si="28"/>
        <v>2.2727272727272728E-2</v>
      </c>
      <c r="I118" s="20">
        <f t="shared" si="29"/>
        <v>5.9171597633136093E-3</v>
      </c>
      <c r="J118" s="20">
        <f t="shared" si="30"/>
        <v>7.6923076923076927E-3</v>
      </c>
      <c r="K118" s="20">
        <f t="shared" si="33"/>
        <v>-0.5</v>
      </c>
      <c r="L118" s="20">
        <f t="shared" si="34"/>
        <v>-0.66666666666666663</v>
      </c>
      <c r="M118" s="20">
        <f t="shared" si="31"/>
        <v>-5.4054054054054057E-3</v>
      </c>
      <c r="N118" s="45">
        <f t="shared" si="32"/>
        <v>-1.5151515151515152E-2</v>
      </c>
    </row>
    <row r="119" spans="1:14" x14ac:dyDescent="0.2">
      <c r="A119" s="18"/>
      <c r="B119" s="52" t="s">
        <v>107</v>
      </c>
      <c r="C119" s="49">
        <v>1</v>
      </c>
      <c r="D119" s="19">
        <v>0</v>
      </c>
      <c r="E119" s="19">
        <v>0</v>
      </c>
      <c r="F119" s="19">
        <v>0</v>
      </c>
      <c r="G119" s="20">
        <f t="shared" si="27"/>
        <v>5.4054054054054057E-3</v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>
        <f t="shared" si="33"/>
        <v>-1</v>
      </c>
      <c r="L119" s="20" t="str">
        <f t="shared" si="34"/>
        <v xml:space="preserve"> </v>
      </c>
      <c r="M119" s="20">
        <f t="shared" si="31"/>
        <v>-5.4054054054054057E-3</v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5</v>
      </c>
      <c r="D123" s="19">
        <v>8</v>
      </c>
      <c r="E123" s="19">
        <v>5</v>
      </c>
      <c r="F123" s="19">
        <v>9</v>
      </c>
      <c r="G123" s="20">
        <f t="shared" si="27"/>
        <v>2.7027027027027029E-2</v>
      </c>
      <c r="H123" s="20">
        <f t="shared" si="28"/>
        <v>6.0606060606060608E-2</v>
      </c>
      <c r="I123" s="20">
        <f t="shared" si="29"/>
        <v>2.9585798816568046E-2</v>
      </c>
      <c r="J123" s="20">
        <f t="shared" si="30"/>
        <v>6.9230769230769235E-2</v>
      </c>
      <c r="K123" s="20">
        <f t="shared" si="33"/>
        <v>0</v>
      </c>
      <c r="L123" s="20">
        <f t="shared" si="34"/>
        <v>0.125</v>
      </c>
      <c r="M123" s="20">
        <f t="shared" si="31"/>
        <v>0</v>
      </c>
      <c r="N123" s="45">
        <f t="shared" si="32"/>
        <v>7.575757575757576E-3</v>
      </c>
    </row>
    <row r="124" spans="1:14" ht="25.5" x14ac:dyDescent="0.2">
      <c r="A124" s="18"/>
      <c r="B124" s="52" t="s">
        <v>112</v>
      </c>
      <c r="C124" s="49">
        <v>2</v>
      </c>
      <c r="D124" s="19">
        <v>6</v>
      </c>
      <c r="E124" s="19">
        <v>2</v>
      </c>
      <c r="F124" s="19">
        <v>8</v>
      </c>
      <c r="G124" s="20">
        <f t="shared" si="27"/>
        <v>1.0810810810810811E-2</v>
      </c>
      <c r="H124" s="20">
        <f t="shared" si="28"/>
        <v>4.5454545454545456E-2</v>
      </c>
      <c r="I124" s="20">
        <f t="shared" si="29"/>
        <v>1.1834319526627219E-2</v>
      </c>
      <c r="J124" s="20">
        <f t="shared" si="30"/>
        <v>6.1538461538461542E-2</v>
      </c>
      <c r="K124" s="20">
        <f t="shared" si="33"/>
        <v>0</v>
      </c>
      <c r="L124" s="20">
        <f t="shared" si="34"/>
        <v>0.33333333333333331</v>
      </c>
      <c r="M124" s="20">
        <f t="shared" si="31"/>
        <v>0</v>
      </c>
      <c r="N124" s="45">
        <f t="shared" si="32"/>
        <v>1.5151515151515152E-2</v>
      </c>
    </row>
    <row r="125" spans="1:14" ht="25.5" x14ac:dyDescent="0.2">
      <c r="A125" s="18"/>
      <c r="B125" s="52" t="s">
        <v>113</v>
      </c>
      <c r="C125" s="49">
        <v>1</v>
      </c>
      <c r="D125" s="19">
        <v>2</v>
      </c>
      <c r="E125" s="19">
        <v>1</v>
      </c>
      <c r="F125" s="19">
        <v>0</v>
      </c>
      <c r="G125" s="20">
        <f t="shared" si="27"/>
        <v>5.4054054054054057E-3</v>
      </c>
      <c r="H125" s="20">
        <f t="shared" si="28"/>
        <v>1.5151515151515152E-2</v>
      </c>
      <c r="I125" s="20">
        <f t="shared" si="29"/>
        <v>5.9171597633136093E-3</v>
      </c>
      <c r="J125" s="20" t="str">
        <f t="shared" si="30"/>
        <v/>
      </c>
      <c r="K125" s="20">
        <f t="shared" si="33"/>
        <v>0</v>
      </c>
      <c r="L125" s="20">
        <f t="shared" si="34"/>
        <v>-1</v>
      </c>
      <c r="M125" s="20">
        <f t="shared" si="31"/>
        <v>0</v>
      </c>
      <c r="N125" s="45">
        <f t="shared" si="32"/>
        <v>-1.5151515151515152E-2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1</v>
      </c>
      <c r="F126" s="19">
        <v>0</v>
      </c>
      <c r="G126" s="20" t="str">
        <f t="shared" si="27"/>
        <v/>
      </c>
      <c r="H126" s="20" t="str">
        <f t="shared" si="28"/>
        <v/>
      </c>
      <c r="I126" s="20">
        <f t="shared" si="29"/>
        <v>5.9171597633136093E-3</v>
      </c>
      <c r="J126" s="20" t="str">
        <f t="shared" si="30"/>
        <v/>
      </c>
      <c r="K126" s="20">
        <f t="shared" si="33"/>
        <v>1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1</v>
      </c>
      <c r="D127" s="19">
        <v>2</v>
      </c>
      <c r="E127" s="19">
        <v>7</v>
      </c>
      <c r="F127" s="19">
        <v>1</v>
      </c>
      <c r="G127" s="20">
        <f t="shared" si="27"/>
        <v>5.4054054054054057E-3</v>
      </c>
      <c r="H127" s="20">
        <f t="shared" si="28"/>
        <v>1.5151515151515152E-2</v>
      </c>
      <c r="I127" s="20">
        <f t="shared" si="29"/>
        <v>4.142011834319527E-2</v>
      </c>
      <c r="J127" s="20">
        <f t="shared" si="30"/>
        <v>7.6923076923076927E-3</v>
      </c>
      <c r="K127" s="20">
        <f t="shared" si="33"/>
        <v>6</v>
      </c>
      <c r="L127" s="20">
        <f t="shared" si="34"/>
        <v>-0.5</v>
      </c>
      <c r="M127" s="20">
        <f t="shared" si="31"/>
        <v>3.2432432432432434E-2</v>
      </c>
      <c r="N127" s="45">
        <f t="shared" si="32"/>
        <v>-7.575757575757576E-3</v>
      </c>
    </row>
    <row r="128" spans="1:14" x14ac:dyDescent="0.2">
      <c r="A128" s="18"/>
      <c r="B128" s="52" t="s">
        <v>116</v>
      </c>
      <c r="C128" s="49">
        <v>8</v>
      </c>
      <c r="D128" s="19">
        <v>0</v>
      </c>
      <c r="E128" s="19">
        <v>4</v>
      </c>
      <c r="F128" s="19">
        <v>0</v>
      </c>
      <c r="G128" s="20">
        <f t="shared" si="27"/>
        <v>4.3243243243243246E-2</v>
      </c>
      <c r="H128" s="20" t="str">
        <f t="shared" si="28"/>
        <v/>
      </c>
      <c r="I128" s="20">
        <f t="shared" si="29"/>
        <v>2.3668639053254437E-2</v>
      </c>
      <c r="J128" s="20" t="str">
        <f t="shared" si="30"/>
        <v/>
      </c>
      <c r="K128" s="20">
        <f t="shared" si="33"/>
        <v>-0.5</v>
      </c>
      <c r="L128" s="20" t="str">
        <f t="shared" si="34"/>
        <v xml:space="preserve"> </v>
      </c>
      <c r="M128" s="20">
        <f t="shared" si="31"/>
        <v>-2.1621621621621623E-2</v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0</v>
      </c>
      <c r="D129" s="19">
        <v>0</v>
      </c>
      <c r="E129" s="19">
        <v>0</v>
      </c>
      <c r="F129" s="19">
        <v>0</v>
      </c>
      <c r="G129" s="20" t="str">
        <f t="shared" si="27"/>
        <v/>
      </c>
      <c r="H129" s="20" t="str">
        <f t="shared" si="28"/>
        <v/>
      </c>
      <c r="I129" s="20" t="str">
        <f t="shared" si="29"/>
        <v/>
      </c>
      <c r="J129" s="20" t="str">
        <f t="shared" si="30"/>
        <v/>
      </c>
      <c r="K129" s="20" t="str">
        <f t="shared" si="33"/>
        <v xml:space="preserve"> </v>
      </c>
      <c r="L129" s="20" t="str">
        <f t="shared" si="34"/>
        <v xml:space="preserve"> </v>
      </c>
      <c r="M129" s="20" t="str">
        <f t="shared" si="31"/>
        <v/>
      </c>
      <c r="N129" s="45" t="str">
        <f t="shared" si="32"/>
        <v/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1</v>
      </c>
      <c r="D132" s="19">
        <v>0</v>
      </c>
      <c r="E132" s="19">
        <v>0</v>
      </c>
      <c r="F132" s="19">
        <v>0</v>
      </c>
      <c r="G132" s="20">
        <f t="shared" si="27"/>
        <v>5.4054054054054057E-3</v>
      </c>
      <c r="H132" s="20" t="str">
        <f t="shared" si="28"/>
        <v/>
      </c>
      <c r="I132" s="20" t="str">
        <f t="shared" si="29"/>
        <v/>
      </c>
      <c r="J132" s="20" t="str">
        <f t="shared" si="30"/>
        <v/>
      </c>
      <c r="K132" s="20">
        <f t="shared" si="33"/>
        <v>-1</v>
      </c>
      <c r="L132" s="20" t="str">
        <f t="shared" si="34"/>
        <v xml:space="preserve"> </v>
      </c>
      <c r="M132" s="20">
        <f t="shared" si="31"/>
        <v>-5.4054054054054057E-3</v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3</v>
      </c>
      <c r="D133" s="19">
        <v>0</v>
      </c>
      <c r="E133" s="19">
        <v>1</v>
      </c>
      <c r="F133" s="19">
        <v>0</v>
      </c>
      <c r="G133" s="20">
        <f t="shared" si="27"/>
        <v>1.6216216216216217E-2</v>
      </c>
      <c r="H133" s="20" t="str">
        <f t="shared" si="28"/>
        <v/>
      </c>
      <c r="I133" s="20">
        <f t="shared" si="29"/>
        <v>5.9171597633136093E-3</v>
      </c>
      <c r="J133" s="20" t="str">
        <f t="shared" si="30"/>
        <v/>
      </c>
      <c r="K133" s="20">
        <f t="shared" si="33"/>
        <v>-0.66666666666666663</v>
      </c>
      <c r="L133" s="20" t="str">
        <f t="shared" si="34"/>
        <v xml:space="preserve"> </v>
      </c>
      <c r="M133" s="20">
        <f t="shared" si="31"/>
        <v>-1.0810810810810811E-2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1</v>
      </c>
      <c r="D134" s="19">
        <v>0</v>
      </c>
      <c r="E134" s="19">
        <v>2</v>
      </c>
      <c r="F134" s="19">
        <v>0</v>
      </c>
      <c r="G134" s="20">
        <f t="shared" si="27"/>
        <v>5.4054054054054057E-3</v>
      </c>
      <c r="H134" s="20" t="str">
        <f t="shared" si="28"/>
        <v/>
      </c>
      <c r="I134" s="20">
        <f t="shared" si="29"/>
        <v>1.1834319526627219E-2</v>
      </c>
      <c r="J134" s="20" t="str">
        <f t="shared" si="30"/>
        <v/>
      </c>
      <c r="K134" s="20">
        <f t="shared" si="33"/>
        <v>1</v>
      </c>
      <c r="L134" s="20" t="str">
        <f t="shared" si="34"/>
        <v xml:space="preserve"> </v>
      </c>
      <c r="M134" s="20">
        <f t="shared" si="31"/>
        <v>5.4054054054054057E-3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</v>
      </c>
      <c r="D135" s="19">
        <v>0</v>
      </c>
      <c r="E135" s="19">
        <v>1</v>
      </c>
      <c r="F135" s="19">
        <v>0</v>
      </c>
      <c r="G135" s="20">
        <f t="shared" si="27"/>
        <v>5.4054054054054057E-3</v>
      </c>
      <c r="H135" s="20" t="str">
        <f t="shared" si="28"/>
        <v/>
      </c>
      <c r="I135" s="20">
        <f t="shared" si="29"/>
        <v>5.9171597633136093E-3</v>
      </c>
      <c r="J135" s="20" t="str">
        <f t="shared" si="30"/>
        <v/>
      </c>
      <c r="K135" s="20">
        <f t="shared" si="33"/>
        <v>0</v>
      </c>
      <c r="L135" s="20" t="str">
        <f t="shared" si="34"/>
        <v xml:space="preserve"> </v>
      </c>
      <c r="M135" s="20">
        <f t="shared" si="31"/>
        <v>0</v>
      </c>
      <c r="N135" s="45" t="str">
        <f t="shared" si="32"/>
        <v/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11</v>
      </c>
      <c r="D137" s="19">
        <v>2</v>
      </c>
      <c r="E137" s="19">
        <v>4</v>
      </c>
      <c r="F137" s="19">
        <v>3</v>
      </c>
      <c r="G137" s="20">
        <f t="shared" si="27"/>
        <v>5.9459459459459463E-2</v>
      </c>
      <c r="H137" s="20">
        <f t="shared" si="28"/>
        <v>1.5151515151515152E-2</v>
      </c>
      <c r="I137" s="20">
        <f t="shared" si="29"/>
        <v>2.3668639053254437E-2</v>
      </c>
      <c r="J137" s="20">
        <f t="shared" si="30"/>
        <v>2.3076923076923078E-2</v>
      </c>
      <c r="K137" s="20">
        <f t="shared" si="33"/>
        <v>-0.63636363636363635</v>
      </c>
      <c r="L137" s="20">
        <f t="shared" si="34"/>
        <v>0.5</v>
      </c>
      <c r="M137" s="20">
        <f t="shared" si="31"/>
        <v>-3.783783783783784E-2</v>
      </c>
      <c r="N137" s="45">
        <f t="shared" si="32"/>
        <v>7.575757575757576E-3</v>
      </c>
    </row>
    <row r="138" spans="1:14" x14ac:dyDescent="0.2">
      <c r="A138" s="18"/>
      <c r="B138" s="52" t="s">
        <v>126</v>
      </c>
      <c r="C138" s="49">
        <v>1</v>
      </c>
      <c r="D138" s="19">
        <v>1</v>
      </c>
      <c r="E138" s="19">
        <v>1</v>
      </c>
      <c r="F138" s="19">
        <v>1</v>
      </c>
      <c r="G138" s="20">
        <f t="shared" si="27"/>
        <v>5.4054054054054057E-3</v>
      </c>
      <c r="H138" s="20">
        <f t="shared" si="28"/>
        <v>7.575757575757576E-3</v>
      </c>
      <c r="I138" s="20">
        <f t="shared" si="29"/>
        <v>5.9171597633136093E-3</v>
      </c>
      <c r="J138" s="20">
        <f t="shared" si="30"/>
        <v>7.6923076923076927E-3</v>
      </c>
      <c r="K138" s="20">
        <f t="shared" si="33"/>
        <v>0</v>
      </c>
      <c r="L138" s="20">
        <f t="shared" si="34"/>
        <v>0</v>
      </c>
      <c r="M138" s="20">
        <f t="shared" si="31"/>
        <v>0</v>
      </c>
      <c r="N138" s="45">
        <f t="shared" si="32"/>
        <v>0</v>
      </c>
    </row>
    <row r="139" spans="1:14" x14ac:dyDescent="0.2">
      <c r="A139" s="18"/>
      <c r="B139" s="52" t="s">
        <v>127</v>
      </c>
      <c r="C139" s="49">
        <v>12</v>
      </c>
      <c r="D139" s="19">
        <v>1</v>
      </c>
      <c r="E139" s="19">
        <v>18</v>
      </c>
      <c r="F139" s="19">
        <v>3</v>
      </c>
      <c r="G139" s="20">
        <f t="shared" si="27"/>
        <v>6.4864864864864868E-2</v>
      </c>
      <c r="H139" s="20">
        <f t="shared" si="28"/>
        <v>7.575757575757576E-3</v>
      </c>
      <c r="I139" s="20">
        <f t="shared" si="29"/>
        <v>0.10650887573964497</v>
      </c>
      <c r="J139" s="20">
        <f t="shared" si="30"/>
        <v>2.3076923076923078E-2</v>
      </c>
      <c r="K139" s="20">
        <f t="shared" si="33"/>
        <v>0.5</v>
      </c>
      <c r="L139" s="20">
        <f t="shared" si="34"/>
        <v>2</v>
      </c>
      <c r="M139" s="20">
        <f t="shared" si="31"/>
        <v>3.2432432432432434E-2</v>
      </c>
      <c r="N139" s="45">
        <f t="shared" si="32"/>
        <v>1.5151515151515152E-2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5</v>
      </c>
      <c r="D141" s="19">
        <v>1</v>
      </c>
      <c r="E141" s="19">
        <v>9</v>
      </c>
      <c r="F141" s="19">
        <v>4</v>
      </c>
      <c r="G141" s="20">
        <f t="shared" si="27"/>
        <v>2.7027027027027029E-2</v>
      </c>
      <c r="H141" s="20">
        <f t="shared" si="28"/>
        <v>7.575757575757576E-3</v>
      </c>
      <c r="I141" s="20">
        <f t="shared" si="29"/>
        <v>5.3254437869822487E-2</v>
      </c>
      <c r="J141" s="20">
        <f t="shared" si="30"/>
        <v>3.0769230769230771E-2</v>
      </c>
      <c r="K141" s="20">
        <f t="shared" si="33"/>
        <v>0.8</v>
      </c>
      <c r="L141" s="20">
        <f t="shared" si="34"/>
        <v>3</v>
      </c>
      <c r="M141" s="20">
        <f t="shared" si="31"/>
        <v>2.1621621621621623E-2</v>
      </c>
      <c r="N141" s="45">
        <f t="shared" si="32"/>
        <v>2.2727272727272728E-2</v>
      </c>
    </row>
    <row r="142" spans="1:14" x14ac:dyDescent="0.2">
      <c r="A142" s="18"/>
      <c r="B142" s="52" t="s">
        <v>130</v>
      </c>
      <c r="C142" s="49">
        <v>6</v>
      </c>
      <c r="D142" s="19">
        <v>5</v>
      </c>
      <c r="E142" s="19">
        <v>9</v>
      </c>
      <c r="F142" s="19">
        <v>3</v>
      </c>
      <c r="G142" s="20">
        <f t="shared" si="27"/>
        <v>3.2432432432432434E-2</v>
      </c>
      <c r="H142" s="20">
        <f t="shared" si="28"/>
        <v>3.787878787878788E-2</v>
      </c>
      <c r="I142" s="20">
        <f t="shared" si="29"/>
        <v>5.3254437869822487E-2</v>
      </c>
      <c r="J142" s="20">
        <f t="shared" si="30"/>
        <v>2.3076923076923078E-2</v>
      </c>
      <c r="K142" s="20">
        <f t="shared" si="33"/>
        <v>0.5</v>
      </c>
      <c r="L142" s="20">
        <f t="shared" si="34"/>
        <v>-0.4</v>
      </c>
      <c r="M142" s="20">
        <f t="shared" si="31"/>
        <v>1.6216216216216217E-2</v>
      </c>
      <c r="N142" s="45">
        <f t="shared" si="32"/>
        <v>-1.5151515151515152E-2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6</v>
      </c>
      <c r="D144" s="19">
        <v>4</v>
      </c>
      <c r="E144" s="19">
        <v>3</v>
      </c>
      <c r="F144" s="19">
        <v>1</v>
      </c>
      <c r="G144" s="20">
        <f t="shared" si="27"/>
        <v>3.2432432432432434E-2</v>
      </c>
      <c r="H144" s="20">
        <f t="shared" si="28"/>
        <v>3.0303030303030304E-2</v>
      </c>
      <c r="I144" s="20">
        <f t="shared" si="29"/>
        <v>1.7751479289940829E-2</v>
      </c>
      <c r="J144" s="20">
        <f t="shared" si="30"/>
        <v>7.6923076923076927E-3</v>
      </c>
      <c r="K144" s="20">
        <f t="shared" si="33"/>
        <v>-0.5</v>
      </c>
      <c r="L144" s="20">
        <f t="shared" si="34"/>
        <v>-0.75</v>
      </c>
      <c r="M144" s="20">
        <f t="shared" si="31"/>
        <v>-1.6216216216216217E-2</v>
      </c>
      <c r="N144" s="45">
        <f t="shared" si="32"/>
        <v>-2.2727272727272728E-2</v>
      </c>
    </row>
    <row r="145" spans="1:14" ht="24.75" customHeight="1" x14ac:dyDescent="0.2">
      <c r="A145" s="18"/>
      <c r="B145" s="52" t="s">
        <v>133</v>
      </c>
      <c r="C145" s="49">
        <v>6</v>
      </c>
      <c r="D145" s="19">
        <v>7</v>
      </c>
      <c r="E145" s="19">
        <v>2</v>
      </c>
      <c r="F145" s="19">
        <v>13</v>
      </c>
      <c r="G145" s="20">
        <f t="shared" ref="G145:G180" si="35">+IF(C145=0,"",C145/C$81)</f>
        <v>3.2432432432432434E-2</v>
      </c>
      <c r="H145" s="20">
        <f t="shared" ref="H145:H180" si="36">+IF(D145=0,"",D145/D$81)</f>
        <v>5.3030303030303032E-2</v>
      </c>
      <c r="I145" s="20">
        <f t="shared" ref="I145:I180" si="37">+IF(E145=0,"",E145/E$81)</f>
        <v>1.1834319526627219E-2</v>
      </c>
      <c r="J145" s="20">
        <f t="shared" ref="J145:J180" si="38">+IF(F145=0,"",F145/F$81)</f>
        <v>0.1</v>
      </c>
      <c r="K145" s="20">
        <f t="shared" si="33"/>
        <v>-0.66666666666666663</v>
      </c>
      <c r="L145" s="20">
        <f t="shared" si="34"/>
        <v>0.8571428571428571</v>
      </c>
      <c r="M145" s="20">
        <f t="shared" ref="M145:M180" si="39">+IF(OR(AND(G145=""),(K145="")),"",G145*K145)</f>
        <v>-2.1621621621621623E-2</v>
      </c>
      <c r="N145" s="45">
        <f t="shared" ref="N145:N180" si="40">+IF(OR(AND(H145=""),(L145="")),"",H145*L145)</f>
        <v>4.5454545454545456E-2</v>
      </c>
    </row>
    <row r="146" spans="1:14" x14ac:dyDescent="0.2">
      <c r="A146" s="18"/>
      <c r="B146" s="52" t="s">
        <v>134</v>
      </c>
      <c r="C146" s="49">
        <v>9</v>
      </c>
      <c r="D146" s="19">
        <v>6</v>
      </c>
      <c r="E146" s="19">
        <v>12</v>
      </c>
      <c r="F146" s="19">
        <v>3</v>
      </c>
      <c r="G146" s="20">
        <f t="shared" si="35"/>
        <v>4.8648648648648651E-2</v>
      </c>
      <c r="H146" s="20">
        <f t="shared" si="36"/>
        <v>4.5454545454545456E-2</v>
      </c>
      <c r="I146" s="20">
        <f t="shared" si="37"/>
        <v>7.1005917159763315E-2</v>
      </c>
      <c r="J146" s="20">
        <f t="shared" si="38"/>
        <v>2.3076923076923078E-2</v>
      </c>
      <c r="K146" s="20">
        <f t="shared" ref="K146:K180" si="41">+IF(AND(C146=0,E146=0)," ",IF(C146=0,1,IF(E146=0,-1,(E146-C146)/C146)))</f>
        <v>0.33333333333333331</v>
      </c>
      <c r="L146" s="20">
        <f t="shared" ref="L146:L180" si="42">+IF(AND(D146=0,F146=0)," ",IF(D146=0,1,IF(F146=0,-1,(F146-D146)/D146)))</f>
        <v>-0.5</v>
      </c>
      <c r="M146" s="20">
        <f t="shared" si="39"/>
        <v>1.6216216216216217E-2</v>
      </c>
      <c r="N146" s="45">
        <f t="shared" si="40"/>
        <v>-2.2727272727272728E-2</v>
      </c>
    </row>
    <row r="147" spans="1:14" x14ac:dyDescent="0.2">
      <c r="A147" s="18"/>
      <c r="B147" s="52" t="s">
        <v>135</v>
      </c>
      <c r="C147" s="49">
        <v>18</v>
      </c>
      <c r="D147" s="19">
        <v>1</v>
      </c>
      <c r="E147" s="19">
        <v>11</v>
      </c>
      <c r="F147" s="19">
        <v>1</v>
      </c>
      <c r="G147" s="20">
        <f t="shared" si="35"/>
        <v>9.7297297297297303E-2</v>
      </c>
      <c r="H147" s="20">
        <f t="shared" si="36"/>
        <v>7.575757575757576E-3</v>
      </c>
      <c r="I147" s="20">
        <f t="shared" si="37"/>
        <v>6.5088757396449703E-2</v>
      </c>
      <c r="J147" s="20">
        <f t="shared" si="38"/>
        <v>7.6923076923076927E-3</v>
      </c>
      <c r="K147" s="20">
        <f t="shared" si="41"/>
        <v>-0.3888888888888889</v>
      </c>
      <c r="L147" s="20">
        <f t="shared" si="42"/>
        <v>0</v>
      </c>
      <c r="M147" s="20">
        <f t="shared" si="39"/>
        <v>-3.783783783783784E-2</v>
      </c>
      <c r="N147" s="45">
        <f t="shared" si="40"/>
        <v>0</v>
      </c>
    </row>
    <row r="148" spans="1:14" x14ac:dyDescent="0.2">
      <c r="A148" s="18"/>
      <c r="B148" s="52" t="s">
        <v>136</v>
      </c>
      <c r="C148" s="49">
        <v>2</v>
      </c>
      <c r="D148" s="19">
        <v>0</v>
      </c>
      <c r="E148" s="19">
        <v>0</v>
      </c>
      <c r="F148" s="19">
        <v>1</v>
      </c>
      <c r="G148" s="20">
        <f t="shared" si="35"/>
        <v>1.0810810810810811E-2</v>
      </c>
      <c r="H148" s="20" t="str">
        <f t="shared" si="36"/>
        <v/>
      </c>
      <c r="I148" s="20" t="str">
        <f t="shared" si="37"/>
        <v/>
      </c>
      <c r="J148" s="20">
        <f t="shared" si="38"/>
        <v>7.6923076923076927E-3</v>
      </c>
      <c r="K148" s="20">
        <f t="shared" si="41"/>
        <v>-1</v>
      </c>
      <c r="L148" s="20">
        <f t="shared" si="42"/>
        <v>1</v>
      </c>
      <c r="M148" s="20">
        <f t="shared" si="39"/>
        <v>-1.0810810810810811E-2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1</v>
      </c>
      <c r="D149" s="19">
        <v>0</v>
      </c>
      <c r="E149" s="19">
        <v>2</v>
      </c>
      <c r="F149" s="19">
        <v>0</v>
      </c>
      <c r="G149" s="20">
        <f t="shared" si="35"/>
        <v>5.4054054054054057E-3</v>
      </c>
      <c r="H149" s="20" t="str">
        <f t="shared" si="36"/>
        <v/>
      </c>
      <c r="I149" s="20">
        <f t="shared" si="37"/>
        <v>1.1834319526627219E-2</v>
      </c>
      <c r="J149" s="20" t="str">
        <f t="shared" si="38"/>
        <v/>
      </c>
      <c r="K149" s="20">
        <f t="shared" si="41"/>
        <v>1</v>
      </c>
      <c r="L149" s="20" t="str">
        <f t="shared" si="42"/>
        <v xml:space="preserve"> </v>
      </c>
      <c r="M149" s="20">
        <f t="shared" si="39"/>
        <v>5.4054054054054057E-3</v>
      </c>
      <c r="N149" s="45" t="str">
        <f t="shared" si="40"/>
        <v/>
      </c>
    </row>
    <row r="150" spans="1:14" x14ac:dyDescent="0.2">
      <c r="A150" s="18"/>
      <c r="B150" s="52" t="s">
        <v>138</v>
      </c>
      <c r="C150" s="49">
        <v>2</v>
      </c>
      <c r="D150" s="19">
        <v>0</v>
      </c>
      <c r="E150" s="19">
        <v>4</v>
      </c>
      <c r="F150" s="19">
        <v>0</v>
      </c>
      <c r="G150" s="20">
        <f t="shared" si="35"/>
        <v>1.0810810810810811E-2</v>
      </c>
      <c r="H150" s="20" t="str">
        <f t="shared" si="36"/>
        <v/>
      </c>
      <c r="I150" s="20">
        <f t="shared" si="37"/>
        <v>2.3668639053254437E-2</v>
      </c>
      <c r="J150" s="20" t="str">
        <f t="shared" si="38"/>
        <v/>
      </c>
      <c r="K150" s="20">
        <f t="shared" si="41"/>
        <v>1</v>
      </c>
      <c r="L150" s="20" t="str">
        <f t="shared" si="42"/>
        <v xml:space="preserve"> </v>
      </c>
      <c r="M150" s="20">
        <f t="shared" si="39"/>
        <v>1.0810810810810811E-2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0</v>
      </c>
      <c r="F152" s="19">
        <v>0</v>
      </c>
      <c r="G152" s="20" t="str">
        <f t="shared" si="35"/>
        <v/>
      </c>
      <c r="H152" s="20" t="str">
        <f t="shared" si="36"/>
        <v/>
      </c>
      <c r="I152" s="20" t="str">
        <f t="shared" si="37"/>
        <v/>
      </c>
      <c r="J152" s="20" t="str">
        <f t="shared" si="38"/>
        <v/>
      </c>
      <c r="K152" s="20" t="str">
        <f t="shared" si="41"/>
        <v xml:space="preserve"> 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1</v>
      </c>
      <c r="D153" s="19">
        <v>0</v>
      </c>
      <c r="E153" s="19">
        <v>0</v>
      </c>
      <c r="F153" s="19">
        <v>2</v>
      </c>
      <c r="G153" s="20">
        <f t="shared" si="35"/>
        <v>5.4054054054054057E-3</v>
      </c>
      <c r="H153" s="20" t="str">
        <f t="shared" si="36"/>
        <v/>
      </c>
      <c r="I153" s="20" t="str">
        <f t="shared" si="37"/>
        <v/>
      </c>
      <c r="J153" s="20">
        <f t="shared" si="38"/>
        <v>1.5384615384615385E-2</v>
      </c>
      <c r="K153" s="20">
        <f t="shared" si="41"/>
        <v>-1</v>
      </c>
      <c r="L153" s="20">
        <f t="shared" si="42"/>
        <v>1</v>
      </c>
      <c r="M153" s="20">
        <f t="shared" si="39"/>
        <v>-5.4054054054054057E-3</v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0</v>
      </c>
      <c r="E154" s="19">
        <v>0</v>
      </c>
      <c r="F154" s="19">
        <v>0</v>
      </c>
      <c r="G154" s="20">
        <f t="shared" si="35"/>
        <v>5.4054054054054057E-3</v>
      </c>
      <c r="H154" s="20" t="str">
        <f t="shared" si="36"/>
        <v/>
      </c>
      <c r="I154" s="20" t="str">
        <f t="shared" si="37"/>
        <v/>
      </c>
      <c r="J154" s="20" t="str">
        <f t="shared" si="38"/>
        <v/>
      </c>
      <c r="K154" s="20">
        <f t="shared" si="41"/>
        <v>-1</v>
      </c>
      <c r="L154" s="20" t="str">
        <f t="shared" si="42"/>
        <v xml:space="preserve"> </v>
      </c>
      <c r="M154" s="20">
        <f t="shared" si="39"/>
        <v>-5.4054054054054057E-3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0</v>
      </c>
      <c r="D155" s="19">
        <v>0</v>
      </c>
      <c r="E155" s="19">
        <v>0</v>
      </c>
      <c r="F155" s="19">
        <v>0</v>
      </c>
      <c r="G155" s="20" t="str">
        <f t="shared" si="35"/>
        <v/>
      </c>
      <c r="H155" s="20" t="str">
        <f t="shared" si="36"/>
        <v/>
      </c>
      <c r="I155" s="20" t="str">
        <f t="shared" si="37"/>
        <v/>
      </c>
      <c r="J155" s="20" t="str">
        <f t="shared" si="38"/>
        <v/>
      </c>
      <c r="K155" s="20" t="str">
        <f t="shared" si="41"/>
        <v xml:space="preserve"> </v>
      </c>
      <c r="L155" s="20" t="str">
        <f t="shared" si="42"/>
        <v xml:space="preserve"> </v>
      </c>
      <c r="M155" s="20" t="str">
        <f t="shared" si="39"/>
        <v/>
      </c>
      <c r="N155" s="45" t="str">
        <f t="shared" si="40"/>
        <v/>
      </c>
    </row>
    <row r="156" spans="1:14" ht="25.5" x14ac:dyDescent="0.2">
      <c r="A156" s="18"/>
      <c r="B156" s="52" t="s">
        <v>144</v>
      </c>
      <c r="C156" s="49">
        <v>1</v>
      </c>
      <c r="D156" s="19">
        <v>0</v>
      </c>
      <c r="E156" s="19">
        <v>0</v>
      </c>
      <c r="F156" s="19">
        <v>0</v>
      </c>
      <c r="G156" s="20">
        <f t="shared" si="35"/>
        <v>5.4054054054054057E-3</v>
      </c>
      <c r="H156" s="20" t="str">
        <f t="shared" si="36"/>
        <v/>
      </c>
      <c r="I156" s="20" t="str">
        <f t="shared" si="37"/>
        <v/>
      </c>
      <c r="J156" s="20" t="str">
        <f t="shared" si="38"/>
        <v/>
      </c>
      <c r="K156" s="20">
        <f t="shared" si="41"/>
        <v>-1</v>
      </c>
      <c r="L156" s="20" t="str">
        <f t="shared" si="42"/>
        <v xml:space="preserve"> </v>
      </c>
      <c r="M156" s="20">
        <f t="shared" si="39"/>
        <v>-5.4054054054054057E-3</v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1</v>
      </c>
      <c r="D157" s="19">
        <v>1</v>
      </c>
      <c r="E157" s="19">
        <v>1</v>
      </c>
      <c r="F157" s="19">
        <v>0</v>
      </c>
      <c r="G157" s="20">
        <f t="shared" si="35"/>
        <v>5.4054054054054057E-3</v>
      </c>
      <c r="H157" s="20">
        <f t="shared" si="36"/>
        <v>7.575757575757576E-3</v>
      </c>
      <c r="I157" s="20">
        <f t="shared" si="37"/>
        <v>5.9171597633136093E-3</v>
      </c>
      <c r="J157" s="20" t="str">
        <f t="shared" si="38"/>
        <v/>
      </c>
      <c r="K157" s="20">
        <f t="shared" si="41"/>
        <v>0</v>
      </c>
      <c r="L157" s="20">
        <f t="shared" si="42"/>
        <v>-1</v>
      </c>
      <c r="M157" s="20">
        <f t="shared" si="39"/>
        <v>0</v>
      </c>
      <c r="N157" s="45">
        <f t="shared" si="40"/>
        <v>-7.575757575757576E-3</v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1</v>
      </c>
      <c r="F161" s="19">
        <v>0</v>
      </c>
      <c r="G161" s="20" t="str">
        <f t="shared" si="35"/>
        <v/>
      </c>
      <c r="H161" s="20" t="str">
        <f t="shared" si="36"/>
        <v/>
      </c>
      <c r="I161" s="20">
        <f t="shared" si="37"/>
        <v>5.9171597633136093E-3</v>
      </c>
      <c r="J161" s="20" t="str">
        <f t="shared" si="38"/>
        <v/>
      </c>
      <c r="K161" s="20">
        <f t="shared" si="41"/>
        <v>1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1</v>
      </c>
      <c r="D162" s="19">
        <v>0</v>
      </c>
      <c r="E162" s="19">
        <v>0</v>
      </c>
      <c r="F162" s="19">
        <v>0</v>
      </c>
      <c r="G162" s="20">
        <f t="shared" si="35"/>
        <v>5.4054054054054057E-3</v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>
        <f t="shared" si="41"/>
        <v>-1</v>
      </c>
      <c r="L162" s="20" t="str">
        <f t="shared" si="42"/>
        <v xml:space="preserve"> </v>
      </c>
      <c r="M162" s="20">
        <f t="shared" si="39"/>
        <v>-5.4054054054054057E-3</v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1</v>
      </c>
      <c r="E165" s="19">
        <v>0</v>
      </c>
      <c r="F165" s="19">
        <v>0</v>
      </c>
      <c r="G165" s="20" t="str">
        <f t="shared" si="35"/>
        <v/>
      </c>
      <c r="H165" s="20">
        <f t="shared" si="36"/>
        <v>7.575757575757576E-3</v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>
        <f t="shared" si="42"/>
        <v>-1</v>
      </c>
      <c r="M165" s="20" t="str">
        <f t="shared" si="39"/>
        <v/>
      </c>
      <c r="N165" s="45">
        <f t="shared" si="40"/>
        <v>-7.575757575757576E-3</v>
      </c>
    </row>
    <row r="166" spans="1:14" x14ac:dyDescent="0.2">
      <c r="A166" s="18"/>
      <c r="B166" s="52" t="s">
        <v>154</v>
      </c>
      <c r="C166" s="49">
        <v>6</v>
      </c>
      <c r="D166" s="19">
        <v>0</v>
      </c>
      <c r="E166" s="19">
        <v>2</v>
      </c>
      <c r="F166" s="19">
        <v>0</v>
      </c>
      <c r="G166" s="20">
        <f t="shared" si="35"/>
        <v>3.2432432432432434E-2</v>
      </c>
      <c r="H166" s="20" t="str">
        <f t="shared" si="36"/>
        <v/>
      </c>
      <c r="I166" s="20">
        <f t="shared" si="37"/>
        <v>1.1834319526627219E-2</v>
      </c>
      <c r="J166" s="20" t="str">
        <f t="shared" si="38"/>
        <v/>
      </c>
      <c r="K166" s="20">
        <f t="shared" si="41"/>
        <v>-0.66666666666666663</v>
      </c>
      <c r="L166" s="20" t="str">
        <f t="shared" si="42"/>
        <v xml:space="preserve"> </v>
      </c>
      <c r="M166" s="20">
        <f t="shared" si="39"/>
        <v>-2.1621621621621623E-2</v>
      </c>
      <c r="N166" s="45" t="str">
        <f t="shared" si="40"/>
        <v/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2</v>
      </c>
      <c r="D168" s="19">
        <v>1</v>
      </c>
      <c r="E168" s="19">
        <v>0</v>
      </c>
      <c r="F168" s="19">
        <v>0</v>
      </c>
      <c r="G168" s="20">
        <f t="shared" si="35"/>
        <v>1.0810810810810811E-2</v>
      </c>
      <c r="H168" s="20">
        <f t="shared" si="36"/>
        <v>7.575757575757576E-3</v>
      </c>
      <c r="I168" s="20" t="str">
        <f t="shared" si="37"/>
        <v/>
      </c>
      <c r="J168" s="20" t="str">
        <f t="shared" si="38"/>
        <v/>
      </c>
      <c r="K168" s="20">
        <f t="shared" si="41"/>
        <v>-1</v>
      </c>
      <c r="L168" s="20">
        <f t="shared" si="42"/>
        <v>-1</v>
      </c>
      <c r="M168" s="20">
        <f t="shared" si="39"/>
        <v>-1.0810810810810811E-2</v>
      </c>
      <c r="N168" s="45">
        <f t="shared" si="40"/>
        <v>-7.575757575757576E-3</v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0</v>
      </c>
      <c r="F169" s="19">
        <v>0</v>
      </c>
      <c r="G169" s="20" t="str">
        <f t="shared" si="35"/>
        <v/>
      </c>
      <c r="H169" s="20" t="str">
        <f t="shared" si="36"/>
        <v/>
      </c>
      <c r="I169" s="20" t="str">
        <f t="shared" si="37"/>
        <v/>
      </c>
      <c r="J169" s="20" t="str">
        <f t="shared" si="38"/>
        <v/>
      </c>
      <c r="K169" s="20" t="str">
        <f t="shared" si="41"/>
        <v xml:space="preserve"> 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1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>
        <f t="shared" si="38"/>
        <v>7.6923076923076927E-3</v>
      </c>
      <c r="K170" s="20" t="str">
        <f t="shared" si="41"/>
        <v xml:space="preserve"> </v>
      </c>
      <c r="L170" s="20">
        <f t="shared" si="42"/>
        <v>1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0</v>
      </c>
      <c r="F171" s="19">
        <v>0</v>
      </c>
      <c r="G171" s="20" t="str">
        <f t="shared" si="35"/>
        <v/>
      </c>
      <c r="H171" s="20" t="str">
        <f t="shared" si="36"/>
        <v/>
      </c>
      <c r="I171" s="20" t="str">
        <f t="shared" si="37"/>
        <v/>
      </c>
      <c r="J171" s="20" t="str">
        <f t="shared" si="38"/>
        <v/>
      </c>
      <c r="K171" s="20" t="str">
        <f t="shared" si="41"/>
        <v xml:space="preserve"> 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0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 t="str">
        <f t="shared" si="41"/>
        <v xml:space="preserve"> </v>
      </c>
      <c r="L172" s="20" t="str">
        <f t="shared" si="42"/>
        <v xml:space="preserve"> 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1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>
        <f t="shared" si="38"/>
        <v>7.6923076923076927E-3</v>
      </c>
      <c r="K173" s="20" t="str">
        <f t="shared" si="41"/>
        <v xml:space="preserve"> </v>
      </c>
      <c r="L173" s="20">
        <f t="shared" si="42"/>
        <v>1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1</v>
      </c>
      <c r="F174" s="19">
        <v>0</v>
      </c>
      <c r="G174" s="20" t="str">
        <f t="shared" si="35"/>
        <v/>
      </c>
      <c r="H174" s="20" t="str">
        <f t="shared" si="36"/>
        <v/>
      </c>
      <c r="I174" s="20">
        <f t="shared" si="37"/>
        <v>5.9171597633136093E-3</v>
      </c>
      <c r="J174" s="20" t="str">
        <f t="shared" si="38"/>
        <v/>
      </c>
      <c r="K174" s="20">
        <f t="shared" si="41"/>
        <v>1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5</v>
      </c>
      <c r="D177" s="19">
        <v>8</v>
      </c>
      <c r="E177" s="19">
        <v>2</v>
      </c>
      <c r="F177" s="19">
        <v>3</v>
      </c>
      <c r="G177" s="20">
        <f t="shared" si="35"/>
        <v>2.7027027027027029E-2</v>
      </c>
      <c r="H177" s="20">
        <f t="shared" si="36"/>
        <v>6.0606060606060608E-2</v>
      </c>
      <c r="I177" s="20">
        <f t="shared" si="37"/>
        <v>1.1834319526627219E-2</v>
      </c>
      <c r="J177" s="20">
        <f t="shared" si="38"/>
        <v>2.3076923076923078E-2</v>
      </c>
      <c r="K177" s="20">
        <f t="shared" si="41"/>
        <v>-0.6</v>
      </c>
      <c r="L177" s="20">
        <f t="shared" si="42"/>
        <v>-0.625</v>
      </c>
      <c r="M177" s="20">
        <f t="shared" si="39"/>
        <v>-1.6216216216216217E-2</v>
      </c>
      <c r="N177" s="45">
        <f t="shared" si="40"/>
        <v>-3.787878787878788E-2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0</v>
      </c>
      <c r="F178" s="19">
        <v>1</v>
      </c>
      <c r="G178" s="20" t="str">
        <f t="shared" si="35"/>
        <v/>
      </c>
      <c r="H178" s="20" t="str">
        <f t="shared" si="36"/>
        <v/>
      </c>
      <c r="I178" s="20" t="str">
        <f t="shared" si="37"/>
        <v/>
      </c>
      <c r="J178" s="20">
        <f t="shared" si="38"/>
        <v>7.6923076923076927E-3</v>
      </c>
      <c r="K178" s="20" t="str">
        <f t="shared" si="41"/>
        <v xml:space="preserve"> 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445</v>
      </c>
      <c r="D188" s="11">
        <f>SUM(D189:D363)</f>
        <v>395</v>
      </c>
      <c r="E188" s="11">
        <f>SUM(E189:E363)</f>
        <v>446</v>
      </c>
      <c r="F188" s="10">
        <f>SUM(F189:F363)</f>
        <v>405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2.2471910112359553E-3</v>
      </c>
      <c r="L188" s="13">
        <f>+IF(AND(D188=0,F188=0),"",IF(D188=0,1,IF(F188=0,-1,(F188-D188)/D188)))</f>
        <v>2.5316455696202531E-2</v>
      </c>
      <c r="M188" s="14">
        <f t="shared" ref="M188:M219" si="47">+IF(OR(AND(G188=""),(K188="")),"",G188*K188)</f>
        <v>2.2471910112359553E-3</v>
      </c>
      <c r="N188" s="14">
        <f t="shared" ref="N188:N219" si="48">+IF(OR(AND(H188=""),(L188="")),"",H188*L188)</f>
        <v>2.5316455696202531E-2</v>
      </c>
    </row>
    <row r="189" spans="1:14" ht="23.25" customHeight="1" x14ac:dyDescent="0.2">
      <c r="A189" s="18"/>
      <c r="B189" s="51" t="s">
        <v>169</v>
      </c>
      <c r="C189" s="60">
        <v>4</v>
      </c>
      <c r="D189" s="57">
        <v>5</v>
      </c>
      <c r="E189" s="57">
        <v>0</v>
      </c>
      <c r="F189" s="57">
        <v>2</v>
      </c>
      <c r="G189" s="58">
        <f t="shared" si="43"/>
        <v>8.988764044943821E-3</v>
      </c>
      <c r="H189" s="58">
        <f t="shared" si="44"/>
        <v>1.2658227848101266E-2</v>
      </c>
      <c r="I189" s="58" t="str">
        <f t="shared" si="45"/>
        <v/>
      </c>
      <c r="J189" s="58">
        <f t="shared" si="46"/>
        <v>4.9382716049382715E-3</v>
      </c>
      <c r="K189" s="58">
        <f t="shared" ref="K189:K220" si="49">+IF(AND(C189=0,E189=0)," ",IF(C189=0,1,IF(E189=0,-1,(E189-C189)/C189)))</f>
        <v>-1</v>
      </c>
      <c r="L189" s="58">
        <f t="shared" ref="L189:L220" si="50">+IF(AND(D189=0,F189=0)," ",IF(D189=0,1,IF(F189=0,-1,(F189-D189)/D189)))</f>
        <v>-0.6</v>
      </c>
      <c r="M189" s="58">
        <f t="shared" si="47"/>
        <v>-8.988764044943821E-3</v>
      </c>
      <c r="N189" s="59">
        <f t="shared" si="48"/>
        <v>-7.5949367088607592E-3</v>
      </c>
    </row>
    <row r="190" spans="1:14" x14ac:dyDescent="0.2">
      <c r="A190" s="18"/>
      <c r="B190" s="52" t="s">
        <v>170</v>
      </c>
      <c r="C190" s="49">
        <v>0</v>
      </c>
      <c r="D190" s="19">
        <v>1</v>
      </c>
      <c r="E190" s="19">
        <v>0</v>
      </c>
      <c r="F190" s="19">
        <v>1</v>
      </c>
      <c r="G190" s="20" t="str">
        <f t="shared" si="43"/>
        <v/>
      </c>
      <c r="H190" s="20">
        <f t="shared" si="44"/>
        <v>2.5316455696202532E-3</v>
      </c>
      <c r="I190" s="20" t="str">
        <f t="shared" si="45"/>
        <v/>
      </c>
      <c r="J190" s="20">
        <f t="shared" si="46"/>
        <v>2.4691358024691358E-3</v>
      </c>
      <c r="K190" s="20" t="str">
        <f t="shared" si="49"/>
        <v xml:space="preserve"> </v>
      </c>
      <c r="L190" s="20">
        <f t="shared" si="50"/>
        <v>0</v>
      </c>
      <c r="M190" s="20" t="str">
        <f t="shared" si="47"/>
        <v/>
      </c>
      <c r="N190" s="45">
        <f t="shared" si="48"/>
        <v>0</v>
      </c>
    </row>
    <row r="191" spans="1:14" ht="38.25" x14ac:dyDescent="0.2">
      <c r="A191" s="18"/>
      <c r="B191" s="52" t="s">
        <v>171</v>
      </c>
      <c r="C191" s="49">
        <v>0</v>
      </c>
      <c r="D191" s="19">
        <v>2</v>
      </c>
      <c r="E191" s="19">
        <v>0</v>
      </c>
      <c r="F191" s="19">
        <v>2</v>
      </c>
      <c r="G191" s="20" t="str">
        <f t="shared" si="43"/>
        <v/>
      </c>
      <c r="H191" s="20">
        <f t="shared" si="44"/>
        <v>5.0632911392405064E-3</v>
      </c>
      <c r="I191" s="20" t="str">
        <f t="shared" si="45"/>
        <v/>
      </c>
      <c r="J191" s="20">
        <f t="shared" si="46"/>
        <v>4.9382716049382715E-3</v>
      </c>
      <c r="K191" s="20" t="str">
        <f t="shared" si="49"/>
        <v xml:space="preserve"> </v>
      </c>
      <c r="L191" s="20">
        <f t="shared" si="50"/>
        <v>0</v>
      </c>
      <c r="M191" s="20" t="str">
        <f t="shared" si="47"/>
        <v/>
      </c>
      <c r="N191" s="45">
        <f t="shared" si="48"/>
        <v>0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17</v>
      </c>
      <c r="D193" s="19">
        <v>19</v>
      </c>
      <c r="E193" s="19">
        <v>15</v>
      </c>
      <c r="F193" s="19">
        <v>9</v>
      </c>
      <c r="G193" s="20">
        <f t="shared" si="43"/>
        <v>3.8202247191011236E-2</v>
      </c>
      <c r="H193" s="20">
        <f t="shared" si="44"/>
        <v>4.810126582278481E-2</v>
      </c>
      <c r="I193" s="20">
        <f t="shared" si="45"/>
        <v>3.3632286995515695E-2</v>
      </c>
      <c r="J193" s="20">
        <f t="shared" si="46"/>
        <v>2.2222222222222223E-2</v>
      </c>
      <c r="K193" s="20">
        <f t="shared" si="49"/>
        <v>-0.11764705882352941</v>
      </c>
      <c r="L193" s="20">
        <f t="shared" si="50"/>
        <v>-0.52631578947368418</v>
      </c>
      <c r="M193" s="20">
        <f t="shared" si="47"/>
        <v>-4.4943820224719105E-3</v>
      </c>
      <c r="N193" s="45">
        <f t="shared" si="48"/>
        <v>-2.5316455696202531E-2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2</v>
      </c>
      <c r="F194" s="19">
        <v>0</v>
      </c>
      <c r="G194" s="20" t="str">
        <f t="shared" si="43"/>
        <v/>
      </c>
      <c r="H194" s="20" t="str">
        <f t="shared" si="44"/>
        <v/>
      </c>
      <c r="I194" s="20">
        <f t="shared" si="45"/>
        <v>4.4843049327354259E-3</v>
      </c>
      <c r="J194" s="20" t="str">
        <f t="shared" si="46"/>
        <v/>
      </c>
      <c r="K194" s="20">
        <f t="shared" si="49"/>
        <v>1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53</v>
      </c>
      <c r="D195" s="19">
        <v>6</v>
      </c>
      <c r="E195" s="19">
        <v>87</v>
      </c>
      <c r="F195" s="19">
        <v>51</v>
      </c>
      <c r="G195" s="20">
        <f t="shared" si="43"/>
        <v>0.11910112359550562</v>
      </c>
      <c r="H195" s="20">
        <f t="shared" si="44"/>
        <v>1.5189873417721518E-2</v>
      </c>
      <c r="I195" s="20">
        <f t="shared" si="45"/>
        <v>0.19506726457399104</v>
      </c>
      <c r="J195" s="20">
        <f t="shared" si="46"/>
        <v>0.12592592592592591</v>
      </c>
      <c r="K195" s="20">
        <f t="shared" si="49"/>
        <v>0.64150943396226412</v>
      </c>
      <c r="L195" s="20">
        <f t="shared" si="50"/>
        <v>7.5</v>
      </c>
      <c r="M195" s="20">
        <f t="shared" si="47"/>
        <v>7.6404494382022473E-2</v>
      </c>
      <c r="N195" s="45">
        <f t="shared" si="48"/>
        <v>0.11392405063291139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1</v>
      </c>
      <c r="F196" s="19">
        <v>0</v>
      </c>
      <c r="G196" s="20" t="str">
        <f t="shared" si="43"/>
        <v/>
      </c>
      <c r="H196" s="20" t="str">
        <f t="shared" si="44"/>
        <v/>
      </c>
      <c r="I196" s="20">
        <f t="shared" si="45"/>
        <v>2.242152466367713E-3</v>
      </c>
      <c r="J196" s="20" t="str">
        <f t="shared" si="46"/>
        <v/>
      </c>
      <c r="K196" s="20">
        <f t="shared" si="49"/>
        <v>1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1</v>
      </c>
      <c r="D197" s="19">
        <v>1</v>
      </c>
      <c r="E197" s="19">
        <v>4</v>
      </c>
      <c r="F197" s="19">
        <v>1</v>
      </c>
      <c r="G197" s="20">
        <f t="shared" si="43"/>
        <v>2.2471910112359553E-3</v>
      </c>
      <c r="H197" s="20">
        <f t="shared" si="44"/>
        <v>2.5316455696202532E-3</v>
      </c>
      <c r="I197" s="20">
        <f t="shared" si="45"/>
        <v>8.9686098654708519E-3</v>
      </c>
      <c r="J197" s="20">
        <f t="shared" si="46"/>
        <v>2.4691358024691358E-3</v>
      </c>
      <c r="K197" s="20">
        <f t="shared" si="49"/>
        <v>3</v>
      </c>
      <c r="L197" s="20">
        <f t="shared" si="50"/>
        <v>0</v>
      </c>
      <c r="M197" s="20">
        <f t="shared" si="47"/>
        <v>6.7415730337078653E-3</v>
      </c>
      <c r="N197" s="45">
        <f t="shared" si="48"/>
        <v>0</v>
      </c>
    </row>
    <row r="198" spans="1:14" x14ac:dyDescent="0.2">
      <c r="A198" s="18"/>
      <c r="B198" s="52" t="s">
        <v>178</v>
      </c>
      <c r="C198" s="49">
        <v>0</v>
      </c>
      <c r="D198" s="19">
        <v>1</v>
      </c>
      <c r="E198" s="19">
        <v>1</v>
      </c>
      <c r="F198" s="19">
        <v>1</v>
      </c>
      <c r="G198" s="20" t="str">
        <f t="shared" si="43"/>
        <v/>
      </c>
      <c r="H198" s="20">
        <f t="shared" si="44"/>
        <v>2.5316455696202532E-3</v>
      </c>
      <c r="I198" s="20">
        <f t="shared" si="45"/>
        <v>2.242152466367713E-3</v>
      </c>
      <c r="J198" s="20">
        <f t="shared" si="46"/>
        <v>2.4691358024691358E-3</v>
      </c>
      <c r="K198" s="20">
        <f t="shared" si="49"/>
        <v>1</v>
      </c>
      <c r="L198" s="20">
        <f t="shared" si="50"/>
        <v>0</v>
      </c>
      <c r="M198" s="20" t="str">
        <f t="shared" si="47"/>
        <v/>
      </c>
      <c r="N198" s="45">
        <f t="shared" si="48"/>
        <v>0</v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11</v>
      </c>
      <c r="D201" s="19">
        <v>1</v>
      </c>
      <c r="E201" s="19">
        <v>3</v>
      </c>
      <c r="F201" s="19">
        <v>0</v>
      </c>
      <c r="G201" s="20">
        <f t="shared" si="43"/>
        <v>2.4719101123595506E-2</v>
      </c>
      <c r="H201" s="20">
        <f t="shared" si="44"/>
        <v>2.5316455696202532E-3</v>
      </c>
      <c r="I201" s="20">
        <f t="shared" si="45"/>
        <v>6.7264573991031393E-3</v>
      </c>
      <c r="J201" s="20" t="str">
        <f t="shared" si="46"/>
        <v/>
      </c>
      <c r="K201" s="20">
        <f t="shared" si="49"/>
        <v>-0.72727272727272729</v>
      </c>
      <c r="L201" s="20">
        <f t="shared" si="50"/>
        <v>-1</v>
      </c>
      <c r="M201" s="20">
        <f t="shared" si="47"/>
        <v>-1.7977528089887642E-2</v>
      </c>
      <c r="N201" s="45">
        <f t="shared" si="48"/>
        <v>-2.5316455696202532E-3</v>
      </c>
    </row>
    <row r="202" spans="1:14" x14ac:dyDescent="0.2">
      <c r="A202" s="18"/>
      <c r="B202" s="52" t="s">
        <v>182</v>
      </c>
      <c r="C202" s="49">
        <v>3</v>
      </c>
      <c r="D202" s="19">
        <v>1</v>
      </c>
      <c r="E202" s="19">
        <v>2</v>
      </c>
      <c r="F202" s="19">
        <v>2</v>
      </c>
      <c r="G202" s="20">
        <f t="shared" si="43"/>
        <v>6.7415730337078653E-3</v>
      </c>
      <c r="H202" s="20">
        <f t="shared" si="44"/>
        <v>2.5316455696202532E-3</v>
      </c>
      <c r="I202" s="20">
        <f t="shared" si="45"/>
        <v>4.4843049327354259E-3</v>
      </c>
      <c r="J202" s="20">
        <f t="shared" si="46"/>
        <v>4.9382716049382715E-3</v>
      </c>
      <c r="K202" s="20">
        <f t="shared" si="49"/>
        <v>-0.33333333333333331</v>
      </c>
      <c r="L202" s="20">
        <f t="shared" si="50"/>
        <v>1</v>
      </c>
      <c r="M202" s="20">
        <f t="shared" si="47"/>
        <v>-2.2471910112359548E-3</v>
      </c>
      <c r="N202" s="45">
        <f t="shared" si="48"/>
        <v>2.5316455696202532E-3</v>
      </c>
    </row>
    <row r="203" spans="1:14" x14ac:dyDescent="0.2">
      <c r="A203" s="18"/>
      <c r="B203" s="52" t="s">
        <v>183</v>
      </c>
      <c r="C203" s="49">
        <v>3</v>
      </c>
      <c r="D203" s="19">
        <v>3</v>
      </c>
      <c r="E203" s="19">
        <v>9</v>
      </c>
      <c r="F203" s="19">
        <v>3</v>
      </c>
      <c r="G203" s="20">
        <f t="shared" si="43"/>
        <v>6.7415730337078653E-3</v>
      </c>
      <c r="H203" s="20">
        <f t="shared" si="44"/>
        <v>7.5949367088607592E-3</v>
      </c>
      <c r="I203" s="20">
        <f t="shared" si="45"/>
        <v>2.0179372197309416E-2</v>
      </c>
      <c r="J203" s="20">
        <f t="shared" si="46"/>
        <v>7.4074074074074077E-3</v>
      </c>
      <c r="K203" s="20">
        <f t="shared" si="49"/>
        <v>2</v>
      </c>
      <c r="L203" s="20">
        <f t="shared" si="50"/>
        <v>0</v>
      </c>
      <c r="M203" s="20">
        <f t="shared" si="47"/>
        <v>1.3483146067415731E-2</v>
      </c>
      <c r="N203" s="45">
        <f t="shared" si="48"/>
        <v>0</v>
      </c>
    </row>
    <row r="204" spans="1:14" ht="25.5" x14ac:dyDescent="0.2">
      <c r="A204" s="18"/>
      <c r="B204" s="52" t="s">
        <v>184</v>
      </c>
      <c r="C204" s="49">
        <v>1</v>
      </c>
      <c r="D204" s="19">
        <v>1</v>
      </c>
      <c r="E204" s="19">
        <v>1</v>
      </c>
      <c r="F204" s="19">
        <v>3</v>
      </c>
      <c r="G204" s="20">
        <f t="shared" si="43"/>
        <v>2.2471910112359553E-3</v>
      </c>
      <c r="H204" s="20">
        <f t="shared" si="44"/>
        <v>2.5316455696202532E-3</v>
      </c>
      <c r="I204" s="20">
        <f t="shared" si="45"/>
        <v>2.242152466367713E-3</v>
      </c>
      <c r="J204" s="20">
        <f t="shared" si="46"/>
        <v>7.4074074074074077E-3</v>
      </c>
      <c r="K204" s="20">
        <f t="shared" si="49"/>
        <v>0</v>
      </c>
      <c r="L204" s="20">
        <f t="shared" si="50"/>
        <v>2</v>
      </c>
      <c r="M204" s="20">
        <f t="shared" si="47"/>
        <v>0</v>
      </c>
      <c r="N204" s="45">
        <f t="shared" si="48"/>
        <v>5.0632911392405064E-3</v>
      </c>
    </row>
    <row r="205" spans="1:14" ht="25.5" x14ac:dyDescent="0.2">
      <c r="A205" s="18"/>
      <c r="B205" s="52" t="s">
        <v>185</v>
      </c>
      <c r="C205" s="49">
        <v>2</v>
      </c>
      <c r="D205" s="19">
        <v>1</v>
      </c>
      <c r="E205" s="19">
        <v>0</v>
      </c>
      <c r="F205" s="19">
        <v>0</v>
      </c>
      <c r="G205" s="20">
        <f t="shared" si="43"/>
        <v>4.4943820224719105E-3</v>
      </c>
      <c r="H205" s="20">
        <f t="shared" si="44"/>
        <v>2.5316455696202532E-3</v>
      </c>
      <c r="I205" s="20" t="str">
        <f t="shared" si="45"/>
        <v/>
      </c>
      <c r="J205" s="20" t="str">
        <f t="shared" si="46"/>
        <v/>
      </c>
      <c r="K205" s="20">
        <f t="shared" si="49"/>
        <v>-1</v>
      </c>
      <c r="L205" s="20">
        <f t="shared" si="50"/>
        <v>-1</v>
      </c>
      <c r="M205" s="20">
        <f t="shared" si="47"/>
        <v>-4.4943820224719105E-3</v>
      </c>
      <c r="N205" s="45">
        <f t="shared" si="48"/>
        <v>-2.5316455696202532E-3</v>
      </c>
    </row>
    <row r="206" spans="1:14" x14ac:dyDescent="0.2">
      <c r="A206" s="18"/>
      <c r="B206" s="52" t="s">
        <v>186</v>
      </c>
      <c r="C206" s="49">
        <v>3</v>
      </c>
      <c r="D206" s="19">
        <v>1</v>
      </c>
      <c r="E206" s="19">
        <v>0</v>
      </c>
      <c r="F206" s="19">
        <v>4</v>
      </c>
      <c r="G206" s="20">
        <f t="shared" si="43"/>
        <v>6.7415730337078653E-3</v>
      </c>
      <c r="H206" s="20">
        <f t="shared" si="44"/>
        <v>2.5316455696202532E-3</v>
      </c>
      <c r="I206" s="20" t="str">
        <f t="shared" si="45"/>
        <v/>
      </c>
      <c r="J206" s="20">
        <f t="shared" si="46"/>
        <v>9.876543209876543E-3</v>
      </c>
      <c r="K206" s="20">
        <f t="shared" si="49"/>
        <v>-1</v>
      </c>
      <c r="L206" s="20">
        <f t="shared" si="50"/>
        <v>3</v>
      </c>
      <c r="M206" s="20">
        <f t="shared" si="47"/>
        <v>-6.7415730337078653E-3</v>
      </c>
      <c r="N206" s="45">
        <f t="shared" si="48"/>
        <v>7.5949367088607601E-3</v>
      </c>
    </row>
    <row r="207" spans="1:14" x14ac:dyDescent="0.2">
      <c r="A207" s="18"/>
      <c r="B207" s="52" t="s">
        <v>187</v>
      </c>
      <c r="C207" s="49">
        <v>1</v>
      </c>
      <c r="D207" s="19">
        <v>1</v>
      </c>
      <c r="E207" s="19">
        <v>0</v>
      </c>
      <c r="F207" s="19">
        <v>0</v>
      </c>
      <c r="G207" s="20">
        <f t="shared" si="43"/>
        <v>2.2471910112359553E-3</v>
      </c>
      <c r="H207" s="20">
        <f t="shared" si="44"/>
        <v>2.5316455696202532E-3</v>
      </c>
      <c r="I207" s="20" t="str">
        <f t="shared" si="45"/>
        <v/>
      </c>
      <c r="J207" s="20" t="str">
        <f t="shared" si="46"/>
        <v/>
      </c>
      <c r="K207" s="20">
        <f t="shared" si="49"/>
        <v>-1</v>
      </c>
      <c r="L207" s="20">
        <f t="shared" si="50"/>
        <v>-1</v>
      </c>
      <c r="M207" s="20">
        <f t="shared" si="47"/>
        <v>-2.2471910112359553E-3</v>
      </c>
      <c r="N207" s="45">
        <f t="shared" si="48"/>
        <v>-2.5316455696202532E-3</v>
      </c>
    </row>
    <row r="208" spans="1:14" x14ac:dyDescent="0.2">
      <c r="A208" s="18"/>
      <c r="B208" s="52" t="s">
        <v>188</v>
      </c>
      <c r="C208" s="49">
        <v>1</v>
      </c>
      <c r="D208" s="19">
        <v>0</v>
      </c>
      <c r="E208" s="19">
        <v>0</v>
      </c>
      <c r="F208" s="19">
        <v>0</v>
      </c>
      <c r="G208" s="20">
        <f t="shared" si="43"/>
        <v>2.2471910112359553E-3</v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>
        <f t="shared" si="49"/>
        <v>-1</v>
      </c>
      <c r="L208" s="20" t="str">
        <f t="shared" si="50"/>
        <v xml:space="preserve"> </v>
      </c>
      <c r="M208" s="20">
        <f t="shared" si="47"/>
        <v>-2.2471910112359553E-3</v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6</v>
      </c>
      <c r="D209" s="19">
        <v>2</v>
      </c>
      <c r="E209" s="19">
        <v>73</v>
      </c>
      <c r="F209" s="19">
        <v>75</v>
      </c>
      <c r="G209" s="20">
        <f t="shared" si="43"/>
        <v>1.3483146067415731E-2</v>
      </c>
      <c r="H209" s="20">
        <f t="shared" si="44"/>
        <v>5.0632911392405064E-3</v>
      </c>
      <c r="I209" s="20">
        <f t="shared" si="45"/>
        <v>0.16367713004484305</v>
      </c>
      <c r="J209" s="20">
        <f t="shared" si="46"/>
        <v>0.18518518518518517</v>
      </c>
      <c r="K209" s="20">
        <f t="shared" si="49"/>
        <v>11.166666666666666</v>
      </c>
      <c r="L209" s="20">
        <f t="shared" si="50"/>
        <v>36.5</v>
      </c>
      <c r="M209" s="20">
        <f t="shared" si="47"/>
        <v>0.15056179775280898</v>
      </c>
      <c r="N209" s="45">
        <f t="shared" si="48"/>
        <v>0.18481012658227849</v>
      </c>
    </row>
    <row r="210" spans="1:14" x14ac:dyDescent="0.2">
      <c r="A210" s="18"/>
      <c r="B210" s="52" t="s">
        <v>190</v>
      </c>
      <c r="C210" s="49">
        <v>6</v>
      </c>
      <c r="D210" s="19">
        <v>5</v>
      </c>
      <c r="E210" s="19">
        <v>2</v>
      </c>
      <c r="F210" s="19">
        <v>2</v>
      </c>
      <c r="G210" s="20">
        <f t="shared" si="43"/>
        <v>1.3483146067415731E-2</v>
      </c>
      <c r="H210" s="20">
        <f t="shared" si="44"/>
        <v>1.2658227848101266E-2</v>
      </c>
      <c r="I210" s="20">
        <f t="shared" si="45"/>
        <v>4.4843049327354259E-3</v>
      </c>
      <c r="J210" s="20">
        <f t="shared" si="46"/>
        <v>4.9382716049382715E-3</v>
      </c>
      <c r="K210" s="20">
        <f t="shared" si="49"/>
        <v>-0.66666666666666663</v>
      </c>
      <c r="L210" s="20">
        <f t="shared" si="50"/>
        <v>-0.6</v>
      </c>
      <c r="M210" s="20">
        <f t="shared" si="47"/>
        <v>-8.9887640449438193E-3</v>
      </c>
      <c r="N210" s="45">
        <f t="shared" si="48"/>
        <v>-7.5949367088607592E-3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0</v>
      </c>
      <c r="F211" s="19">
        <v>0</v>
      </c>
      <c r="G211" s="20" t="str">
        <f t="shared" si="43"/>
        <v/>
      </c>
      <c r="H211" s="20" t="str">
        <f t="shared" si="44"/>
        <v/>
      </c>
      <c r="I211" s="20" t="str">
        <f t="shared" si="45"/>
        <v/>
      </c>
      <c r="J211" s="20" t="str">
        <f t="shared" si="46"/>
        <v/>
      </c>
      <c r="K211" s="20" t="str">
        <f t="shared" si="49"/>
        <v xml:space="preserve"> </v>
      </c>
      <c r="L211" s="20" t="str">
        <f t="shared" si="50"/>
        <v xml:space="preserve"> 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1</v>
      </c>
      <c r="D213" s="19">
        <v>0</v>
      </c>
      <c r="E213" s="19">
        <v>0</v>
      </c>
      <c r="F213" s="19">
        <v>1</v>
      </c>
      <c r="G213" s="20">
        <f t="shared" si="43"/>
        <v>2.2471910112359553E-3</v>
      </c>
      <c r="H213" s="20" t="str">
        <f t="shared" si="44"/>
        <v/>
      </c>
      <c r="I213" s="20" t="str">
        <f t="shared" si="45"/>
        <v/>
      </c>
      <c r="J213" s="20">
        <f t="shared" si="46"/>
        <v>2.4691358024691358E-3</v>
      </c>
      <c r="K213" s="20">
        <f t="shared" si="49"/>
        <v>-1</v>
      </c>
      <c r="L213" s="20">
        <f t="shared" si="50"/>
        <v>1</v>
      </c>
      <c r="M213" s="20">
        <f t="shared" si="47"/>
        <v>-2.2471910112359553E-3</v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0</v>
      </c>
      <c r="F214" s="19">
        <v>0</v>
      </c>
      <c r="G214" s="20" t="str">
        <f t="shared" si="43"/>
        <v/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 t="str">
        <f t="shared" si="49"/>
        <v xml:space="preserve"> 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8</v>
      </c>
      <c r="D215" s="19">
        <v>3</v>
      </c>
      <c r="E215" s="19">
        <v>2</v>
      </c>
      <c r="F215" s="19">
        <v>4</v>
      </c>
      <c r="G215" s="20">
        <f t="shared" si="43"/>
        <v>1.7977528089887642E-2</v>
      </c>
      <c r="H215" s="20">
        <f t="shared" si="44"/>
        <v>7.5949367088607592E-3</v>
      </c>
      <c r="I215" s="20">
        <f t="shared" si="45"/>
        <v>4.4843049327354259E-3</v>
      </c>
      <c r="J215" s="20">
        <f t="shared" si="46"/>
        <v>9.876543209876543E-3</v>
      </c>
      <c r="K215" s="20">
        <f t="shared" si="49"/>
        <v>-0.75</v>
      </c>
      <c r="L215" s="20">
        <f t="shared" si="50"/>
        <v>0.33333333333333331</v>
      </c>
      <c r="M215" s="20">
        <f t="shared" si="47"/>
        <v>-1.3483146067415731E-2</v>
      </c>
      <c r="N215" s="45">
        <f t="shared" si="48"/>
        <v>2.5316455696202528E-3</v>
      </c>
    </row>
    <row r="216" spans="1:14" ht="26.25" customHeight="1" x14ac:dyDescent="0.2">
      <c r="A216" s="18"/>
      <c r="B216" s="52" t="s">
        <v>196</v>
      </c>
      <c r="C216" s="49">
        <v>4</v>
      </c>
      <c r="D216" s="19">
        <v>0</v>
      </c>
      <c r="E216" s="19">
        <v>4</v>
      </c>
      <c r="F216" s="19">
        <v>8</v>
      </c>
      <c r="G216" s="20">
        <f t="shared" si="43"/>
        <v>8.988764044943821E-3</v>
      </c>
      <c r="H216" s="20" t="str">
        <f t="shared" si="44"/>
        <v/>
      </c>
      <c r="I216" s="20">
        <f t="shared" si="45"/>
        <v>8.9686098654708519E-3</v>
      </c>
      <c r="J216" s="20">
        <f t="shared" si="46"/>
        <v>1.9753086419753086E-2</v>
      </c>
      <c r="K216" s="20">
        <f t="shared" si="49"/>
        <v>0</v>
      </c>
      <c r="L216" s="20">
        <f t="shared" si="50"/>
        <v>1</v>
      </c>
      <c r="M216" s="20">
        <f t="shared" si="47"/>
        <v>0</v>
      </c>
      <c r="N216" s="45" t="str">
        <f t="shared" si="48"/>
        <v/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16</v>
      </c>
      <c r="D218" s="19">
        <v>9</v>
      </c>
      <c r="E218" s="19">
        <v>2</v>
      </c>
      <c r="F218" s="19">
        <v>2</v>
      </c>
      <c r="G218" s="20">
        <f t="shared" si="43"/>
        <v>3.5955056179775284E-2</v>
      </c>
      <c r="H218" s="20">
        <f t="shared" si="44"/>
        <v>2.2784810126582278E-2</v>
      </c>
      <c r="I218" s="20">
        <f t="shared" si="45"/>
        <v>4.4843049327354259E-3</v>
      </c>
      <c r="J218" s="20">
        <f t="shared" si="46"/>
        <v>4.9382716049382715E-3</v>
      </c>
      <c r="K218" s="20">
        <f t="shared" si="49"/>
        <v>-0.875</v>
      </c>
      <c r="L218" s="20">
        <f t="shared" si="50"/>
        <v>-0.77777777777777779</v>
      </c>
      <c r="M218" s="20">
        <f t="shared" si="47"/>
        <v>-3.1460674157303373E-2</v>
      </c>
      <c r="N218" s="45">
        <f t="shared" si="48"/>
        <v>-1.7721518987341773E-2</v>
      </c>
    </row>
    <row r="219" spans="1:14" x14ac:dyDescent="0.2">
      <c r="A219" s="18"/>
      <c r="B219" s="52" t="s">
        <v>199</v>
      </c>
      <c r="C219" s="49">
        <v>1</v>
      </c>
      <c r="D219" s="19">
        <v>13</v>
      </c>
      <c r="E219" s="19">
        <v>1</v>
      </c>
      <c r="F219" s="19">
        <v>7</v>
      </c>
      <c r="G219" s="20">
        <f t="shared" si="43"/>
        <v>2.2471910112359553E-3</v>
      </c>
      <c r="H219" s="20">
        <f t="shared" si="44"/>
        <v>3.2911392405063293E-2</v>
      </c>
      <c r="I219" s="20">
        <f t="shared" si="45"/>
        <v>2.242152466367713E-3</v>
      </c>
      <c r="J219" s="20">
        <f t="shared" si="46"/>
        <v>1.7283950617283949E-2</v>
      </c>
      <c r="K219" s="20">
        <f t="shared" si="49"/>
        <v>0</v>
      </c>
      <c r="L219" s="20">
        <f t="shared" si="50"/>
        <v>-0.46153846153846156</v>
      </c>
      <c r="M219" s="20">
        <f t="shared" si="47"/>
        <v>0</v>
      </c>
      <c r="N219" s="45">
        <f t="shared" si="48"/>
        <v>-1.518987341772152E-2</v>
      </c>
    </row>
    <row r="220" spans="1:14" x14ac:dyDescent="0.2">
      <c r="A220" s="18"/>
      <c r="B220" s="52" t="s">
        <v>200</v>
      </c>
      <c r="C220" s="49">
        <v>19</v>
      </c>
      <c r="D220" s="19">
        <v>15</v>
      </c>
      <c r="E220" s="19">
        <v>28</v>
      </c>
      <c r="F220" s="19">
        <v>15</v>
      </c>
      <c r="G220" s="20">
        <f t="shared" ref="G220:G251" si="51">+IF(C220=0,"",C220/C$188)</f>
        <v>4.2696629213483148E-2</v>
      </c>
      <c r="H220" s="20">
        <f t="shared" ref="H220:H251" si="52">+IF(D220=0,"",D220/D$188)</f>
        <v>3.7974683544303799E-2</v>
      </c>
      <c r="I220" s="20">
        <f t="shared" ref="I220:I251" si="53">+IF(E220=0,"",E220/E$188)</f>
        <v>6.2780269058295965E-2</v>
      </c>
      <c r="J220" s="20">
        <f t="shared" ref="J220:J251" si="54">+IF(F220=0,"",F220/F$188)</f>
        <v>3.7037037037037035E-2</v>
      </c>
      <c r="K220" s="20">
        <f t="shared" si="49"/>
        <v>0.47368421052631576</v>
      </c>
      <c r="L220" s="20">
        <f t="shared" si="50"/>
        <v>0</v>
      </c>
      <c r="M220" s="20">
        <f t="shared" ref="M220:M251" si="55">+IF(OR(AND(G220=""),(K220="")),"",G220*K220)</f>
        <v>2.0224719101123594E-2</v>
      </c>
      <c r="N220" s="45">
        <f t="shared" ref="N220:N251" si="56">+IF(OR(AND(H220=""),(L220="")),"",H220*L220)</f>
        <v>0</v>
      </c>
    </row>
    <row r="221" spans="1:14" x14ac:dyDescent="0.2">
      <c r="A221" s="18"/>
      <c r="B221" s="52" t="s">
        <v>201</v>
      </c>
      <c r="C221" s="49">
        <v>1</v>
      </c>
      <c r="D221" s="19">
        <v>2</v>
      </c>
      <c r="E221" s="19">
        <v>3</v>
      </c>
      <c r="F221" s="19">
        <v>3</v>
      </c>
      <c r="G221" s="20">
        <f t="shared" si="51"/>
        <v>2.2471910112359553E-3</v>
      </c>
      <c r="H221" s="20">
        <f t="shared" si="52"/>
        <v>5.0632911392405064E-3</v>
      </c>
      <c r="I221" s="20">
        <f t="shared" si="53"/>
        <v>6.7264573991031393E-3</v>
      </c>
      <c r="J221" s="20">
        <f t="shared" si="54"/>
        <v>7.4074074074074077E-3</v>
      </c>
      <c r="K221" s="20">
        <f t="shared" ref="K221:K252" si="57">+IF(AND(C221=0,E221=0)," ",IF(C221=0,1,IF(E221=0,-1,(E221-C221)/C221)))</f>
        <v>2</v>
      </c>
      <c r="L221" s="20">
        <f t="shared" ref="L221:L252" si="58">+IF(AND(D221=0,F221=0)," ",IF(D221=0,1,IF(F221=0,-1,(F221-D221)/D221)))</f>
        <v>0.5</v>
      </c>
      <c r="M221" s="20">
        <f t="shared" si="55"/>
        <v>4.4943820224719105E-3</v>
      </c>
      <c r="N221" s="45">
        <f t="shared" si="56"/>
        <v>2.5316455696202532E-3</v>
      </c>
    </row>
    <row r="222" spans="1:14" x14ac:dyDescent="0.2">
      <c r="A222" s="18"/>
      <c r="B222" s="52" t="s">
        <v>202</v>
      </c>
      <c r="C222" s="49">
        <v>0</v>
      </c>
      <c r="D222" s="19">
        <v>1</v>
      </c>
      <c r="E222" s="19">
        <v>0</v>
      </c>
      <c r="F222" s="19">
        <v>1</v>
      </c>
      <c r="G222" s="20" t="str">
        <f t="shared" si="51"/>
        <v/>
      </c>
      <c r="H222" s="20">
        <f t="shared" si="52"/>
        <v>2.5316455696202532E-3</v>
      </c>
      <c r="I222" s="20" t="str">
        <f t="shared" si="53"/>
        <v/>
      </c>
      <c r="J222" s="20">
        <f t="shared" si="54"/>
        <v>2.4691358024691358E-3</v>
      </c>
      <c r="K222" s="20" t="str">
        <f t="shared" si="57"/>
        <v xml:space="preserve"> </v>
      </c>
      <c r="L222" s="20">
        <f t="shared" si="58"/>
        <v>0</v>
      </c>
      <c r="M222" s="20" t="str">
        <f t="shared" si="55"/>
        <v/>
      </c>
      <c r="N222" s="45">
        <f t="shared" si="56"/>
        <v>0</v>
      </c>
    </row>
    <row r="223" spans="1:14" x14ac:dyDescent="0.2">
      <c r="A223" s="18"/>
      <c r="B223" s="52" t="s">
        <v>203</v>
      </c>
      <c r="C223" s="49">
        <v>0</v>
      </c>
      <c r="D223" s="19">
        <v>2</v>
      </c>
      <c r="E223" s="19">
        <v>0</v>
      </c>
      <c r="F223" s="19">
        <v>1</v>
      </c>
      <c r="G223" s="20" t="str">
        <f t="shared" si="51"/>
        <v/>
      </c>
      <c r="H223" s="20">
        <f t="shared" si="52"/>
        <v>5.0632911392405064E-3</v>
      </c>
      <c r="I223" s="20" t="str">
        <f t="shared" si="53"/>
        <v/>
      </c>
      <c r="J223" s="20">
        <f t="shared" si="54"/>
        <v>2.4691358024691358E-3</v>
      </c>
      <c r="K223" s="20" t="str">
        <f t="shared" si="57"/>
        <v xml:space="preserve"> </v>
      </c>
      <c r="L223" s="20">
        <f t="shared" si="58"/>
        <v>-0.5</v>
      </c>
      <c r="M223" s="20" t="str">
        <f t="shared" si="55"/>
        <v/>
      </c>
      <c r="N223" s="45">
        <f t="shared" si="56"/>
        <v>-2.5316455696202532E-3</v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5</v>
      </c>
      <c r="E225" s="19">
        <v>0</v>
      </c>
      <c r="F225" s="19">
        <v>0</v>
      </c>
      <c r="G225" s="20" t="str">
        <f t="shared" si="51"/>
        <v/>
      </c>
      <c r="H225" s="20">
        <f t="shared" si="52"/>
        <v>1.2658227848101266E-2</v>
      </c>
      <c r="I225" s="20" t="str">
        <f t="shared" si="53"/>
        <v/>
      </c>
      <c r="J225" s="20" t="str">
        <f t="shared" si="54"/>
        <v/>
      </c>
      <c r="K225" s="20" t="str">
        <f t="shared" si="57"/>
        <v xml:space="preserve"> </v>
      </c>
      <c r="L225" s="20">
        <f t="shared" si="58"/>
        <v>-1</v>
      </c>
      <c r="M225" s="20" t="str">
        <f t="shared" si="55"/>
        <v/>
      </c>
      <c r="N225" s="45">
        <f t="shared" si="56"/>
        <v>-1.2658227848101266E-2</v>
      </c>
    </row>
    <row r="226" spans="1:14" x14ac:dyDescent="0.2">
      <c r="A226" s="18"/>
      <c r="B226" s="52" t="s">
        <v>206</v>
      </c>
      <c r="C226" s="49">
        <v>0</v>
      </c>
      <c r="D226" s="19">
        <v>0</v>
      </c>
      <c r="E226" s="19">
        <v>1</v>
      </c>
      <c r="F226" s="19">
        <v>2</v>
      </c>
      <c r="G226" s="20" t="str">
        <f t="shared" si="51"/>
        <v/>
      </c>
      <c r="H226" s="20" t="str">
        <f t="shared" si="52"/>
        <v/>
      </c>
      <c r="I226" s="20">
        <f t="shared" si="53"/>
        <v>2.242152466367713E-3</v>
      </c>
      <c r="J226" s="20">
        <f t="shared" si="54"/>
        <v>4.9382716049382715E-3</v>
      </c>
      <c r="K226" s="20">
        <f t="shared" si="57"/>
        <v>1</v>
      </c>
      <c r="L226" s="20">
        <f t="shared" si="58"/>
        <v>1</v>
      </c>
      <c r="M226" s="20" t="str">
        <f t="shared" si="55"/>
        <v/>
      </c>
      <c r="N226" s="45" t="str">
        <f t="shared" si="56"/>
        <v/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2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>
        <f t="shared" si="54"/>
        <v>4.9382716049382715E-3</v>
      </c>
      <c r="K227" s="20" t="str">
        <f t="shared" si="57"/>
        <v xml:space="preserve"> </v>
      </c>
      <c r="L227" s="20">
        <f t="shared" si="58"/>
        <v>1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30</v>
      </c>
      <c r="D230" s="19">
        <v>22</v>
      </c>
      <c r="E230" s="19">
        <v>9</v>
      </c>
      <c r="F230" s="19">
        <v>0</v>
      </c>
      <c r="G230" s="20">
        <f t="shared" si="51"/>
        <v>6.741573033707865E-2</v>
      </c>
      <c r="H230" s="20">
        <f t="shared" si="52"/>
        <v>5.5696202531645568E-2</v>
      </c>
      <c r="I230" s="20">
        <f t="shared" si="53"/>
        <v>2.0179372197309416E-2</v>
      </c>
      <c r="J230" s="20" t="str">
        <f t="shared" si="54"/>
        <v/>
      </c>
      <c r="K230" s="20">
        <f t="shared" si="57"/>
        <v>-0.7</v>
      </c>
      <c r="L230" s="20">
        <f t="shared" si="58"/>
        <v>-1</v>
      </c>
      <c r="M230" s="20">
        <f t="shared" si="55"/>
        <v>-4.7191011235955052E-2</v>
      </c>
      <c r="N230" s="45">
        <f t="shared" si="56"/>
        <v>-5.5696202531645568E-2</v>
      </c>
    </row>
    <row r="231" spans="1:14" x14ac:dyDescent="0.2">
      <c r="A231" s="18"/>
      <c r="B231" s="52" t="s">
        <v>211</v>
      </c>
      <c r="C231" s="49">
        <v>0</v>
      </c>
      <c r="D231" s="19">
        <v>0</v>
      </c>
      <c r="E231" s="19">
        <v>1</v>
      </c>
      <c r="F231" s="19">
        <v>0</v>
      </c>
      <c r="G231" s="20" t="str">
        <f t="shared" si="51"/>
        <v/>
      </c>
      <c r="H231" s="20" t="str">
        <f t="shared" si="52"/>
        <v/>
      </c>
      <c r="I231" s="20">
        <f t="shared" si="53"/>
        <v>2.242152466367713E-3</v>
      </c>
      <c r="J231" s="20" t="str">
        <f t="shared" si="54"/>
        <v/>
      </c>
      <c r="K231" s="20">
        <f t="shared" si="57"/>
        <v>1</v>
      </c>
      <c r="L231" s="20" t="str">
        <f t="shared" si="58"/>
        <v xml:space="preserve"> </v>
      </c>
      <c r="M231" s="20" t="str">
        <f t="shared" si="55"/>
        <v/>
      </c>
      <c r="N231" s="45" t="str">
        <f t="shared" si="56"/>
        <v/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1</v>
      </c>
      <c r="E233" s="19">
        <v>0</v>
      </c>
      <c r="F233" s="19">
        <v>1</v>
      </c>
      <c r="G233" s="20" t="str">
        <f t="shared" si="51"/>
        <v/>
      </c>
      <c r="H233" s="20">
        <f t="shared" si="52"/>
        <v>2.5316455696202532E-3</v>
      </c>
      <c r="I233" s="20" t="str">
        <f t="shared" si="53"/>
        <v/>
      </c>
      <c r="J233" s="20">
        <f t="shared" si="54"/>
        <v>2.4691358024691358E-3</v>
      </c>
      <c r="K233" s="20" t="str">
        <f t="shared" si="57"/>
        <v xml:space="preserve"> </v>
      </c>
      <c r="L233" s="20">
        <f t="shared" si="58"/>
        <v>0</v>
      </c>
      <c r="M233" s="20" t="str">
        <f t="shared" si="55"/>
        <v/>
      </c>
      <c r="N233" s="45">
        <f t="shared" si="56"/>
        <v>0</v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12</v>
      </c>
      <c r="D235" s="19">
        <v>12</v>
      </c>
      <c r="E235" s="19">
        <v>12</v>
      </c>
      <c r="F235" s="19">
        <v>8</v>
      </c>
      <c r="G235" s="20">
        <f t="shared" si="51"/>
        <v>2.6966292134831461E-2</v>
      </c>
      <c r="H235" s="20">
        <f t="shared" si="52"/>
        <v>3.0379746835443037E-2</v>
      </c>
      <c r="I235" s="20">
        <f t="shared" si="53"/>
        <v>2.6905829596412557E-2</v>
      </c>
      <c r="J235" s="20">
        <f t="shared" si="54"/>
        <v>1.9753086419753086E-2</v>
      </c>
      <c r="K235" s="20">
        <f t="shared" si="57"/>
        <v>0</v>
      </c>
      <c r="L235" s="20">
        <f t="shared" si="58"/>
        <v>-0.33333333333333331</v>
      </c>
      <c r="M235" s="20">
        <f t="shared" si="55"/>
        <v>0</v>
      </c>
      <c r="N235" s="45">
        <f t="shared" si="56"/>
        <v>-1.0126582278481011E-2</v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1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>
        <f t="shared" si="54"/>
        <v>2.4691358024691358E-3</v>
      </c>
      <c r="K239" s="20" t="str">
        <f t="shared" si="57"/>
        <v xml:space="preserve"> </v>
      </c>
      <c r="L239" s="20">
        <f t="shared" si="58"/>
        <v>1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1</v>
      </c>
      <c r="E241" s="19">
        <v>0</v>
      </c>
      <c r="F241" s="19">
        <v>0</v>
      </c>
      <c r="G241" s="20" t="str">
        <f t="shared" si="51"/>
        <v/>
      </c>
      <c r="H241" s="20">
        <f t="shared" si="52"/>
        <v>2.5316455696202532E-3</v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>
        <f t="shared" si="58"/>
        <v>-1</v>
      </c>
      <c r="M241" s="20" t="str">
        <f t="shared" si="55"/>
        <v/>
      </c>
      <c r="N241" s="45">
        <f t="shared" si="56"/>
        <v>-2.5316455696202532E-3</v>
      </c>
    </row>
    <row r="242" spans="1:14" x14ac:dyDescent="0.2">
      <c r="A242" s="18"/>
      <c r="B242" s="52" t="s">
        <v>222</v>
      </c>
      <c r="C242" s="49">
        <v>26</v>
      </c>
      <c r="D242" s="19">
        <v>43</v>
      </c>
      <c r="E242" s="19">
        <v>3</v>
      </c>
      <c r="F242" s="19">
        <v>12</v>
      </c>
      <c r="G242" s="20">
        <f t="shared" si="51"/>
        <v>5.8426966292134834E-2</v>
      </c>
      <c r="H242" s="20">
        <f t="shared" si="52"/>
        <v>0.10886075949367088</v>
      </c>
      <c r="I242" s="20">
        <f t="shared" si="53"/>
        <v>6.7264573991031393E-3</v>
      </c>
      <c r="J242" s="20">
        <f t="shared" si="54"/>
        <v>2.9629629629629631E-2</v>
      </c>
      <c r="K242" s="20">
        <f t="shared" si="57"/>
        <v>-0.88461538461538458</v>
      </c>
      <c r="L242" s="20">
        <f t="shared" si="58"/>
        <v>-0.72093023255813948</v>
      </c>
      <c r="M242" s="20">
        <f t="shared" si="55"/>
        <v>-5.1685393258426963E-2</v>
      </c>
      <c r="N242" s="45">
        <f t="shared" si="56"/>
        <v>-7.8481012658227836E-2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0</v>
      </c>
      <c r="F243" s="19">
        <v>0</v>
      </c>
      <c r="G243" s="20" t="str">
        <f t="shared" si="51"/>
        <v/>
      </c>
      <c r="H243" s="20" t="str">
        <f t="shared" si="52"/>
        <v/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 t="str">
        <f t="shared" si="58"/>
        <v xml:space="preserve"> 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1</v>
      </c>
      <c r="D248" s="19">
        <v>1</v>
      </c>
      <c r="E248" s="19">
        <v>0</v>
      </c>
      <c r="F248" s="19">
        <v>1</v>
      </c>
      <c r="G248" s="20">
        <f t="shared" si="51"/>
        <v>2.2471910112359553E-3</v>
      </c>
      <c r="H248" s="20">
        <f t="shared" si="52"/>
        <v>2.5316455696202532E-3</v>
      </c>
      <c r="I248" s="20" t="str">
        <f t="shared" si="53"/>
        <v/>
      </c>
      <c r="J248" s="20">
        <f t="shared" si="54"/>
        <v>2.4691358024691358E-3</v>
      </c>
      <c r="K248" s="20">
        <f t="shared" si="57"/>
        <v>-1</v>
      </c>
      <c r="L248" s="20">
        <f t="shared" si="58"/>
        <v>0</v>
      </c>
      <c r="M248" s="20">
        <f t="shared" si="55"/>
        <v>-2.2471910112359553E-3</v>
      </c>
      <c r="N248" s="45">
        <f t="shared" si="56"/>
        <v>0</v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2</v>
      </c>
      <c r="D252" s="19">
        <v>1</v>
      </c>
      <c r="E252" s="19">
        <v>0</v>
      </c>
      <c r="F252" s="19">
        <v>7</v>
      </c>
      <c r="G252" s="20">
        <f t="shared" ref="G252:G283" si="59">+IF(C252=0,"",C252/C$188)</f>
        <v>4.4943820224719105E-3</v>
      </c>
      <c r="H252" s="20">
        <f t="shared" ref="H252:H283" si="60">+IF(D252=0,"",D252/D$188)</f>
        <v>2.5316455696202532E-3</v>
      </c>
      <c r="I252" s="20" t="str">
        <f t="shared" ref="I252:I283" si="61">+IF(E252=0,"",E252/E$188)</f>
        <v/>
      </c>
      <c r="J252" s="20">
        <f t="shared" ref="J252:J283" si="62">+IF(F252=0,"",F252/F$188)</f>
        <v>1.7283950617283949E-2</v>
      </c>
      <c r="K252" s="20">
        <f t="shared" si="57"/>
        <v>-1</v>
      </c>
      <c r="L252" s="20">
        <f t="shared" si="58"/>
        <v>6</v>
      </c>
      <c r="M252" s="20">
        <f t="shared" ref="M252:M283" si="63">+IF(OR(AND(G252=""),(K252="")),"",G252*K252)</f>
        <v>-4.4943820224719105E-3</v>
      </c>
      <c r="N252" s="45">
        <f t="shared" ref="N252:N283" si="64">+IF(OR(AND(H252=""),(L252="")),"",H252*L252)</f>
        <v>1.518987341772152E-2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7</v>
      </c>
      <c r="D255" s="19">
        <v>1</v>
      </c>
      <c r="E255" s="19">
        <v>6</v>
      </c>
      <c r="F255" s="19">
        <v>1</v>
      </c>
      <c r="G255" s="20">
        <f t="shared" si="59"/>
        <v>1.5730337078651686E-2</v>
      </c>
      <c r="H255" s="20">
        <f t="shared" si="60"/>
        <v>2.5316455696202532E-3</v>
      </c>
      <c r="I255" s="20">
        <f t="shared" si="61"/>
        <v>1.3452914798206279E-2</v>
      </c>
      <c r="J255" s="20">
        <f t="shared" si="62"/>
        <v>2.4691358024691358E-3</v>
      </c>
      <c r="K255" s="20">
        <f t="shared" si="65"/>
        <v>-0.14285714285714285</v>
      </c>
      <c r="L255" s="20">
        <f t="shared" si="66"/>
        <v>0</v>
      </c>
      <c r="M255" s="20">
        <f t="shared" si="63"/>
        <v>-2.2471910112359553E-3</v>
      </c>
      <c r="N255" s="45">
        <f t="shared" si="64"/>
        <v>0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0</v>
      </c>
      <c r="E257" s="19">
        <v>0</v>
      </c>
      <c r="F257" s="19">
        <v>0</v>
      </c>
      <c r="G257" s="20" t="str">
        <f t="shared" si="59"/>
        <v/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 t="str">
        <f t="shared" si="66"/>
        <v xml:space="preserve"> </v>
      </c>
      <c r="M257" s="20" t="str">
        <f t="shared" si="63"/>
        <v/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1</v>
      </c>
      <c r="D258" s="19">
        <v>1</v>
      </c>
      <c r="E258" s="19">
        <v>0</v>
      </c>
      <c r="F258" s="19">
        <v>1</v>
      </c>
      <c r="G258" s="20">
        <f t="shared" si="59"/>
        <v>2.2471910112359553E-3</v>
      </c>
      <c r="H258" s="20">
        <f t="shared" si="60"/>
        <v>2.5316455696202532E-3</v>
      </c>
      <c r="I258" s="20" t="str">
        <f t="shared" si="61"/>
        <v/>
      </c>
      <c r="J258" s="20">
        <f t="shared" si="62"/>
        <v>2.4691358024691358E-3</v>
      </c>
      <c r="K258" s="20">
        <f t="shared" si="65"/>
        <v>-1</v>
      </c>
      <c r="L258" s="20">
        <f t="shared" si="66"/>
        <v>0</v>
      </c>
      <c r="M258" s="20">
        <f t="shared" si="63"/>
        <v>-2.2471910112359553E-3</v>
      </c>
      <c r="N258" s="45">
        <f t="shared" si="64"/>
        <v>0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0</v>
      </c>
      <c r="D260" s="19">
        <v>0</v>
      </c>
      <c r="E260" s="19">
        <v>3</v>
      </c>
      <c r="F260" s="19">
        <v>0</v>
      </c>
      <c r="G260" s="20" t="str">
        <f t="shared" si="59"/>
        <v/>
      </c>
      <c r="H260" s="20" t="str">
        <f t="shared" si="60"/>
        <v/>
      </c>
      <c r="I260" s="20">
        <f t="shared" si="61"/>
        <v>6.7264573991031393E-3</v>
      </c>
      <c r="J260" s="20" t="str">
        <f t="shared" si="62"/>
        <v/>
      </c>
      <c r="K260" s="20">
        <f t="shared" si="65"/>
        <v>1</v>
      </c>
      <c r="L260" s="20" t="str">
        <f t="shared" si="66"/>
        <v xml:space="preserve"> </v>
      </c>
      <c r="M260" s="20" t="str">
        <f t="shared" si="63"/>
        <v/>
      </c>
      <c r="N260" s="45" t="str">
        <f t="shared" si="64"/>
        <v/>
      </c>
    </row>
    <row r="261" spans="1:14" x14ac:dyDescent="0.2">
      <c r="A261" s="18"/>
      <c r="B261" s="52" t="s">
        <v>241</v>
      </c>
      <c r="C261" s="49">
        <v>1</v>
      </c>
      <c r="D261" s="19">
        <v>0</v>
      </c>
      <c r="E261" s="19">
        <v>7</v>
      </c>
      <c r="F261" s="19">
        <v>4</v>
      </c>
      <c r="G261" s="20">
        <f t="shared" si="59"/>
        <v>2.2471910112359553E-3</v>
      </c>
      <c r="H261" s="20" t="str">
        <f t="shared" si="60"/>
        <v/>
      </c>
      <c r="I261" s="20">
        <f t="shared" si="61"/>
        <v>1.5695067264573991E-2</v>
      </c>
      <c r="J261" s="20">
        <f t="shared" si="62"/>
        <v>9.876543209876543E-3</v>
      </c>
      <c r="K261" s="20">
        <f t="shared" si="65"/>
        <v>6</v>
      </c>
      <c r="L261" s="20">
        <f t="shared" si="66"/>
        <v>1</v>
      </c>
      <c r="M261" s="20">
        <f t="shared" si="63"/>
        <v>1.3483146067415731E-2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1</v>
      </c>
      <c r="E265" s="19">
        <v>0</v>
      </c>
      <c r="F265" s="19">
        <v>0</v>
      </c>
      <c r="G265" s="20" t="str">
        <f t="shared" si="59"/>
        <v/>
      </c>
      <c r="H265" s="20">
        <f t="shared" si="60"/>
        <v>2.5316455696202532E-3</v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>
        <f t="shared" si="66"/>
        <v>-1</v>
      </c>
      <c r="M265" s="20" t="str">
        <f t="shared" si="63"/>
        <v/>
      </c>
      <c r="N265" s="45">
        <f t="shared" si="64"/>
        <v>-2.5316455696202532E-3</v>
      </c>
    </row>
    <row r="266" spans="1:14" x14ac:dyDescent="0.2">
      <c r="A266" s="18"/>
      <c r="B266" s="52" t="s">
        <v>246</v>
      </c>
      <c r="C266" s="49">
        <v>0</v>
      </c>
      <c r="D266" s="19">
        <v>1</v>
      </c>
      <c r="E266" s="19">
        <v>0</v>
      </c>
      <c r="F266" s="19">
        <v>0</v>
      </c>
      <c r="G266" s="20" t="str">
        <f t="shared" si="59"/>
        <v/>
      </c>
      <c r="H266" s="20">
        <f t="shared" si="60"/>
        <v>2.5316455696202532E-3</v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>
        <f t="shared" si="66"/>
        <v>-1</v>
      </c>
      <c r="M266" s="20" t="str">
        <f t="shared" si="63"/>
        <v/>
      </c>
      <c r="N266" s="45">
        <f t="shared" si="64"/>
        <v>-2.5316455696202532E-3</v>
      </c>
    </row>
    <row r="267" spans="1:14" x14ac:dyDescent="0.2">
      <c r="A267" s="18"/>
      <c r="B267" s="52" t="s">
        <v>247</v>
      </c>
      <c r="C267" s="49">
        <v>0</v>
      </c>
      <c r="D267" s="19">
        <v>0</v>
      </c>
      <c r="E267" s="19">
        <v>0</v>
      </c>
      <c r="F267" s="19">
        <v>0</v>
      </c>
      <c r="G267" s="20" t="str">
        <f t="shared" si="59"/>
        <v/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 t="str">
        <f t="shared" si="65"/>
        <v xml:space="preserve"> </v>
      </c>
      <c r="L267" s="20" t="str">
        <f t="shared" si="66"/>
        <v xml:space="preserve"> </v>
      </c>
      <c r="M267" s="20" t="str">
        <f t="shared" si="63"/>
        <v/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1</v>
      </c>
      <c r="F270" s="19">
        <v>1</v>
      </c>
      <c r="G270" s="20" t="str">
        <f t="shared" si="59"/>
        <v/>
      </c>
      <c r="H270" s="20" t="str">
        <f t="shared" si="60"/>
        <v/>
      </c>
      <c r="I270" s="20">
        <f t="shared" si="61"/>
        <v>2.242152466367713E-3</v>
      </c>
      <c r="J270" s="20">
        <f t="shared" si="62"/>
        <v>2.4691358024691358E-3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0</v>
      </c>
      <c r="F271" s="19">
        <v>0</v>
      </c>
      <c r="G271" s="20" t="str">
        <f t="shared" si="59"/>
        <v/>
      </c>
      <c r="H271" s="20" t="str">
        <f t="shared" si="60"/>
        <v/>
      </c>
      <c r="I271" s="20" t="str">
        <f t="shared" si="61"/>
        <v/>
      </c>
      <c r="J271" s="20" t="str">
        <f t="shared" si="62"/>
        <v/>
      </c>
      <c r="K271" s="20" t="str">
        <f t="shared" si="65"/>
        <v xml:space="preserve"> 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1</v>
      </c>
      <c r="D272" s="19">
        <v>0</v>
      </c>
      <c r="E272" s="19">
        <v>0</v>
      </c>
      <c r="F272" s="19">
        <v>0</v>
      </c>
      <c r="G272" s="20">
        <f t="shared" si="59"/>
        <v>2.2471910112359553E-3</v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>
        <f t="shared" si="65"/>
        <v>-1</v>
      </c>
      <c r="L272" s="20" t="str">
        <f t="shared" si="66"/>
        <v xml:space="preserve"> </v>
      </c>
      <c r="M272" s="20">
        <f t="shared" si="63"/>
        <v>-2.2471910112359553E-3</v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1</v>
      </c>
      <c r="F275" s="19">
        <v>0</v>
      </c>
      <c r="G275" s="20" t="str">
        <f t="shared" si="59"/>
        <v/>
      </c>
      <c r="H275" s="20" t="str">
        <f t="shared" si="60"/>
        <v/>
      </c>
      <c r="I275" s="20">
        <f t="shared" si="61"/>
        <v>2.242152466367713E-3</v>
      </c>
      <c r="J275" s="20" t="str">
        <f t="shared" si="62"/>
        <v/>
      </c>
      <c r="K275" s="20">
        <f t="shared" si="65"/>
        <v>1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0</v>
      </c>
      <c r="D276" s="19">
        <v>0</v>
      </c>
      <c r="E276" s="19">
        <v>0</v>
      </c>
      <c r="F276" s="19">
        <v>0</v>
      </c>
      <c r="G276" s="20" t="str">
        <f t="shared" si="59"/>
        <v/>
      </c>
      <c r="H276" s="20" t="str">
        <f t="shared" si="60"/>
        <v/>
      </c>
      <c r="I276" s="20" t="str">
        <f t="shared" si="61"/>
        <v/>
      </c>
      <c r="J276" s="20" t="str">
        <f t="shared" si="62"/>
        <v/>
      </c>
      <c r="K276" s="20" t="str">
        <f t="shared" si="65"/>
        <v xml:space="preserve"> </v>
      </c>
      <c r="L276" s="20" t="str">
        <f t="shared" si="66"/>
        <v xml:space="preserve"> </v>
      </c>
      <c r="M276" s="20" t="str">
        <f t="shared" si="63"/>
        <v/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1</v>
      </c>
      <c r="E277" s="19">
        <v>0</v>
      </c>
      <c r="F277" s="19">
        <v>0</v>
      </c>
      <c r="G277" s="20" t="str">
        <f t="shared" si="59"/>
        <v/>
      </c>
      <c r="H277" s="20">
        <f t="shared" si="60"/>
        <v>2.5316455696202532E-3</v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>
        <f t="shared" si="66"/>
        <v>-1</v>
      </c>
      <c r="M277" s="20" t="str">
        <f t="shared" si="63"/>
        <v/>
      </c>
      <c r="N277" s="45">
        <f t="shared" si="64"/>
        <v>-2.5316455696202532E-3</v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1</v>
      </c>
      <c r="D279" s="19">
        <v>3</v>
      </c>
      <c r="E279" s="19">
        <v>0</v>
      </c>
      <c r="F279" s="19">
        <v>0</v>
      </c>
      <c r="G279" s="20">
        <f t="shared" si="59"/>
        <v>2.2471910112359553E-3</v>
      </c>
      <c r="H279" s="20">
        <f t="shared" si="60"/>
        <v>7.5949367088607592E-3</v>
      </c>
      <c r="I279" s="20" t="str">
        <f t="shared" si="61"/>
        <v/>
      </c>
      <c r="J279" s="20" t="str">
        <f t="shared" si="62"/>
        <v/>
      </c>
      <c r="K279" s="20">
        <f t="shared" si="65"/>
        <v>-1</v>
      </c>
      <c r="L279" s="20">
        <f t="shared" si="66"/>
        <v>-1</v>
      </c>
      <c r="M279" s="20">
        <f t="shared" si="63"/>
        <v>-2.2471910112359553E-3</v>
      </c>
      <c r="N279" s="45">
        <f t="shared" si="64"/>
        <v>-7.5949367088607592E-3</v>
      </c>
    </row>
    <row r="280" spans="1:14" x14ac:dyDescent="0.2">
      <c r="A280" s="18"/>
      <c r="B280" s="52" t="s">
        <v>260</v>
      </c>
      <c r="C280" s="49">
        <v>0</v>
      </c>
      <c r="D280" s="19">
        <v>1</v>
      </c>
      <c r="E280" s="19">
        <v>0</v>
      </c>
      <c r="F280" s="19">
        <v>0</v>
      </c>
      <c r="G280" s="20" t="str">
        <f t="shared" si="59"/>
        <v/>
      </c>
      <c r="H280" s="20">
        <f t="shared" si="60"/>
        <v>2.5316455696202532E-3</v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>
        <f t="shared" si="66"/>
        <v>-1</v>
      </c>
      <c r="M280" s="20" t="str">
        <f t="shared" si="63"/>
        <v/>
      </c>
      <c r="N280" s="45">
        <f t="shared" si="64"/>
        <v>-2.5316455696202532E-3</v>
      </c>
    </row>
    <row r="281" spans="1:14" x14ac:dyDescent="0.2">
      <c r="A281" s="18"/>
      <c r="B281" s="52" t="s">
        <v>261</v>
      </c>
      <c r="C281" s="49">
        <v>5</v>
      </c>
      <c r="D281" s="19">
        <v>5</v>
      </c>
      <c r="E281" s="19">
        <v>0</v>
      </c>
      <c r="F281" s="19">
        <v>4</v>
      </c>
      <c r="G281" s="20">
        <f t="shared" si="59"/>
        <v>1.1235955056179775E-2</v>
      </c>
      <c r="H281" s="20">
        <f t="shared" si="60"/>
        <v>1.2658227848101266E-2</v>
      </c>
      <c r="I281" s="20" t="str">
        <f t="shared" si="61"/>
        <v/>
      </c>
      <c r="J281" s="20">
        <f t="shared" si="62"/>
        <v>9.876543209876543E-3</v>
      </c>
      <c r="K281" s="20">
        <f t="shared" si="65"/>
        <v>-1</v>
      </c>
      <c r="L281" s="20">
        <f t="shared" si="66"/>
        <v>-0.2</v>
      </c>
      <c r="M281" s="20">
        <f t="shared" si="63"/>
        <v>-1.1235955056179775E-2</v>
      </c>
      <c r="N281" s="45">
        <f t="shared" si="64"/>
        <v>-2.5316455696202532E-3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7</v>
      </c>
      <c r="F284" s="19">
        <v>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1.5695067264573991E-2</v>
      </c>
      <c r="J284" s="20">
        <f t="shared" ref="J284:J315" si="70">+IF(F284=0,"",F284/F$188)</f>
        <v>2.4691358024691358E-3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0</v>
      </c>
      <c r="E285" s="19">
        <v>1</v>
      </c>
      <c r="F285" s="19">
        <v>3</v>
      </c>
      <c r="G285" s="20" t="str">
        <f t="shared" si="67"/>
        <v/>
      </c>
      <c r="H285" s="20" t="str">
        <f t="shared" si="68"/>
        <v/>
      </c>
      <c r="I285" s="20">
        <f t="shared" si="69"/>
        <v>2.242152466367713E-3</v>
      </c>
      <c r="J285" s="20">
        <f t="shared" si="70"/>
        <v>7.4074074074074077E-3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1</v>
      </c>
      <c r="M285" s="20" t="str">
        <f t="shared" si="71"/>
        <v/>
      </c>
      <c r="N285" s="45" t="str">
        <f t="shared" si="72"/>
        <v/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1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>
        <f t="shared" si="70"/>
        <v>2.4691358024691358E-3</v>
      </c>
      <c r="K286" s="20" t="str">
        <f t="shared" si="73"/>
        <v xml:space="preserve"> </v>
      </c>
      <c r="L286" s="20">
        <f t="shared" si="74"/>
        <v>1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5</v>
      </c>
      <c r="E287" s="19">
        <v>1</v>
      </c>
      <c r="F287" s="19">
        <v>2</v>
      </c>
      <c r="G287" s="20" t="str">
        <f t="shared" si="67"/>
        <v/>
      </c>
      <c r="H287" s="20">
        <f t="shared" si="68"/>
        <v>1.2658227848101266E-2</v>
      </c>
      <c r="I287" s="20">
        <f t="shared" si="69"/>
        <v>2.242152466367713E-3</v>
      </c>
      <c r="J287" s="20">
        <f t="shared" si="70"/>
        <v>4.9382716049382715E-3</v>
      </c>
      <c r="K287" s="20">
        <f t="shared" si="73"/>
        <v>1</v>
      </c>
      <c r="L287" s="20">
        <f t="shared" si="74"/>
        <v>-0.6</v>
      </c>
      <c r="M287" s="20" t="str">
        <f t="shared" si="71"/>
        <v/>
      </c>
      <c r="N287" s="45">
        <f t="shared" si="72"/>
        <v>-7.5949367088607592E-3</v>
      </c>
    </row>
    <row r="288" spans="1:14" x14ac:dyDescent="0.2">
      <c r="A288" s="18"/>
      <c r="B288" s="52" t="s">
        <v>268</v>
      </c>
      <c r="C288" s="49">
        <v>7</v>
      </c>
      <c r="D288" s="19">
        <v>3</v>
      </c>
      <c r="E288" s="19">
        <v>4</v>
      </c>
      <c r="F288" s="19">
        <v>0</v>
      </c>
      <c r="G288" s="20">
        <f t="shared" si="67"/>
        <v>1.5730337078651686E-2</v>
      </c>
      <c r="H288" s="20">
        <f t="shared" si="68"/>
        <v>7.5949367088607592E-3</v>
      </c>
      <c r="I288" s="20">
        <f t="shared" si="69"/>
        <v>8.9686098654708519E-3</v>
      </c>
      <c r="J288" s="20" t="str">
        <f t="shared" si="70"/>
        <v/>
      </c>
      <c r="K288" s="20">
        <f t="shared" si="73"/>
        <v>-0.42857142857142855</v>
      </c>
      <c r="L288" s="20">
        <f t="shared" si="74"/>
        <v>-1</v>
      </c>
      <c r="M288" s="20">
        <f t="shared" si="71"/>
        <v>-6.7415730337078653E-3</v>
      </c>
      <c r="N288" s="45">
        <f t="shared" si="72"/>
        <v>-7.5949367088607592E-3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2</v>
      </c>
      <c r="D292" s="19">
        <v>0</v>
      </c>
      <c r="E292" s="19">
        <v>1</v>
      </c>
      <c r="F292" s="19">
        <v>1</v>
      </c>
      <c r="G292" s="20">
        <f t="shared" si="67"/>
        <v>4.4943820224719105E-3</v>
      </c>
      <c r="H292" s="20" t="str">
        <f t="shared" si="68"/>
        <v/>
      </c>
      <c r="I292" s="20">
        <f t="shared" si="69"/>
        <v>2.242152466367713E-3</v>
      </c>
      <c r="J292" s="20">
        <f t="shared" si="70"/>
        <v>2.4691358024691358E-3</v>
      </c>
      <c r="K292" s="20">
        <f t="shared" si="73"/>
        <v>-0.5</v>
      </c>
      <c r="L292" s="20">
        <f t="shared" si="74"/>
        <v>1</v>
      </c>
      <c r="M292" s="20">
        <f t="shared" si="71"/>
        <v>-2.2471910112359553E-3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13</v>
      </c>
      <c r="D293" s="19">
        <v>7</v>
      </c>
      <c r="E293" s="19">
        <v>15</v>
      </c>
      <c r="F293" s="19">
        <v>4</v>
      </c>
      <c r="G293" s="20">
        <f t="shared" si="67"/>
        <v>2.9213483146067417E-2</v>
      </c>
      <c r="H293" s="20">
        <f t="shared" si="68"/>
        <v>1.7721518987341773E-2</v>
      </c>
      <c r="I293" s="20">
        <f t="shared" si="69"/>
        <v>3.3632286995515695E-2</v>
      </c>
      <c r="J293" s="20">
        <f t="shared" si="70"/>
        <v>9.876543209876543E-3</v>
      </c>
      <c r="K293" s="20">
        <f t="shared" si="73"/>
        <v>0.15384615384615385</v>
      </c>
      <c r="L293" s="20">
        <f t="shared" si="74"/>
        <v>-0.42857142857142855</v>
      </c>
      <c r="M293" s="20">
        <f t="shared" si="71"/>
        <v>4.4943820224719105E-3</v>
      </c>
      <c r="N293" s="45">
        <f t="shared" si="72"/>
        <v>-7.5949367088607592E-3</v>
      </c>
    </row>
    <row r="294" spans="1:14" x14ac:dyDescent="0.2">
      <c r="A294" s="18"/>
      <c r="B294" s="52" t="s">
        <v>274</v>
      </c>
      <c r="C294" s="49">
        <v>4</v>
      </c>
      <c r="D294" s="19">
        <v>2</v>
      </c>
      <c r="E294" s="19">
        <v>2</v>
      </c>
      <c r="F294" s="19">
        <v>2</v>
      </c>
      <c r="G294" s="20">
        <f t="shared" si="67"/>
        <v>8.988764044943821E-3</v>
      </c>
      <c r="H294" s="20">
        <f t="shared" si="68"/>
        <v>5.0632911392405064E-3</v>
      </c>
      <c r="I294" s="20">
        <f t="shared" si="69"/>
        <v>4.4843049327354259E-3</v>
      </c>
      <c r="J294" s="20">
        <f t="shared" si="70"/>
        <v>4.9382716049382715E-3</v>
      </c>
      <c r="K294" s="20">
        <f t="shared" si="73"/>
        <v>-0.5</v>
      </c>
      <c r="L294" s="20">
        <f t="shared" si="74"/>
        <v>0</v>
      </c>
      <c r="M294" s="20">
        <f t="shared" si="71"/>
        <v>-4.4943820224719105E-3</v>
      </c>
      <c r="N294" s="45">
        <f t="shared" si="72"/>
        <v>0</v>
      </c>
    </row>
    <row r="295" spans="1:14" x14ac:dyDescent="0.2">
      <c r="A295" s="18"/>
      <c r="B295" s="52" t="s">
        <v>275</v>
      </c>
      <c r="C295" s="49">
        <v>1</v>
      </c>
      <c r="D295" s="19">
        <v>1</v>
      </c>
      <c r="E295" s="19">
        <v>0</v>
      </c>
      <c r="F295" s="19">
        <v>0</v>
      </c>
      <c r="G295" s="20">
        <f t="shared" si="67"/>
        <v>2.2471910112359553E-3</v>
      </c>
      <c r="H295" s="20">
        <f t="shared" si="68"/>
        <v>2.5316455696202532E-3</v>
      </c>
      <c r="I295" s="20" t="str">
        <f t="shared" si="69"/>
        <v/>
      </c>
      <c r="J295" s="20" t="str">
        <f t="shared" si="70"/>
        <v/>
      </c>
      <c r="K295" s="20">
        <f t="shared" si="73"/>
        <v>-1</v>
      </c>
      <c r="L295" s="20">
        <f t="shared" si="74"/>
        <v>-1</v>
      </c>
      <c r="M295" s="20">
        <f t="shared" si="71"/>
        <v>-2.2471910112359553E-3</v>
      </c>
      <c r="N295" s="45">
        <f t="shared" si="72"/>
        <v>-2.5316455696202532E-3</v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1</v>
      </c>
      <c r="F297" s="19">
        <v>0</v>
      </c>
      <c r="G297" s="20" t="str">
        <f t="shared" si="67"/>
        <v/>
      </c>
      <c r="H297" s="20" t="str">
        <f t="shared" si="68"/>
        <v/>
      </c>
      <c r="I297" s="20">
        <f t="shared" si="69"/>
        <v>2.242152466367713E-3</v>
      </c>
      <c r="J297" s="20" t="str">
        <f t="shared" si="70"/>
        <v/>
      </c>
      <c r="K297" s="20">
        <f t="shared" si="73"/>
        <v>1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1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>
        <f t="shared" si="70"/>
        <v>2.4691358024691358E-3</v>
      </c>
      <c r="K299" s="20" t="str">
        <f t="shared" si="73"/>
        <v xml:space="preserve"> </v>
      </c>
      <c r="L299" s="20">
        <f t="shared" si="74"/>
        <v>1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1</v>
      </c>
      <c r="D300" s="19">
        <v>2</v>
      </c>
      <c r="E300" s="19">
        <v>0</v>
      </c>
      <c r="F300" s="19">
        <v>0</v>
      </c>
      <c r="G300" s="20">
        <f t="shared" si="67"/>
        <v>2.2471910112359553E-3</v>
      </c>
      <c r="H300" s="20">
        <f t="shared" si="68"/>
        <v>5.0632911392405064E-3</v>
      </c>
      <c r="I300" s="20" t="str">
        <f t="shared" si="69"/>
        <v/>
      </c>
      <c r="J300" s="20" t="str">
        <f t="shared" si="70"/>
        <v/>
      </c>
      <c r="K300" s="20">
        <f t="shared" si="73"/>
        <v>-1</v>
      </c>
      <c r="L300" s="20">
        <f t="shared" si="74"/>
        <v>-1</v>
      </c>
      <c r="M300" s="20">
        <f t="shared" si="71"/>
        <v>-2.2471910112359553E-3</v>
      </c>
      <c r="N300" s="45">
        <f t="shared" si="72"/>
        <v>-5.0632911392405064E-3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7</v>
      </c>
      <c r="D304" s="19">
        <v>8</v>
      </c>
      <c r="E304" s="19">
        <v>11</v>
      </c>
      <c r="F304" s="19">
        <v>19</v>
      </c>
      <c r="G304" s="20">
        <f t="shared" si="67"/>
        <v>1.5730337078651686E-2</v>
      </c>
      <c r="H304" s="20">
        <f t="shared" si="68"/>
        <v>2.0253164556962026E-2</v>
      </c>
      <c r="I304" s="20">
        <f t="shared" si="69"/>
        <v>2.4663677130044841E-2</v>
      </c>
      <c r="J304" s="20">
        <f t="shared" si="70"/>
        <v>4.6913580246913583E-2</v>
      </c>
      <c r="K304" s="20">
        <f t="shared" si="73"/>
        <v>0.5714285714285714</v>
      </c>
      <c r="L304" s="20">
        <f t="shared" si="74"/>
        <v>1.375</v>
      </c>
      <c r="M304" s="20">
        <f t="shared" si="71"/>
        <v>8.988764044943821E-3</v>
      </c>
      <c r="N304" s="45">
        <f t="shared" si="72"/>
        <v>2.7848101265822784E-2</v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2</v>
      </c>
      <c r="F305" s="19">
        <v>0</v>
      </c>
      <c r="G305" s="20" t="str">
        <f t="shared" si="67"/>
        <v/>
      </c>
      <c r="H305" s="20" t="str">
        <f t="shared" si="68"/>
        <v/>
      </c>
      <c r="I305" s="20">
        <f t="shared" si="69"/>
        <v>4.4843049327354259E-3</v>
      </c>
      <c r="J305" s="20" t="str">
        <f t="shared" si="70"/>
        <v/>
      </c>
      <c r="K305" s="20">
        <f t="shared" si="73"/>
        <v>1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120</v>
      </c>
      <c r="D306" s="19">
        <v>105</v>
      </c>
      <c r="E306" s="19">
        <v>73</v>
      </c>
      <c r="F306" s="19">
        <v>66</v>
      </c>
      <c r="G306" s="20">
        <f t="shared" si="67"/>
        <v>0.2696629213483146</v>
      </c>
      <c r="H306" s="20">
        <f t="shared" si="68"/>
        <v>0.26582278481012656</v>
      </c>
      <c r="I306" s="20">
        <f t="shared" si="69"/>
        <v>0.16367713004484305</v>
      </c>
      <c r="J306" s="20">
        <f t="shared" si="70"/>
        <v>0.16296296296296298</v>
      </c>
      <c r="K306" s="20">
        <f t="shared" si="73"/>
        <v>-0.39166666666666666</v>
      </c>
      <c r="L306" s="20">
        <f t="shared" si="74"/>
        <v>-0.37142857142857144</v>
      </c>
      <c r="M306" s="20">
        <f t="shared" si="71"/>
        <v>-0.10561797752808988</v>
      </c>
      <c r="N306" s="45">
        <f t="shared" si="72"/>
        <v>-9.8734177215189872E-2</v>
      </c>
    </row>
    <row r="307" spans="1:14" x14ac:dyDescent="0.2">
      <c r="A307" s="18"/>
      <c r="B307" s="52" t="s">
        <v>287</v>
      </c>
      <c r="C307" s="49">
        <v>0</v>
      </c>
      <c r="D307" s="19">
        <v>0</v>
      </c>
      <c r="E307" s="19">
        <v>0</v>
      </c>
      <c r="F307" s="19">
        <v>0</v>
      </c>
      <c r="G307" s="20" t="str">
        <f t="shared" si="67"/>
        <v/>
      </c>
      <c r="H307" s="20" t="str">
        <f t="shared" si="68"/>
        <v/>
      </c>
      <c r="I307" s="20" t="str">
        <f t="shared" si="69"/>
        <v/>
      </c>
      <c r="J307" s="20" t="str">
        <f t="shared" si="70"/>
        <v/>
      </c>
      <c r="K307" s="20" t="str">
        <f t="shared" si="73"/>
        <v xml:space="preserve"> </v>
      </c>
      <c r="L307" s="20" t="str">
        <f t="shared" si="74"/>
        <v xml:space="preserve"> </v>
      </c>
      <c r="M307" s="20" t="str">
        <f t="shared" si="71"/>
        <v/>
      </c>
      <c r="N307" s="45" t="str">
        <f t="shared" si="72"/>
        <v/>
      </c>
    </row>
    <row r="308" spans="1:14" x14ac:dyDescent="0.2">
      <c r="A308" s="18"/>
      <c r="B308" s="52" t="s">
        <v>288</v>
      </c>
      <c r="C308" s="49">
        <v>0</v>
      </c>
      <c r="D308" s="19">
        <v>1</v>
      </c>
      <c r="E308" s="19">
        <v>0</v>
      </c>
      <c r="F308" s="19">
        <v>0</v>
      </c>
      <c r="G308" s="20" t="str">
        <f t="shared" si="67"/>
        <v/>
      </c>
      <c r="H308" s="20">
        <f t="shared" si="68"/>
        <v>2.5316455696202532E-3</v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>
        <f t="shared" si="74"/>
        <v>-1</v>
      </c>
      <c r="M308" s="20" t="str">
        <f t="shared" si="71"/>
        <v/>
      </c>
      <c r="N308" s="45">
        <f t="shared" si="72"/>
        <v>-2.5316455696202532E-3</v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2</v>
      </c>
      <c r="F309" s="19">
        <v>0</v>
      </c>
      <c r="G309" s="20">
        <f t="shared" si="67"/>
        <v>2.2471910112359553E-3</v>
      </c>
      <c r="H309" s="20" t="str">
        <f t="shared" si="68"/>
        <v/>
      </c>
      <c r="I309" s="20">
        <f t="shared" si="69"/>
        <v>4.4843049327354259E-3</v>
      </c>
      <c r="J309" s="20" t="str">
        <f t="shared" si="70"/>
        <v/>
      </c>
      <c r="K309" s="20">
        <f t="shared" si="73"/>
        <v>1</v>
      </c>
      <c r="L309" s="20" t="str">
        <f t="shared" si="74"/>
        <v xml:space="preserve"> </v>
      </c>
      <c r="M309" s="20">
        <f t="shared" si="71"/>
        <v>2.2471910112359553E-3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3</v>
      </c>
      <c r="F310" s="19">
        <v>7</v>
      </c>
      <c r="G310" s="20" t="str">
        <f t="shared" si="67"/>
        <v/>
      </c>
      <c r="H310" s="20" t="str">
        <f t="shared" si="68"/>
        <v/>
      </c>
      <c r="I310" s="20">
        <f t="shared" si="69"/>
        <v>6.7264573991031393E-3</v>
      </c>
      <c r="J310" s="20">
        <f t="shared" si="70"/>
        <v>1.7283950617283949E-2</v>
      </c>
      <c r="K310" s="20">
        <f t="shared" si="73"/>
        <v>1</v>
      </c>
      <c r="L310" s="20">
        <f t="shared" si="74"/>
        <v>1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8</v>
      </c>
      <c r="D311" s="19">
        <v>4</v>
      </c>
      <c r="E311" s="19">
        <v>0</v>
      </c>
      <c r="F311" s="19">
        <v>0</v>
      </c>
      <c r="G311" s="20">
        <f t="shared" si="67"/>
        <v>1.7977528089887642E-2</v>
      </c>
      <c r="H311" s="20">
        <f t="shared" si="68"/>
        <v>1.0126582278481013E-2</v>
      </c>
      <c r="I311" s="20" t="str">
        <f t="shared" si="69"/>
        <v/>
      </c>
      <c r="J311" s="20" t="str">
        <f t="shared" si="70"/>
        <v/>
      </c>
      <c r="K311" s="20">
        <f t="shared" si="73"/>
        <v>-1</v>
      </c>
      <c r="L311" s="20">
        <f t="shared" si="74"/>
        <v>-1</v>
      </c>
      <c r="M311" s="20">
        <f t="shared" si="71"/>
        <v>-1.7977528089887642E-2</v>
      </c>
      <c r="N311" s="45">
        <f t="shared" si="72"/>
        <v>-1.0126582278481013E-2</v>
      </c>
    </row>
    <row r="312" spans="1:14" x14ac:dyDescent="0.2">
      <c r="A312" s="18"/>
      <c r="B312" s="52" t="s">
        <v>292</v>
      </c>
      <c r="C312" s="49">
        <v>2</v>
      </c>
      <c r="D312" s="19">
        <v>1</v>
      </c>
      <c r="E312" s="19">
        <v>4</v>
      </c>
      <c r="F312" s="19">
        <v>1</v>
      </c>
      <c r="G312" s="20">
        <f t="shared" si="67"/>
        <v>4.4943820224719105E-3</v>
      </c>
      <c r="H312" s="20">
        <f t="shared" si="68"/>
        <v>2.5316455696202532E-3</v>
      </c>
      <c r="I312" s="20">
        <f t="shared" si="69"/>
        <v>8.9686098654708519E-3</v>
      </c>
      <c r="J312" s="20">
        <f t="shared" si="70"/>
        <v>2.4691358024691358E-3</v>
      </c>
      <c r="K312" s="20">
        <f t="shared" si="73"/>
        <v>1</v>
      </c>
      <c r="L312" s="20">
        <f t="shared" si="74"/>
        <v>0</v>
      </c>
      <c r="M312" s="20">
        <f t="shared" si="71"/>
        <v>4.4943820224719105E-3</v>
      </c>
      <c r="N312" s="45">
        <f t="shared" si="72"/>
        <v>0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1</v>
      </c>
      <c r="E315" s="19">
        <v>0</v>
      </c>
      <c r="F315" s="19">
        <v>0</v>
      </c>
      <c r="G315" s="20" t="str">
        <f t="shared" si="67"/>
        <v/>
      </c>
      <c r="H315" s="20">
        <f t="shared" si="68"/>
        <v>2.5316455696202532E-3</v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>
        <f t="shared" si="74"/>
        <v>-1</v>
      </c>
      <c r="M315" s="20" t="str">
        <f t="shared" si="71"/>
        <v/>
      </c>
      <c r="N315" s="45">
        <f t="shared" si="72"/>
        <v>-2.5316455696202532E-3</v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1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>
        <f t="shared" ref="H316:H347" si="76">+IF(D316=0,"",D316/D$188)</f>
        <v>2.5316455696202532E-3</v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>
        <f t="shared" si="74"/>
        <v>-1</v>
      </c>
      <c r="M316" s="20" t="str">
        <f t="shared" ref="M316:M347" si="79">+IF(OR(AND(G316=""),(K316="")),"",G316*K316)</f>
        <v/>
      </c>
      <c r="N316" s="45">
        <f t="shared" ref="N316:N347" si="80">+IF(OR(AND(H316=""),(L316="")),"",H316*L316)</f>
        <v>-2.5316455696202532E-3</v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5</v>
      </c>
      <c r="D318" s="19">
        <v>2</v>
      </c>
      <c r="E318" s="19">
        <v>0</v>
      </c>
      <c r="F318" s="19">
        <v>3</v>
      </c>
      <c r="G318" s="20">
        <f t="shared" si="75"/>
        <v>1.1235955056179775E-2</v>
      </c>
      <c r="H318" s="20">
        <f t="shared" si="76"/>
        <v>5.0632911392405064E-3</v>
      </c>
      <c r="I318" s="20" t="str">
        <f t="shared" si="77"/>
        <v/>
      </c>
      <c r="J318" s="20">
        <f t="shared" si="78"/>
        <v>7.4074074074074077E-3</v>
      </c>
      <c r="K318" s="20">
        <f t="shared" si="81"/>
        <v>-1</v>
      </c>
      <c r="L318" s="20">
        <f t="shared" si="82"/>
        <v>0.5</v>
      </c>
      <c r="M318" s="20">
        <f t="shared" si="79"/>
        <v>-1.1235955056179775E-2</v>
      </c>
      <c r="N318" s="45">
        <f t="shared" si="80"/>
        <v>2.5316455696202532E-3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1</v>
      </c>
      <c r="E320" s="19">
        <v>0</v>
      </c>
      <c r="F320" s="19">
        <v>1</v>
      </c>
      <c r="G320" s="20" t="str">
        <f t="shared" si="75"/>
        <v/>
      </c>
      <c r="H320" s="20">
        <f t="shared" si="76"/>
        <v>2.5316455696202532E-3</v>
      </c>
      <c r="I320" s="20" t="str">
        <f t="shared" si="77"/>
        <v/>
      </c>
      <c r="J320" s="20">
        <f t="shared" si="78"/>
        <v>2.4691358024691358E-3</v>
      </c>
      <c r="K320" s="20" t="str">
        <f t="shared" si="81"/>
        <v xml:space="preserve"> </v>
      </c>
      <c r="L320" s="20">
        <f t="shared" si="82"/>
        <v>0</v>
      </c>
      <c r="M320" s="20" t="str">
        <f t="shared" si="79"/>
        <v/>
      </c>
      <c r="N320" s="45">
        <f t="shared" si="80"/>
        <v>0</v>
      </c>
    </row>
    <row r="321" spans="1:14" ht="25.5" x14ac:dyDescent="0.2">
      <c r="A321" s="18"/>
      <c r="B321" s="52" t="s">
        <v>301</v>
      </c>
      <c r="C321" s="49">
        <v>1</v>
      </c>
      <c r="D321" s="19">
        <v>1</v>
      </c>
      <c r="E321" s="19">
        <v>2</v>
      </c>
      <c r="F321" s="19">
        <v>2</v>
      </c>
      <c r="G321" s="20">
        <f t="shared" si="75"/>
        <v>2.2471910112359553E-3</v>
      </c>
      <c r="H321" s="20">
        <f t="shared" si="76"/>
        <v>2.5316455696202532E-3</v>
      </c>
      <c r="I321" s="20">
        <f t="shared" si="77"/>
        <v>4.4843049327354259E-3</v>
      </c>
      <c r="J321" s="20">
        <f t="shared" si="78"/>
        <v>4.9382716049382715E-3</v>
      </c>
      <c r="K321" s="20">
        <f t="shared" si="81"/>
        <v>1</v>
      </c>
      <c r="L321" s="20">
        <f t="shared" si="82"/>
        <v>1</v>
      </c>
      <c r="M321" s="20">
        <f t="shared" si="79"/>
        <v>2.2471910112359553E-3</v>
      </c>
      <c r="N321" s="45">
        <f t="shared" si="80"/>
        <v>2.5316455696202532E-3</v>
      </c>
    </row>
    <row r="322" spans="1:14" x14ac:dyDescent="0.2">
      <c r="A322" s="18"/>
      <c r="B322" s="52" t="s">
        <v>302</v>
      </c>
      <c r="C322" s="49">
        <v>0</v>
      </c>
      <c r="D322" s="19">
        <v>1</v>
      </c>
      <c r="E322" s="19">
        <v>0</v>
      </c>
      <c r="F322" s="19">
        <v>0</v>
      </c>
      <c r="G322" s="20" t="str">
        <f t="shared" si="75"/>
        <v/>
      </c>
      <c r="H322" s="20">
        <f t="shared" si="76"/>
        <v>2.5316455696202532E-3</v>
      </c>
      <c r="I322" s="20" t="str">
        <f t="shared" si="77"/>
        <v/>
      </c>
      <c r="J322" s="20" t="str">
        <f t="shared" si="78"/>
        <v/>
      </c>
      <c r="K322" s="20" t="str">
        <f t="shared" si="81"/>
        <v xml:space="preserve"> </v>
      </c>
      <c r="L322" s="20">
        <f t="shared" si="82"/>
        <v>-1</v>
      </c>
      <c r="M322" s="20" t="str">
        <f t="shared" si="79"/>
        <v/>
      </c>
      <c r="N322" s="45">
        <f t="shared" si="80"/>
        <v>-2.5316455696202532E-3</v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1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>
        <f t="shared" si="78"/>
        <v>2.4691358024691358E-3</v>
      </c>
      <c r="K323" s="20" t="str">
        <f t="shared" si="81"/>
        <v xml:space="preserve"> </v>
      </c>
      <c r="L323" s="20">
        <f t="shared" si="82"/>
        <v>1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0</v>
      </c>
      <c r="D324" s="19">
        <v>0</v>
      </c>
      <c r="E324" s="19">
        <v>2</v>
      </c>
      <c r="F324" s="19">
        <v>3</v>
      </c>
      <c r="G324" s="20" t="str">
        <f t="shared" si="75"/>
        <v/>
      </c>
      <c r="H324" s="20" t="str">
        <f t="shared" si="76"/>
        <v/>
      </c>
      <c r="I324" s="20">
        <f t="shared" si="77"/>
        <v>4.4843049327354259E-3</v>
      </c>
      <c r="J324" s="20">
        <f t="shared" si="78"/>
        <v>7.4074074074074077E-3</v>
      </c>
      <c r="K324" s="20">
        <f t="shared" si="81"/>
        <v>1</v>
      </c>
      <c r="L324" s="20">
        <f t="shared" si="82"/>
        <v>1</v>
      </c>
      <c r="M324" s="20" t="str">
        <f t="shared" si="79"/>
        <v/>
      </c>
      <c r="N324" s="45" t="str">
        <f t="shared" si="80"/>
        <v/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0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 t="str">
        <f t="shared" si="78"/>
        <v/>
      </c>
      <c r="K325" s="20" t="str">
        <f t="shared" si="81"/>
        <v xml:space="preserve"> </v>
      </c>
      <c r="L325" s="20" t="str">
        <f t="shared" si="82"/>
        <v xml:space="preserve"> 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12</v>
      </c>
      <c r="D327" s="19">
        <v>7</v>
      </c>
      <c r="E327" s="19">
        <v>15</v>
      </c>
      <c r="F327" s="19">
        <v>26</v>
      </c>
      <c r="G327" s="20">
        <f t="shared" si="75"/>
        <v>2.6966292134831461E-2</v>
      </c>
      <c r="H327" s="20">
        <f t="shared" si="76"/>
        <v>1.7721518987341773E-2</v>
      </c>
      <c r="I327" s="20">
        <f t="shared" si="77"/>
        <v>3.3632286995515695E-2</v>
      </c>
      <c r="J327" s="20">
        <f t="shared" si="78"/>
        <v>6.4197530864197536E-2</v>
      </c>
      <c r="K327" s="20">
        <f t="shared" si="81"/>
        <v>0.25</v>
      </c>
      <c r="L327" s="20">
        <f t="shared" si="82"/>
        <v>2.7142857142857144</v>
      </c>
      <c r="M327" s="20">
        <f t="shared" si="79"/>
        <v>6.7415730337078653E-3</v>
      </c>
      <c r="N327" s="45">
        <f t="shared" si="80"/>
        <v>4.8101265822784817E-2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1</v>
      </c>
      <c r="D329" s="19">
        <v>0</v>
      </c>
      <c r="E329" s="19">
        <v>0</v>
      </c>
      <c r="F329" s="19">
        <v>0</v>
      </c>
      <c r="G329" s="20">
        <f t="shared" si="75"/>
        <v>2.2471910112359553E-3</v>
      </c>
      <c r="H329" s="20" t="str">
        <f t="shared" si="76"/>
        <v/>
      </c>
      <c r="I329" s="20" t="str">
        <f t="shared" si="77"/>
        <v/>
      </c>
      <c r="J329" s="20" t="str">
        <f t="shared" si="78"/>
        <v/>
      </c>
      <c r="K329" s="20">
        <f t="shared" si="81"/>
        <v>-1</v>
      </c>
      <c r="L329" s="20" t="str">
        <f t="shared" si="82"/>
        <v xml:space="preserve"> </v>
      </c>
      <c r="M329" s="20">
        <f t="shared" si="79"/>
        <v>-2.2471910112359553E-3</v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1</v>
      </c>
      <c r="E332" s="19">
        <v>0</v>
      </c>
      <c r="F332" s="19">
        <v>0</v>
      </c>
      <c r="G332" s="20" t="str">
        <f t="shared" si="75"/>
        <v/>
      </c>
      <c r="H332" s="20">
        <f t="shared" si="76"/>
        <v>2.5316455696202532E-3</v>
      </c>
      <c r="I332" s="20" t="str">
        <f t="shared" si="77"/>
        <v/>
      </c>
      <c r="J332" s="20" t="str">
        <f t="shared" si="78"/>
        <v/>
      </c>
      <c r="K332" s="20" t="str">
        <f t="shared" si="81"/>
        <v xml:space="preserve"> </v>
      </c>
      <c r="L332" s="20">
        <f t="shared" si="82"/>
        <v>-1</v>
      </c>
      <c r="M332" s="20" t="str">
        <f t="shared" si="79"/>
        <v/>
      </c>
      <c r="N332" s="45">
        <f t="shared" si="80"/>
        <v>-2.5316455696202532E-3</v>
      </c>
    </row>
    <row r="333" spans="1:14" x14ac:dyDescent="0.2">
      <c r="A333" s="18"/>
      <c r="B333" s="52" t="s">
        <v>313</v>
      </c>
      <c r="C333" s="49">
        <v>0</v>
      </c>
      <c r="D333" s="19">
        <v>2</v>
      </c>
      <c r="E333" s="19">
        <v>0</v>
      </c>
      <c r="F333" s="19">
        <v>0</v>
      </c>
      <c r="G333" s="20" t="str">
        <f t="shared" si="75"/>
        <v/>
      </c>
      <c r="H333" s="20">
        <f t="shared" si="76"/>
        <v>5.0632911392405064E-3</v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>
        <f t="shared" si="82"/>
        <v>-1</v>
      </c>
      <c r="M333" s="20" t="str">
        <f t="shared" si="79"/>
        <v/>
      </c>
      <c r="N333" s="45">
        <f t="shared" si="80"/>
        <v>-5.0632911392405064E-3</v>
      </c>
    </row>
    <row r="334" spans="1:14" ht="25.5" x14ac:dyDescent="0.2">
      <c r="A334" s="18"/>
      <c r="B334" s="52" t="s">
        <v>314</v>
      </c>
      <c r="C334" s="49">
        <v>1</v>
      </c>
      <c r="D334" s="19">
        <v>2</v>
      </c>
      <c r="E334" s="19">
        <v>0</v>
      </c>
      <c r="F334" s="19">
        <v>1</v>
      </c>
      <c r="G334" s="20">
        <f t="shared" si="75"/>
        <v>2.2471910112359553E-3</v>
      </c>
      <c r="H334" s="20">
        <f t="shared" si="76"/>
        <v>5.0632911392405064E-3</v>
      </c>
      <c r="I334" s="20" t="str">
        <f t="shared" si="77"/>
        <v/>
      </c>
      <c r="J334" s="20">
        <f t="shared" si="78"/>
        <v>2.4691358024691358E-3</v>
      </c>
      <c r="K334" s="20">
        <f t="shared" si="81"/>
        <v>-1</v>
      </c>
      <c r="L334" s="20">
        <f t="shared" si="82"/>
        <v>-0.5</v>
      </c>
      <c r="M334" s="20">
        <f t="shared" si="79"/>
        <v>-2.2471910112359553E-3</v>
      </c>
      <c r="N334" s="45">
        <f t="shared" si="80"/>
        <v>-2.5316455696202532E-3</v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6</v>
      </c>
      <c r="E336" s="19">
        <v>0</v>
      </c>
      <c r="F336" s="19">
        <v>3</v>
      </c>
      <c r="G336" s="20" t="str">
        <f t="shared" si="75"/>
        <v/>
      </c>
      <c r="H336" s="20">
        <f t="shared" si="76"/>
        <v>1.5189873417721518E-2</v>
      </c>
      <c r="I336" s="20" t="str">
        <f t="shared" si="77"/>
        <v/>
      </c>
      <c r="J336" s="20">
        <f t="shared" si="78"/>
        <v>7.4074074074074077E-3</v>
      </c>
      <c r="K336" s="20" t="str">
        <f t="shared" si="81"/>
        <v xml:space="preserve"> </v>
      </c>
      <c r="L336" s="20">
        <f t="shared" si="82"/>
        <v>-0.5</v>
      </c>
      <c r="M336" s="20" t="str">
        <f t="shared" si="79"/>
        <v/>
      </c>
      <c r="N336" s="45">
        <f t="shared" si="80"/>
        <v>-7.5949367088607592E-3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1</v>
      </c>
      <c r="D338" s="19">
        <v>28</v>
      </c>
      <c r="E338" s="19">
        <v>2</v>
      </c>
      <c r="F338" s="19">
        <v>2</v>
      </c>
      <c r="G338" s="20">
        <f t="shared" si="75"/>
        <v>2.2471910112359553E-3</v>
      </c>
      <c r="H338" s="20">
        <f t="shared" si="76"/>
        <v>7.0886075949367092E-2</v>
      </c>
      <c r="I338" s="20">
        <f t="shared" si="77"/>
        <v>4.4843049327354259E-3</v>
      </c>
      <c r="J338" s="20">
        <f t="shared" si="78"/>
        <v>4.9382716049382715E-3</v>
      </c>
      <c r="K338" s="20">
        <f t="shared" si="81"/>
        <v>1</v>
      </c>
      <c r="L338" s="20">
        <f t="shared" si="82"/>
        <v>-0.9285714285714286</v>
      </c>
      <c r="M338" s="20">
        <f t="shared" si="79"/>
        <v>2.2471910112359553E-3</v>
      </c>
      <c r="N338" s="45">
        <f t="shared" si="80"/>
        <v>-6.5822784810126586E-2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1</v>
      </c>
      <c r="D340" s="19">
        <v>1</v>
      </c>
      <c r="E340" s="19">
        <v>0</v>
      </c>
      <c r="F340" s="19">
        <v>1</v>
      </c>
      <c r="G340" s="20">
        <f t="shared" si="75"/>
        <v>2.2471910112359553E-3</v>
      </c>
      <c r="H340" s="20">
        <f t="shared" si="76"/>
        <v>2.5316455696202532E-3</v>
      </c>
      <c r="I340" s="20" t="str">
        <f t="shared" si="77"/>
        <v/>
      </c>
      <c r="J340" s="20">
        <f t="shared" si="78"/>
        <v>2.4691358024691358E-3</v>
      </c>
      <c r="K340" s="20">
        <f t="shared" si="81"/>
        <v>-1</v>
      </c>
      <c r="L340" s="20">
        <f t="shared" si="82"/>
        <v>0</v>
      </c>
      <c r="M340" s="20">
        <f t="shared" si="79"/>
        <v>-2.2471910112359553E-3</v>
      </c>
      <c r="N340" s="45">
        <f t="shared" si="80"/>
        <v>0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1</v>
      </c>
      <c r="E343" s="19">
        <v>9</v>
      </c>
      <c r="F343" s="19">
        <v>8</v>
      </c>
      <c r="G343" s="20" t="str">
        <f t="shared" si="75"/>
        <v/>
      </c>
      <c r="H343" s="20">
        <f t="shared" si="76"/>
        <v>2.5316455696202532E-3</v>
      </c>
      <c r="I343" s="20">
        <f t="shared" si="77"/>
        <v>2.0179372197309416E-2</v>
      </c>
      <c r="J343" s="20">
        <f t="shared" si="78"/>
        <v>1.9753086419753086E-2</v>
      </c>
      <c r="K343" s="20">
        <f t="shared" si="81"/>
        <v>1</v>
      </c>
      <c r="L343" s="20">
        <f t="shared" si="82"/>
        <v>7</v>
      </c>
      <c r="M343" s="20" t="str">
        <f t="shared" si="79"/>
        <v/>
      </c>
      <c r="N343" s="45">
        <f t="shared" si="80"/>
        <v>1.7721518987341773E-2</v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8</v>
      </c>
      <c r="D347" s="19">
        <v>1</v>
      </c>
      <c r="E347" s="19">
        <v>3</v>
      </c>
      <c r="F347" s="19">
        <v>1</v>
      </c>
      <c r="G347" s="20">
        <f t="shared" si="75"/>
        <v>1.7977528089887642E-2</v>
      </c>
      <c r="H347" s="20">
        <f t="shared" si="76"/>
        <v>2.5316455696202532E-3</v>
      </c>
      <c r="I347" s="20">
        <f t="shared" si="77"/>
        <v>6.7264573991031393E-3</v>
      </c>
      <c r="J347" s="20">
        <f t="shared" si="78"/>
        <v>2.4691358024691358E-3</v>
      </c>
      <c r="K347" s="20">
        <f t="shared" si="81"/>
        <v>-0.625</v>
      </c>
      <c r="L347" s="20">
        <f t="shared" si="82"/>
        <v>0</v>
      </c>
      <c r="M347" s="20">
        <f t="shared" si="79"/>
        <v>-1.1235955056179777E-2</v>
      </c>
      <c r="N347" s="45">
        <f t="shared" si="80"/>
        <v>0</v>
      </c>
    </row>
    <row r="348" spans="1:14" x14ac:dyDescent="0.2">
      <c r="A348" s="18"/>
      <c r="B348" s="52" t="s">
        <v>328</v>
      </c>
      <c r="C348" s="49">
        <v>0</v>
      </c>
      <c r="D348" s="19">
        <v>1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>
        <f t="shared" ref="H348:H363" si="84">+IF(D348=0,"",D348/D$188)</f>
        <v>2.5316455696202532E-3</v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>
        <f t="shared" si="82"/>
        <v>-1</v>
      </c>
      <c r="M348" s="20" t="str">
        <f t="shared" ref="M348:M363" si="87">+IF(OR(AND(G348=""),(K348="")),"",G348*K348)</f>
        <v/>
      </c>
      <c r="N348" s="45">
        <f t="shared" ref="N348:N363" si="88">+IF(OR(AND(H348=""),(L348="")),"",H348*L348)</f>
        <v>-2.5316455696202532E-3</v>
      </c>
    </row>
    <row r="349" spans="1:14" ht="25.5" x14ac:dyDescent="0.2">
      <c r="A349" s="18"/>
      <c r="B349" s="52" t="s">
        <v>329</v>
      </c>
      <c r="C349" s="49">
        <v>0</v>
      </c>
      <c r="D349" s="19">
        <v>1</v>
      </c>
      <c r="E349" s="19">
        <v>0</v>
      </c>
      <c r="F349" s="19">
        <v>0</v>
      </c>
      <c r="G349" s="20" t="str">
        <f t="shared" si="83"/>
        <v/>
      </c>
      <c r="H349" s="20">
        <f t="shared" si="84"/>
        <v>2.5316455696202532E-3</v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>
        <f t="shared" ref="L349:L363" si="90">+IF(AND(D349=0,F349=0)," ",IF(D349=0,1,IF(F349=0,-1,(F349-D349)/D349)))</f>
        <v>-1</v>
      </c>
      <c r="M349" s="20" t="str">
        <f t="shared" si="87"/>
        <v/>
      </c>
      <c r="N349" s="45">
        <f t="shared" si="88"/>
        <v>-2.5316455696202532E-3</v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1</v>
      </c>
      <c r="E354" s="19">
        <v>0</v>
      </c>
      <c r="F354" s="19">
        <v>2</v>
      </c>
      <c r="G354" s="20" t="str">
        <f t="shared" si="83"/>
        <v/>
      </c>
      <c r="H354" s="20">
        <f t="shared" si="84"/>
        <v>2.5316455696202532E-3</v>
      </c>
      <c r="I354" s="20" t="str">
        <f t="shared" si="85"/>
        <v/>
      </c>
      <c r="J354" s="20">
        <f t="shared" si="86"/>
        <v>4.9382716049382715E-3</v>
      </c>
      <c r="K354" s="20" t="str">
        <f t="shared" si="89"/>
        <v xml:space="preserve"> </v>
      </c>
      <c r="L354" s="20">
        <f t="shared" si="90"/>
        <v>1</v>
      </c>
      <c r="M354" s="20" t="str">
        <f t="shared" si="87"/>
        <v/>
      </c>
      <c r="N354" s="45">
        <f t="shared" si="88"/>
        <v>2.5316455696202532E-3</v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0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 t="str">
        <f t="shared" si="86"/>
        <v/>
      </c>
      <c r="K356" s="20" t="str">
        <f t="shared" si="89"/>
        <v xml:space="preserve"> </v>
      </c>
      <c r="L356" s="20" t="str">
        <f t="shared" si="90"/>
        <v xml:space="preserve"> 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1</v>
      </c>
      <c r="E358" s="19">
        <v>1</v>
      </c>
      <c r="F358" s="19">
        <v>0</v>
      </c>
      <c r="G358" s="20" t="str">
        <f t="shared" si="83"/>
        <v/>
      </c>
      <c r="H358" s="20">
        <f t="shared" si="84"/>
        <v>2.5316455696202532E-3</v>
      </c>
      <c r="I358" s="20">
        <f t="shared" si="85"/>
        <v>2.242152466367713E-3</v>
      </c>
      <c r="J358" s="20" t="str">
        <f t="shared" si="86"/>
        <v/>
      </c>
      <c r="K358" s="20">
        <f t="shared" si="89"/>
        <v>1</v>
      </c>
      <c r="L358" s="20">
        <f t="shared" si="90"/>
        <v>-1</v>
      </c>
      <c r="M358" s="20" t="str">
        <f t="shared" si="87"/>
        <v/>
      </c>
      <c r="N358" s="45">
        <f t="shared" si="88"/>
        <v>-2.5316455696202532E-3</v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1</v>
      </c>
      <c r="F360" s="19">
        <v>0</v>
      </c>
      <c r="G360" s="20" t="str">
        <f t="shared" si="83"/>
        <v/>
      </c>
      <c r="H360" s="20" t="str">
        <f t="shared" si="84"/>
        <v/>
      </c>
      <c r="I360" s="20">
        <f t="shared" si="85"/>
        <v>2.242152466367713E-3</v>
      </c>
      <c r="J360" s="20" t="str">
        <f t="shared" si="86"/>
        <v/>
      </c>
      <c r="K360" s="20">
        <f t="shared" si="89"/>
        <v>1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1300</v>
      </c>
      <c r="D371" s="11">
        <f>SUM(D372:D604)</f>
        <v>1726</v>
      </c>
      <c r="E371" s="11">
        <f>SUM(E372:E604)</f>
        <v>1327</v>
      </c>
      <c r="F371" s="10">
        <f>SUM(F372:F604)</f>
        <v>1327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2.0769230769230769E-2</v>
      </c>
      <c r="L371" s="13">
        <f>+IF(AND(D371=0,F371=0),"",IF(D371=0,1,IF(F371=0,-1,(F371-D371)/D371)))</f>
        <v>-0.23117033603707995</v>
      </c>
      <c r="M371" s="14">
        <f t="shared" ref="M371:M434" si="95">+IF(OR(AND(G371=""),(K371="")),"",G371*K371)</f>
        <v>2.0769230769230769E-2</v>
      </c>
      <c r="N371" s="14">
        <f t="shared" ref="N371:N434" si="96">+IF(OR(AND(H371=""),(L371="")),"",H371*L371)</f>
        <v>-0.23117033603707995</v>
      </c>
    </row>
    <row r="372" spans="1:14" x14ac:dyDescent="0.2">
      <c r="A372" s="18"/>
      <c r="B372" s="51" t="s">
        <v>344</v>
      </c>
      <c r="C372" s="60">
        <v>16</v>
      </c>
      <c r="D372" s="57">
        <v>1</v>
      </c>
      <c r="E372" s="57">
        <v>17</v>
      </c>
      <c r="F372" s="57">
        <v>1</v>
      </c>
      <c r="G372" s="58">
        <f t="shared" si="91"/>
        <v>1.2307692307692308E-2</v>
      </c>
      <c r="H372" s="58">
        <f t="shared" si="92"/>
        <v>5.7937427578215526E-4</v>
      </c>
      <c r="I372" s="58">
        <f t="shared" si="93"/>
        <v>1.281085154483798E-2</v>
      </c>
      <c r="J372" s="58">
        <f t="shared" si="94"/>
        <v>7.5357950263752827E-4</v>
      </c>
      <c r="K372" s="58">
        <f t="shared" ref="K372:K435" si="97">+IF(AND(C372=0,E372=0)," ",IF(C372=0,1,IF(E372=0,-1,(E372-C372)/C372)))</f>
        <v>6.25E-2</v>
      </c>
      <c r="L372" s="58">
        <f t="shared" ref="L372:L435" si="98">+IF(AND(D372=0,F372=0)," ",IF(D372=0,1,IF(F372=0,-1,(F372-D372)/D372)))</f>
        <v>0</v>
      </c>
      <c r="M372" s="58">
        <f t="shared" si="95"/>
        <v>7.6923076923076923E-4</v>
      </c>
      <c r="N372" s="59">
        <f t="shared" si="96"/>
        <v>0</v>
      </c>
    </row>
    <row r="373" spans="1:14" x14ac:dyDescent="0.2">
      <c r="A373" s="18"/>
      <c r="B373" s="52" t="s">
        <v>345</v>
      </c>
      <c r="C373" s="49">
        <v>19</v>
      </c>
      <c r="D373" s="19">
        <v>1</v>
      </c>
      <c r="E373" s="19">
        <v>7</v>
      </c>
      <c r="F373" s="19">
        <v>1</v>
      </c>
      <c r="G373" s="20">
        <f t="shared" si="91"/>
        <v>1.4615384615384615E-2</v>
      </c>
      <c r="H373" s="20">
        <f t="shared" si="92"/>
        <v>5.7937427578215526E-4</v>
      </c>
      <c r="I373" s="20">
        <f t="shared" si="93"/>
        <v>5.2750565184626974E-3</v>
      </c>
      <c r="J373" s="20">
        <f t="shared" si="94"/>
        <v>7.5357950263752827E-4</v>
      </c>
      <c r="K373" s="20">
        <f t="shared" si="97"/>
        <v>-0.63157894736842102</v>
      </c>
      <c r="L373" s="20">
        <f t="shared" si="98"/>
        <v>0</v>
      </c>
      <c r="M373" s="20">
        <f t="shared" si="95"/>
        <v>-9.2307692307692299E-3</v>
      </c>
      <c r="N373" s="45">
        <f t="shared" si="96"/>
        <v>0</v>
      </c>
    </row>
    <row r="374" spans="1:14" x14ac:dyDescent="0.2">
      <c r="A374" s="18"/>
      <c r="B374" s="52" t="s">
        <v>346</v>
      </c>
      <c r="C374" s="49">
        <v>0</v>
      </c>
      <c r="D374" s="19">
        <v>3</v>
      </c>
      <c r="E374" s="19">
        <v>2</v>
      </c>
      <c r="F374" s="19">
        <v>1</v>
      </c>
      <c r="G374" s="20" t="str">
        <f t="shared" si="91"/>
        <v/>
      </c>
      <c r="H374" s="20">
        <f t="shared" si="92"/>
        <v>1.7381228273464658E-3</v>
      </c>
      <c r="I374" s="20">
        <f t="shared" si="93"/>
        <v>1.5071590052750565E-3</v>
      </c>
      <c r="J374" s="20">
        <f t="shared" si="94"/>
        <v>7.5357950263752827E-4</v>
      </c>
      <c r="K374" s="20">
        <f t="shared" si="97"/>
        <v>1</v>
      </c>
      <c r="L374" s="20">
        <f t="shared" si="98"/>
        <v>-0.66666666666666663</v>
      </c>
      <c r="M374" s="20" t="str">
        <f t="shared" si="95"/>
        <v/>
      </c>
      <c r="N374" s="45">
        <f t="shared" si="96"/>
        <v>-1.1587485515643105E-3</v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61</v>
      </c>
      <c r="D377" s="19">
        <v>32</v>
      </c>
      <c r="E377" s="19">
        <v>18</v>
      </c>
      <c r="F377" s="19">
        <v>23</v>
      </c>
      <c r="G377" s="20">
        <f t="shared" si="91"/>
        <v>4.6923076923076922E-2</v>
      </c>
      <c r="H377" s="20">
        <f t="shared" si="92"/>
        <v>1.8539976825028968E-2</v>
      </c>
      <c r="I377" s="20">
        <f t="shared" si="93"/>
        <v>1.3564431047475508E-2</v>
      </c>
      <c r="J377" s="20">
        <f t="shared" si="94"/>
        <v>1.7332328560663149E-2</v>
      </c>
      <c r="K377" s="20">
        <f t="shared" si="97"/>
        <v>-0.70491803278688525</v>
      </c>
      <c r="L377" s="20">
        <f t="shared" si="98"/>
        <v>-0.28125</v>
      </c>
      <c r="M377" s="20">
        <f t="shared" si="95"/>
        <v>-3.3076923076923073E-2</v>
      </c>
      <c r="N377" s="45">
        <f t="shared" si="96"/>
        <v>-5.2143684820393976E-3</v>
      </c>
    </row>
    <row r="378" spans="1:14" x14ac:dyDescent="0.2">
      <c r="A378" s="18"/>
      <c r="B378" s="52" t="s">
        <v>350</v>
      </c>
      <c r="C378" s="49">
        <v>7</v>
      </c>
      <c r="D378" s="19">
        <v>2</v>
      </c>
      <c r="E378" s="19">
        <v>7</v>
      </c>
      <c r="F378" s="19">
        <v>0</v>
      </c>
      <c r="G378" s="20">
        <f t="shared" si="91"/>
        <v>5.3846153846153844E-3</v>
      </c>
      <c r="H378" s="20">
        <f t="shared" si="92"/>
        <v>1.1587485515643105E-3</v>
      </c>
      <c r="I378" s="20">
        <f t="shared" si="93"/>
        <v>5.2750565184626974E-3</v>
      </c>
      <c r="J378" s="20" t="str">
        <f t="shared" si="94"/>
        <v/>
      </c>
      <c r="K378" s="20">
        <f t="shared" si="97"/>
        <v>0</v>
      </c>
      <c r="L378" s="20">
        <f t="shared" si="98"/>
        <v>-1</v>
      </c>
      <c r="M378" s="20">
        <f t="shared" si="95"/>
        <v>0</v>
      </c>
      <c r="N378" s="45">
        <f t="shared" si="96"/>
        <v>-1.1587485515643105E-3</v>
      </c>
    </row>
    <row r="379" spans="1:14" x14ac:dyDescent="0.2">
      <c r="A379" s="18"/>
      <c r="B379" s="52" t="s">
        <v>351</v>
      </c>
      <c r="C379" s="49">
        <v>0</v>
      </c>
      <c r="D379" s="19">
        <v>0</v>
      </c>
      <c r="E379" s="19">
        <v>0</v>
      </c>
      <c r="F379" s="19">
        <v>0</v>
      </c>
      <c r="G379" s="20" t="str">
        <f t="shared" si="91"/>
        <v/>
      </c>
      <c r="H379" s="20" t="str">
        <f t="shared" si="92"/>
        <v/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 t="str">
        <f t="shared" si="98"/>
        <v xml:space="preserve"> </v>
      </c>
      <c r="M379" s="20" t="str">
        <f t="shared" si="95"/>
        <v/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3</v>
      </c>
      <c r="D380" s="19">
        <v>0</v>
      </c>
      <c r="E380" s="19">
        <v>1</v>
      </c>
      <c r="F380" s="19">
        <v>0</v>
      </c>
      <c r="G380" s="20">
        <f t="shared" si="91"/>
        <v>2.3076923076923079E-3</v>
      </c>
      <c r="H380" s="20" t="str">
        <f t="shared" si="92"/>
        <v/>
      </c>
      <c r="I380" s="20">
        <f t="shared" si="93"/>
        <v>7.5357950263752827E-4</v>
      </c>
      <c r="J380" s="20" t="str">
        <f t="shared" si="94"/>
        <v/>
      </c>
      <c r="K380" s="20">
        <f t="shared" si="97"/>
        <v>-0.66666666666666663</v>
      </c>
      <c r="L380" s="20" t="str">
        <f t="shared" si="98"/>
        <v xml:space="preserve"> </v>
      </c>
      <c r="M380" s="20">
        <f t="shared" si="95"/>
        <v>-1.5384615384615385E-3</v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2</v>
      </c>
      <c r="D381" s="19">
        <v>1</v>
      </c>
      <c r="E381" s="19">
        <v>0</v>
      </c>
      <c r="F381" s="19">
        <v>0</v>
      </c>
      <c r="G381" s="20">
        <f t="shared" si="91"/>
        <v>1.5384615384615385E-3</v>
      </c>
      <c r="H381" s="20">
        <f t="shared" si="92"/>
        <v>5.7937427578215526E-4</v>
      </c>
      <c r="I381" s="20" t="str">
        <f t="shared" si="93"/>
        <v/>
      </c>
      <c r="J381" s="20" t="str">
        <f t="shared" si="94"/>
        <v/>
      </c>
      <c r="K381" s="20">
        <f t="shared" si="97"/>
        <v>-1</v>
      </c>
      <c r="L381" s="20">
        <f t="shared" si="98"/>
        <v>-1</v>
      </c>
      <c r="M381" s="20">
        <f t="shared" si="95"/>
        <v>-1.5384615384615385E-3</v>
      </c>
      <c r="N381" s="45">
        <f t="shared" si="96"/>
        <v>-5.7937427578215526E-4</v>
      </c>
    </row>
    <row r="382" spans="1:14" x14ac:dyDescent="0.2">
      <c r="A382" s="18"/>
      <c r="B382" s="52" t="s">
        <v>354</v>
      </c>
      <c r="C382" s="49">
        <v>1</v>
      </c>
      <c r="D382" s="19">
        <v>1</v>
      </c>
      <c r="E382" s="19">
        <v>0</v>
      </c>
      <c r="F382" s="19">
        <v>0</v>
      </c>
      <c r="G382" s="20">
        <f t="shared" si="91"/>
        <v>7.6923076923076923E-4</v>
      </c>
      <c r="H382" s="20">
        <f t="shared" si="92"/>
        <v>5.7937427578215526E-4</v>
      </c>
      <c r="I382" s="20" t="str">
        <f t="shared" si="93"/>
        <v/>
      </c>
      <c r="J382" s="20" t="str">
        <f t="shared" si="94"/>
        <v/>
      </c>
      <c r="K382" s="20">
        <f t="shared" si="97"/>
        <v>-1</v>
      </c>
      <c r="L382" s="20">
        <f t="shared" si="98"/>
        <v>-1</v>
      </c>
      <c r="M382" s="20">
        <f t="shared" si="95"/>
        <v>-7.6923076923076923E-4</v>
      </c>
      <c r="N382" s="45">
        <f t="shared" si="96"/>
        <v>-5.7937427578215526E-4</v>
      </c>
    </row>
    <row r="383" spans="1:14" x14ac:dyDescent="0.2">
      <c r="A383" s="18"/>
      <c r="B383" s="52" t="s">
        <v>355</v>
      </c>
      <c r="C383" s="49">
        <v>86</v>
      </c>
      <c r="D383" s="19">
        <v>21</v>
      </c>
      <c r="E383" s="19">
        <v>106</v>
      </c>
      <c r="F383" s="19">
        <v>67</v>
      </c>
      <c r="G383" s="20">
        <f t="shared" si="91"/>
        <v>6.615384615384616E-2</v>
      </c>
      <c r="H383" s="20">
        <f t="shared" si="92"/>
        <v>1.2166859791425261E-2</v>
      </c>
      <c r="I383" s="20">
        <f t="shared" si="93"/>
        <v>7.9879427279577989E-2</v>
      </c>
      <c r="J383" s="20">
        <f t="shared" si="94"/>
        <v>5.0489826676714394E-2</v>
      </c>
      <c r="K383" s="20">
        <f t="shared" si="97"/>
        <v>0.23255813953488372</v>
      </c>
      <c r="L383" s="20">
        <f t="shared" si="98"/>
        <v>2.1904761904761907</v>
      </c>
      <c r="M383" s="20">
        <f t="shared" si="95"/>
        <v>1.5384615384615385E-2</v>
      </c>
      <c r="N383" s="45">
        <f t="shared" si="96"/>
        <v>2.6651216685979147E-2</v>
      </c>
    </row>
    <row r="384" spans="1:14" x14ac:dyDescent="0.2">
      <c r="A384" s="18"/>
      <c r="B384" s="52" t="s">
        <v>356</v>
      </c>
      <c r="C384" s="49">
        <v>13</v>
      </c>
      <c r="D384" s="19">
        <v>1</v>
      </c>
      <c r="E384" s="19">
        <v>8</v>
      </c>
      <c r="F384" s="19">
        <v>1</v>
      </c>
      <c r="G384" s="20">
        <f t="shared" si="91"/>
        <v>0.01</v>
      </c>
      <c r="H384" s="20">
        <f t="shared" si="92"/>
        <v>5.7937427578215526E-4</v>
      </c>
      <c r="I384" s="20">
        <f t="shared" si="93"/>
        <v>6.0286360211002261E-3</v>
      </c>
      <c r="J384" s="20">
        <f t="shared" si="94"/>
        <v>7.5357950263752827E-4</v>
      </c>
      <c r="K384" s="20">
        <f t="shared" si="97"/>
        <v>-0.38461538461538464</v>
      </c>
      <c r="L384" s="20">
        <f t="shared" si="98"/>
        <v>0</v>
      </c>
      <c r="M384" s="20">
        <f t="shared" si="95"/>
        <v>-3.8461538461538464E-3</v>
      </c>
      <c r="N384" s="45">
        <f t="shared" si="96"/>
        <v>0</v>
      </c>
    </row>
    <row r="385" spans="1:14" x14ac:dyDescent="0.2">
      <c r="A385" s="18"/>
      <c r="B385" s="52" t="s">
        <v>357</v>
      </c>
      <c r="C385" s="49">
        <v>1</v>
      </c>
      <c r="D385" s="19">
        <v>0</v>
      </c>
      <c r="E385" s="19">
        <v>0</v>
      </c>
      <c r="F385" s="19">
        <v>0</v>
      </c>
      <c r="G385" s="20">
        <f t="shared" si="91"/>
        <v>7.6923076923076923E-4</v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>
        <f t="shared" si="97"/>
        <v>-1</v>
      </c>
      <c r="L385" s="20" t="str">
        <f t="shared" si="98"/>
        <v xml:space="preserve"> </v>
      </c>
      <c r="M385" s="20">
        <f t="shared" si="95"/>
        <v>-7.6923076923076923E-4</v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14</v>
      </c>
      <c r="D386" s="19">
        <v>11</v>
      </c>
      <c r="E386" s="19">
        <v>14</v>
      </c>
      <c r="F386" s="19">
        <v>3</v>
      </c>
      <c r="G386" s="20">
        <f t="shared" si="91"/>
        <v>1.0769230769230769E-2</v>
      </c>
      <c r="H386" s="20">
        <f t="shared" si="92"/>
        <v>6.3731170336037077E-3</v>
      </c>
      <c r="I386" s="20">
        <f t="shared" si="93"/>
        <v>1.0550113036925395E-2</v>
      </c>
      <c r="J386" s="20">
        <f t="shared" si="94"/>
        <v>2.2607385079125848E-3</v>
      </c>
      <c r="K386" s="20">
        <f t="shared" si="97"/>
        <v>0</v>
      </c>
      <c r="L386" s="20">
        <f t="shared" si="98"/>
        <v>-0.72727272727272729</v>
      </c>
      <c r="M386" s="20">
        <f t="shared" si="95"/>
        <v>0</v>
      </c>
      <c r="N386" s="45">
        <f t="shared" si="96"/>
        <v>-4.6349942062572421E-3</v>
      </c>
    </row>
    <row r="387" spans="1:14" x14ac:dyDescent="0.2">
      <c r="A387" s="18"/>
      <c r="B387" s="52" t="s">
        <v>359</v>
      </c>
      <c r="C387" s="49">
        <v>6</v>
      </c>
      <c r="D387" s="19">
        <v>2</v>
      </c>
      <c r="E387" s="19">
        <v>8</v>
      </c>
      <c r="F387" s="19">
        <v>3</v>
      </c>
      <c r="G387" s="20">
        <f t="shared" si="91"/>
        <v>4.6153846153846158E-3</v>
      </c>
      <c r="H387" s="20">
        <f t="shared" si="92"/>
        <v>1.1587485515643105E-3</v>
      </c>
      <c r="I387" s="20">
        <f t="shared" si="93"/>
        <v>6.0286360211002261E-3</v>
      </c>
      <c r="J387" s="20">
        <f t="shared" si="94"/>
        <v>2.2607385079125848E-3</v>
      </c>
      <c r="K387" s="20">
        <f t="shared" si="97"/>
        <v>0.33333333333333331</v>
      </c>
      <c r="L387" s="20">
        <f t="shared" si="98"/>
        <v>0.5</v>
      </c>
      <c r="M387" s="20">
        <f t="shared" si="95"/>
        <v>1.5384615384615385E-3</v>
      </c>
      <c r="N387" s="45">
        <f t="shared" si="96"/>
        <v>5.7937427578215526E-4</v>
      </c>
    </row>
    <row r="388" spans="1:14" x14ac:dyDescent="0.2">
      <c r="A388" s="18"/>
      <c r="B388" s="52" t="s">
        <v>360</v>
      </c>
      <c r="C388" s="49">
        <v>11</v>
      </c>
      <c r="D388" s="19">
        <v>1</v>
      </c>
      <c r="E388" s="19">
        <v>2</v>
      </c>
      <c r="F388" s="19">
        <v>1</v>
      </c>
      <c r="G388" s="20">
        <f t="shared" si="91"/>
        <v>8.4615384615384613E-3</v>
      </c>
      <c r="H388" s="20">
        <f t="shared" si="92"/>
        <v>5.7937427578215526E-4</v>
      </c>
      <c r="I388" s="20">
        <f t="shared" si="93"/>
        <v>1.5071590052750565E-3</v>
      </c>
      <c r="J388" s="20">
        <f t="shared" si="94"/>
        <v>7.5357950263752827E-4</v>
      </c>
      <c r="K388" s="20">
        <f t="shared" si="97"/>
        <v>-0.81818181818181823</v>
      </c>
      <c r="L388" s="20">
        <f t="shared" si="98"/>
        <v>0</v>
      </c>
      <c r="M388" s="20">
        <f t="shared" si="95"/>
        <v>-6.9230769230769233E-3</v>
      </c>
      <c r="N388" s="45">
        <f t="shared" si="96"/>
        <v>0</v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1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>
        <f t="shared" si="94"/>
        <v>7.5357950263752827E-4</v>
      </c>
      <c r="K389" s="20" t="str">
        <f t="shared" si="97"/>
        <v xml:space="preserve"> </v>
      </c>
      <c r="L389" s="20">
        <f t="shared" si="98"/>
        <v>1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52</v>
      </c>
      <c r="D391" s="19">
        <v>12</v>
      </c>
      <c r="E391" s="19">
        <v>92</v>
      </c>
      <c r="F391" s="19">
        <v>64</v>
      </c>
      <c r="G391" s="20">
        <f t="shared" si="91"/>
        <v>0.04</v>
      </c>
      <c r="H391" s="20">
        <f t="shared" si="92"/>
        <v>6.9524913093858632E-3</v>
      </c>
      <c r="I391" s="20">
        <f t="shared" si="93"/>
        <v>6.9329314242652595E-2</v>
      </c>
      <c r="J391" s="20">
        <f t="shared" si="94"/>
        <v>4.8229088168801809E-2</v>
      </c>
      <c r="K391" s="20">
        <f t="shared" si="97"/>
        <v>0.76923076923076927</v>
      </c>
      <c r="L391" s="20">
        <f t="shared" si="98"/>
        <v>4.333333333333333</v>
      </c>
      <c r="M391" s="20">
        <f t="shared" si="95"/>
        <v>3.0769230769230771E-2</v>
      </c>
      <c r="N391" s="45">
        <f t="shared" si="96"/>
        <v>3.0127462340672071E-2</v>
      </c>
    </row>
    <row r="392" spans="1:14" x14ac:dyDescent="0.2">
      <c r="A392" s="18"/>
      <c r="B392" s="52" t="s">
        <v>364</v>
      </c>
      <c r="C392" s="49">
        <v>2</v>
      </c>
      <c r="D392" s="19">
        <v>1</v>
      </c>
      <c r="E392" s="19">
        <v>0</v>
      </c>
      <c r="F392" s="19">
        <v>0</v>
      </c>
      <c r="G392" s="20">
        <f t="shared" si="91"/>
        <v>1.5384615384615385E-3</v>
      </c>
      <c r="H392" s="20">
        <f t="shared" si="92"/>
        <v>5.7937427578215526E-4</v>
      </c>
      <c r="I392" s="20" t="str">
        <f t="shared" si="93"/>
        <v/>
      </c>
      <c r="J392" s="20" t="str">
        <f t="shared" si="94"/>
        <v/>
      </c>
      <c r="K392" s="20">
        <f t="shared" si="97"/>
        <v>-1</v>
      </c>
      <c r="L392" s="20">
        <f t="shared" si="98"/>
        <v>-1</v>
      </c>
      <c r="M392" s="20">
        <f t="shared" si="95"/>
        <v>-1.5384615384615385E-3</v>
      </c>
      <c r="N392" s="45">
        <f t="shared" si="96"/>
        <v>-5.7937427578215526E-4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5</v>
      </c>
      <c r="E394" s="19">
        <v>0</v>
      </c>
      <c r="F394" s="19">
        <v>3</v>
      </c>
      <c r="G394" s="20">
        <f t="shared" si="91"/>
        <v>7.6923076923076923E-4</v>
      </c>
      <c r="H394" s="20">
        <f t="shared" si="92"/>
        <v>2.8968713789107765E-3</v>
      </c>
      <c r="I394" s="20" t="str">
        <f t="shared" si="93"/>
        <v/>
      </c>
      <c r="J394" s="20">
        <f t="shared" si="94"/>
        <v>2.2607385079125848E-3</v>
      </c>
      <c r="K394" s="20">
        <f t="shared" si="97"/>
        <v>-1</v>
      </c>
      <c r="L394" s="20">
        <f t="shared" si="98"/>
        <v>-0.4</v>
      </c>
      <c r="M394" s="20">
        <f t="shared" si="95"/>
        <v>-7.6923076923076923E-4</v>
      </c>
      <c r="N394" s="45">
        <f t="shared" si="96"/>
        <v>-1.1587485515643107E-3</v>
      </c>
    </row>
    <row r="395" spans="1:14" x14ac:dyDescent="0.2">
      <c r="A395" s="18"/>
      <c r="B395" s="52" t="s">
        <v>367</v>
      </c>
      <c r="C395" s="49">
        <v>11</v>
      </c>
      <c r="D395" s="19">
        <v>64</v>
      </c>
      <c r="E395" s="19">
        <v>11</v>
      </c>
      <c r="F395" s="19">
        <v>44</v>
      </c>
      <c r="G395" s="20">
        <f t="shared" si="91"/>
        <v>8.4615384615384613E-3</v>
      </c>
      <c r="H395" s="20">
        <f t="shared" si="92"/>
        <v>3.7079953650057937E-2</v>
      </c>
      <c r="I395" s="20">
        <f t="shared" si="93"/>
        <v>8.2893745290128114E-3</v>
      </c>
      <c r="J395" s="20">
        <f t="shared" si="94"/>
        <v>3.3157498116051246E-2</v>
      </c>
      <c r="K395" s="20">
        <f t="shared" si="97"/>
        <v>0</v>
      </c>
      <c r="L395" s="20">
        <f t="shared" si="98"/>
        <v>-0.3125</v>
      </c>
      <c r="M395" s="20">
        <f t="shared" si="95"/>
        <v>0</v>
      </c>
      <c r="N395" s="45">
        <f t="shared" si="96"/>
        <v>-1.1587485515643106E-2</v>
      </c>
    </row>
    <row r="396" spans="1:14" x14ac:dyDescent="0.2">
      <c r="A396" s="18"/>
      <c r="B396" s="52" t="s">
        <v>368</v>
      </c>
      <c r="C396" s="49">
        <v>0</v>
      </c>
      <c r="D396" s="19">
        <v>10</v>
      </c>
      <c r="E396" s="19">
        <v>3</v>
      </c>
      <c r="F396" s="19">
        <v>8</v>
      </c>
      <c r="G396" s="20" t="str">
        <f t="shared" si="91"/>
        <v/>
      </c>
      <c r="H396" s="20">
        <f t="shared" si="92"/>
        <v>5.7937427578215531E-3</v>
      </c>
      <c r="I396" s="20">
        <f t="shared" si="93"/>
        <v>2.2607385079125848E-3</v>
      </c>
      <c r="J396" s="20">
        <f t="shared" si="94"/>
        <v>6.0286360211002261E-3</v>
      </c>
      <c r="K396" s="20">
        <f t="shared" si="97"/>
        <v>1</v>
      </c>
      <c r="L396" s="20">
        <f t="shared" si="98"/>
        <v>-0.2</v>
      </c>
      <c r="M396" s="20" t="str">
        <f t="shared" si="95"/>
        <v/>
      </c>
      <c r="N396" s="45">
        <f t="shared" si="96"/>
        <v>-1.1587485515643107E-3</v>
      </c>
    </row>
    <row r="397" spans="1:14" x14ac:dyDescent="0.2">
      <c r="A397" s="18"/>
      <c r="B397" s="52" t="s">
        <v>369</v>
      </c>
      <c r="C397" s="49">
        <v>1</v>
      </c>
      <c r="D397" s="19">
        <v>0</v>
      </c>
      <c r="E397" s="19">
        <v>0</v>
      </c>
      <c r="F397" s="19">
        <v>0</v>
      </c>
      <c r="G397" s="20">
        <f t="shared" si="91"/>
        <v>7.6923076923076923E-4</v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>
        <f t="shared" si="97"/>
        <v>-1</v>
      </c>
      <c r="L397" s="20" t="str">
        <f t="shared" si="98"/>
        <v xml:space="preserve"> </v>
      </c>
      <c r="M397" s="20">
        <f t="shared" si="95"/>
        <v>-7.6923076923076923E-4</v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1</v>
      </c>
      <c r="F398" s="19">
        <v>1</v>
      </c>
      <c r="G398" s="20" t="str">
        <f t="shared" si="91"/>
        <v/>
      </c>
      <c r="H398" s="20" t="str">
        <f t="shared" si="92"/>
        <v/>
      </c>
      <c r="I398" s="20">
        <f t="shared" si="93"/>
        <v>7.5357950263752827E-4</v>
      </c>
      <c r="J398" s="20">
        <f t="shared" si="94"/>
        <v>7.5357950263752827E-4</v>
      </c>
      <c r="K398" s="20">
        <f t="shared" si="97"/>
        <v>1</v>
      </c>
      <c r="L398" s="20">
        <f t="shared" si="98"/>
        <v>1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1</v>
      </c>
      <c r="D400" s="19">
        <v>0</v>
      </c>
      <c r="E400" s="19">
        <v>1</v>
      </c>
      <c r="F400" s="19">
        <v>5</v>
      </c>
      <c r="G400" s="20">
        <f t="shared" si="91"/>
        <v>7.6923076923076923E-4</v>
      </c>
      <c r="H400" s="20" t="str">
        <f t="shared" si="92"/>
        <v/>
      </c>
      <c r="I400" s="20">
        <f t="shared" si="93"/>
        <v>7.5357950263752827E-4</v>
      </c>
      <c r="J400" s="20">
        <f t="shared" si="94"/>
        <v>3.7678975131876413E-3</v>
      </c>
      <c r="K400" s="20">
        <f t="shared" si="97"/>
        <v>0</v>
      </c>
      <c r="L400" s="20">
        <f t="shared" si="98"/>
        <v>1</v>
      </c>
      <c r="M400" s="20">
        <f t="shared" si="95"/>
        <v>0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0</v>
      </c>
      <c r="D401" s="19">
        <v>1</v>
      </c>
      <c r="E401" s="19">
        <v>2</v>
      </c>
      <c r="F401" s="19">
        <v>1</v>
      </c>
      <c r="G401" s="20" t="str">
        <f t="shared" si="91"/>
        <v/>
      </c>
      <c r="H401" s="20">
        <f t="shared" si="92"/>
        <v>5.7937427578215526E-4</v>
      </c>
      <c r="I401" s="20">
        <f t="shared" si="93"/>
        <v>1.5071590052750565E-3</v>
      </c>
      <c r="J401" s="20">
        <f t="shared" si="94"/>
        <v>7.5357950263752827E-4</v>
      </c>
      <c r="K401" s="20">
        <f t="shared" si="97"/>
        <v>1</v>
      </c>
      <c r="L401" s="20">
        <f t="shared" si="98"/>
        <v>0</v>
      </c>
      <c r="M401" s="20" t="str">
        <f t="shared" si="95"/>
        <v/>
      </c>
      <c r="N401" s="45">
        <f t="shared" si="96"/>
        <v>0</v>
      </c>
    </row>
    <row r="402" spans="1:14" x14ac:dyDescent="0.2">
      <c r="A402" s="18"/>
      <c r="B402" s="52" t="s">
        <v>374</v>
      </c>
      <c r="C402" s="49">
        <v>6</v>
      </c>
      <c r="D402" s="19">
        <v>4</v>
      </c>
      <c r="E402" s="19">
        <v>10</v>
      </c>
      <c r="F402" s="19">
        <v>3</v>
      </c>
      <c r="G402" s="20">
        <f t="shared" si="91"/>
        <v>4.6153846153846158E-3</v>
      </c>
      <c r="H402" s="20">
        <f t="shared" si="92"/>
        <v>2.3174971031286211E-3</v>
      </c>
      <c r="I402" s="20">
        <f t="shared" si="93"/>
        <v>7.5357950263752827E-3</v>
      </c>
      <c r="J402" s="20">
        <f t="shared" si="94"/>
        <v>2.2607385079125848E-3</v>
      </c>
      <c r="K402" s="20">
        <f t="shared" si="97"/>
        <v>0.66666666666666663</v>
      </c>
      <c r="L402" s="20">
        <f t="shared" si="98"/>
        <v>-0.25</v>
      </c>
      <c r="M402" s="20">
        <f t="shared" si="95"/>
        <v>3.0769230769230769E-3</v>
      </c>
      <c r="N402" s="45">
        <f t="shared" si="96"/>
        <v>-5.7937427578215526E-4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1</v>
      </c>
      <c r="D404" s="19">
        <v>9</v>
      </c>
      <c r="E404" s="19">
        <v>0</v>
      </c>
      <c r="F404" s="19">
        <v>6</v>
      </c>
      <c r="G404" s="20">
        <f t="shared" si="91"/>
        <v>7.6923076923076923E-4</v>
      </c>
      <c r="H404" s="20">
        <f t="shared" si="92"/>
        <v>5.2143684820393976E-3</v>
      </c>
      <c r="I404" s="20" t="str">
        <f t="shared" si="93"/>
        <v/>
      </c>
      <c r="J404" s="20">
        <f t="shared" si="94"/>
        <v>4.5214770158251696E-3</v>
      </c>
      <c r="K404" s="20">
        <f t="shared" si="97"/>
        <v>-1</v>
      </c>
      <c r="L404" s="20">
        <f t="shared" si="98"/>
        <v>-0.33333333333333331</v>
      </c>
      <c r="M404" s="20">
        <f t="shared" si="95"/>
        <v>-7.6923076923076923E-4</v>
      </c>
      <c r="N404" s="45">
        <f t="shared" si="96"/>
        <v>-1.7381228273464658E-3</v>
      </c>
    </row>
    <row r="405" spans="1:14" ht="25.5" x14ac:dyDescent="0.2">
      <c r="A405" s="18"/>
      <c r="B405" s="52" t="s">
        <v>377</v>
      </c>
      <c r="C405" s="49">
        <v>2</v>
      </c>
      <c r="D405" s="19">
        <v>18</v>
      </c>
      <c r="E405" s="19">
        <v>4</v>
      </c>
      <c r="F405" s="19">
        <v>13</v>
      </c>
      <c r="G405" s="20">
        <f t="shared" si="91"/>
        <v>1.5384615384615385E-3</v>
      </c>
      <c r="H405" s="20">
        <f t="shared" si="92"/>
        <v>1.0428736964078795E-2</v>
      </c>
      <c r="I405" s="20">
        <f t="shared" si="93"/>
        <v>3.0143180105501131E-3</v>
      </c>
      <c r="J405" s="20">
        <f t="shared" si="94"/>
        <v>9.7965335342878671E-3</v>
      </c>
      <c r="K405" s="20">
        <f t="shared" si="97"/>
        <v>1</v>
      </c>
      <c r="L405" s="20">
        <f t="shared" si="98"/>
        <v>-0.27777777777777779</v>
      </c>
      <c r="M405" s="20">
        <f t="shared" si="95"/>
        <v>1.5384615384615385E-3</v>
      </c>
      <c r="N405" s="45">
        <f t="shared" si="96"/>
        <v>-2.8968713789107765E-3</v>
      </c>
    </row>
    <row r="406" spans="1:14" x14ac:dyDescent="0.2">
      <c r="A406" s="18"/>
      <c r="B406" s="52" t="s">
        <v>378</v>
      </c>
      <c r="C406" s="49">
        <v>16</v>
      </c>
      <c r="D406" s="19">
        <v>0</v>
      </c>
      <c r="E406" s="19">
        <v>29</v>
      </c>
      <c r="F406" s="19">
        <v>3</v>
      </c>
      <c r="G406" s="20">
        <f t="shared" si="91"/>
        <v>1.2307692307692308E-2</v>
      </c>
      <c r="H406" s="20" t="str">
        <f t="shared" si="92"/>
        <v/>
      </c>
      <c r="I406" s="20">
        <f t="shared" si="93"/>
        <v>2.1853805576488319E-2</v>
      </c>
      <c r="J406" s="20">
        <f t="shared" si="94"/>
        <v>2.2607385079125848E-3</v>
      </c>
      <c r="K406" s="20">
        <f t="shared" si="97"/>
        <v>0.8125</v>
      </c>
      <c r="L406" s="20">
        <f t="shared" si="98"/>
        <v>1</v>
      </c>
      <c r="M406" s="20">
        <f t="shared" si="95"/>
        <v>0.01</v>
      </c>
      <c r="N406" s="45" t="str">
        <f t="shared" si="96"/>
        <v/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0</v>
      </c>
      <c r="F407" s="19">
        <v>0</v>
      </c>
      <c r="G407" s="20" t="str">
        <f t="shared" si="91"/>
        <v/>
      </c>
      <c r="H407" s="20" t="str">
        <f t="shared" si="92"/>
        <v/>
      </c>
      <c r="I407" s="20" t="str">
        <f t="shared" si="93"/>
        <v/>
      </c>
      <c r="J407" s="20" t="str">
        <f t="shared" si="94"/>
        <v/>
      </c>
      <c r="K407" s="20" t="str">
        <f t="shared" si="97"/>
        <v xml:space="preserve"> 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3</v>
      </c>
      <c r="D408" s="19">
        <v>0</v>
      </c>
      <c r="E408" s="19">
        <v>0</v>
      </c>
      <c r="F408" s="19">
        <v>0</v>
      </c>
      <c r="G408" s="20">
        <f t="shared" si="91"/>
        <v>2.3076923076923079E-3</v>
      </c>
      <c r="H408" s="20" t="str">
        <f t="shared" si="92"/>
        <v/>
      </c>
      <c r="I408" s="20" t="str">
        <f t="shared" si="93"/>
        <v/>
      </c>
      <c r="J408" s="20" t="str">
        <f t="shared" si="94"/>
        <v/>
      </c>
      <c r="K408" s="20">
        <f t="shared" si="97"/>
        <v>-1</v>
      </c>
      <c r="L408" s="20" t="str">
        <f t="shared" si="98"/>
        <v xml:space="preserve"> </v>
      </c>
      <c r="M408" s="20">
        <f t="shared" si="95"/>
        <v>-2.3076923076923079E-3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0</v>
      </c>
      <c r="D409" s="19">
        <v>0</v>
      </c>
      <c r="E409" s="19">
        <v>1</v>
      </c>
      <c r="F409" s="19">
        <v>0</v>
      </c>
      <c r="G409" s="20" t="str">
        <f t="shared" si="91"/>
        <v/>
      </c>
      <c r="H409" s="20" t="str">
        <f t="shared" si="92"/>
        <v/>
      </c>
      <c r="I409" s="20">
        <f t="shared" si="93"/>
        <v>7.5357950263752827E-4</v>
      </c>
      <c r="J409" s="20" t="str">
        <f t="shared" si="94"/>
        <v/>
      </c>
      <c r="K409" s="20">
        <f t="shared" si="97"/>
        <v>1</v>
      </c>
      <c r="L409" s="20" t="str">
        <f t="shared" si="98"/>
        <v xml:space="preserve"> </v>
      </c>
      <c r="M409" s="20" t="str">
        <f t="shared" si="95"/>
        <v/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14</v>
      </c>
      <c r="D410" s="19">
        <v>1</v>
      </c>
      <c r="E410" s="19">
        <v>6</v>
      </c>
      <c r="F410" s="19">
        <v>2</v>
      </c>
      <c r="G410" s="20">
        <f t="shared" si="91"/>
        <v>1.0769230769230769E-2</v>
      </c>
      <c r="H410" s="20">
        <f t="shared" si="92"/>
        <v>5.7937427578215526E-4</v>
      </c>
      <c r="I410" s="20">
        <f t="shared" si="93"/>
        <v>4.5214770158251696E-3</v>
      </c>
      <c r="J410" s="20">
        <f t="shared" si="94"/>
        <v>1.5071590052750565E-3</v>
      </c>
      <c r="K410" s="20">
        <f t="shared" si="97"/>
        <v>-0.5714285714285714</v>
      </c>
      <c r="L410" s="20">
        <f t="shared" si="98"/>
        <v>1</v>
      </c>
      <c r="M410" s="20">
        <f t="shared" si="95"/>
        <v>-6.153846153846153E-3</v>
      </c>
      <c r="N410" s="45">
        <f t="shared" si="96"/>
        <v>5.7937427578215526E-4</v>
      </c>
    </row>
    <row r="411" spans="1:14" x14ac:dyDescent="0.2">
      <c r="A411" s="18"/>
      <c r="B411" s="52" t="s">
        <v>383</v>
      </c>
      <c r="C411" s="49">
        <v>0</v>
      </c>
      <c r="D411" s="19">
        <v>1</v>
      </c>
      <c r="E411" s="19">
        <v>0</v>
      </c>
      <c r="F411" s="19">
        <v>0</v>
      </c>
      <c r="G411" s="20" t="str">
        <f t="shared" si="91"/>
        <v/>
      </c>
      <c r="H411" s="20">
        <f t="shared" si="92"/>
        <v>5.7937427578215526E-4</v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>
        <f t="shared" si="98"/>
        <v>-1</v>
      </c>
      <c r="M411" s="20" t="str">
        <f t="shared" si="95"/>
        <v/>
      </c>
      <c r="N411" s="45">
        <f t="shared" si="96"/>
        <v>-5.7937427578215526E-4</v>
      </c>
    </row>
    <row r="412" spans="1:14" x14ac:dyDescent="0.2">
      <c r="A412" s="18"/>
      <c r="B412" s="52" t="s">
        <v>384</v>
      </c>
      <c r="C412" s="49">
        <v>0</v>
      </c>
      <c r="D412" s="19">
        <v>0</v>
      </c>
      <c r="E412" s="19">
        <v>0</v>
      </c>
      <c r="F412" s="19">
        <v>1</v>
      </c>
      <c r="G412" s="20" t="str">
        <f t="shared" si="91"/>
        <v/>
      </c>
      <c r="H412" s="20" t="str">
        <f t="shared" si="92"/>
        <v/>
      </c>
      <c r="I412" s="20" t="str">
        <f t="shared" si="93"/>
        <v/>
      </c>
      <c r="J412" s="20">
        <f t="shared" si="94"/>
        <v>7.5357950263752827E-4</v>
      </c>
      <c r="K412" s="20" t="str">
        <f t="shared" si="97"/>
        <v xml:space="preserve"> </v>
      </c>
      <c r="L412" s="20">
        <f t="shared" si="98"/>
        <v>1</v>
      </c>
      <c r="M412" s="20" t="str">
        <f t="shared" si="95"/>
        <v/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18</v>
      </c>
      <c r="D413" s="19">
        <v>0</v>
      </c>
      <c r="E413" s="19">
        <v>15</v>
      </c>
      <c r="F413" s="19">
        <v>0</v>
      </c>
      <c r="G413" s="20">
        <f t="shared" si="91"/>
        <v>1.3846153846153847E-2</v>
      </c>
      <c r="H413" s="20" t="str">
        <f t="shared" si="92"/>
        <v/>
      </c>
      <c r="I413" s="20">
        <f t="shared" si="93"/>
        <v>1.1303692539562924E-2</v>
      </c>
      <c r="J413" s="20" t="str">
        <f t="shared" si="94"/>
        <v/>
      </c>
      <c r="K413" s="20">
        <f t="shared" si="97"/>
        <v>-0.16666666666666666</v>
      </c>
      <c r="L413" s="20" t="str">
        <f t="shared" si="98"/>
        <v xml:space="preserve"> </v>
      </c>
      <c r="M413" s="20">
        <f t="shared" si="95"/>
        <v>-2.3076923076923075E-3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0</v>
      </c>
      <c r="E415" s="19">
        <v>0</v>
      </c>
      <c r="F415" s="19">
        <v>0</v>
      </c>
      <c r="G415" s="20" t="str">
        <f t="shared" si="91"/>
        <v/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 t="str">
        <f t="shared" si="97"/>
        <v xml:space="preserve"> </v>
      </c>
      <c r="L415" s="20" t="str">
        <f t="shared" si="98"/>
        <v xml:space="preserve"> </v>
      </c>
      <c r="M415" s="20" t="str">
        <f t="shared" si="95"/>
        <v/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1</v>
      </c>
      <c r="E416" s="19">
        <v>0</v>
      </c>
      <c r="F416" s="19">
        <v>1</v>
      </c>
      <c r="G416" s="20" t="str">
        <f t="shared" si="91"/>
        <v/>
      </c>
      <c r="H416" s="20">
        <f t="shared" si="92"/>
        <v>5.7937427578215526E-4</v>
      </c>
      <c r="I416" s="20" t="str">
        <f t="shared" si="93"/>
        <v/>
      </c>
      <c r="J416" s="20">
        <f t="shared" si="94"/>
        <v>7.5357950263752827E-4</v>
      </c>
      <c r="K416" s="20" t="str">
        <f t="shared" si="97"/>
        <v xml:space="preserve"> </v>
      </c>
      <c r="L416" s="20">
        <f t="shared" si="98"/>
        <v>0</v>
      </c>
      <c r="M416" s="20" t="str">
        <f t="shared" si="95"/>
        <v/>
      </c>
      <c r="N416" s="45">
        <f t="shared" si="96"/>
        <v>0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202</v>
      </c>
      <c r="D419" s="19">
        <v>117</v>
      </c>
      <c r="E419" s="19">
        <v>335</v>
      </c>
      <c r="F419" s="19">
        <v>302</v>
      </c>
      <c r="G419" s="20">
        <f t="shared" si="91"/>
        <v>0.15538461538461537</v>
      </c>
      <c r="H419" s="20">
        <f t="shared" si="92"/>
        <v>6.7786790266512173E-2</v>
      </c>
      <c r="I419" s="20">
        <f t="shared" si="93"/>
        <v>0.25244913338357194</v>
      </c>
      <c r="J419" s="20">
        <f t="shared" si="94"/>
        <v>0.22758100979653353</v>
      </c>
      <c r="K419" s="20">
        <f t="shared" si="97"/>
        <v>0.65841584158415845</v>
      </c>
      <c r="L419" s="20">
        <f t="shared" si="98"/>
        <v>1.5811965811965811</v>
      </c>
      <c r="M419" s="20">
        <f t="shared" si="95"/>
        <v>0.10230769230769231</v>
      </c>
      <c r="N419" s="45">
        <f t="shared" si="96"/>
        <v>0.10718424101969873</v>
      </c>
    </row>
    <row r="420" spans="1:14" x14ac:dyDescent="0.2">
      <c r="A420" s="18"/>
      <c r="B420" s="52" t="s">
        <v>392</v>
      </c>
      <c r="C420" s="49">
        <v>0</v>
      </c>
      <c r="D420" s="19">
        <v>1</v>
      </c>
      <c r="E420" s="19">
        <v>0</v>
      </c>
      <c r="F420" s="19">
        <v>0</v>
      </c>
      <c r="G420" s="20" t="str">
        <f t="shared" si="91"/>
        <v/>
      </c>
      <c r="H420" s="20">
        <f t="shared" si="92"/>
        <v>5.7937427578215526E-4</v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>
        <f t="shared" si="98"/>
        <v>-1</v>
      </c>
      <c r="M420" s="20" t="str">
        <f t="shared" si="95"/>
        <v/>
      </c>
      <c r="N420" s="45">
        <f t="shared" si="96"/>
        <v>-5.7937427578215526E-4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6</v>
      </c>
      <c r="D422" s="19">
        <v>6</v>
      </c>
      <c r="E422" s="19">
        <v>25</v>
      </c>
      <c r="F422" s="19">
        <v>13</v>
      </c>
      <c r="G422" s="20">
        <f t="shared" si="91"/>
        <v>4.6153846153846158E-3</v>
      </c>
      <c r="H422" s="20">
        <f t="shared" si="92"/>
        <v>3.4762456546929316E-3</v>
      </c>
      <c r="I422" s="20">
        <f t="shared" si="93"/>
        <v>1.8839487565938208E-2</v>
      </c>
      <c r="J422" s="20">
        <f t="shared" si="94"/>
        <v>9.7965335342878671E-3</v>
      </c>
      <c r="K422" s="20">
        <f t="shared" si="97"/>
        <v>3.1666666666666665</v>
      </c>
      <c r="L422" s="20">
        <f t="shared" si="98"/>
        <v>1.1666666666666667</v>
      </c>
      <c r="M422" s="20">
        <f t="shared" si="95"/>
        <v>1.4615384615384617E-2</v>
      </c>
      <c r="N422" s="45">
        <f t="shared" si="96"/>
        <v>4.0556199304750875E-3</v>
      </c>
    </row>
    <row r="423" spans="1:14" x14ac:dyDescent="0.2">
      <c r="A423" s="18"/>
      <c r="B423" s="52" t="s">
        <v>395</v>
      </c>
      <c r="C423" s="49">
        <v>494</v>
      </c>
      <c r="D423" s="19">
        <v>417</v>
      </c>
      <c r="E423" s="19">
        <v>342</v>
      </c>
      <c r="F423" s="19">
        <v>252</v>
      </c>
      <c r="G423" s="20">
        <f t="shared" si="91"/>
        <v>0.38</v>
      </c>
      <c r="H423" s="20">
        <f t="shared" si="92"/>
        <v>0.24159907300115874</v>
      </c>
      <c r="I423" s="20">
        <f t="shared" si="93"/>
        <v>0.25772418990203466</v>
      </c>
      <c r="J423" s="20">
        <f t="shared" si="94"/>
        <v>0.18990203466465713</v>
      </c>
      <c r="K423" s="20">
        <f t="shared" si="97"/>
        <v>-0.30769230769230771</v>
      </c>
      <c r="L423" s="20">
        <f t="shared" si="98"/>
        <v>-0.39568345323741005</v>
      </c>
      <c r="M423" s="20">
        <f t="shared" si="95"/>
        <v>-0.11692307692307694</v>
      </c>
      <c r="N423" s="45">
        <f t="shared" si="96"/>
        <v>-9.5596755504055608E-2</v>
      </c>
    </row>
    <row r="424" spans="1:14" x14ac:dyDescent="0.2">
      <c r="A424" s="18"/>
      <c r="B424" s="52" t="s">
        <v>396</v>
      </c>
      <c r="C424" s="49">
        <v>14</v>
      </c>
      <c r="D424" s="19">
        <v>5</v>
      </c>
      <c r="E424" s="19">
        <v>40</v>
      </c>
      <c r="F424" s="19">
        <v>17</v>
      </c>
      <c r="G424" s="20">
        <f t="shared" si="91"/>
        <v>1.0769230769230769E-2</v>
      </c>
      <c r="H424" s="20">
        <f t="shared" si="92"/>
        <v>2.8968713789107765E-3</v>
      </c>
      <c r="I424" s="20">
        <f t="shared" si="93"/>
        <v>3.0143180105501131E-2</v>
      </c>
      <c r="J424" s="20">
        <f t="shared" si="94"/>
        <v>1.281085154483798E-2</v>
      </c>
      <c r="K424" s="20">
        <f t="shared" si="97"/>
        <v>1.8571428571428572</v>
      </c>
      <c r="L424" s="20">
        <f t="shared" si="98"/>
        <v>2.4</v>
      </c>
      <c r="M424" s="20">
        <f t="shared" si="95"/>
        <v>0.02</v>
      </c>
      <c r="N424" s="45">
        <f t="shared" si="96"/>
        <v>6.9524913093858632E-3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2</v>
      </c>
      <c r="E426" s="19">
        <v>2</v>
      </c>
      <c r="F426" s="19">
        <v>0</v>
      </c>
      <c r="G426" s="20" t="str">
        <f t="shared" si="91"/>
        <v/>
      </c>
      <c r="H426" s="20">
        <f t="shared" si="92"/>
        <v>1.1587485515643105E-3</v>
      </c>
      <c r="I426" s="20">
        <f t="shared" si="93"/>
        <v>1.5071590052750565E-3</v>
      </c>
      <c r="J426" s="20" t="str">
        <f t="shared" si="94"/>
        <v/>
      </c>
      <c r="K426" s="20">
        <f t="shared" si="97"/>
        <v>1</v>
      </c>
      <c r="L426" s="20">
        <f t="shared" si="98"/>
        <v>-1</v>
      </c>
      <c r="M426" s="20" t="str">
        <f t="shared" si="95"/>
        <v/>
      </c>
      <c r="N426" s="45">
        <f t="shared" si="96"/>
        <v>-1.1587485515643105E-3</v>
      </c>
    </row>
    <row r="427" spans="1:14" ht="25.5" x14ac:dyDescent="0.2">
      <c r="A427" s="18"/>
      <c r="B427" s="52" t="s">
        <v>399</v>
      </c>
      <c r="C427" s="49">
        <v>4</v>
      </c>
      <c r="D427" s="19">
        <v>0</v>
      </c>
      <c r="E427" s="19">
        <v>93</v>
      </c>
      <c r="F427" s="19">
        <v>59</v>
      </c>
      <c r="G427" s="20">
        <f t="shared" si="91"/>
        <v>3.0769230769230769E-3</v>
      </c>
      <c r="H427" s="20" t="str">
        <f t="shared" si="92"/>
        <v/>
      </c>
      <c r="I427" s="20">
        <f t="shared" si="93"/>
        <v>7.0082893745290128E-2</v>
      </c>
      <c r="J427" s="20">
        <f t="shared" si="94"/>
        <v>4.4461190655614165E-2</v>
      </c>
      <c r="K427" s="20">
        <f t="shared" si="97"/>
        <v>22.25</v>
      </c>
      <c r="L427" s="20">
        <f t="shared" si="98"/>
        <v>1</v>
      </c>
      <c r="M427" s="20">
        <f t="shared" si="95"/>
        <v>6.8461538461538463E-2</v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6</v>
      </c>
      <c r="D428" s="19">
        <v>5</v>
      </c>
      <c r="E428" s="19">
        <v>4</v>
      </c>
      <c r="F428" s="19">
        <v>1</v>
      </c>
      <c r="G428" s="20">
        <f t="shared" si="91"/>
        <v>4.6153846153846158E-3</v>
      </c>
      <c r="H428" s="20">
        <f t="shared" si="92"/>
        <v>2.8968713789107765E-3</v>
      </c>
      <c r="I428" s="20">
        <f t="shared" si="93"/>
        <v>3.0143180105501131E-3</v>
      </c>
      <c r="J428" s="20">
        <f t="shared" si="94"/>
        <v>7.5357950263752827E-4</v>
      </c>
      <c r="K428" s="20">
        <f t="shared" si="97"/>
        <v>-0.33333333333333331</v>
      </c>
      <c r="L428" s="20">
        <f t="shared" si="98"/>
        <v>-0.8</v>
      </c>
      <c r="M428" s="20">
        <f t="shared" si="95"/>
        <v>-1.5384615384615385E-3</v>
      </c>
      <c r="N428" s="45">
        <f t="shared" si="96"/>
        <v>-2.3174971031286215E-3</v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0</v>
      </c>
      <c r="F429" s="19">
        <v>0</v>
      </c>
      <c r="G429" s="20" t="str">
        <f t="shared" si="91"/>
        <v/>
      </c>
      <c r="H429" s="20" t="str">
        <f t="shared" si="92"/>
        <v/>
      </c>
      <c r="I429" s="20" t="str">
        <f t="shared" si="93"/>
        <v/>
      </c>
      <c r="J429" s="20" t="str">
        <f t="shared" si="94"/>
        <v/>
      </c>
      <c r="K429" s="20" t="str">
        <f t="shared" si="97"/>
        <v xml:space="preserve"> 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0</v>
      </c>
      <c r="F430" s="19">
        <v>0</v>
      </c>
      <c r="G430" s="20" t="str">
        <f t="shared" si="91"/>
        <v/>
      </c>
      <c r="H430" s="20" t="str">
        <f t="shared" si="92"/>
        <v/>
      </c>
      <c r="I430" s="20" t="str">
        <f t="shared" si="93"/>
        <v/>
      </c>
      <c r="J430" s="20" t="str">
        <f t="shared" si="94"/>
        <v/>
      </c>
      <c r="K430" s="20" t="str">
        <f t="shared" si="97"/>
        <v xml:space="preserve"> </v>
      </c>
      <c r="L430" s="20" t="str">
        <f t="shared" si="98"/>
        <v xml:space="preserve"> 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9</v>
      </c>
      <c r="D432" s="19">
        <v>2</v>
      </c>
      <c r="E432" s="19">
        <v>0</v>
      </c>
      <c r="F432" s="19">
        <v>0</v>
      </c>
      <c r="G432" s="20">
        <f t="shared" si="91"/>
        <v>6.9230769230769233E-3</v>
      </c>
      <c r="H432" s="20">
        <f t="shared" si="92"/>
        <v>1.1587485515643105E-3</v>
      </c>
      <c r="I432" s="20" t="str">
        <f t="shared" si="93"/>
        <v/>
      </c>
      <c r="J432" s="20" t="str">
        <f t="shared" si="94"/>
        <v/>
      </c>
      <c r="K432" s="20">
        <f t="shared" si="97"/>
        <v>-1</v>
      </c>
      <c r="L432" s="20">
        <f t="shared" si="98"/>
        <v>-1</v>
      </c>
      <c r="M432" s="20">
        <f t="shared" si="95"/>
        <v>-6.9230769230769233E-3</v>
      </c>
      <c r="N432" s="45">
        <f t="shared" si="96"/>
        <v>-1.1587485515643105E-3</v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1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>
        <f t="shared" si="94"/>
        <v>7.5357950263752827E-4</v>
      </c>
      <c r="K433" s="20" t="str">
        <f t="shared" si="97"/>
        <v xml:space="preserve"> </v>
      </c>
      <c r="L433" s="20">
        <f t="shared" si="98"/>
        <v>1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9</v>
      </c>
      <c r="D434" s="19">
        <v>6</v>
      </c>
      <c r="E434" s="19">
        <v>2</v>
      </c>
      <c r="F434" s="19">
        <v>3</v>
      </c>
      <c r="G434" s="20">
        <f t="shared" si="91"/>
        <v>6.9230769230769233E-3</v>
      </c>
      <c r="H434" s="20">
        <f t="shared" si="92"/>
        <v>3.4762456546929316E-3</v>
      </c>
      <c r="I434" s="20">
        <f t="shared" si="93"/>
        <v>1.5071590052750565E-3</v>
      </c>
      <c r="J434" s="20">
        <f t="shared" si="94"/>
        <v>2.2607385079125848E-3</v>
      </c>
      <c r="K434" s="20">
        <f t="shared" si="97"/>
        <v>-0.77777777777777779</v>
      </c>
      <c r="L434" s="20">
        <f t="shared" si="98"/>
        <v>-0.5</v>
      </c>
      <c r="M434" s="20">
        <f t="shared" si="95"/>
        <v>-5.3846153846153853E-3</v>
      </c>
      <c r="N434" s="45">
        <f t="shared" si="96"/>
        <v>-1.7381228273464658E-3</v>
      </c>
    </row>
    <row r="435" spans="1:14" x14ac:dyDescent="0.2">
      <c r="A435" s="18"/>
      <c r="B435" s="52" t="s">
        <v>407</v>
      </c>
      <c r="C435" s="49">
        <v>5</v>
      </c>
      <c r="D435" s="19">
        <v>7</v>
      </c>
      <c r="E435" s="19">
        <v>9</v>
      </c>
      <c r="F435" s="19">
        <v>11</v>
      </c>
      <c r="G435" s="20">
        <f t="shared" ref="G435:G498" si="99">+IF(C435=0,"",C435/C$371)</f>
        <v>3.8461538461538464E-3</v>
      </c>
      <c r="H435" s="20">
        <f t="shared" ref="H435:H498" si="100">+IF(D435=0,"",D435/D$371)</f>
        <v>4.0556199304750866E-3</v>
      </c>
      <c r="I435" s="20">
        <f t="shared" ref="I435:I498" si="101">+IF(E435=0,"",E435/E$371)</f>
        <v>6.782215523737754E-3</v>
      </c>
      <c r="J435" s="20">
        <f t="shared" ref="J435:J498" si="102">+IF(F435=0,"",F435/F$371)</f>
        <v>8.2893745290128114E-3</v>
      </c>
      <c r="K435" s="20">
        <f t="shared" si="97"/>
        <v>0.8</v>
      </c>
      <c r="L435" s="20">
        <f t="shared" si="98"/>
        <v>0.5714285714285714</v>
      </c>
      <c r="M435" s="20">
        <f t="shared" ref="M435:M498" si="103">+IF(OR(AND(G435=""),(K435="")),"",G435*K435)</f>
        <v>3.0769230769230774E-3</v>
      </c>
      <c r="N435" s="45">
        <f t="shared" ref="N435:N498" si="104">+IF(OR(AND(H435=""),(L435="")),"",H435*L435)</f>
        <v>2.3174971031286206E-3</v>
      </c>
    </row>
    <row r="436" spans="1:14" x14ac:dyDescent="0.2">
      <c r="A436" s="18"/>
      <c r="B436" s="52" t="s">
        <v>408</v>
      </c>
      <c r="C436" s="49">
        <v>1</v>
      </c>
      <c r="D436" s="19">
        <v>3</v>
      </c>
      <c r="E436" s="19">
        <v>0</v>
      </c>
      <c r="F436" s="19">
        <v>3</v>
      </c>
      <c r="G436" s="20">
        <f t="shared" si="99"/>
        <v>7.6923076923076923E-4</v>
      </c>
      <c r="H436" s="20">
        <f t="shared" si="100"/>
        <v>1.7381228273464658E-3</v>
      </c>
      <c r="I436" s="20" t="str">
        <f t="shared" si="101"/>
        <v/>
      </c>
      <c r="J436" s="20">
        <f t="shared" si="102"/>
        <v>2.2607385079125848E-3</v>
      </c>
      <c r="K436" s="20">
        <f t="shared" ref="K436:K499" si="105">+IF(AND(C436=0,E436=0)," ",IF(C436=0,1,IF(E436=0,-1,(E436-C436)/C436)))</f>
        <v>-1</v>
      </c>
      <c r="L436" s="20">
        <f t="shared" ref="L436:L499" si="106">+IF(AND(D436=0,F436=0)," ",IF(D436=0,1,IF(F436=0,-1,(F436-D436)/D436)))</f>
        <v>0</v>
      </c>
      <c r="M436" s="20">
        <f t="shared" si="103"/>
        <v>-7.6923076923076923E-4</v>
      </c>
      <c r="N436" s="45">
        <f t="shared" si="104"/>
        <v>0</v>
      </c>
    </row>
    <row r="437" spans="1:14" x14ac:dyDescent="0.2">
      <c r="A437" s="18"/>
      <c r="B437" s="52" t="s">
        <v>409</v>
      </c>
      <c r="C437" s="49">
        <v>30</v>
      </c>
      <c r="D437" s="19">
        <v>3</v>
      </c>
      <c r="E437" s="19">
        <v>25</v>
      </c>
      <c r="F437" s="19">
        <v>12</v>
      </c>
      <c r="G437" s="20">
        <f t="shared" si="99"/>
        <v>2.3076923076923078E-2</v>
      </c>
      <c r="H437" s="20">
        <f t="shared" si="100"/>
        <v>1.7381228273464658E-3</v>
      </c>
      <c r="I437" s="20">
        <f t="shared" si="101"/>
        <v>1.8839487565938208E-2</v>
      </c>
      <c r="J437" s="20">
        <f t="shared" si="102"/>
        <v>9.0429540316503392E-3</v>
      </c>
      <c r="K437" s="20">
        <f t="shared" si="105"/>
        <v>-0.16666666666666666</v>
      </c>
      <c r="L437" s="20">
        <f t="shared" si="106"/>
        <v>3</v>
      </c>
      <c r="M437" s="20">
        <f t="shared" si="103"/>
        <v>-3.8461538461538464E-3</v>
      </c>
      <c r="N437" s="45">
        <f t="shared" si="104"/>
        <v>5.2143684820393976E-3</v>
      </c>
    </row>
    <row r="438" spans="1:14" x14ac:dyDescent="0.2">
      <c r="A438" s="18"/>
      <c r="B438" s="52" t="s">
        <v>410</v>
      </c>
      <c r="C438" s="49">
        <v>1</v>
      </c>
      <c r="D438" s="19">
        <v>0</v>
      </c>
      <c r="E438" s="19">
        <v>0</v>
      </c>
      <c r="F438" s="19">
        <v>0</v>
      </c>
      <c r="G438" s="20">
        <f t="shared" si="99"/>
        <v>7.6923076923076923E-4</v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>
        <f t="shared" si="105"/>
        <v>-1</v>
      </c>
      <c r="L438" s="20" t="str">
        <f t="shared" si="106"/>
        <v xml:space="preserve"> </v>
      </c>
      <c r="M438" s="20">
        <f t="shared" si="103"/>
        <v>-7.6923076923076923E-4</v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0</v>
      </c>
      <c r="D442" s="19">
        <v>0</v>
      </c>
      <c r="E442" s="19">
        <v>0</v>
      </c>
      <c r="F442" s="19">
        <v>2</v>
      </c>
      <c r="G442" s="20" t="str">
        <f t="shared" si="99"/>
        <v/>
      </c>
      <c r="H442" s="20" t="str">
        <f t="shared" si="100"/>
        <v/>
      </c>
      <c r="I442" s="20" t="str">
        <f t="shared" si="101"/>
        <v/>
      </c>
      <c r="J442" s="20">
        <f t="shared" si="102"/>
        <v>1.5071590052750565E-3</v>
      </c>
      <c r="K442" s="20" t="str">
        <f t="shared" si="105"/>
        <v xml:space="preserve"> </v>
      </c>
      <c r="L442" s="20">
        <f t="shared" si="106"/>
        <v>1</v>
      </c>
      <c r="M442" s="20" t="str">
        <f t="shared" si="103"/>
        <v/>
      </c>
      <c r="N442" s="45" t="str">
        <f t="shared" si="104"/>
        <v/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1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>
        <f t="shared" si="102"/>
        <v>7.5357950263752827E-4</v>
      </c>
      <c r="K444" s="20" t="str">
        <f t="shared" si="105"/>
        <v xml:space="preserve"> </v>
      </c>
      <c r="L444" s="20">
        <f t="shared" si="106"/>
        <v>1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32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1.8539976825028968E-2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-1.8539976825028968E-2</v>
      </c>
    </row>
    <row r="446" spans="1:14" x14ac:dyDescent="0.2">
      <c r="A446" s="18"/>
      <c r="B446" s="52" t="s">
        <v>418</v>
      </c>
      <c r="C446" s="49">
        <v>68</v>
      </c>
      <c r="D446" s="19">
        <v>316</v>
      </c>
      <c r="E446" s="19">
        <v>16</v>
      </c>
      <c r="F446" s="19">
        <v>33</v>
      </c>
      <c r="G446" s="20">
        <f t="shared" si="99"/>
        <v>5.2307692307692305E-2</v>
      </c>
      <c r="H446" s="20">
        <f t="shared" si="100"/>
        <v>0.18308227114716108</v>
      </c>
      <c r="I446" s="20">
        <f t="shared" si="101"/>
        <v>1.2057272042200452E-2</v>
      </c>
      <c r="J446" s="20">
        <f t="shared" si="102"/>
        <v>2.4868123587038434E-2</v>
      </c>
      <c r="K446" s="20">
        <f t="shared" si="105"/>
        <v>-0.76470588235294112</v>
      </c>
      <c r="L446" s="20">
        <f t="shared" si="106"/>
        <v>-0.89556962025316456</v>
      </c>
      <c r="M446" s="20">
        <f t="shared" si="103"/>
        <v>-3.9999999999999994E-2</v>
      </c>
      <c r="N446" s="45">
        <f t="shared" si="104"/>
        <v>-0.16396292004634996</v>
      </c>
    </row>
    <row r="447" spans="1:14" ht="27" customHeight="1" x14ac:dyDescent="0.2">
      <c r="A447" s="18"/>
      <c r="B447" s="52" t="s">
        <v>419</v>
      </c>
      <c r="C447" s="49">
        <v>0</v>
      </c>
      <c r="D447" s="19">
        <v>0</v>
      </c>
      <c r="E447" s="19">
        <v>0</v>
      </c>
      <c r="F447" s="19">
        <v>0</v>
      </c>
      <c r="G447" s="20" t="str">
        <f t="shared" si="99"/>
        <v/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 t="str">
        <f t="shared" si="105"/>
        <v xml:space="preserve"> </v>
      </c>
      <c r="L447" s="20" t="str">
        <f t="shared" si="106"/>
        <v xml:space="preserve"> </v>
      </c>
      <c r="M447" s="20" t="str">
        <f t="shared" si="103"/>
        <v/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1</v>
      </c>
      <c r="D448" s="19">
        <v>0</v>
      </c>
      <c r="E448" s="19">
        <v>0</v>
      </c>
      <c r="F448" s="19">
        <v>0</v>
      </c>
      <c r="G448" s="20">
        <f t="shared" si="99"/>
        <v>7.6923076923076923E-4</v>
      </c>
      <c r="H448" s="20" t="str">
        <f t="shared" si="100"/>
        <v/>
      </c>
      <c r="I448" s="20" t="str">
        <f t="shared" si="101"/>
        <v/>
      </c>
      <c r="J448" s="20" t="str">
        <f t="shared" si="102"/>
        <v/>
      </c>
      <c r="K448" s="20">
        <f t="shared" si="105"/>
        <v>-1</v>
      </c>
      <c r="L448" s="20" t="str">
        <f t="shared" si="106"/>
        <v xml:space="preserve"> </v>
      </c>
      <c r="M448" s="20">
        <f t="shared" si="103"/>
        <v>-7.6923076923076923E-4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1</v>
      </c>
      <c r="D449" s="19">
        <v>0</v>
      </c>
      <c r="E449" s="19">
        <v>1</v>
      </c>
      <c r="F449" s="19">
        <v>0</v>
      </c>
      <c r="G449" s="20">
        <f t="shared" si="99"/>
        <v>7.6923076923076923E-4</v>
      </c>
      <c r="H449" s="20" t="str">
        <f t="shared" si="100"/>
        <v/>
      </c>
      <c r="I449" s="20">
        <f t="shared" si="101"/>
        <v>7.5357950263752827E-4</v>
      </c>
      <c r="J449" s="20" t="str">
        <f t="shared" si="102"/>
        <v/>
      </c>
      <c r="K449" s="20">
        <f t="shared" si="105"/>
        <v>0</v>
      </c>
      <c r="L449" s="20" t="str">
        <f t="shared" si="106"/>
        <v xml:space="preserve"> </v>
      </c>
      <c r="M449" s="20">
        <f t="shared" si="103"/>
        <v>0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7</v>
      </c>
      <c r="D450" s="19">
        <v>0</v>
      </c>
      <c r="E450" s="19">
        <v>9</v>
      </c>
      <c r="F450" s="19">
        <v>1</v>
      </c>
      <c r="G450" s="20">
        <f t="shared" si="99"/>
        <v>5.3846153846153844E-3</v>
      </c>
      <c r="H450" s="20" t="str">
        <f t="shared" si="100"/>
        <v/>
      </c>
      <c r="I450" s="20">
        <f t="shared" si="101"/>
        <v>6.782215523737754E-3</v>
      </c>
      <c r="J450" s="20">
        <f t="shared" si="102"/>
        <v>7.5357950263752827E-4</v>
      </c>
      <c r="K450" s="20">
        <f t="shared" si="105"/>
        <v>0.2857142857142857</v>
      </c>
      <c r="L450" s="20">
        <f t="shared" si="106"/>
        <v>1</v>
      </c>
      <c r="M450" s="20">
        <f t="shared" si="103"/>
        <v>1.5384615384615382E-3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0</v>
      </c>
      <c r="D451" s="19">
        <v>0</v>
      </c>
      <c r="E451" s="19">
        <v>0</v>
      </c>
      <c r="F451" s="19">
        <v>1</v>
      </c>
      <c r="G451" s="20" t="str">
        <f t="shared" si="99"/>
        <v/>
      </c>
      <c r="H451" s="20" t="str">
        <f t="shared" si="100"/>
        <v/>
      </c>
      <c r="I451" s="20" t="str">
        <f t="shared" si="101"/>
        <v/>
      </c>
      <c r="J451" s="20">
        <f t="shared" si="102"/>
        <v>7.5357950263752827E-4</v>
      </c>
      <c r="K451" s="20" t="str">
        <f t="shared" si="105"/>
        <v xml:space="preserve"> </v>
      </c>
      <c r="L451" s="20">
        <f t="shared" si="106"/>
        <v>1</v>
      </c>
      <c r="M451" s="20" t="str">
        <f t="shared" si="103"/>
        <v/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4</v>
      </c>
      <c r="D454" s="19">
        <v>0</v>
      </c>
      <c r="E454" s="19">
        <v>2</v>
      </c>
      <c r="F454" s="19">
        <v>0</v>
      </c>
      <c r="G454" s="20">
        <f t="shared" si="99"/>
        <v>3.0769230769230769E-3</v>
      </c>
      <c r="H454" s="20" t="str">
        <f t="shared" si="100"/>
        <v/>
      </c>
      <c r="I454" s="20">
        <f t="shared" si="101"/>
        <v>1.5071590052750565E-3</v>
      </c>
      <c r="J454" s="20" t="str">
        <f t="shared" si="102"/>
        <v/>
      </c>
      <c r="K454" s="20">
        <f t="shared" si="105"/>
        <v>-0.5</v>
      </c>
      <c r="L454" s="20" t="str">
        <f t="shared" si="106"/>
        <v xml:space="preserve"> </v>
      </c>
      <c r="M454" s="20">
        <f t="shared" si="103"/>
        <v>-1.5384615384615385E-3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2</v>
      </c>
      <c r="D455" s="19">
        <v>0</v>
      </c>
      <c r="E455" s="19">
        <v>0</v>
      </c>
      <c r="F455" s="19">
        <v>0</v>
      </c>
      <c r="G455" s="20">
        <f t="shared" si="99"/>
        <v>1.5384615384615385E-3</v>
      </c>
      <c r="H455" s="20" t="str">
        <f t="shared" si="100"/>
        <v/>
      </c>
      <c r="I455" s="20" t="str">
        <f t="shared" si="101"/>
        <v/>
      </c>
      <c r="J455" s="20" t="str">
        <f t="shared" si="102"/>
        <v/>
      </c>
      <c r="K455" s="20">
        <f t="shared" si="105"/>
        <v>-1</v>
      </c>
      <c r="L455" s="20" t="str">
        <f t="shared" si="106"/>
        <v xml:space="preserve"> </v>
      </c>
      <c r="M455" s="20">
        <f t="shared" si="103"/>
        <v>-1.5384615384615385E-3</v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1</v>
      </c>
      <c r="F458" s="19">
        <v>0</v>
      </c>
      <c r="G458" s="20" t="str">
        <f t="shared" si="99"/>
        <v/>
      </c>
      <c r="H458" s="20" t="str">
        <f t="shared" si="100"/>
        <v/>
      </c>
      <c r="I458" s="20">
        <f t="shared" si="101"/>
        <v>7.5357950263752827E-4</v>
      </c>
      <c r="J458" s="20" t="str">
        <f t="shared" si="102"/>
        <v/>
      </c>
      <c r="K458" s="20">
        <f t="shared" si="105"/>
        <v>1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1</v>
      </c>
      <c r="D460" s="19">
        <v>19</v>
      </c>
      <c r="E460" s="19">
        <v>1</v>
      </c>
      <c r="F460" s="19">
        <v>21</v>
      </c>
      <c r="G460" s="20">
        <f t="shared" si="99"/>
        <v>7.6923076923076923E-4</v>
      </c>
      <c r="H460" s="20">
        <f t="shared" si="100"/>
        <v>1.100811123986095E-2</v>
      </c>
      <c r="I460" s="20">
        <f t="shared" si="101"/>
        <v>7.5357950263752827E-4</v>
      </c>
      <c r="J460" s="20">
        <f t="shared" si="102"/>
        <v>1.5825169555388093E-2</v>
      </c>
      <c r="K460" s="20">
        <f t="shared" si="105"/>
        <v>0</v>
      </c>
      <c r="L460" s="20">
        <f t="shared" si="106"/>
        <v>0.10526315789473684</v>
      </c>
      <c r="M460" s="20">
        <f t="shared" si="103"/>
        <v>0</v>
      </c>
      <c r="N460" s="45">
        <f t="shared" si="104"/>
        <v>1.1587485515643105E-3</v>
      </c>
    </row>
    <row r="461" spans="1:14" x14ac:dyDescent="0.2">
      <c r="A461" s="18"/>
      <c r="B461" s="52" t="s">
        <v>433</v>
      </c>
      <c r="C461" s="49">
        <v>0</v>
      </c>
      <c r="D461" s="19">
        <v>0</v>
      </c>
      <c r="E461" s="19">
        <v>0</v>
      </c>
      <c r="F461" s="19">
        <v>0</v>
      </c>
      <c r="G461" s="20" t="str">
        <f t="shared" si="99"/>
        <v/>
      </c>
      <c r="H461" s="20" t="str">
        <f t="shared" si="100"/>
        <v/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 t="str">
        <f t="shared" si="106"/>
        <v xml:space="preserve"> </v>
      </c>
      <c r="M461" s="20" t="str">
        <f t="shared" si="103"/>
        <v/>
      </c>
      <c r="N461" s="45" t="str">
        <f t="shared" si="104"/>
        <v/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1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>
        <f t="shared" si="102"/>
        <v>7.5357950263752827E-4</v>
      </c>
      <c r="K464" s="20" t="str">
        <f t="shared" si="105"/>
        <v xml:space="preserve"> </v>
      </c>
      <c r="L464" s="20">
        <f t="shared" si="106"/>
        <v>1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2</v>
      </c>
      <c r="E465" s="19">
        <v>0</v>
      </c>
      <c r="F465" s="19">
        <v>0</v>
      </c>
      <c r="G465" s="20" t="str">
        <f t="shared" si="99"/>
        <v/>
      </c>
      <c r="H465" s="20">
        <f t="shared" si="100"/>
        <v>1.1587485515643105E-3</v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>
        <f t="shared" si="106"/>
        <v>-1</v>
      </c>
      <c r="M465" s="20" t="str">
        <f t="shared" si="103"/>
        <v/>
      </c>
      <c r="N465" s="45">
        <f t="shared" si="104"/>
        <v>-1.1587485515643105E-3</v>
      </c>
    </row>
    <row r="466" spans="1:14" x14ac:dyDescent="0.2">
      <c r="A466" s="18"/>
      <c r="B466" s="52" t="s">
        <v>438</v>
      </c>
      <c r="C466" s="49">
        <v>2</v>
      </c>
      <c r="D466" s="19">
        <v>0</v>
      </c>
      <c r="E466" s="19">
        <v>0</v>
      </c>
      <c r="F466" s="19">
        <v>1</v>
      </c>
      <c r="G466" s="20">
        <f t="shared" si="99"/>
        <v>1.5384615384615385E-3</v>
      </c>
      <c r="H466" s="20" t="str">
        <f t="shared" si="100"/>
        <v/>
      </c>
      <c r="I466" s="20" t="str">
        <f t="shared" si="101"/>
        <v/>
      </c>
      <c r="J466" s="20">
        <f t="shared" si="102"/>
        <v>7.5357950263752827E-4</v>
      </c>
      <c r="K466" s="20">
        <f t="shared" si="105"/>
        <v>-1</v>
      </c>
      <c r="L466" s="20">
        <f t="shared" si="106"/>
        <v>1</v>
      </c>
      <c r="M466" s="20">
        <f t="shared" si="103"/>
        <v>-1.5384615384615385E-3</v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1</v>
      </c>
      <c r="E468" s="19">
        <v>0</v>
      </c>
      <c r="F468" s="19">
        <v>0</v>
      </c>
      <c r="G468" s="20" t="str">
        <f t="shared" si="99"/>
        <v/>
      </c>
      <c r="H468" s="20">
        <f t="shared" si="100"/>
        <v>5.7937427578215526E-4</v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>
        <f t="shared" si="106"/>
        <v>-1</v>
      </c>
      <c r="M468" s="20" t="str">
        <f t="shared" si="103"/>
        <v/>
      </c>
      <c r="N468" s="45">
        <f t="shared" si="104"/>
        <v>-5.7937427578215526E-4</v>
      </c>
    </row>
    <row r="469" spans="1:14" x14ac:dyDescent="0.2">
      <c r="A469" s="18"/>
      <c r="B469" s="52" t="s">
        <v>441</v>
      </c>
      <c r="C469" s="49">
        <v>0</v>
      </c>
      <c r="D469" s="19">
        <v>4</v>
      </c>
      <c r="E469" s="19">
        <v>0</v>
      </c>
      <c r="F469" s="19">
        <v>0</v>
      </c>
      <c r="G469" s="20" t="str">
        <f t="shared" si="99"/>
        <v/>
      </c>
      <c r="H469" s="20">
        <f t="shared" si="100"/>
        <v>2.3174971031286211E-3</v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>
        <f t="shared" si="106"/>
        <v>-1</v>
      </c>
      <c r="M469" s="20" t="str">
        <f t="shared" si="103"/>
        <v/>
      </c>
      <c r="N469" s="45">
        <f t="shared" si="104"/>
        <v>-2.3174971031286211E-3</v>
      </c>
    </row>
    <row r="470" spans="1:14" x14ac:dyDescent="0.2">
      <c r="A470" s="18"/>
      <c r="B470" s="52" t="s">
        <v>442</v>
      </c>
      <c r="C470" s="49">
        <v>2</v>
      </c>
      <c r="D470" s="19">
        <v>1</v>
      </c>
      <c r="E470" s="19">
        <v>0</v>
      </c>
      <c r="F470" s="19">
        <v>2</v>
      </c>
      <c r="G470" s="20">
        <f t="shared" si="99"/>
        <v>1.5384615384615385E-3</v>
      </c>
      <c r="H470" s="20">
        <f t="shared" si="100"/>
        <v>5.7937427578215526E-4</v>
      </c>
      <c r="I470" s="20" t="str">
        <f t="shared" si="101"/>
        <v/>
      </c>
      <c r="J470" s="20">
        <f t="shared" si="102"/>
        <v>1.5071590052750565E-3</v>
      </c>
      <c r="K470" s="20">
        <f t="shared" si="105"/>
        <v>-1</v>
      </c>
      <c r="L470" s="20">
        <f t="shared" si="106"/>
        <v>1</v>
      </c>
      <c r="M470" s="20">
        <f t="shared" si="103"/>
        <v>-1.5384615384615385E-3</v>
      </c>
      <c r="N470" s="45">
        <f t="shared" si="104"/>
        <v>5.7937427578215526E-4</v>
      </c>
    </row>
    <row r="471" spans="1:14" x14ac:dyDescent="0.2">
      <c r="A471" s="18"/>
      <c r="B471" s="52" t="s">
        <v>443</v>
      </c>
      <c r="C471" s="49">
        <v>2</v>
      </c>
      <c r="D471" s="19">
        <v>0</v>
      </c>
      <c r="E471" s="19">
        <v>2</v>
      </c>
      <c r="F471" s="19">
        <v>0</v>
      </c>
      <c r="G471" s="20">
        <f t="shared" si="99"/>
        <v>1.5384615384615385E-3</v>
      </c>
      <c r="H471" s="20" t="str">
        <f t="shared" si="100"/>
        <v/>
      </c>
      <c r="I471" s="20">
        <f t="shared" si="101"/>
        <v>1.5071590052750565E-3</v>
      </c>
      <c r="J471" s="20" t="str">
        <f t="shared" si="102"/>
        <v/>
      </c>
      <c r="K471" s="20">
        <f t="shared" si="105"/>
        <v>0</v>
      </c>
      <c r="L471" s="20" t="str">
        <f t="shared" si="106"/>
        <v xml:space="preserve"> </v>
      </c>
      <c r="M471" s="20">
        <f t="shared" si="103"/>
        <v>0</v>
      </c>
      <c r="N471" s="45" t="str">
        <f t="shared" si="104"/>
        <v/>
      </c>
    </row>
    <row r="472" spans="1:14" x14ac:dyDescent="0.2">
      <c r="A472" s="18"/>
      <c r="B472" s="52" t="s">
        <v>444</v>
      </c>
      <c r="C472" s="49">
        <v>0</v>
      </c>
      <c r="D472" s="19">
        <v>0</v>
      </c>
      <c r="E472" s="19">
        <v>0</v>
      </c>
      <c r="F472" s="19">
        <v>0</v>
      </c>
      <c r="G472" s="20" t="str">
        <f t="shared" si="99"/>
        <v/>
      </c>
      <c r="H472" s="20" t="str">
        <f t="shared" si="100"/>
        <v/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 t="str">
        <f t="shared" si="106"/>
        <v xml:space="preserve"> </v>
      </c>
      <c r="M472" s="20" t="str">
        <f t="shared" si="103"/>
        <v/>
      </c>
      <c r="N472" s="45" t="str">
        <f t="shared" si="104"/>
        <v/>
      </c>
    </row>
    <row r="473" spans="1:14" x14ac:dyDescent="0.2">
      <c r="A473" s="18"/>
      <c r="B473" s="52" t="s">
        <v>445</v>
      </c>
      <c r="C473" s="49">
        <v>1</v>
      </c>
      <c r="D473" s="19">
        <v>1</v>
      </c>
      <c r="E473" s="19">
        <v>0</v>
      </c>
      <c r="F473" s="19">
        <v>3</v>
      </c>
      <c r="G473" s="20">
        <f t="shared" si="99"/>
        <v>7.6923076923076923E-4</v>
      </c>
      <c r="H473" s="20">
        <f t="shared" si="100"/>
        <v>5.7937427578215526E-4</v>
      </c>
      <c r="I473" s="20" t="str">
        <f t="shared" si="101"/>
        <v/>
      </c>
      <c r="J473" s="20">
        <f t="shared" si="102"/>
        <v>2.2607385079125848E-3</v>
      </c>
      <c r="K473" s="20">
        <f t="shared" si="105"/>
        <v>-1</v>
      </c>
      <c r="L473" s="20">
        <f t="shared" si="106"/>
        <v>2</v>
      </c>
      <c r="M473" s="20">
        <f t="shared" si="103"/>
        <v>-7.6923076923076923E-4</v>
      </c>
      <c r="N473" s="45">
        <f t="shared" si="104"/>
        <v>1.1587485515643105E-3</v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0</v>
      </c>
      <c r="F474" s="19">
        <v>0</v>
      </c>
      <c r="G474" s="20" t="str">
        <f t="shared" si="99"/>
        <v/>
      </c>
      <c r="H474" s="20" t="str">
        <f t="shared" si="100"/>
        <v/>
      </c>
      <c r="I474" s="20" t="str">
        <f t="shared" si="101"/>
        <v/>
      </c>
      <c r="J474" s="20" t="str">
        <f t="shared" si="102"/>
        <v/>
      </c>
      <c r="K474" s="20" t="str">
        <f t="shared" si="105"/>
        <v xml:space="preserve"> 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0</v>
      </c>
      <c r="F476" s="19">
        <v>0</v>
      </c>
      <c r="G476" s="20" t="str">
        <f t="shared" si="99"/>
        <v/>
      </c>
      <c r="H476" s="20" t="str">
        <f t="shared" si="100"/>
        <v/>
      </c>
      <c r="I476" s="20" t="str">
        <f t="shared" si="101"/>
        <v/>
      </c>
      <c r="J476" s="20" t="str">
        <f t="shared" si="102"/>
        <v/>
      </c>
      <c r="K476" s="20" t="str">
        <f t="shared" si="105"/>
        <v xml:space="preserve"> </v>
      </c>
      <c r="L476" s="20" t="str">
        <f t="shared" si="106"/>
        <v xml:space="preserve"> 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4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>
        <f t="shared" si="102"/>
        <v>3.0143180105501131E-3</v>
      </c>
      <c r="K477" s="20" t="str">
        <f t="shared" si="105"/>
        <v xml:space="preserve"> </v>
      </c>
      <c r="L477" s="20">
        <f t="shared" si="106"/>
        <v>1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1</v>
      </c>
      <c r="D478" s="19">
        <v>3</v>
      </c>
      <c r="E478" s="19">
        <v>1</v>
      </c>
      <c r="F478" s="19">
        <v>1</v>
      </c>
      <c r="G478" s="20">
        <f t="shared" si="99"/>
        <v>7.6923076923076923E-4</v>
      </c>
      <c r="H478" s="20">
        <f t="shared" si="100"/>
        <v>1.7381228273464658E-3</v>
      </c>
      <c r="I478" s="20">
        <f t="shared" si="101"/>
        <v>7.5357950263752827E-4</v>
      </c>
      <c r="J478" s="20">
        <f t="shared" si="102"/>
        <v>7.5357950263752827E-4</v>
      </c>
      <c r="K478" s="20">
        <f t="shared" si="105"/>
        <v>0</v>
      </c>
      <c r="L478" s="20">
        <f t="shared" si="106"/>
        <v>-0.66666666666666663</v>
      </c>
      <c r="M478" s="20">
        <f t="shared" si="103"/>
        <v>0</v>
      </c>
      <c r="N478" s="45">
        <f t="shared" si="104"/>
        <v>-1.1587485515643105E-3</v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5</v>
      </c>
      <c r="F480" s="19">
        <v>5</v>
      </c>
      <c r="G480" s="20" t="str">
        <f t="shared" si="99"/>
        <v/>
      </c>
      <c r="H480" s="20" t="str">
        <f t="shared" si="100"/>
        <v/>
      </c>
      <c r="I480" s="20">
        <f t="shared" si="101"/>
        <v>3.7678975131876413E-3</v>
      </c>
      <c r="J480" s="20">
        <f t="shared" si="102"/>
        <v>3.7678975131876413E-3</v>
      </c>
      <c r="K480" s="20">
        <f t="shared" si="105"/>
        <v>1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8</v>
      </c>
      <c r="E481" s="19">
        <v>0</v>
      </c>
      <c r="F481" s="19">
        <v>2</v>
      </c>
      <c r="G481" s="20" t="str">
        <f t="shared" si="99"/>
        <v/>
      </c>
      <c r="H481" s="20">
        <f t="shared" si="100"/>
        <v>4.6349942062572421E-3</v>
      </c>
      <c r="I481" s="20" t="str">
        <f t="shared" si="101"/>
        <v/>
      </c>
      <c r="J481" s="20">
        <f t="shared" si="102"/>
        <v>1.5071590052750565E-3</v>
      </c>
      <c r="K481" s="20" t="str">
        <f t="shared" si="105"/>
        <v xml:space="preserve"> </v>
      </c>
      <c r="L481" s="20">
        <f t="shared" si="106"/>
        <v>-0.75</v>
      </c>
      <c r="M481" s="20" t="str">
        <f t="shared" si="103"/>
        <v/>
      </c>
      <c r="N481" s="45">
        <f t="shared" si="104"/>
        <v>-3.4762456546929316E-3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12</v>
      </c>
      <c r="E483" s="19">
        <v>0</v>
      </c>
      <c r="F483" s="19">
        <v>1</v>
      </c>
      <c r="G483" s="20" t="str">
        <f t="shared" si="99"/>
        <v/>
      </c>
      <c r="H483" s="20">
        <f t="shared" si="100"/>
        <v>6.9524913093858632E-3</v>
      </c>
      <c r="I483" s="20" t="str">
        <f t="shared" si="101"/>
        <v/>
      </c>
      <c r="J483" s="20">
        <f t="shared" si="102"/>
        <v>7.5357950263752827E-4</v>
      </c>
      <c r="K483" s="20" t="str">
        <f t="shared" si="105"/>
        <v xml:space="preserve"> </v>
      </c>
      <c r="L483" s="20">
        <f t="shared" si="106"/>
        <v>-0.91666666666666663</v>
      </c>
      <c r="M483" s="20" t="str">
        <f t="shared" si="103"/>
        <v/>
      </c>
      <c r="N483" s="45">
        <f t="shared" si="104"/>
        <v>-6.3731170336037077E-3</v>
      </c>
    </row>
    <row r="484" spans="1:14" x14ac:dyDescent="0.2">
      <c r="A484" s="18"/>
      <c r="B484" s="52" t="s">
        <v>456</v>
      </c>
      <c r="C484" s="49">
        <v>4</v>
      </c>
      <c r="D484" s="19">
        <v>41</v>
      </c>
      <c r="E484" s="19">
        <v>3</v>
      </c>
      <c r="F484" s="19">
        <v>14</v>
      </c>
      <c r="G484" s="20">
        <f t="shared" si="99"/>
        <v>3.0769230769230769E-3</v>
      </c>
      <c r="H484" s="20">
        <f t="shared" si="100"/>
        <v>2.3754345307068367E-2</v>
      </c>
      <c r="I484" s="20">
        <f t="shared" si="101"/>
        <v>2.2607385079125848E-3</v>
      </c>
      <c r="J484" s="20">
        <f t="shared" si="102"/>
        <v>1.0550113036925395E-2</v>
      </c>
      <c r="K484" s="20">
        <f t="shared" si="105"/>
        <v>-0.25</v>
      </c>
      <c r="L484" s="20">
        <f t="shared" si="106"/>
        <v>-0.65853658536585369</v>
      </c>
      <c r="M484" s="20">
        <f t="shared" si="103"/>
        <v>-7.6923076923076923E-4</v>
      </c>
      <c r="N484" s="45">
        <f t="shared" si="104"/>
        <v>-1.5643105446118192E-2</v>
      </c>
    </row>
    <row r="485" spans="1:14" x14ac:dyDescent="0.2">
      <c r="A485" s="18"/>
      <c r="B485" s="52" t="s">
        <v>457</v>
      </c>
      <c r="C485" s="49">
        <v>0</v>
      </c>
      <c r="D485" s="19">
        <v>8</v>
      </c>
      <c r="E485" s="19">
        <v>0</v>
      </c>
      <c r="F485" s="19">
        <v>1</v>
      </c>
      <c r="G485" s="20" t="str">
        <f t="shared" si="99"/>
        <v/>
      </c>
      <c r="H485" s="20">
        <f t="shared" si="100"/>
        <v>4.6349942062572421E-3</v>
      </c>
      <c r="I485" s="20" t="str">
        <f t="shared" si="101"/>
        <v/>
      </c>
      <c r="J485" s="20">
        <f t="shared" si="102"/>
        <v>7.5357950263752827E-4</v>
      </c>
      <c r="K485" s="20" t="str">
        <f t="shared" si="105"/>
        <v xml:space="preserve"> </v>
      </c>
      <c r="L485" s="20">
        <f t="shared" si="106"/>
        <v>-0.875</v>
      </c>
      <c r="M485" s="20" t="str">
        <f t="shared" si="103"/>
        <v/>
      </c>
      <c r="N485" s="45">
        <f t="shared" si="104"/>
        <v>-4.0556199304750866E-3</v>
      </c>
    </row>
    <row r="486" spans="1:14" ht="25.5" x14ac:dyDescent="0.2">
      <c r="A486" s="18"/>
      <c r="B486" s="52" t="s">
        <v>458</v>
      </c>
      <c r="C486" s="49">
        <v>0</v>
      </c>
      <c r="D486" s="19">
        <v>2</v>
      </c>
      <c r="E486" s="19">
        <v>0</v>
      </c>
      <c r="F486" s="19">
        <v>0</v>
      </c>
      <c r="G486" s="20" t="str">
        <f t="shared" si="99"/>
        <v/>
      </c>
      <c r="H486" s="20">
        <f t="shared" si="100"/>
        <v>1.1587485515643105E-3</v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>
        <f t="shared" si="106"/>
        <v>-1</v>
      </c>
      <c r="M486" s="20" t="str">
        <f t="shared" si="103"/>
        <v/>
      </c>
      <c r="N486" s="45">
        <f t="shared" si="104"/>
        <v>-1.1587485515643105E-3</v>
      </c>
    </row>
    <row r="487" spans="1:14" ht="25.5" x14ac:dyDescent="0.2">
      <c r="A487" s="18"/>
      <c r="B487" s="52" t="s">
        <v>459</v>
      </c>
      <c r="C487" s="49">
        <v>0</v>
      </c>
      <c r="D487" s="19">
        <v>4</v>
      </c>
      <c r="E487" s="19">
        <v>0</v>
      </c>
      <c r="F487" s="19">
        <v>3</v>
      </c>
      <c r="G487" s="20" t="str">
        <f t="shared" si="99"/>
        <v/>
      </c>
      <c r="H487" s="20">
        <f t="shared" si="100"/>
        <v>2.3174971031286211E-3</v>
      </c>
      <c r="I487" s="20" t="str">
        <f t="shared" si="101"/>
        <v/>
      </c>
      <c r="J487" s="20">
        <f t="shared" si="102"/>
        <v>2.2607385079125848E-3</v>
      </c>
      <c r="K487" s="20" t="str">
        <f t="shared" si="105"/>
        <v xml:space="preserve"> </v>
      </c>
      <c r="L487" s="20">
        <f t="shared" si="106"/>
        <v>-0.25</v>
      </c>
      <c r="M487" s="20" t="str">
        <f t="shared" si="103"/>
        <v/>
      </c>
      <c r="N487" s="45">
        <f t="shared" si="104"/>
        <v>-5.7937427578215526E-4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1</v>
      </c>
      <c r="D489" s="19">
        <v>2</v>
      </c>
      <c r="E489" s="19">
        <v>0</v>
      </c>
      <c r="F489" s="19">
        <v>2</v>
      </c>
      <c r="G489" s="20">
        <f t="shared" si="99"/>
        <v>7.6923076923076923E-4</v>
      </c>
      <c r="H489" s="20">
        <f t="shared" si="100"/>
        <v>1.1587485515643105E-3</v>
      </c>
      <c r="I489" s="20" t="str">
        <f t="shared" si="101"/>
        <v/>
      </c>
      <c r="J489" s="20">
        <f t="shared" si="102"/>
        <v>1.5071590052750565E-3</v>
      </c>
      <c r="K489" s="20">
        <f t="shared" si="105"/>
        <v>-1</v>
      </c>
      <c r="L489" s="20">
        <f t="shared" si="106"/>
        <v>0</v>
      </c>
      <c r="M489" s="20">
        <f t="shared" si="103"/>
        <v>-7.6923076923076923E-4</v>
      </c>
      <c r="N489" s="45">
        <f t="shared" si="104"/>
        <v>0</v>
      </c>
    </row>
    <row r="490" spans="1:14" ht="25.5" x14ac:dyDescent="0.2">
      <c r="A490" s="18"/>
      <c r="B490" s="52" t="s">
        <v>462</v>
      </c>
      <c r="C490" s="49">
        <v>0</v>
      </c>
      <c r="D490" s="19">
        <v>1</v>
      </c>
      <c r="E490" s="19">
        <v>1</v>
      </c>
      <c r="F490" s="19">
        <v>0</v>
      </c>
      <c r="G490" s="20" t="str">
        <f t="shared" si="99"/>
        <v/>
      </c>
      <c r="H490" s="20">
        <f t="shared" si="100"/>
        <v>5.7937427578215526E-4</v>
      </c>
      <c r="I490" s="20">
        <f t="shared" si="101"/>
        <v>7.5357950263752827E-4</v>
      </c>
      <c r="J490" s="20" t="str">
        <f t="shared" si="102"/>
        <v/>
      </c>
      <c r="K490" s="20">
        <f t="shared" si="105"/>
        <v>1</v>
      </c>
      <c r="L490" s="20">
        <f t="shared" si="106"/>
        <v>-1</v>
      </c>
      <c r="M490" s="20" t="str">
        <f t="shared" si="103"/>
        <v/>
      </c>
      <c r="N490" s="45">
        <f t="shared" si="104"/>
        <v>-5.7937427578215526E-4</v>
      </c>
    </row>
    <row r="491" spans="1:14" x14ac:dyDescent="0.2">
      <c r="A491" s="18"/>
      <c r="B491" s="52" t="s">
        <v>463</v>
      </c>
      <c r="C491" s="49">
        <v>0</v>
      </c>
      <c r="D491" s="19">
        <v>2</v>
      </c>
      <c r="E491" s="19">
        <v>0</v>
      </c>
      <c r="F491" s="19">
        <v>0</v>
      </c>
      <c r="G491" s="20" t="str">
        <f t="shared" si="99"/>
        <v/>
      </c>
      <c r="H491" s="20">
        <f t="shared" si="100"/>
        <v>1.1587485515643105E-3</v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>
        <f t="shared" si="106"/>
        <v>-1</v>
      </c>
      <c r="M491" s="20" t="str">
        <f t="shared" si="103"/>
        <v/>
      </c>
      <c r="N491" s="45">
        <f t="shared" si="104"/>
        <v>-1.1587485515643105E-3</v>
      </c>
    </row>
    <row r="492" spans="1:14" x14ac:dyDescent="0.2">
      <c r="A492" s="18"/>
      <c r="B492" s="52" t="s">
        <v>464</v>
      </c>
      <c r="C492" s="49">
        <v>2</v>
      </c>
      <c r="D492" s="19">
        <v>30</v>
      </c>
      <c r="E492" s="19">
        <v>0</v>
      </c>
      <c r="F492" s="19">
        <v>5</v>
      </c>
      <c r="G492" s="20">
        <f t="shared" si="99"/>
        <v>1.5384615384615385E-3</v>
      </c>
      <c r="H492" s="20">
        <f t="shared" si="100"/>
        <v>1.7381228273464659E-2</v>
      </c>
      <c r="I492" s="20" t="str">
        <f t="shared" si="101"/>
        <v/>
      </c>
      <c r="J492" s="20">
        <f t="shared" si="102"/>
        <v>3.7678975131876413E-3</v>
      </c>
      <c r="K492" s="20">
        <f t="shared" si="105"/>
        <v>-1</v>
      </c>
      <c r="L492" s="20">
        <f t="shared" si="106"/>
        <v>-0.83333333333333337</v>
      </c>
      <c r="M492" s="20">
        <f t="shared" si="103"/>
        <v>-1.5384615384615385E-3</v>
      </c>
      <c r="N492" s="45">
        <f t="shared" si="104"/>
        <v>-1.4484356894553883E-2</v>
      </c>
    </row>
    <row r="493" spans="1:14" x14ac:dyDescent="0.2">
      <c r="A493" s="18"/>
      <c r="B493" s="52" t="s">
        <v>465</v>
      </c>
      <c r="C493" s="49">
        <v>1</v>
      </c>
      <c r="D493" s="19">
        <v>49</v>
      </c>
      <c r="E493" s="19">
        <v>1</v>
      </c>
      <c r="F493" s="19">
        <v>23</v>
      </c>
      <c r="G493" s="20">
        <f t="shared" si="99"/>
        <v>7.6923076923076923E-4</v>
      </c>
      <c r="H493" s="20">
        <f t="shared" si="100"/>
        <v>2.8389339513325607E-2</v>
      </c>
      <c r="I493" s="20">
        <f t="shared" si="101"/>
        <v>7.5357950263752827E-4</v>
      </c>
      <c r="J493" s="20">
        <f t="shared" si="102"/>
        <v>1.7332328560663149E-2</v>
      </c>
      <c r="K493" s="20">
        <f t="shared" si="105"/>
        <v>0</v>
      </c>
      <c r="L493" s="20">
        <f t="shared" si="106"/>
        <v>-0.53061224489795922</v>
      </c>
      <c r="M493" s="20">
        <f t="shared" si="103"/>
        <v>0</v>
      </c>
      <c r="N493" s="45">
        <f t="shared" si="104"/>
        <v>-1.5063731170336037E-2</v>
      </c>
    </row>
    <row r="494" spans="1:14" x14ac:dyDescent="0.2">
      <c r="A494" s="18"/>
      <c r="B494" s="52" t="s">
        <v>466</v>
      </c>
      <c r="C494" s="49">
        <v>0</v>
      </c>
      <c r="D494" s="19">
        <v>22</v>
      </c>
      <c r="E494" s="19">
        <v>0</v>
      </c>
      <c r="F494" s="19">
        <v>20</v>
      </c>
      <c r="G494" s="20" t="str">
        <f t="shared" si="99"/>
        <v/>
      </c>
      <c r="H494" s="20">
        <f t="shared" si="100"/>
        <v>1.2746234067207415E-2</v>
      </c>
      <c r="I494" s="20" t="str">
        <f t="shared" si="101"/>
        <v/>
      </c>
      <c r="J494" s="20">
        <f t="shared" si="102"/>
        <v>1.5071590052750565E-2</v>
      </c>
      <c r="K494" s="20" t="str">
        <f t="shared" si="105"/>
        <v xml:space="preserve"> </v>
      </c>
      <c r="L494" s="20">
        <f t="shared" si="106"/>
        <v>-9.0909090909090912E-2</v>
      </c>
      <c r="M494" s="20" t="str">
        <f t="shared" si="103"/>
        <v/>
      </c>
      <c r="N494" s="45">
        <f t="shared" si="104"/>
        <v>-1.1587485515643105E-3</v>
      </c>
    </row>
    <row r="495" spans="1:14" x14ac:dyDescent="0.2">
      <c r="A495" s="18"/>
      <c r="B495" s="52" t="s">
        <v>467</v>
      </c>
      <c r="C495" s="49">
        <v>0</v>
      </c>
      <c r="D495" s="19">
        <v>8</v>
      </c>
      <c r="E495" s="19">
        <v>0</v>
      </c>
      <c r="F495" s="19">
        <v>3</v>
      </c>
      <c r="G495" s="20" t="str">
        <f t="shared" si="99"/>
        <v/>
      </c>
      <c r="H495" s="20">
        <f t="shared" si="100"/>
        <v>4.6349942062572421E-3</v>
      </c>
      <c r="I495" s="20" t="str">
        <f t="shared" si="101"/>
        <v/>
      </c>
      <c r="J495" s="20">
        <f t="shared" si="102"/>
        <v>2.2607385079125848E-3</v>
      </c>
      <c r="K495" s="20" t="str">
        <f t="shared" si="105"/>
        <v xml:space="preserve"> </v>
      </c>
      <c r="L495" s="20">
        <f t="shared" si="106"/>
        <v>-0.625</v>
      </c>
      <c r="M495" s="20" t="str">
        <f t="shared" si="103"/>
        <v/>
      </c>
      <c r="N495" s="45">
        <f t="shared" si="104"/>
        <v>-2.8968713789107765E-3</v>
      </c>
    </row>
    <row r="496" spans="1:14" x14ac:dyDescent="0.2">
      <c r="A496" s="18"/>
      <c r="B496" s="52" t="s">
        <v>468</v>
      </c>
      <c r="C496" s="49">
        <v>0</v>
      </c>
      <c r="D496" s="19">
        <v>7</v>
      </c>
      <c r="E496" s="19">
        <v>0</v>
      </c>
      <c r="F496" s="19">
        <v>5</v>
      </c>
      <c r="G496" s="20" t="str">
        <f t="shared" si="99"/>
        <v/>
      </c>
      <c r="H496" s="20">
        <f t="shared" si="100"/>
        <v>4.0556199304750866E-3</v>
      </c>
      <c r="I496" s="20" t="str">
        <f t="shared" si="101"/>
        <v/>
      </c>
      <c r="J496" s="20">
        <f t="shared" si="102"/>
        <v>3.7678975131876413E-3</v>
      </c>
      <c r="K496" s="20" t="str">
        <f t="shared" si="105"/>
        <v xml:space="preserve"> </v>
      </c>
      <c r="L496" s="20">
        <f t="shared" si="106"/>
        <v>-0.2857142857142857</v>
      </c>
      <c r="M496" s="20" t="str">
        <f t="shared" si="103"/>
        <v/>
      </c>
      <c r="N496" s="45">
        <f t="shared" si="104"/>
        <v>-1.1587485515643103E-3</v>
      </c>
    </row>
    <row r="497" spans="1:14" x14ac:dyDescent="0.2">
      <c r="A497" s="18"/>
      <c r="B497" s="52" t="s">
        <v>469</v>
      </c>
      <c r="C497" s="49">
        <v>0</v>
      </c>
      <c r="D497" s="19">
        <v>15</v>
      </c>
      <c r="E497" s="19">
        <v>3</v>
      </c>
      <c r="F497" s="19">
        <v>4</v>
      </c>
      <c r="G497" s="20" t="str">
        <f t="shared" si="99"/>
        <v/>
      </c>
      <c r="H497" s="20">
        <f t="shared" si="100"/>
        <v>8.6906141367323296E-3</v>
      </c>
      <c r="I497" s="20">
        <f t="shared" si="101"/>
        <v>2.2607385079125848E-3</v>
      </c>
      <c r="J497" s="20">
        <f t="shared" si="102"/>
        <v>3.0143180105501131E-3</v>
      </c>
      <c r="K497" s="20">
        <f t="shared" si="105"/>
        <v>1</v>
      </c>
      <c r="L497" s="20">
        <f t="shared" si="106"/>
        <v>-0.73333333333333328</v>
      </c>
      <c r="M497" s="20" t="str">
        <f t="shared" si="103"/>
        <v/>
      </c>
      <c r="N497" s="45">
        <f t="shared" si="104"/>
        <v>-6.3731170336037077E-3</v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1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>
        <f t="shared" si="102"/>
        <v>7.5357950263752827E-4</v>
      </c>
      <c r="K498" s="20" t="str">
        <f t="shared" si="105"/>
        <v xml:space="preserve"> </v>
      </c>
      <c r="L498" s="20">
        <f t="shared" si="106"/>
        <v>1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3</v>
      </c>
      <c r="D499" s="19">
        <v>80</v>
      </c>
      <c r="E499" s="19">
        <v>0</v>
      </c>
      <c r="F499" s="19">
        <v>54</v>
      </c>
      <c r="G499" s="20">
        <f t="shared" ref="G499:G562" si="107">+IF(C499=0,"",C499/C$371)</f>
        <v>2.3076923076923079E-3</v>
      </c>
      <c r="H499" s="20">
        <f t="shared" ref="H499:H562" si="108">+IF(D499=0,"",D499/D$371)</f>
        <v>4.6349942062572425E-2</v>
      </c>
      <c r="I499" s="20" t="str">
        <f t="shared" ref="I499:I562" si="109">+IF(E499=0,"",E499/E$371)</f>
        <v/>
      </c>
      <c r="J499" s="20">
        <f t="shared" ref="J499:J562" si="110">+IF(F499=0,"",F499/F$371)</f>
        <v>4.0693293142426527E-2</v>
      </c>
      <c r="K499" s="20">
        <f t="shared" si="105"/>
        <v>-1</v>
      </c>
      <c r="L499" s="20">
        <f t="shared" si="106"/>
        <v>-0.32500000000000001</v>
      </c>
      <c r="M499" s="20">
        <f t="shared" ref="M499:M562" si="111">+IF(OR(AND(G499=""),(K499="")),"",G499*K499)</f>
        <v>-2.3076923076923079E-3</v>
      </c>
      <c r="N499" s="45">
        <f t="shared" ref="N499:N562" si="112">+IF(OR(AND(H499=""),(L499="")),"",H499*L499)</f>
        <v>-1.5063731170336039E-2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2</v>
      </c>
      <c r="D503" s="19">
        <v>12</v>
      </c>
      <c r="E503" s="19">
        <v>1</v>
      </c>
      <c r="F503" s="19">
        <v>12</v>
      </c>
      <c r="G503" s="20">
        <f t="shared" si="107"/>
        <v>1.5384615384615385E-3</v>
      </c>
      <c r="H503" s="20">
        <f t="shared" si="108"/>
        <v>6.9524913093858632E-3</v>
      </c>
      <c r="I503" s="20">
        <f t="shared" si="109"/>
        <v>7.5357950263752827E-4</v>
      </c>
      <c r="J503" s="20">
        <f t="shared" si="110"/>
        <v>9.0429540316503392E-3</v>
      </c>
      <c r="K503" s="20">
        <f t="shared" si="113"/>
        <v>-0.5</v>
      </c>
      <c r="L503" s="20">
        <f t="shared" si="114"/>
        <v>0</v>
      </c>
      <c r="M503" s="20">
        <f t="shared" si="111"/>
        <v>-7.6923076923076923E-4</v>
      </c>
      <c r="N503" s="45">
        <f t="shared" si="112"/>
        <v>0</v>
      </c>
    </row>
    <row r="504" spans="1:14" x14ac:dyDescent="0.2">
      <c r="A504" s="18"/>
      <c r="B504" s="52" t="s">
        <v>476</v>
      </c>
      <c r="C504" s="49">
        <v>0</v>
      </c>
      <c r="D504" s="19">
        <v>6</v>
      </c>
      <c r="E504" s="19">
        <v>0</v>
      </c>
      <c r="F504" s="19">
        <v>1</v>
      </c>
      <c r="G504" s="20" t="str">
        <f t="shared" si="107"/>
        <v/>
      </c>
      <c r="H504" s="20">
        <f t="shared" si="108"/>
        <v>3.4762456546929316E-3</v>
      </c>
      <c r="I504" s="20" t="str">
        <f t="shared" si="109"/>
        <v/>
      </c>
      <c r="J504" s="20">
        <f t="shared" si="110"/>
        <v>7.5357950263752827E-4</v>
      </c>
      <c r="K504" s="20" t="str">
        <f t="shared" si="113"/>
        <v xml:space="preserve"> </v>
      </c>
      <c r="L504" s="20">
        <f t="shared" si="114"/>
        <v>-0.83333333333333337</v>
      </c>
      <c r="M504" s="20" t="str">
        <f t="shared" si="111"/>
        <v/>
      </c>
      <c r="N504" s="45">
        <f t="shared" si="112"/>
        <v>-2.8968713789107765E-3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1</v>
      </c>
      <c r="E506" s="19">
        <v>0</v>
      </c>
      <c r="F506" s="19">
        <v>0</v>
      </c>
      <c r="G506" s="20" t="str">
        <f t="shared" si="107"/>
        <v/>
      </c>
      <c r="H506" s="20">
        <f t="shared" si="108"/>
        <v>5.7937427578215526E-4</v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>
        <f t="shared" si="114"/>
        <v>-1</v>
      </c>
      <c r="M506" s="20" t="str">
        <f t="shared" si="111"/>
        <v/>
      </c>
      <c r="N506" s="45">
        <f t="shared" si="112"/>
        <v>-5.7937427578215526E-4</v>
      </c>
    </row>
    <row r="507" spans="1:14" x14ac:dyDescent="0.2">
      <c r="A507" s="18"/>
      <c r="B507" s="52" t="s">
        <v>479</v>
      </c>
      <c r="C507" s="49">
        <v>1</v>
      </c>
      <c r="D507" s="19">
        <v>30</v>
      </c>
      <c r="E507" s="19">
        <v>0</v>
      </c>
      <c r="F507" s="19">
        <v>10</v>
      </c>
      <c r="G507" s="20">
        <f t="shared" si="107"/>
        <v>7.6923076923076923E-4</v>
      </c>
      <c r="H507" s="20">
        <f t="shared" si="108"/>
        <v>1.7381228273464659E-2</v>
      </c>
      <c r="I507" s="20" t="str">
        <f t="shared" si="109"/>
        <v/>
      </c>
      <c r="J507" s="20">
        <f t="shared" si="110"/>
        <v>7.5357950263752827E-3</v>
      </c>
      <c r="K507" s="20">
        <f t="shared" si="113"/>
        <v>-1</v>
      </c>
      <c r="L507" s="20">
        <f t="shared" si="114"/>
        <v>-0.66666666666666663</v>
      </c>
      <c r="M507" s="20">
        <f t="shared" si="111"/>
        <v>-7.6923076923076923E-4</v>
      </c>
      <c r="N507" s="45">
        <f t="shared" si="112"/>
        <v>-1.1587485515643106E-2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0</v>
      </c>
      <c r="E509" s="19">
        <v>0</v>
      </c>
      <c r="F509" s="19">
        <v>0</v>
      </c>
      <c r="G509" s="20" t="str">
        <f t="shared" si="107"/>
        <v/>
      </c>
      <c r="H509" s="20" t="str">
        <f t="shared" si="108"/>
        <v/>
      </c>
      <c r="I509" s="20" t="str">
        <f t="shared" si="109"/>
        <v/>
      </c>
      <c r="J509" s="20" t="str">
        <f t="shared" si="110"/>
        <v/>
      </c>
      <c r="K509" s="20" t="str">
        <f t="shared" si="113"/>
        <v xml:space="preserve"> </v>
      </c>
      <c r="L509" s="20" t="str">
        <f t="shared" si="114"/>
        <v xml:space="preserve"> </v>
      </c>
      <c r="M509" s="20" t="str">
        <f t="shared" si="111"/>
        <v/>
      </c>
      <c r="N509" s="45" t="str">
        <f t="shared" si="112"/>
        <v/>
      </c>
    </row>
    <row r="510" spans="1:14" x14ac:dyDescent="0.2">
      <c r="A510" s="18"/>
      <c r="B510" s="52" t="s">
        <v>482</v>
      </c>
      <c r="C510" s="49">
        <v>0</v>
      </c>
      <c r="D510" s="19">
        <v>1</v>
      </c>
      <c r="E510" s="19">
        <v>0</v>
      </c>
      <c r="F510" s="19">
        <v>1</v>
      </c>
      <c r="G510" s="20" t="str">
        <f t="shared" si="107"/>
        <v/>
      </c>
      <c r="H510" s="20">
        <f t="shared" si="108"/>
        <v>5.7937427578215526E-4</v>
      </c>
      <c r="I510" s="20" t="str">
        <f t="shared" si="109"/>
        <v/>
      </c>
      <c r="J510" s="20">
        <f t="shared" si="110"/>
        <v>7.5357950263752827E-4</v>
      </c>
      <c r="K510" s="20" t="str">
        <f t="shared" si="113"/>
        <v xml:space="preserve"> </v>
      </c>
      <c r="L510" s="20">
        <f t="shared" si="114"/>
        <v>0</v>
      </c>
      <c r="M510" s="20" t="str">
        <f t="shared" si="111"/>
        <v/>
      </c>
      <c r="N510" s="45">
        <f t="shared" si="112"/>
        <v>0</v>
      </c>
    </row>
    <row r="511" spans="1:14" x14ac:dyDescent="0.2">
      <c r="A511" s="18"/>
      <c r="B511" s="52" t="s">
        <v>483</v>
      </c>
      <c r="C511" s="49">
        <v>0</v>
      </c>
      <c r="D511" s="19">
        <v>1</v>
      </c>
      <c r="E511" s="19">
        <v>0</v>
      </c>
      <c r="F511" s="19">
        <v>2</v>
      </c>
      <c r="G511" s="20" t="str">
        <f t="shared" si="107"/>
        <v/>
      </c>
      <c r="H511" s="20">
        <f t="shared" si="108"/>
        <v>5.7937427578215526E-4</v>
      </c>
      <c r="I511" s="20" t="str">
        <f t="shared" si="109"/>
        <v/>
      </c>
      <c r="J511" s="20">
        <f t="shared" si="110"/>
        <v>1.5071590052750565E-3</v>
      </c>
      <c r="K511" s="20" t="str">
        <f t="shared" si="113"/>
        <v xml:space="preserve"> </v>
      </c>
      <c r="L511" s="20">
        <f t="shared" si="114"/>
        <v>1</v>
      </c>
      <c r="M511" s="20" t="str">
        <f t="shared" si="111"/>
        <v/>
      </c>
      <c r="N511" s="45">
        <f t="shared" si="112"/>
        <v>5.7937427578215526E-4</v>
      </c>
    </row>
    <row r="512" spans="1:14" x14ac:dyDescent="0.2">
      <c r="A512" s="18"/>
      <c r="B512" s="52" t="s">
        <v>484</v>
      </c>
      <c r="C512" s="49">
        <v>1</v>
      </c>
      <c r="D512" s="19">
        <v>7</v>
      </c>
      <c r="E512" s="19">
        <v>0</v>
      </c>
      <c r="F512" s="19">
        <v>6</v>
      </c>
      <c r="G512" s="20">
        <f t="shared" si="107"/>
        <v>7.6923076923076923E-4</v>
      </c>
      <c r="H512" s="20">
        <f t="shared" si="108"/>
        <v>4.0556199304750866E-3</v>
      </c>
      <c r="I512" s="20" t="str">
        <f t="shared" si="109"/>
        <v/>
      </c>
      <c r="J512" s="20">
        <f t="shared" si="110"/>
        <v>4.5214770158251696E-3</v>
      </c>
      <c r="K512" s="20">
        <f t="shared" si="113"/>
        <v>-1</v>
      </c>
      <c r="L512" s="20">
        <f t="shared" si="114"/>
        <v>-0.14285714285714285</v>
      </c>
      <c r="M512" s="20">
        <f t="shared" si="111"/>
        <v>-7.6923076923076923E-4</v>
      </c>
      <c r="N512" s="45">
        <f t="shared" si="112"/>
        <v>-5.7937427578215516E-4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2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>
        <f t="shared" si="110"/>
        <v>1.5071590052750565E-3</v>
      </c>
      <c r="K514" s="20" t="str">
        <f t="shared" si="113"/>
        <v xml:space="preserve"> </v>
      </c>
      <c r="L514" s="20">
        <f t="shared" si="114"/>
        <v>1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8</v>
      </c>
      <c r="E515" s="19">
        <v>0</v>
      </c>
      <c r="F515" s="19">
        <v>3</v>
      </c>
      <c r="G515" s="20" t="str">
        <f t="shared" si="107"/>
        <v/>
      </c>
      <c r="H515" s="20">
        <f t="shared" si="108"/>
        <v>4.6349942062572421E-3</v>
      </c>
      <c r="I515" s="20" t="str">
        <f t="shared" si="109"/>
        <v/>
      </c>
      <c r="J515" s="20">
        <f t="shared" si="110"/>
        <v>2.2607385079125848E-3</v>
      </c>
      <c r="K515" s="20" t="str">
        <f t="shared" si="113"/>
        <v xml:space="preserve"> </v>
      </c>
      <c r="L515" s="20">
        <f t="shared" si="114"/>
        <v>-0.625</v>
      </c>
      <c r="M515" s="20" t="str">
        <f t="shared" si="111"/>
        <v/>
      </c>
      <c r="N515" s="45">
        <f t="shared" si="112"/>
        <v>-2.8968713789107765E-3</v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2</v>
      </c>
      <c r="E517" s="19">
        <v>0</v>
      </c>
      <c r="F517" s="19">
        <v>1</v>
      </c>
      <c r="G517" s="20" t="str">
        <f t="shared" si="107"/>
        <v/>
      </c>
      <c r="H517" s="20">
        <f t="shared" si="108"/>
        <v>1.1587485515643105E-3</v>
      </c>
      <c r="I517" s="20" t="str">
        <f t="shared" si="109"/>
        <v/>
      </c>
      <c r="J517" s="20">
        <f t="shared" si="110"/>
        <v>7.5357950263752827E-4</v>
      </c>
      <c r="K517" s="20" t="str">
        <f t="shared" si="113"/>
        <v xml:space="preserve"> </v>
      </c>
      <c r="L517" s="20">
        <f t="shared" si="114"/>
        <v>-0.5</v>
      </c>
      <c r="M517" s="20" t="str">
        <f t="shared" si="111"/>
        <v/>
      </c>
      <c r="N517" s="45">
        <f t="shared" si="112"/>
        <v>-5.7937427578215526E-4</v>
      </c>
    </row>
    <row r="518" spans="1:14" x14ac:dyDescent="0.2">
      <c r="A518" s="18"/>
      <c r="B518" s="52" t="s">
        <v>490</v>
      </c>
      <c r="C518" s="49">
        <v>1</v>
      </c>
      <c r="D518" s="19">
        <v>6</v>
      </c>
      <c r="E518" s="19">
        <v>0</v>
      </c>
      <c r="F518" s="19">
        <v>2</v>
      </c>
      <c r="G518" s="20">
        <f t="shared" si="107"/>
        <v>7.6923076923076923E-4</v>
      </c>
      <c r="H518" s="20">
        <f t="shared" si="108"/>
        <v>3.4762456546929316E-3</v>
      </c>
      <c r="I518" s="20" t="str">
        <f t="shared" si="109"/>
        <v/>
      </c>
      <c r="J518" s="20">
        <f t="shared" si="110"/>
        <v>1.5071590052750565E-3</v>
      </c>
      <c r="K518" s="20">
        <f t="shared" si="113"/>
        <v>-1</v>
      </c>
      <c r="L518" s="20">
        <f t="shared" si="114"/>
        <v>-0.66666666666666663</v>
      </c>
      <c r="M518" s="20">
        <f t="shared" si="111"/>
        <v>-7.6923076923076923E-4</v>
      </c>
      <c r="N518" s="45">
        <f t="shared" si="112"/>
        <v>-2.3174971031286211E-3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1</v>
      </c>
      <c r="E520" s="19">
        <v>0</v>
      </c>
      <c r="F520" s="19">
        <v>0</v>
      </c>
      <c r="G520" s="20" t="str">
        <f t="shared" si="107"/>
        <v/>
      </c>
      <c r="H520" s="20">
        <f t="shared" si="108"/>
        <v>5.7937427578215526E-4</v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>
        <f t="shared" si="114"/>
        <v>-1</v>
      </c>
      <c r="M520" s="20" t="str">
        <f t="shared" si="111"/>
        <v/>
      </c>
      <c r="N520" s="45">
        <f t="shared" si="112"/>
        <v>-5.7937427578215526E-4</v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1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>
        <f t="shared" si="110"/>
        <v>7.5357950263752827E-4</v>
      </c>
      <c r="K522" s="20" t="str">
        <f t="shared" si="113"/>
        <v xml:space="preserve"> </v>
      </c>
      <c r="L522" s="20">
        <f t="shared" si="114"/>
        <v>1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0</v>
      </c>
      <c r="E523" s="19">
        <v>0</v>
      </c>
      <c r="F523" s="19">
        <v>0</v>
      </c>
      <c r="G523" s="20" t="str">
        <f t="shared" si="107"/>
        <v/>
      </c>
      <c r="H523" s="20" t="str">
        <f t="shared" si="108"/>
        <v/>
      </c>
      <c r="I523" s="20" t="str">
        <f t="shared" si="109"/>
        <v/>
      </c>
      <c r="J523" s="20" t="str">
        <f t="shared" si="110"/>
        <v/>
      </c>
      <c r="K523" s="20" t="str">
        <f t="shared" si="113"/>
        <v xml:space="preserve"> </v>
      </c>
      <c r="L523" s="20" t="str">
        <f t="shared" si="114"/>
        <v xml:space="preserve"> </v>
      </c>
      <c r="M523" s="20" t="str">
        <f t="shared" si="111"/>
        <v/>
      </c>
      <c r="N523" s="45" t="str">
        <f t="shared" si="112"/>
        <v/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2</v>
      </c>
      <c r="D525" s="19">
        <v>3</v>
      </c>
      <c r="E525" s="19">
        <v>1</v>
      </c>
      <c r="F525" s="19">
        <v>2</v>
      </c>
      <c r="G525" s="20">
        <f t="shared" si="107"/>
        <v>1.5384615384615385E-3</v>
      </c>
      <c r="H525" s="20">
        <f t="shared" si="108"/>
        <v>1.7381228273464658E-3</v>
      </c>
      <c r="I525" s="20">
        <f t="shared" si="109"/>
        <v>7.5357950263752827E-4</v>
      </c>
      <c r="J525" s="20">
        <f t="shared" si="110"/>
        <v>1.5071590052750565E-3</v>
      </c>
      <c r="K525" s="20">
        <f t="shared" si="113"/>
        <v>-0.5</v>
      </c>
      <c r="L525" s="20">
        <f t="shared" si="114"/>
        <v>-0.33333333333333331</v>
      </c>
      <c r="M525" s="20">
        <f t="shared" si="111"/>
        <v>-7.6923076923076923E-4</v>
      </c>
      <c r="N525" s="45">
        <f t="shared" si="112"/>
        <v>-5.7937427578215526E-4</v>
      </c>
    </row>
    <row r="526" spans="1:14" ht="25.5" x14ac:dyDescent="0.2">
      <c r="A526" s="18"/>
      <c r="B526" s="52" t="s">
        <v>498</v>
      </c>
      <c r="C526" s="49">
        <v>1</v>
      </c>
      <c r="D526" s="19">
        <v>1</v>
      </c>
      <c r="E526" s="19">
        <v>0</v>
      </c>
      <c r="F526" s="19">
        <v>0</v>
      </c>
      <c r="G526" s="20">
        <f t="shared" si="107"/>
        <v>7.6923076923076923E-4</v>
      </c>
      <c r="H526" s="20">
        <f t="shared" si="108"/>
        <v>5.7937427578215526E-4</v>
      </c>
      <c r="I526" s="20" t="str">
        <f t="shared" si="109"/>
        <v/>
      </c>
      <c r="J526" s="20" t="str">
        <f t="shared" si="110"/>
        <v/>
      </c>
      <c r="K526" s="20">
        <f t="shared" si="113"/>
        <v>-1</v>
      </c>
      <c r="L526" s="20">
        <f t="shared" si="114"/>
        <v>-1</v>
      </c>
      <c r="M526" s="20">
        <f t="shared" si="111"/>
        <v>-7.6923076923076923E-4</v>
      </c>
      <c r="N526" s="45">
        <f t="shared" si="112"/>
        <v>-5.7937427578215526E-4</v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1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>
        <f t="shared" si="110"/>
        <v>7.5357950263752827E-4</v>
      </c>
      <c r="K527" s="20" t="str">
        <f t="shared" si="113"/>
        <v xml:space="preserve"> </v>
      </c>
      <c r="L527" s="20">
        <f t="shared" si="114"/>
        <v>1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1</v>
      </c>
      <c r="E528" s="19">
        <v>0</v>
      </c>
      <c r="F528" s="19">
        <v>1</v>
      </c>
      <c r="G528" s="20" t="str">
        <f t="shared" si="107"/>
        <v/>
      </c>
      <c r="H528" s="20">
        <f t="shared" si="108"/>
        <v>5.7937427578215526E-4</v>
      </c>
      <c r="I528" s="20" t="str">
        <f t="shared" si="109"/>
        <v/>
      </c>
      <c r="J528" s="20">
        <f t="shared" si="110"/>
        <v>7.5357950263752827E-4</v>
      </c>
      <c r="K528" s="20" t="str">
        <f t="shared" si="113"/>
        <v xml:space="preserve"> </v>
      </c>
      <c r="L528" s="20">
        <f t="shared" si="114"/>
        <v>0</v>
      </c>
      <c r="M528" s="20" t="str">
        <f t="shared" si="111"/>
        <v/>
      </c>
      <c r="N528" s="45">
        <f t="shared" si="112"/>
        <v>0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1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>
        <f t="shared" si="110"/>
        <v>7.5357950263752827E-4</v>
      </c>
      <c r="K533" s="20" t="str">
        <f t="shared" si="113"/>
        <v xml:space="preserve"> </v>
      </c>
      <c r="L533" s="20">
        <f t="shared" si="114"/>
        <v>1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1</v>
      </c>
      <c r="D536" s="19">
        <v>0</v>
      </c>
      <c r="E536" s="19">
        <v>1</v>
      </c>
      <c r="F536" s="19">
        <v>0</v>
      </c>
      <c r="G536" s="20">
        <f t="shared" si="107"/>
        <v>7.6923076923076923E-4</v>
      </c>
      <c r="H536" s="20" t="str">
        <f t="shared" si="108"/>
        <v/>
      </c>
      <c r="I536" s="20">
        <f t="shared" si="109"/>
        <v>7.5357950263752827E-4</v>
      </c>
      <c r="J536" s="20" t="str">
        <f t="shared" si="110"/>
        <v/>
      </c>
      <c r="K536" s="20">
        <f t="shared" si="113"/>
        <v>0</v>
      </c>
      <c r="L536" s="20" t="str">
        <f t="shared" si="114"/>
        <v xml:space="preserve"> </v>
      </c>
      <c r="M536" s="20">
        <f t="shared" si="111"/>
        <v>0</v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2</v>
      </c>
      <c r="D537" s="19">
        <v>0</v>
      </c>
      <c r="E537" s="19">
        <v>0</v>
      </c>
      <c r="F537" s="19">
        <v>0</v>
      </c>
      <c r="G537" s="20">
        <f t="shared" si="107"/>
        <v>1.5384615384615385E-3</v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>
        <f t="shared" si="113"/>
        <v>-1</v>
      </c>
      <c r="L537" s="20" t="str">
        <f t="shared" si="114"/>
        <v xml:space="preserve"> </v>
      </c>
      <c r="M537" s="20">
        <f t="shared" si="111"/>
        <v>-1.5384615384615385E-3</v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4</v>
      </c>
      <c r="D539" s="19">
        <v>1</v>
      </c>
      <c r="E539" s="19">
        <v>2</v>
      </c>
      <c r="F539" s="19">
        <v>0</v>
      </c>
      <c r="G539" s="20">
        <f t="shared" si="107"/>
        <v>3.0769230769230769E-3</v>
      </c>
      <c r="H539" s="20">
        <f t="shared" si="108"/>
        <v>5.7937427578215526E-4</v>
      </c>
      <c r="I539" s="20">
        <f t="shared" si="109"/>
        <v>1.5071590052750565E-3</v>
      </c>
      <c r="J539" s="20" t="str">
        <f t="shared" si="110"/>
        <v/>
      </c>
      <c r="K539" s="20">
        <f t="shared" si="113"/>
        <v>-0.5</v>
      </c>
      <c r="L539" s="20">
        <f t="shared" si="114"/>
        <v>-1</v>
      </c>
      <c r="M539" s="20">
        <f t="shared" si="111"/>
        <v>-1.5384615384615385E-3</v>
      </c>
      <c r="N539" s="45">
        <f t="shared" si="112"/>
        <v>-5.7937427578215526E-4</v>
      </c>
    </row>
    <row r="540" spans="1:14" x14ac:dyDescent="0.2">
      <c r="A540" s="18"/>
      <c r="B540" s="52" t="s">
        <v>512</v>
      </c>
      <c r="C540" s="49">
        <v>0</v>
      </c>
      <c r="D540" s="19">
        <v>1</v>
      </c>
      <c r="E540" s="19">
        <v>0</v>
      </c>
      <c r="F540" s="19">
        <v>0</v>
      </c>
      <c r="G540" s="20" t="str">
        <f t="shared" si="107"/>
        <v/>
      </c>
      <c r="H540" s="20">
        <f t="shared" si="108"/>
        <v>5.7937427578215526E-4</v>
      </c>
      <c r="I540" s="20" t="str">
        <f t="shared" si="109"/>
        <v/>
      </c>
      <c r="J540" s="20" t="str">
        <f t="shared" si="110"/>
        <v/>
      </c>
      <c r="K540" s="20" t="str">
        <f t="shared" si="113"/>
        <v xml:space="preserve"> </v>
      </c>
      <c r="L540" s="20">
        <f t="shared" si="114"/>
        <v>-1</v>
      </c>
      <c r="M540" s="20" t="str">
        <f t="shared" si="111"/>
        <v/>
      </c>
      <c r="N540" s="45">
        <f t="shared" si="112"/>
        <v>-5.7937427578215526E-4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7</v>
      </c>
      <c r="D544" s="19">
        <v>3</v>
      </c>
      <c r="E544" s="19">
        <v>13</v>
      </c>
      <c r="F544" s="19">
        <v>12</v>
      </c>
      <c r="G544" s="20">
        <f t="shared" si="107"/>
        <v>5.3846153846153844E-3</v>
      </c>
      <c r="H544" s="20">
        <f t="shared" si="108"/>
        <v>1.7381228273464658E-3</v>
      </c>
      <c r="I544" s="20">
        <f t="shared" si="109"/>
        <v>9.7965335342878671E-3</v>
      </c>
      <c r="J544" s="20">
        <f t="shared" si="110"/>
        <v>9.0429540316503392E-3</v>
      </c>
      <c r="K544" s="20">
        <f t="shared" si="113"/>
        <v>0.8571428571428571</v>
      </c>
      <c r="L544" s="20">
        <f t="shared" si="114"/>
        <v>3</v>
      </c>
      <c r="M544" s="20">
        <f t="shared" si="111"/>
        <v>4.6153846153846149E-3</v>
      </c>
      <c r="N544" s="45">
        <f t="shared" si="112"/>
        <v>5.2143684820393976E-3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5</v>
      </c>
      <c r="D546" s="19">
        <v>5</v>
      </c>
      <c r="E546" s="19">
        <v>1</v>
      </c>
      <c r="F546" s="19">
        <v>1</v>
      </c>
      <c r="G546" s="20">
        <f t="shared" si="107"/>
        <v>3.8461538461538464E-3</v>
      </c>
      <c r="H546" s="20">
        <f t="shared" si="108"/>
        <v>2.8968713789107765E-3</v>
      </c>
      <c r="I546" s="20">
        <f t="shared" si="109"/>
        <v>7.5357950263752827E-4</v>
      </c>
      <c r="J546" s="20">
        <f t="shared" si="110"/>
        <v>7.5357950263752827E-4</v>
      </c>
      <c r="K546" s="20">
        <f t="shared" si="113"/>
        <v>-0.8</v>
      </c>
      <c r="L546" s="20">
        <f t="shared" si="114"/>
        <v>-0.8</v>
      </c>
      <c r="M546" s="20">
        <f t="shared" si="111"/>
        <v>-3.0769230769230774E-3</v>
      </c>
      <c r="N546" s="45">
        <f t="shared" si="112"/>
        <v>-2.3174971031286215E-3</v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1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>
        <f t="shared" si="110"/>
        <v>7.5357950263752827E-4</v>
      </c>
      <c r="K549" s="20" t="str">
        <f t="shared" si="113"/>
        <v xml:space="preserve"> </v>
      </c>
      <c r="L549" s="20">
        <f t="shared" si="114"/>
        <v>1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1</v>
      </c>
      <c r="E550" s="19">
        <v>0</v>
      </c>
      <c r="F550" s="19">
        <v>0</v>
      </c>
      <c r="G550" s="20" t="str">
        <f t="shared" si="107"/>
        <v/>
      </c>
      <c r="H550" s="20">
        <f t="shared" si="108"/>
        <v>5.7937427578215526E-4</v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>
        <f t="shared" si="114"/>
        <v>-1</v>
      </c>
      <c r="M550" s="20" t="str">
        <f t="shared" si="111"/>
        <v/>
      </c>
      <c r="N550" s="45">
        <f t="shared" si="112"/>
        <v>-5.7937427578215526E-4</v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2</v>
      </c>
      <c r="E552" s="19">
        <v>0</v>
      </c>
      <c r="F552" s="19">
        <v>0</v>
      </c>
      <c r="G552" s="20" t="str">
        <f t="shared" si="107"/>
        <v/>
      </c>
      <c r="H552" s="20">
        <f t="shared" si="108"/>
        <v>1.1587485515643105E-3</v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>
        <f t="shared" si="114"/>
        <v>-1</v>
      </c>
      <c r="M552" s="20" t="str">
        <f t="shared" si="111"/>
        <v/>
      </c>
      <c r="N552" s="45">
        <f t="shared" si="112"/>
        <v>-1.1587485515643105E-3</v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1</v>
      </c>
      <c r="D556" s="19">
        <v>0</v>
      </c>
      <c r="E556" s="19">
        <v>0</v>
      </c>
      <c r="F556" s="19">
        <v>0</v>
      </c>
      <c r="G556" s="20">
        <f t="shared" si="107"/>
        <v>7.6923076923076923E-4</v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>
        <f t="shared" si="113"/>
        <v>-1</v>
      </c>
      <c r="L556" s="20" t="str">
        <f t="shared" si="114"/>
        <v xml:space="preserve"> </v>
      </c>
      <c r="M556" s="20">
        <f t="shared" si="111"/>
        <v>-7.6923076923076923E-4</v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0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 t="str">
        <f t="shared" si="110"/>
        <v/>
      </c>
      <c r="K558" s="20" t="str">
        <f t="shared" si="113"/>
        <v xml:space="preserve"> </v>
      </c>
      <c r="L558" s="20" t="str">
        <f t="shared" si="114"/>
        <v xml:space="preserve"> 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3</v>
      </c>
      <c r="E559" s="19">
        <v>1</v>
      </c>
      <c r="F559" s="19">
        <v>0</v>
      </c>
      <c r="G559" s="20" t="str">
        <f t="shared" si="107"/>
        <v/>
      </c>
      <c r="H559" s="20">
        <f t="shared" si="108"/>
        <v>1.7381228273464658E-3</v>
      </c>
      <c r="I559" s="20">
        <f t="shared" si="109"/>
        <v>7.5357950263752827E-4</v>
      </c>
      <c r="J559" s="20" t="str">
        <f t="shared" si="110"/>
        <v/>
      </c>
      <c r="K559" s="20">
        <f t="shared" si="113"/>
        <v>1</v>
      </c>
      <c r="L559" s="20">
        <f t="shared" si="114"/>
        <v>-1</v>
      </c>
      <c r="M559" s="20" t="str">
        <f t="shared" si="111"/>
        <v/>
      </c>
      <c r="N559" s="45">
        <f t="shared" si="112"/>
        <v>-1.7381228273464658E-3</v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10</v>
      </c>
      <c r="E561" s="19">
        <v>0</v>
      </c>
      <c r="F561" s="19">
        <v>8</v>
      </c>
      <c r="G561" s="20" t="str">
        <f t="shared" si="107"/>
        <v/>
      </c>
      <c r="H561" s="20">
        <f t="shared" si="108"/>
        <v>5.7937427578215531E-3</v>
      </c>
      <c r="I561" s="20" t="str">
        <f t="shared" si="109"/>
        <v/>
      </c>
      <c r="J561" s="20">
        <f t="shared" si="110"/>
        <v>6.0286360211002261E-3</v>
      </c>
      <c r="K561" s="20" t="str">
        <f t="shared" si="113"/>
        <v xml:space="preserve"> </v>
      </c>
      <c r="L561" s="20">
        <f t="shared" si="114"/>
        <v>-0.2</v>
      </c>
      <c r="M561" s="20" t="str">
        <f t="shared" si="111"/>
        <v/>
      </c>
      <c r="N561" s="45">
        <f t="shared" si="112"/>
        <v>-1.1587485515643107E-3</v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2</v>
      </c>
      <c r="D563" s="19">
        <v>3</v>
      </c>
      <c r="E563" s="19">
        <v>8</v>
      </c>
      <c r="F563" s="19">
        <v>0</v>
      </c>
      <c r="G563" s="20">
        <f t="shared" ref="G563:G604" si="115">+IF(C563=0,"",C563/C$371)</f>
        <v>1.5384615384615385E-3</v>
      </c>
      <c r="H563" s="20">
        <f t="shared" ref="H563:H604" si="116">+IF(D563=0,"",D563/D$371)</f>
        <v>1.7381228273464658E-3</v>
      </c>
      <c r="I563" s="20">
        <f t="shared" ref="I563:I604" si="117">+IF(E563=0,"",E563/E$371)</f>
        <v>6.0286360211002261E-3</v>
      </c>
      <c r="J563" s="20" t="str">
        <f t="shared" ref="J563:J604" si="118">+IF(F563=0,"",F563/F$371)</f>
        <v/>
      </c>
      <c r="K563" s="20">
        <f t="shared" si="113"/>
        <v>3</v>
      </c>
      <c r="L563" s="20">
        <f t="shared" si="114"/>
        <v>-1</v>
      </c>
      <c r="M563" s="20">
        <f t="shared" ref="M563:M604" si="119">+IF(OR(AND(G563=""),(K563="")),"",G563*K563)</f>
        <v>4.6153846153846149E-3</v>
      </c>
      <c r="N563" s="45">
        <f t="shared" ref="N563:N604" si="120">+IF(OR(AND(H563=""),(L563="")),"",H563*L563)</f>
        <v>-1.7381228273464658E-3</v>
      </c>
    </row>
    <row r="564" spans="1:14" x14ac:dyDescent="0.2">
      <c r="A564" s="18"/>
      <c r="B564" s="52" t="s">
        <v>536</v>
      </c>
      <c r="C564" s="49">
        <v>1</v>
      </c>
      <c r="D564" s="19">
        <v>6</v>
      </c>
      <c r="E564" s="19">
        <v>1</v>
      </c>
      <c r="F564" s="19">
        <v>5</v>
      </c>
      <c r="G564" s="20">
        <f t="shared" si="115"/>
        <v>7.6923076923076923E-4</v>
      </c>
      <c r="H564" s="20">
        <f t="shared" si="116"/>
        <v>3.4762456546929316E-3</v>
      </c>
      <c r="I564" s="20">
        <f t="shared" si="117"/>
        <v>7.5357950263752827E-4</v>
      </c>
      <c r="J564" s="20">
        <f t="shared" si="118"/>
        <v>3.7678975131876413E-3</v>
      </c>
      <c r="K564" s="20">
        <f t="shared" ref="K564:K604" si="121">+IF(AND(C564=0,E564=0)," ",IF(C564=0,1,IF(E564=0,-1,(E564-C564)/C564)))</f>
        <v>0</v>
      </c>
      <c r="L564" s="20">
        <f t="shared" ref="L564:L604" si="122">+IF(AND(D564=0,F564=0)," ",IF(D564=0,1,IF(F564=0,-1,(F564-D564)/D564)))</f>
        <v>-0.16666666666666666</v>
      </c>
      <c r="M564" s="20">
        <f t="shared" si="119"/>
        <v>0</v>
      </c>
      <c r="N564" s="45">
        <f t="shared" si="120"/>
        <v>-5.7937427578215526E-4</v>
      </c>
    </row>
    <row r="565" spans="1:14" ht="25.5" x14ac:dyDescent="0.2">
      <c r="A565" s="18"/>
      <c r="B565" s="52" t="s">
        <v>537</v>
      </c>
      <c r="C565" s="49">
        <v>0</v>
      </c>
      <c r="D565" s="19">
        <v>1</v>
      </c>
      <c r="E565" s="19">
        <v>0</v>
      </c>
      <c r="F565" s="19">
        <v>0</v>
      </c>
      <c r="G565" s="20" t="str">
        <f t="shared" si="115"/>
        <v/>
      </c>
      <c r="H565" s="20">
        <f t="shared" si="116"/>
        <v>5.7937427578215526E-4</v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>
        <f t="shared" si="122"/>
        <v>-1</v>
      </c>
      <c r="M565" s="20" t="str">
        <f t="shared" si="119"/>
        <v/>
      </c>
      <c r="N565" s="45">
        <f t="shared" si="120"/>
        <v>-5.7937427578215526E-4</v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0</v>
      </c>
      <c r="D567" s="19">
        <v>20</v>
      </c>
      <c r="E567" s="19">
        <v>1</v>
      </c>
      <c r="F567" s="19">
        <v>11</v>
      </c>
      <c r="G567" s="20" t="str">
        <f t="shared" si="115"/>
        <v/>
      </c>
      <c r="H567" s="20">
        <f t="shared" si="116"/>
        <v>1.1587485515643106E-2</v>
      </c>
      <c r="I567" s="20">
        <f t="shared" si="117"/>
        <v>7.5357950263752827E-4</v>
      </c>
      <c r="J567" s="20">
        <f t="shared" si="118"/>
        <v>8.2893745290128114E-3</v>
      </c>
      <c r="K567" s="20">
        <f t="shared" si="121"/>
        <v>1</v>
      </c>
      <c r="L567" s="20">
        <f t="shared" si="122"/>
        <v>-0.45</v>
      </c>
      <c r="M567" s="20" t="str">
        <f t="shared" si="119"/>
        <v/>
      </c>
      <c r="N567" s="45">
        <f t="shared" si="120"/>
        <v>-5.2143684820393976E-3</v>
      </c>
    </row>
    <row r="568" spans="1:14" x14ac:dyDescent="0.2">
      <c r="A568" s="18"/>
      <c r="B568" s="52" t="s">
        <v>540</v>
      </c>
      <c r="C568" s="49">
        <v>0</v>
      </c>
      <c r="D568" s="19">
        <v>26</v>
      </c>
      <c r="E568" s="19">
        <v>1</v>
      </c>
      <c r="F568" s="19">
        <v>13</v>
      </c>
      <c r="G568" s="20" t="str">
        <f t="shared" si="115"/>
        <v/>
      </c>
      <c r="H568" s="20">
        <f t="shared" si="116"/>
        <v>1.5063731170336037E-2</v>
      </c>
      <c r="I568" s="20">
        <f t="shared" si="117"/>
        <v>7.5357950263752827E-4</v>
      </c>
      <c r="J568" s="20">
        <f t="shared" si="118"/>
        <v>9.7965335342878671E-3</v>
      </c>
      <c r="K568" s="20">
        <f t="shared" si="121"/>
        <v>1</v>
      </c>
      <c r="L568" s="20">
        <f t="shared" si="122"/>
        <v>-0.5</v>
      </c>
      <c r="M568" s="20" t="str">
        <f t="shared" si="119"/>
        <v/>
      </c>
      <c r="N568" s="45">
        <f t="shared" si="120"/>
        <v>-7.5318655851680186E-3</v>
      </c>
    </row>
    <row r="569" spans="1:14" x14ac:dyDescent="0.2">
      <c r="A569" s="18"/>
      <c r="B569" s="52" t="s">
        <v>541</v>
      </c>
      <c r="C569" s="49">
        <v>0</v>
      </c>
      <c r="D569" s="19">
        <v>1</v>
      </c>
      <c r="E569" s="19">
        <v>1</v>
      </c>
      <c r="F569" s="19">
        <v>0</v>
      </c>
      <c r="G569" s="20" t="str">
        <f t="shared" si="115"/>
        <v/>
      </c>
      <c r="H569" s="20">
        <f t="shared" si="116"/>
        <v>5.7937427578215526E-4</v>
      </c>
      <c r="I569" s="20">
        <f t="shared" si="117"/>
        <v>7.5357950263752827E-4</v>
      </c>
      <c r="J569" s="20" t="str">
        <f t="shared" si="118"/>
        <v/>
      </c>
      <c r="K569" s="20">
        <f t="shared" si="121"/>
        <v>1</v>
      </c>
      <c r="L569" s="20">
        <f t="shared" si="122"/>
        <v>-1</v>
      </c>
      <c r="M569" s="20" t="str">
        <f t="shared" si="119"/>
        <v/>
      </c>
      <c r="N569" s="45">
        <f t="shared" si="120"/>
        <v>-5.7937427578215526E-4</v>
      </c>
    </row>
    <row r="570" spans="1:14" x14ac:dyDescent="0.2">
      <c r="A570" s="18"/>
      <c r="B570" s="52" t="s">
        <v>542</v>
      </c>
      <c r="C570" s="49">
        <v>0</v>
      </c>
      <c r="D570" s="19">
        <v>3</v>
      </c>
      <c r="E570" s="19">
        <v>0</v>
      </c>
      <c r="F570" s="19">
        <v>1</v>
      </c>
      <c r="G570" s="20" t="str">
        <f t="shared" si="115"/>
        <v/>
      </c>
      <c r="H570" s="20">
        <f t="shared" si="116"/>
        <v>1.7381228273464658E-3</v>
      </c>
      <c r="I570" s="20" t="str">
        <f t="shared" si="117"/>
        <v/>
      </c>
      <c r="J570" s="20">
        <f t="shared" si="118"/>
        <v>7.5357950263752827E-4</v>
      </c>
      <c r="K570" s="20" t="str">
        <f t="shared" si="121"/>
        <v xml:space="preserve"> </v>
      </c>
      <c r="L570" s="20">
        <f t="shared" si="122"/>
        <v>-0.66666666666666663</v>
      </c>
      <c r="M570" s="20" t="str">
        <f t="shared" si="119"/>
        <v/>
      </c>
      <c r="N570" s="45">
        <f t="shared" si="120"/>
        <v>-1.1587485515643105E-3</v>
      </c>
    </row>
    <row r="571" spans="1:14" x14ac:dyDescent="0.2">
      <c r="A571" s="18"/>
      <c r="B571" s="52" t="s">
        <v>543</v>
      </c>
      <c r="C571" s="49">
        <v>11</v>
      </c>
      <c r="D571" s="19">
        <v>0</v>
      </c>
      <c r="E571" s="19">
        <v>3</v>
      </c>
      <c r="F571" s="19">
        <v>0</v>
      </c>
      <c r="G571" s="20">
        <f t="shared" si="115"/>
        <v>8.4615384615384613E-3</v>
      </c>
      <c r="H571" s="20" t="str">
        <f t="shared" si="116"/>
        <v/>
      </c>
      <c r="I571" s="20">
        <f t="shared" si="117"/>
        <v>2.2607385079125848E-3</v>
      </c>
      <c r="J571" s="20" t="str">
        <f t="shared" si="118"/>
        <v/>
      </c>
      <c r="K571" s="20">
        <f t="shared" si="121"/>
        <v>-0.72727272727272729</v>
      </c>
      <c r="L571" s="20" t="str">
        <f t="shared" si="122"/>
        <v xml:space="preserve"> </v>
      </c>
      <c r="M571" s="20">
        <f t="shared" si="119"/>
        <v>-6.1538461538461538E-3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1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>
        <f t="shared" si="118"/>
        <v>7.5357950263752827E-4</v>
      </c>
      <c r="K572" s="20" t="str">
        <f t="shared" si="121"/>
        <v xml:space="preserve"> </v>
      </c>
      <c r="L572" s="20">
        <f t="shared" si="122"/>
        <v>1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1</v>
      </c>
      <c r="D577" s="19">
        <v>4</v>
      </c>
      <c r="E577" s="19">
        <v>1</v>
      </c>
      <c r="F577" s="19">
        <v>4</v>
      </c>
      <c r="G577" s="20">
        <f t="shared" si="115"/>
        <v>7.6923076923076923E-4</v>
      </c>
      <c r="H577" s="20">
        <f t="shared" si="116"/>
        <v>2.3174971031286211E-3</v>
      </c>
      <c r="I577" s="20">
        <f t="shared" si="117"/>
        <v>7.5357950263752827E-4</v>
      </c>
      <c r="J577" s="20">
        <f t="shared" si="118"/>
        <v>3.0143180105501131E-3</v>
      </c>
      <c r="K577" s="20">
        <f t="shared" si="121"/>
        <v>0</v>
      </c>
      <c r="L577" s="20">
        <f t="shared" si="122"/>
        <v>0</v>
      </c>
      <c r="M577" s="20">
        <f t="shared" si="119"/>
        <v>0</v>
      </c>
      <c r="N577" s="45">
        <f t="shared" si="120"/>
        <v>0</v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4</v>
      </c>
      <c r="E580" s="19">
        <v>0</v>
      </c>
      <c r="F580" s="19">
        <v>1</v>
      </c>
      <c r="G580" s="20" t="str">
        <f t="shared" si="115"/>
        <v/>
      </c>
      <c r="H580" s="20">
        <f t="shared" si="116"/>
        <v>2.3174971031286211E-3</v>
      </c>
      <c r="I580" s="20" t="str">
        <f t="shared" si="117"/>
        <v/>
      </c>
      <c r="J580" s="20">
        <f t="shared" si="118"/>
        <v>7.5357950263752827E-4</v>
      </c>
      <c r="K580" s="20" t="str">
        <f t="shared" si="121"/>
        <v xml:space="preserve"> </v>
      </c>
      <c r="L580" s="20">
        <f t="shared" si="122"/>
        <v>-0.75</v>
      </c>
      <c r="M580" s="20" t="str">
        <f t="shared" si="119"/>
        <v/>
      </c>
      <c r="N580" s="45">
        <f t="shared" si="120"/>
        <v>-1.7381228273464658E-3</v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1</v>
      </c>
      <c r="D583" s="19">
        <v>5</v>
      </c>
      <c r="E583" s="19">
        <v>0</v>
      </c>
      <c r="F583" s="19">
        <v>1</v>
      </c>
      <c r="G583" s="20">
        <f t="shared" si="115"/>
        <v>7.6923076923076923E-4</v>
      </c>
      <c r="H583" s="20">
        <f t="shared" si="116"/>
        <v>2.8968713789107765E-3</v>
      </c>
      <c r="I583" s="20" t="str">
        <f t="shared" si="117"/>
        <v/>
      </c>
      <c r="J583" s="20">
        <f t="shared" si="118"/>
        <v>7.5357950263752827E-4</v>
      </c>
      <c r="K583" s="20">
        <f t="shared" si="121"/>
        <v>-1</v>
      </c>
      <c r="L583" s="20">
        <f t="shared" si="122"/>
        <v>-0.8</v>
      </c>
      <c r="M583" s="20">
        <f t="shared" si="119"/>
        <v>-7.6923076923076923E-4</v>
      </c>
      <c r="N583" s="45">
        <f t="shared" si="120"/>
        <v>-2.3174971031286215E-3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2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>
        <f t="shared" si="118"/>
        <v>1.5071590052750565E-3</v>
      </c>
      <c r="K584" s="20" t="str">
        <f t="shared" si="121"/>
        <v xml:space="preserve"> </v>
      </c>
      <c r="L584" s="20">
        <f t="shared" si="122"/>
        <v>1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1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>
        <f t="shared" si="118"/>
        <v>7.5357950263752827E-4</v>
      </c>
      <c r="K585" s="20" t="str">
        <f t="shared" si="121"/>
        <v xml:space="preserve"> </v>
      </c>
      <c r="L585" s="20">
        <f t="shared" si="122"/>
        <v>1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22</v>
      </c>
      <c r="E588" s="19">
        <v>1</v>
      </c>
      <c r="F588" s="19">
        <v>14</v>
      </c>
      <c r="G588" s="20" t="str">
        <f t="shared" si="115"/>
        <v/>
      </c>
      <c r="H588" s="20">
        <f t="shared" si="116"/>
        <v>1.2746234067207415E-2</v>
      </c>
      <c r="I588" s="20">
        <f t="shared" si="117"/>
        <v>7.5357950263752827E-4</v>
      </c>
      <c r="J588" s="20">
        <f t="shared" si="118"/>
        <v>1.0550113036925395E-2</v>
      </c>
      <c r="K588" s="20">
        <f t="shared" si="121"/>
        <v>1</v>
      </c>
      <c r="L588" s="20">
        <f t="shared" si="122"/>
        <v>-0.36363636363636365</v>
      </c>
      <c r="M588" s="20" t="str">
        <f t="shared" si="119"/>
        <v/>
      </c>
      <c r="N588" s="45">
        <f t="shared" si="120"/>
        <v>-4.6349942062572421E-3</v>
      </c>
    </row>
    <row r="589" spans="1:14" ht="25.5" x14ac:dyDescent="0.2">
      <c r="A589" s="18"/>
      <c r="B589" s="52" t="s">
        <v>561</v>
      </c>
      <c r="C589" s="49">
        <v>0</v>
      </c>
      <c r="D589" s="19">
        <v>9</v>
      </c>
      <c r="E589" s="19">
        <v>1</v>
      </c>
      <c r="F589" s="19">
        <v>5</v>
      </c>
      <c r="G589" s="20" t="str">
        <f t="shared" si="115"/>
        <v/>
      </c>
      <c r="H589" s="20">
        <f t="shared" si="116"/>
        <v>5.2143684820393976E-3</v>
      </c>
      <c r="I589" s="20">
        <f t="shared" si="117"/>
        <v>7.5357950263752827E-4</v>
      </c>
      <c r="J589" s="20">
        <f t="shared" si="118"/>
        <v>3.7678975131876413E-3</v>
      </c>
      <c r="K589" s="20">
        <f t="shared" si="121"/>
        <v>1</v>
      </c>
      <c r="L589" s="20">
        <f t="shared" si="122"/>
        <v>-0.44444444444444442</v>
      </c>
      <c r="M589" s="20" t="str">
        <f t="shared" si="119"/>
        <v/>
      </c>
      <c r="N589" s="45">
        <f t="shared" si="120"/>
        <v>-2.3174971031286211E-3</v>
      </c>
    </row>
    <row r="590" spans="1:14" x14ac:dyDescent="0.2">
      <c r="A590" s="18"/>
      <c r="B590" s="52" t="s">
        <v>562</v>
      </c>
      <c r="C590" s="49">
        <v>0</v>
      </c>
      <c r="D590" s="19">
        <v>21</v>
      </c>
      <c r="E590" s="19">
        <v>0</v>
      </c>
      <c r="F590" s="19">
        <v>25</v>
      </c>
      <c r="G590" s="20" t="str">
        <f t="shared" si="115"/>
        <v/>
      </c>
      <c r="H590" s="20">
        <f t="shared" si="116"/>
        <v>1.2166859791425261E-2</v>
      </c>
      <c r="I590" s="20" t="str">
        <f t="shared" si="117"/>
        <v/>
      </c>
      <c r="J590" s="20">
        <f t="shared" si="118"/>
        <v>1.8839487565938208E-2</v>
      </c>
      <c r="K590" s="20" t="str">
        <f t="shared" si="121"/>
        <v xml:space="preserve"> </v>
      </c>
      <c r="L590" s="20">
        <f t="shared" si="122"/>
        <v>0.19047619047619047</v>
      </c>
      <c r="M590" s="20" t="str">
        <f t="shared" si="119"/>
        <v/>
      </c>
      <c r="N590" s="45">
        <f t="shared" si="120"/>
        <v>2.3174971031286211E-3</v>
      </c>
    </row>
    <row r="591" spans="1:14" x14ac:dyDescent="0.2">
      <c r="A591" s="18"/>
      <c r="B591" s="52" t="s">
        <v>563</v>
      </c>
      <c r="C591" s="49">
        <v>0</v>
      </c>
      <c r="D591" s="19">
        <v>3</v>
      </c>
      <c r="E591" s="19">
        <v>0</v>
      </c>
      <c r="F591" s="19">
        <v>1</v>
      </c>
      <c r="G591" s="20" t="str">
        <f t="shared" si="115"/>
        <v/>
      </c>
      <c r="H591" s="20">
        <f t="shared" si="116"/>
        <v>1.7381228273464658E-3</v>
      </c>
      <c r="I591" s="20" t="str">
        <f t="shared" si="117"/>
        <v/>
      </c>
      <c r="J591" s="20">
        <f t="shared" si="118"/>
        <v>7.5357950263752827E-4</v>
      </c>
      <c r="K591" s="20" t="str">
        <f t="shared" si="121"/>
        <v xml:space="preserve"> </v>
      </c>
      <c r="L591" s="20">
        <f t="shared" si="122"/>
        <v>-0.66666666666666663</v>
      </c>
      <c r="M591" s="20" t="str">
        <f t="shared" si="119"/>
        <v/>
      </c>
      <c r="N591" s="45">
        <f t="shared" si="120"/>
        <v>-1.1587485515643105E-3</v>
      </c>
    </row>
    <row r="592" spans="1:14" x14ac:dyDescent="0.2">
      <c r="A592" s="18"/>
      <c r="B592" s="52" t="s">
        <v>564</v>
      </c>
      <c r="C592" s="49">
        <v>0</v>
      </c>
      <c r="D592" s="19">
        <v>4</v>
      </c>
      <c r="E592" s="19">
        <v>0</v>
      </c>
      <c r="F592" s="19">
        <v>2</v>
      </c>
      <c r="G592" s="20" t="str">
        <f t="shared" si="115"/>
        <v/>
      </c>
      <c r="H592" s="20">
        <f t="shared" si="116"/>
        <v>2.3174971031286211E-3</v>
      </c>
      <c r="I592" s="20" t="str">
        <f t="shared" si="117"/>
        <v/>
      </c>
      <c r="J592" s="20">
        <f t="shared" si="118"/>
        <v>1.5071590052750565E-3</v>
      </c>
      <c r="K592" s="20" t="str">
        <f t="shared" si="121"/>
        <v xml:space="preserve"> </v>
      </c>
      <c r="L592" s="20">
        <f t="shared" si="122"/>
        <v>-0.5</v>
      </c>
      <c r="M592" s="20" t="str">
        <f t="shared" si="119"/>
        <v/>
      </c>
      <c r="N592" s="45">
        <f t="shared" si="120"/>
        <v>-1.1587485515643105E-3</v>
      </c>
    </row>
    <row r="593" spans="1:14" x14ac:dyDescent="0.2">
      <c r="A593" s="18"/>
      <c r="B593" s="52" t="s">
        <v>565</v>
      </c>
      <c r="C593" s="49">
        <v>1</v>
      </c>
      <c r="D593" s="19">
        <v>1</v>
      </c>
      <c r="E593" s="19">
        <v>1</v>
      </c>
      <c r="F593" s="19">
        <v>1</v>
      </c>
      <c r="G593" s="20">
        <f t="shared" si="115"/>
        <v>7.6923076923076923E-4</v>
      </c>
      <c r="H593" s="20">
        <f t="shared" si="116"/>
        <v>5.7937427578215526E-4</v>
      </c>
      <c r="I593" s="20">
        <f t="shared" si="117"/>
        <v>7.5357950263752827E-4</v>
      </c>
      <c r="J593" s="20">
        <f t="shared" si="118"/>
        <v>7.5357950263752827E-4</v>
      </c>
      <c r="K593" s="20">
        <f t="shared" si="121"/>
        <v>0</v>
      </c>
      <c r="L593" s="20">
        <f t="shared" si="122"/>
        <v>0</v>
      </c>
      <c r="M593" s="20">
        <f t="shared" si="119"/>
        <v>0</v>
      </c>
      <c r="N593" s="45">
        <f t="shared" si="120"/>
        <v>0</v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2</v>
      </c>
      <c r="E595" s="19">
        <v>0</v>
      </c>
      <c r="F595" s="19">
        <v>0</v>
      </c>
      <c r="G595" s="20" t="str">
        <f t="shared" si="115"/>
        <v/>
      </c>
      <c r="H595" s="20">
        <f t="shared" si="116"/>
        <v>1.1587485515643105E-3</v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>
        <f t="shared" si="122"/>
        <v>-1</v>
      </c>
      <c r="M595" s="20" t="str">
        <f t="shared" si="119"/>
        <v/>
      </c>
      <c r="N595" s="45">
        <f t="shared" si="120"/>
        <v>-1.1587485515643105E-3</v>
      </c>
    </row>
    <row r="596" spans="1:14" x14ac:dyDescent="0.2">
      <c r="A596" s="18"/>
      <c r="B596" s="52" t="s">
        <v>568</v>
      </c>
      <c r="C596" s="49">
        <v>0</v>
      </c>
      <c r="D596" s="19">
        <v>5</v>
      </c>
      <c r="E596" s="19">
        <v>0</v>
      </c>
      <c r="F596" s="19">
        <v>10</v>
      </c>
      <c r="G596" s="20" t="str">
        <f t="shared" si="115"/>
        <v/>
      </c>
      <c r="H596" s="20">
        <f t="shared" si="116"/>
        <v>2.8968713789107765E-3</v>
      </c>
      <c r="I596" s="20" t="str">
        <f t="shared" si="117"/>
        <v/>
      </c>
      <c r="J596" s="20">
        <f t="shared" si="118"/>
        <v>7.5357950263752827E-3</v>
      </c>
      <c r="K596" s="20" t="str">
        <f t="shared" si="121"/>
        <v xml:space="preserve"> </v>
      </c>
      <c r="L596" s="20">
        <f t="shared" si="122"/>
        <v>1</v>
      </c>
      <c r="M596" s="20" t="str">
        <f t="shared" si="119"/>
        <v/>
      </c>
      <c r="N596" s="45">
        <f t="shared" si="120"/>
        <v>2.8968713789107765E-3</v>
      </c>
    </row>
    <row r="597" spans="1:14" x14ac:dyDescent="0.2">
      <c r="A597" s="18"/>
      <c r="B597" s="52" t="s">
        <v>569</v>
      </c>
      <c r="C597" s="49">
        <v>3</v>
      </c>
      <c r="D597" s="19">
        <v>26</v>
      </c>
      <c r="E597" s="19">
        <v>0</v>
      </c>
      <c r="F597" s="19">
        <v>14</v>
      </c>
      <c r="G597" s="20">
        <f t="shared" si="115"/>
        <v>2.3076923076923079E-3</v>
      </c>
      <c r="H597" s="20">
        <f t="shared" si="116"/>
        <v>1.5063731170336037E-2</v>
      </c>
      <c r="I597" s="20" t="str">
        <f t="shared" si="117"/>
        <v/>
      </c>
      <c r="J597" s="20">
        <f t="shared" si="118"/>
        <v>1.0550113036925395E-2</v>
      </c>
      <c r="K597" s="20">
        <f t="shared" si="121"/>
        <v>-1</v>
      </c>
      <c r="L597" s="20">
        <f t="shared" si="122"/>
        <v>-0.46153846153846156</v>
      </c>
      <c r="M597" s="20">
        <f t="shared" si="119"/>
        <v>-2.3076923076923079E-3</v>
      </c>
      <c r="N597" s="45">
        <f t="shared" si="120"/>
        <v>-6.952491309385864E-3</v>
      </c>
    </row>
    <row r="598" spans="1:14" x14ac:dyDescent="0.2">
      <c r="A598" s="18"/>
      <c r="B598" s="52" t="s">
        <v>570</v>
      </c>
      <c r="C598" s="49">
        <v>0</v>
      </c>
      <c r="D598" s="19">
        <v>3</v>
      </c>
      <c r="E598" s="19">
        <v>0</v>
      </c>
      <c r="F598" s="19">
        <v>1</v>
      </c>
      <c r="G598" s="20" t="str">
        <f t="shared" si="115"/>
        <v/>
      </c>
      <c r="H598" s="20">
        <f t="shared" si="116"/>
        <v>1.7381228273464658E-3</v>
      </c>
      <c r="I598" s="20" t="str">
        <f t="shared" si="117"/>
        <v/>
      </c>
      <c r="J598" s="20">
        <f t="shared" si="118"/>
        <v>7.5357950263752827E-4</v>
      </c>
      <c r="K598" s="20" t="str">
        <f t="shared" si="121"/>
        <v xml:space="preserve"> </v>
      </c>
      <c r="L598" s="20">
        <f t="shared" si="122"/>
        <v>-0.66666666666666663</v>
      </c>
      <c r="M598" s="20" t="str">
        <f t="shared" si="119"/>
        <v/>
      </c>
      <c r="N598" s="45">
        <f t="shared" si="120"/>
        <v>-1.1587485515643105E-3</v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2</v>
      </c>
      <c r="E600" s="19">
        <v>0</v>
      </c>
      <c r="F600" s="19">
        <v>1</v>
      </c>
      <c r="G600" s="20" t="str">
        <f t="shared" si="115"/>
        <v/>
      </c>
      <c r="H600" s="20">
        <f t="shared" si="116"/>
        <v>1.1587485515643105E-3</v>
      </c>
      <c r="I600" s="20" t="str">
        <f t="shared" si="117"/>
        <v/>
      </c>
      <c r="J600" s="20">
        <f t="shared" si="118"/>
        <v>7.5357950263752827E-4</v>
      </c>
      <c r="K600" s="20" t="str">
        <f t="shared" si="121"/>
        <v xml:space="preserve"> </v>
      </c>
      <c r="L600" s="20">
        <f t="shared" si="122"/>
        <v>-0.5</v>
      </c>
      <c r="M600" s="20" t="str">
        <f t="shared" si="119"/>
        <v/>
      </c>
      <c r="N600" s="45">
        <f t="shared" si="120"/>
        <v>-5.7937427578215526E-4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1</v>
      </c>
      <c r="E602" s="19">
        <v>0</v>
      </c>
      <c r="F602" s="19">
        <v>0</v>
      </c>
      <c r="G602" s="20" t="str">
        <f t="shared" si="115"/>
        <v/>
      </c>
      <c r="H602" s="20">
        <f t="shared" si="116"/>
        <v>5.7937427578215526E-4</v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>
        <f t="shared" si="122"/>
        <v>-1</v>
      </c>
      <c r="M602" s="20" t="str">
        <f t="shared" si="119"/>
        <v/>
      </c>
      <c r="N602" s="45">
        <f t="shared" si="120"/>
        <v>-5.7937427578215526E-4</v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299</v>
      </c>
      <c r="D612" s="11">
        <f>SUM(D613:D640)</f>
        <v>551</v>
      </c>
      <c r="E612" s="11">
        <f>SUM(E613:E640)</f>
        <v>283</v>
      </c>
      <c r="F612" s="10">
        <f>SUM(F613:F640)</f>
        <v>613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-5.3511705685618728E-2</v>
      </c>
      <c r="L612" s="13">
        <f>+IF(AND(D612=0,F612=0),"",IF(D612=0,1,IF(F612=0,-1,(F612-D612)/D612)))</f>
        <v>0.11252268602540835</v>
      </c>
      <c r="M612" s="14">
        <f t="shared" ref="M612:M640" si="127">+IF(OR(AND(G612=""),(K612="")),"",G612*K612)</f>
        <v>-5.3511705685618728E-2</v>
      </c>
      <c r="N612" s="14">
        <f t="shared" ref="N612:N640" si="128">+IF(OR(AND(H612=""),(L612="")),"",H612*L612)</f>
        <v>0.11252268602540835</v>
      </c>
    </row>
    <row r="613" spans="1:14" x14ac:dyDescent="0.2">
      <c r="A613" s="18"/>
      <c r="B613" s="51" t="s">
        <v>577</v>
      </c>
      <c r="C613" s="60">
        <v>1</v>
      </c>
      <c r="D613" s="57">
        <v>1</v>
      </c>
      <c r="E613" s="57">
        <v>0</v>
      </c>
      <c r="F613" s="57">
        <v>1</v>
      </c>
      <c r="G613" s="58">
        <f t="shared" si="123"/>
        <v>3.3444816053511705E-3</v>
      </c>
      <c r="H613" s="58">
        <f t="shared" si="124"/>
        <v>1.8148820326678765E-3</v>
      </c>
      <c r="I613" s="58" t="str">
        <f t="shared" si="125"/>
        <v/>
      </c>
      <c r="J613" s="58">
        <f t="shared" si="126"/>
        <v>1.6313213703099511E-3</v>
      </c>
      <c r="K613" s="58">
        <f t="shared" ref="K613:K640" si="129">+IF(AND(C613=0,E613=0)," ",IF(C613=0,1,IF(E613=0,-1,(E613-C613)/C613)))</f>
        <v>-1</v>
      </c>
      <c r="L613" s="58">
        <f t="shared" ref="L613:L640" si="130">+IF(AND(D613=0,F613=0)," ",IF(D613=0,1,IF(F613=0,-1,(F613-D613)/D613)))</f>
        <v>0</v>
      </c>
      <c r="M613" s="58">
        <f t="shared" si="127"/>
        <v>-3.3444816053511705E-3</v>
      </c>
      <c r="N613" s="59">
        <f t="shared" si="128"/>
        <v>0</v>
      </c>
    </row>
    <row r="614" spans="1:14" x14ac:dyDescent="0.2">
      <c r="A614" s="18"/>
      <c r="B614" s="52" t="s">
        <v>578</v>
      </c>
      <c r="C614" s="49">
        <v>3</v>
      </c>
      <c r="D614" s="19">
        <v>8</v>
      </c>
      <c r="E614" s="19">
        <v>10</v>
      </c>
      <c r="F614" s="19">
        <v>11</v>
      </c>
      <c r="G614" s="20">
        <f t="shared" si="123"/>
        <v>1.0033444816053512E-2</v>
      </c>
      <c r="H614" s="20">
        <f t="shared" si="124"/>
        <v>1.4519056261343012E-2</v>
      </c>
      <c r="I614" s="20">
        <f t="shared" si="125"/>
        <v>3.5335689045936397E-2</v>
      </c>
      <c r="J614" s="20">
        <f t="shared" si="126"/>
        <v>1.794453507340946E-2</v>
      </c>
      <c r="K614" s="20">
        <f t="shared" si="129"/>
        <v>2.3333333333333335</v>
      </c>
      <c r="L614" s="20">
        <f t="shared" si="130"/>
        <v>0.375</v>
      </c>
      <c r="M614" s="20">
        <f t="shared" si="127"/>
        <v>2.3411371237458196E-2</v>
      </c>
      <c r="N614" s="45">
        <f t="shared" si="128"/>
        <v>5.4446460980036296E-3</v>
      </c>
    </row>
    <row r="615" spans="1:14" ht="25.5" x14ac:dyDescent="0.2">
      <c r="A615" s="18"/>
      <c r="B615" s="52" t="s">
        <v>579</v>
      </c>
      <c r="C615" s="49">
        <v>86</v>
      </c>
      <c r="D615" s="19">
        <v>15</v>
      </c>
      <c r="E615" s="19">
        <v>45</v>
      </c>
      <c r="F615" s="19">
        <v>24</v>
      </c>
      <c r="G615" s="20">
        <f t="shared" si="123"/>
        <v>0.28762541806020064</v>
      </c>
      <c r="H615" s="20">
        <f t="shared" si="124"/>
        <v>2.7223230490018149E-2</v>
      </c>
      <c r="I615" s="20">
        <f t="shared" si="125"/>
        <v>0.15901060070671377</v>
      </c>
      <c r="J615" s="20">
        <f t="shared" si="126"/>
        <v>3.9151712887438822E-2</v>
      </c>
      <c r="K615" s="20">
        <f t="shared" si="129"/>
        <v>-0.47674418604651164</v>
      </c>
      <c r="L615" s="20">
        <f t="shared" si="130"/>
        <v>0.6</v>
      </c>
      <c r="M615" s="20">
        <f t="shared" si="127"/>
        <v>-0.13712374581939799</v>
      </c>
      <c r="N615" s="45">
        <f t="shared" si="128"/>
        <v>1.6333938294010888E-2</v>
      </c>
    </row>
    <row r="616" spans="1:14" x14ac:dyDescent="0.2">
      <c r="A616" s="18"/>
      <c r="B616" s="52" t="s">
        <v>580</v>
      </c>
      <c r="C616" s="49">
        <v>99</v>
      </c>
      <c r="D616" s="19">
        <v>13</v>
      </c>
      <c r="E616" s="19">
        <v>81</v>
      </c>
      <c r="F616" s="19">
        <v>20</v>
      </c>
      <c r="G616" s="20">
        <f t="shared" si="123"/>
        <v>0.33110367892976589</v>
      </c>
      <c r="H616" s="20">
        <f t="shared" si="124"/>
        <v>2.3593466424682397E-2</v>
      </c>
      <c r="I616" s="20">
        <f t="shared" si="125"/>
        <v>0.28621908127208479</v>
      </c>
      <c r="J616" s="20">
        <f t="shared" si="126"/>
        <v>3.2626427406199018E-2</v>
      </c>
      <c r="K616" s="20">
        <f t="shared" si="129"/>
        <v>-0.18181818181818182</v>
      </c>
      <c r="L616" s="20">
        <f t="shared" si="130"/>
        <v>0.53846153846153844</v>
      </c>
      <c r="M616" s="20">
        <f t="shared" si="127"/>
        <v>-6.0200668896321072E-2</v>
      </c>
      <c r="N616" s="45">
        <f t="shared" si="128"/>
        <v>1.2704174228675136E-2</v>
      </c>
    </row>
    <row r="617" spans="1:14" x14ac:dyDescent="0.2">
      <c r="A617" s="18"/>
      <c r="B617" s="52" t="s">
        <v>581</v>
      </c>
      <c r="C617" s="49">
        <v>16</v>
      </c>
      <c r="D617" s="19">
        <v>8</v>
      </c>
      <c r="E617" s="19">
        <v>3</v>
      </c>
      <c r="F617" s="19">
        <v>5</v>
      </c>
      <c r="G617" s="20">
        <f t="shared" si="123"/>
        <v>5.3511705685618728E-2</v>
      </c>
      <c r="H617" s="20">
        <f t="shared" si="124"/>
        <v>1.4519056261343012E-2</v>
      </c>
      <c r="I617" s="20">
        <f t="shared" si="125"/>
        <v>1.0600706713780919E-2</v>
      </c>
      <c r="J617" s="20">
        <f t="shared" si="126"/>
        <v>8.1566068515497546E-3</v>
      </c>
      <c r="K617" s="20">
        <f t="shared" si="129"/>
        <v>-0.8125</v>
      </c>
      <c r="L617" s="20">
        <f t="shared" si="130"/>
        <v>-0.375</v>
      </c>
      <c r="M617" s="20">
        <f t="shared" si="127"/>
        <v>-4.3478260869565216E-2</v>
      </c>
      <c r="N617" s="45">
        <f t="shared" si="128"/>
        <v>-5.4446460980036296E-3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1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>
        <f t="shared" si="126"/>
        <v>1.6313213703099511E-3</v>
      </c>
      <c r="K618" s="20" t="str">
        <f t="shared" si="129"/>
        <v xml:space="preserve"> </v>
      </c>
      <c r="L618" s="20">
        <f t="shared" si="130"/>
        <v>1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3</v>
      </c>
      <c r="E619" s="19">
        <v>0</v>
      </c>
      <c r="F619" s="19">
        <v>0</v>
      </c>
      <c r="G619" s="20" t="str">
        <f t="shared" si="123"/>
        <v/>
      </c>
      <c r="H619" s="20">
        <f t="shared" si="124"/>
        <v>5.4446460980036296E-3</v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>
        <f t="shared" si="130"/>
        <v>-1</v>
      </c>
      <c r="M619" s="20" t="str">
        <f t="shared" si="127"/>
        <v/>
      </c>
      <c r="N619" s="45">
        <f t="shared" si="128"/>
        <v>-5.4446460980036296E-3</v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0</v>
      </c>
      <c r="F620" s="19">
        <v>0</v>
      </c>
      <c r="G620" s="20" t="str">
        <f t="shared" si="123"/>
        <v/>
      </c>
      <c r="H620" s="20" t="str">
        <f t="shared" si="124"/>
        <v/>
      </c>
      <c r="I620" s="20" t="str">
        <f t="shared" si="125"/>
        <v/>
      </c>
      <c r="J620" s="20" t="str">
        <f t="shared" si="126"/>
        <v/>
      </c>
      <c r="K620" s="20" t="str">
        <f t="shared" si="129"/>
        <v xml:space="preserve"> 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1</v>
      </c>
      <c r="E622" s="19">
        <v>1</v>
      </c>
      <c r="F622" s="19">
        <v>1</v>
      </c>
      <c r="G622" s="20" t="str">
        <f t="shared" si="123"/>
        <v/>
      </c>
      <c r="H622" s="20">
        <f t="shared" si="124"/>
        <v>1.8148820326678765E-3</v>
      </c>
      <c r="I622" s="20">
        <f t="shared" si="125"/>
        <v>3.5335689045936395E-3</v>
      </c>
      <c r="J622" s="20">
        <f t="shared" si="126"/>
        <v>1.6313213703099511E-3</v>
      </c>
      <c r="K622" s="20">
        <f t="shared" si="129"/>
        <v>1</v>
      </c>
      <c r="L622" s="20">
        <f t="shared" si="130"/>
        <v>0</v>
      </c>
      <c r="M622" s="20" t="str">
        <f t="shared" si="127"/>
        <v/>
      </c>
      <c r="N622" s="45">
        <f t="shared" si="128"/>
        <v>0</v>
      </c>
    </row>
    <row r="623" spans="1:14" x14ac:dyDescent="0.2">
      <c r="A623" s="18"/>
      <c r="B623" s="52" t="s">
        <v>587</v>
      </c>
      <c r="C623" s="49">
        <v>23</v>
      </c>
      <c r="D623" s="19">
        <v>2</v>
      </c>
      <c r="E623" s="19">
        <v>12</v>
      </c>
      <c r="F623" s="19">
        <v>0</v>
      </c>
      <c r="G623" s="20">
        <f t="shared" si="123"/>
        <v>7.6923076923076927E-2</v>
      </c>
      <c r="H623" s="20">
        <f t="shared" si="124"/>
        <v>3.629764065335753E-3</v>
      </c>
      <c r="I623" s="20">
        <f t="shared" si="125"/>
        <v>4.2402826855123678E-2</v>
      </c>
      <c r="J623" s="20" t="str">
        <f t="shared" si="126"/>
        <v/>
      </c>
      <c r="K623" s="20">
        <f t="shared" si="129"/>
        <v>-0.47826086956521741</v>
      </c>
      <c r="L623" s="20">
        <f t="shared" si="130"/>
        <v>-1</v>
      </c>
      <c r="M623" s="20">
        <f t="shared" si="127"/>
        <v>-3.678929765886288E-2</v>
      </c>
      <c r="N623" s="45">
        <f t="shared" si="128"/>
        <v>-3.629764065335753E-3</v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0</v>
      </c>
      <c r="D626" s="19">
        <v>0</v>
      </c>
      <c r="E626" s="19">
        <v>0</v>
      </c>
      <c r="F626" s="19">
        <v>0</v>
      </c>
      <c r="G626" s="20" t="str">
        <f t="shared" si="123"/>
        <v/>
      </c>
      <c r="H626" s="20" t="str">
        <f t="shared" si="124"/>
        <v/>
      </c>
      <c r="I626" s="20" t="str">
        <f t="shared" si="125"/>
        <v/>
      </c>
      <c r="J626" s="20" t="str">
        <f t="shared" si="126"/>
        <v/>
      </c>
      <c r="K626" s="20" t="str">
        <f t="shared" si="129"/>
        <v xml:space="preserve"> </v>
      </c>
      <c r="L626" s="20" t="str">
        <f t="shared" si="130"/>
        <v xml:space="preserve"> </v>
      </c>
      <c r="M626" s="20" t="str">
        <f t="shared" si="127"/>
        <v/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17</v>
      </c>
      <c r="D627" s="19">
        <v>245</v>
      </c>
      <c r="E627" s="19">
        <v>6</v>
      </c>
      <c r="F627" s="19">
        <v>146</v>
      </c>
      <c r="G627" s="20">
        <f t="shared" si="123"/>
        <v>5.6856187290969896E-2</v>
      </c>
      <c r="H627" s="20">
        <f t="shared" si="124"/>
        <v>0.44464609800362975</v>
      </c>
      <c r="I627" s="20">
        <f t="shared" si="125"/>
        <v>2.1201413427561839E-2</v>
      </c>
      <c r="J627" s="20">
        <f t="shared" si="126"/>
        <v>0.23817292006525284</v>
      </c>
      <c r="K627" s="20">
        <f t="shared" si="129"/>
        <v>-0.6470588235294118</v>
      </c>
      <c r="L627" s="20">
        <f t="shared" si="130"/>
        <v>-0.40408163265306124</v>
      </c>
      <c r="M627" s="20">
        <f t="shared" si="127"/>
        <v>-3.678929765886288E-2</v>
      </c>
      <c r="N627" s="45">
        <f t="shared" si="128"/>
        <v>-0.17967332123411978</v>
      </c>
    </row>
    <row r="628" spans="1:14" x14ac:dyDescent="0.2">
      <c r="A628" s="18"/>
      <c r="B628" s="52" t="s">
        <v>592</v>
      </c>
      <c r="C628" s="49">
        <v>4</v>
      </c>
      <c r="D628" s="19">
        <v>3</v>
      </c>
      <c r="E628" s="19">
        <v>63</v>
      </c>
      <c r="F628" s="19">
        <v>82</v>
      </c>
      <c r="G628" s="20">
        <f t="shared" si="123"/>
        <v>1.3377926421404682E-2</v>
      </c>
      <c r="H628" s="20">
        <f t="shared" si="124"/>
        <v>5.4446460980036296E-3</v>
      </c>
      <c r="I628" s="20">
        <f t="shared" si="125"/>
        <v>0.22261484098939929</v>
      </c>
      <c r="J628" s="20">
        <f t="shared" si="126"/>
        <v>0.13376835236541598</v>
      </c>
      <c r="K628" s="20">
        <f t="shared" si="129"/>
        <v>14.75</v>
      </c>
      <c r="L628" s="20">
        <f t="shared" si="130"/>
        <v>26.333333333333332</v>
      </c>
      <c r="M628" s="20">
        <f t="shared" si="127"/>
        <v>0.19732441471571907</v>
      </c>
      <c r="N628" s="45">
        <f t="shared" si="128"/>
        <v>0.14337568058076225</v>
      </c>
    </row>
    <row r="629" spans="1:14" x14ac:dyDescent="0.2">
      <c r="A629" s="18"/>
      <c r="B629" s="52" t="s">
        <v>593</v>
      </c>
      <c r="C629" s="49">
        <v>1</v>
      </c>
      <c r="D629" s="19">
        <v>1</v>
      </c>
      <c r="E629" s="19">
        <v>2</v>
      </c>
      <c r="F629" s="19">
        <v>4</v>
      </c>
      <c r="G629" s="20">
        <f t="shared" si="123"/>
        <v>3.3444816053511705E-3</v>
      </c>
      <c r="H629" s="20">
        <f t="shared" si="124"/>
        <v>1.8148820326678765E-3</v>
      </c>
      <c r="I629" s="20">
        <f t="shared" si="125"/>
        <v>7.0671378091872791E-3</v>
      </c>
      <c r="J629" s="20">
        <f t="shared" si="126"/>
        <v>6.5252854812398045E-3</v>
      </c>
      <c r="K629" s="20">
        <f t="shared" si="129"/>
        <v>1</v>
      </c>
      <c r="L629" s="20">
        <f t="shared" si="130"/>
        <v>3</v>
      </c>
      <c r="M629" s="20">
        <f t="shared" si="127"/>
        <v>3.3444816053511705E-3</v>
      </c>
      <c r="N629" s="45">
        <f t="shared" si="128"/>
        <v>5.4446460980036296E-3</v>
      </c>
    </row>
    <row r="630" spans="1:14" x14ac:dyDescent="0.2">
      <c r="A630" s="18"/>
      <c r="B630" s="52" t="s">
        <v>594</v>
      </c>
      <c r="C630" s="49">
        <v>13</v>
      </c>
      <c r="D630" s="19">
        <v>144</v>
      </c>
      <c r="E630" s="19">
        <v>17</v>
      </c>
      <c r="F630" s="19">
        <v>208</v>
      </c>
      <c r="G630" s="20">
        <f t="shared" si="123"/>
        <v>4.3478260869565216E-2</v>
      </c>
      <c r="H630" s="20">
        <f t="shared" si="124"/>
        <v>0.2613430127041742</v>
      </c>
      <c r="I630" s="20">
        <f t="shared" si="125"/>
        <v>6.0070671378091869E-2</v>
      </c>
      <c r="J630" s="20">
        <f t="shared" si="126"/>
        <v>0.33931484502446985</v>
      </c>
      <c r="K630" s="20">
        <f t="shared" si="129"/>
        <v>0.30769230769230771</v>
      </c>
      <c r="L630" s="20">
        <f t="shared" si="130"/>
        <v>0.44444444444444442</v>
      </c>
      <c r="M630" s="20">
        <f t="shared" si="127"/>
        <v>1.3377926421404682E-2</v>
      </c>
      <c r="N630" s="45">
        <f t="shared" si="128"/>
        <v>0.11615245009074408</v>
      </c>
    </row>
    <row r="631" spans="1:14" x14ac:dyDescent="0.2">
      <c r="A631" s="18"/>
      <c r="B631" s="52" t="s">
        <v>595</v>
      </c>
      <c r="C631" s="49">
        <v>4</v>
      </c>
      <c r="D631" s="19">
        <v>24</v>
      </c>
      <c r="E631" s="19">
        <v>9</v>
      </c>
      <c r="F631" s="19">
        <v>18</v>
      </c>
      <c r="G631" s="20">
        <f t="shared" si="123"/>
        <v>1.3377926421404682E-2</v>
      </c>
      <c r="H631" s="20">
        <f t="shared" si="124"/>
        <v>4.3557168784029036E-2</v>
      </c>
      <c r="I631" s="20">
        <f t="shared" si="125"/>
        <v>3.1802120141342753E-2</v>
      </c>
      <c r="J631" s="20">
        <f t="shared" si="126"/>
        <v>2.936378466557912E-2</v>
      </c>
      <c r="K631" s="20">
        <f t="shared" si="129"/>
        <v>1.25</v>
      </c>
      <c r="L631" s="20">
        <f t="shared" si="130"/>
        <v>-0.25</v>
      </c>
      <c r="M631" s="20">
        <f t="shared" si="127"/>
        <v>1.6722408026755852E-2</v>
      </c>
      <c r="N631" s="45">
        <f t="shared" si="128"/>
        <v>-1.0889292196007259E-2</v>
      </c>
    </row>
    <row r="632" spans="1:14" x14ac:dyDescent="0.2">
      <c r="A632" s="18"/>
      <c r="B632" s="52" t="s">
        <v>596</v>
      </c>
      <c r="C632" s="49">
        <v>0</v>
      </c>
      <c r="D632" s="19">
        <v>1</v>
      </c>
      <c r="E632" s="19">
        <v>1</v>
      </c>
      <c r="F632" s="19">
        <v>3</v>
      </c>
      <c r="G632" s="20" t="str">
        <f t="shared" si="123"/>
        <v/>
      </c>
      <c r="H632" s="20">
        <f t="shared" si="124"/>
        <v>1.8148820326678765E-3</v>
      </c>
      <c r="I632" s="20">
        <f t="shared" si="125"/>
        <v>3.5335689045936395E-3</v>
      </c>
      <c r="J632" s="20">
        <f t="shared" si="126"/>
        <v>4.8939641109298528E-3</v>
      </c>
      <c r="K632" s="20">
        <f t="shared" si="129"/>
        <v>1</v>
      </c>
      <c r="L632" s="20">
        <f t="shared" si="130"/>
        <v>2</v>
      </c>
      <c r="M632" s="20" t="str">
        <f t="shared" si="127"/>
        <v/>
      </c>
      <c r="N632" s="45">
        <f t="shared" si="128"/>
        <v>3.629764065335753E-3</v>
      </c>
    </row>
    <row r="633" spans="1:14" x14ac:dyDescent="0.2">
      <c r="A633" s="18"/>
      <c r="B633" s="52" t="s">
        <v>597</v>
      </c>
      <c r="C633" s="49">
        <v>0</v>
      </c>
      <c r="D633" s="19">
        <v>4</v>
      </c>
      <c r="E633" s="19">
        <v>0</v>
      </c>
      <c r="F633" s="19">
        <v>3</v>
      </c>
      <c r="G633" s="20" t="str">
        <f t="shared" si="123"/>
        <v/>
      </c>
      <c r="H633" s="20">
        <f t="shared" si="124"/>
        <v>7.2595281306715061E-3</v>
      </c>
      <c r="I633" s="20" t="str">
        <f t="shared" si="125"/>
        <v/>
      </c>
      <c r="J633" s="20">
        <f t="shared" si="126"/>
        <v>4.8939641109298528E-3</v>
      </c>
      <c r="K633" s="20" t="str">
        <f t="shared" si="129"/>
        <v xml:space="preserve"> </v>
      </c>
      <c r="L633" s="20">
        <f t="shared" si="130"/>
        <v>-0.25</v>
      </c>
      <c r="M633" s="20" t="str">
        <f t="shared" si="127"/>
        <v/>
      </c>
      <c r="N633" s="45">
        <f t="shared" si="128"/>
        <v>-1.8148820326678765E-3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1</v>
      </c>
      <c r="E635" s="19">
        <v>0</v>
      </c>
      <c r="F635" s="19">
        <v>0</v>
      </c>
      <c r="G635" s="20" t="str">
        <f t="shared" si="123"/>
        <v/>
      </c>
      <c r="H635" s="20">
        <f t="shared" si="124"/>
        <v>1.8148820326678765E-3</v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>
        <f t="shared" si="130"/>
        <v>-1</v>
      </c>
      <c r="M635" s="20" t="str">
        <f t="shared" si="127"/>
        <v/>
      </c>
      <c r="N635" s="45">
        <f t="shared" si="128"/>
        <v>-1.8148820326678765E-3</v>
      </c>
    </row>
    <row r="636" spans="1:14" x14ac:dyDescent="0.2">
      <c r="A636" s="18"/>
      <c r="B636" s="52" t="s">
        <v>600</v>
      </c>
      <c r="C636" s="49">
        <v>0</v>
      </c>
      <c r="D636" s="19">
        <v>56</v>
      </c>
      <c r="E636" s="19">
        <v>1</v>
      </c>
      <c r="F636" s="19">
        <v>58</v>
      </c>
      <c r="G636" s="20" t="str">
        <f t="shared" si="123"/>
        <v/>
      </c>
      <c r="H636" s="20">
        <f t="shared" si="124"/>
        <v>0.10163339382940109</v>
      </c>
      <c r="I636" s="20">
        <f t="shared" si="125"/>
        <v>3.5335689045936395E-3</v>
      </c>
      <c r="J636" s="20">
        <f t="shared" si="126"/>
        <v>9.461663947797716E-2</v>
      </c>
      <c r="K636" s="20">
        <f t="shared" si="129"/>
        <v>1</v>
      </c>
      <c r="L636" s="20">
        <f t="shared" si="130"/>
        <v>3.5714285714285712E-2</v>
      </c>
      <c r="M636" s="20" t="str">
        <f t="shared" si="127"/>
        <v/>
      </c>
      <c r="N636" s="45">
        <f t="shared" si="128"/>
        <v>3.629764065335753E-3</v>
      </c>
    </row>
    <row r="637" spans="1:14" x14ac:dyDescent="0.2">
      <c r="A637" s="18"/>
      <c r="B637" s="52" t="s">
        <v>601</v>
      </c>
      <c r="C637" s="49">
        <v>2</v>
      </c>
      <c r="D637" s="19">
        <v>9</v>
      </c>
      <c r="E637" s="19">
        <v>0</v>
      </c>
      <c r="F637" s="19">
        <v>2</v>
      </c>
      <c r="G637" s="20">
        <f t="shared" si="123"/>
        <v>6.688963210702341E-3</v>
      </c>
      <c r="H637" s="20">
        <f t="shared" si="124"/>
        <v>1.6333938294010888E-2</v>
      </c>
      <c r="I637" s="20" t="str">
        <f t="shared" si="125"/>
        <v/>
      </c>
      <c r="J637" s="20">
        <f t="shared" si="126"/>
        <v>3.2626427406199023E-3</v>
      </c>
      <c r="K637" s="20">
        <f t="shared" si="129"/>
        <v>-1</v>
      </c>
      <c r="L637" s="20">
        <f t="shared" si="130"/>
        <v>-0.77777777777777779</v>
      </c>
      <c r="M637" s="20">
        <f t="shared" si="127"/>
        <v>-6.688963210702341E-3</v>
      </c>
      <c r="N637" s="45">
        <f t="shared" si="128"/>
        <v>-1.2704174228675135E-2</v>
      </c>
    </row>
    <row r="638" spans="1:14" ht="25.5" x14ac:dyDescent="0.2">
      <c r="A638" s="18"/>
      <c r="B638" s="52" t="s">
        <v>602</v>
      </c>
      <c r="C638" s="49">
        <v>19</v>
      </c>
      <c r="D638" s="19">
        <v>3</v>
      </c>
      <c r="E638" s="19">
        <v>4</v>
      </c>
      <c r="F638" s="19">
        <v>1</v>
      </c>
      <c r="G638" s="20">
        <f t="shared" si="123"/>
        <v>6.354515050167224E-2</v>
      </c>
      <c r="H638" s="20">
        <f t="shared" si="124"/>
        <v>5.4446460980036296E-3</v>
      </c>
      <c r="I638" s="20">
        <f t="shared" si="125"/>
        <v>1.4134275618374558E-2</v>
      </c>
      <c r="J638" s="20">
        <f t="shared" si="126"/>
        <v>1.6313213703099511E-3</v>
      </c>
      <c r="K638" s="20">
        <f t="shared" si="129"/>
        <v>-0.78947368421052633</v>
      </c>
      <c r="L638" s="20">
        <f t="shared" si="130"/>
        <v>-0.66666666666666663</v>
      </c>
      <c r="M638" s="20">
        <f t="shared" si="127"/>
        <v>-5.016722408026756E-2</v>
      </c>
      <c r="N638" s="45">
        <f t="shared" si="128"/>
        <v>-3.629764065335753E-3</v>
      </c>
    </row>
    <row r="639" spans="1:14" ht="25.5" x14ac:dyDescent="0.2">
      <c r="A639" s="18"/>
      <c r="B639" s="52" t="s">
        <v>603</v>
      </c>
      <c r="C639" s="49">
        <v>6</v>
      </c>
      <c r="D639" s="19">
        <v>2</v>
      </c>
      <c r="E639" s="19">
        <v>13</v>
      </c>
      <c r="F639" s="19">
        <v>7</v>
      </c>
      <c r="G639" s="20">
        <f t="shared" si="123"/>
        <v>2.0066889632107024E-2</v>
      </c>
      <c r="H639" s="20">
        <f t="shared" si="124"/>
        <v>3.629764065335753E-3</v>
      </c>
      <c r="I639" s="20">
        <f t="shared" si="125"/>
        <v>4.5936395759717315E-2</v>
      </c>
      <c r="J639" s="20">
        <f t="shared" si="126"/>
        <v>1.1419249592169658E-2</v>
      </c>
      <c r="K639" s="20">
        <f t="shared" si="129"/>
        <v>1.1666666666666667</v>
      </c>
      <c r="L639" s="20">
        <f t="shared" si="130"/>
        <v>2.5</v>
      </c>
      <c r="M639" s="20">
        <f t="shared" si="127"/>
        <v>2.3411371237458196E-2</v>
      </c>
      <c r="N639" s="45">
        <f t="shared" si="128"/>
        <v>9.0744101633393817E-3</v>
      </c>
    </row>
    <row r="640" spans="1:14" ht="26.25" thickBot="1" x14ac:dyDescent="0.25">
      <c r="A640" s="18"/>
      <c r="B640" s="53" t="s">
        <v>604</v>
      </c>
      <c r="C640" s="50">
        <v>5</v>
      </c>
      <c r="D640" s="46">
        <v>7</v>
      </c>
      <c r="E640" s="46">
        <v>15</v>
      </c>
      <c r="F640" s="46">
        <v>18</v>
      </c>
      <c r="G640" s="47">
        <f t="shared" si="123"/>
        <v>1.6722408026755852E-2</v>
      </c>
      <c r="H640" s="47">
        <f t="shared" si="124"/>
        <v>1.2704174228675136E-2</v>
      </c>
      <c r="I640" s="47">
        <f t="shared" si="125"/>
        <v>5.3003533568904596E-2</v>
      </c>
      <c r="J640" s="47">
        <f t="shared" si="126"/>
        <v>2.936378466557912E-2</v>
      </c>
      <c r="K640" s="47">
        <f t="shared" si="129"/>
        <v>2</v>
      </c>
      <c r="L640" s="47">
        <f t="shared" si="130"/>
        <v>1.5714285714285714</v>
      </c>
      <c r="M640" s="47">
        <f t="shared" si="127"/>
        <v>3.3444816053511704E-2</v>
      </c>
      <c r="N640" s="48">
        <f t="shared" si="128"/>
        <v>1.9963702359346643E-2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617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618</v>
      </c>
      <c r="C9" s="11">
        <f>+C22+C81+C188+C371+C612</f>
        <v>1928</v>
      </c>
      <c r="D9" s="11">
        <f>+D22+D81+D188+D371+D612</f>
        <v>1610</v>
      </c>
      <c r="E9" s="11">
        <f>+E22+E81+E188+E371+E612</f>
        <v>3172</v>
      </c>
      <c r="F9" s="10">
        <f>+F22+F81+F188+F371+F612</f>
        <v>2663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0.99999999999999989</v>
      </c>
      <c r="K9" s="14">
        <f t="shared" ref="K9:L14" si="0">+IF(AND(C9=0,E9=0),"",IF(C9=0,1,IF(E9=0,-1,(E9-C9)/C9)))</f>
        <v>0.64522821576763489</v>
      </c>
      <c r="L9" s="13">
        <f t="shared" si="0"/>
        <v>0.65403726708074539</v>
      </c>
      <c r="M9" s="14">
        <f t="shared" ref="M9:N14" si="1">+IF(OR(AND(G9=""),(K9="")),"",G9*K9)</f>
        <v>0.64522821576763489</v>
      </c>
      <c r="N9" s="14">
        <f t="shared" si="1"/>
        <v>0.65403726708074539</v>
      </c>
    </row>
    <row r="10" spans="1:14" x14ac:dyDescent="0.2">
      <c r="A10" s="18"/>
      <c r="B10" s="51" t="s">
        <v>10</v>
      </c>
      <c r="C10" s="49">
        <f>+C22</f>
        <v>24</v>
      </c>
      <c r="D10" s="19">
        <f>+D22</f>
        <v>13</v>
      </c>
      <c r="E10" s="19">
        <f>+E22</f>
        <v>45</v>
      </c>
      <c r="F10" s="19">
        <f>+F22</f>
        <v>34</v>
      </c>
      <c r="G10" s="20">
        <f t="shared" ref="G10:J14" si="2">+C10/C$9</f>
        <v>1.2448132780082987E-2</v>
      </c>
      <c r="H10" s="20">
        <f t="shared" si="2"/>
        <v>8.0745341614906832E-3</v>
      </c>
      <c r="I10" s="20">
        <f t="shared" si="2"/>
        <v>1.4186633039092055E-2</v>
      </c>
      <c r="J10" s="20">
        <f t="shared" si="2"/>
        <v>1.2767555388659407E-2</v>
      </c>
      <c r="K10" s="20">
        <f t="shared" si="0"/>
        <v>0.875</v>
      </c>
      <c r="L10" s="20">
        <f t="shared" si="0"/>
        <v>1.6153846153846154</v>
      </c>
      <c r="M10" s="20">
        <f t="shared" si="1"/>
        <v>1.0892116182572614E-2</v>
      </c>
      <c r="N10" s="45">
        <f t="shared" si="1"/>
        <v>1.3043478260869566E-2</v>
      </c>
    </row>
    <row r="11" spans="1:14" x14ac:dyDescent="0.2">
      <c r="A11" s="18"/>
      <c r="B11" s="52" t="s">
        <v>11</v>
      </c>
      <c r="C11" s="49">
        <f>+C81</f>
        <v>401</v>
      </c>
      <c r="D11" s="19">
        <f>+D81</f>
        <v>265</v>
      </c>
      <c r="E11" s="19">
        <f>+E81</f>
        <v>418</v>
      </c>
      <c r="F11" s="19">
        <f>+F81</f>
        <v>348</v>
      </c>
      <c r="G11" s="20">
        <f t="shared" si="2"/>
        <v>0.20798755186721993</v>
      </c>
      <c r="H11" s="20">
        <f t="shared" si="2"/>
        <v>0.16459627329192547</v>
      </c>
      <c r="I11" s="20">
        <f t="shared" si="2"/>
        <v>0.1317780580075662</v>
      </c>
      <c r="J11" s="20">
        <f t="shared" si="2"/>
        <v>0.13067968456627863</v>
      </c>
      <c r="K11" s="20">
        <f t="shared" si="0"/>
        <v>4.2394014962593519E-2</v>
      </c>
      <c r="L11" s="20">
        <f t="shared" si="0"/>
        <v>0.31320754716981131</v>
      </c>
      <c r="M11" s="20">
        <f t="shared" si="1"/>
        <v>8.8174273858921178E-3</v>
      </c>
      <c r="N11" s="45">
        <f t="shared" si="1"/>
        <v>5.1552795031055899E-2</v>
      </c>
    </row>
    <row r="12" spans="1:14" ht="25.5" x14ac:dyDescent="0.2">
      <c r="A12" s="18"/>
      <c r="B12" s="52" t="s">
        <v>12</v>
      </c>
      <c r="C12" s="49">
        <f>+C188</f>
        <v>213</v>
      </c>
      <c r="D12" s="19">
        <f>+D188</f>
        <v>194</v>
      </c>
      <c r="E12" s="19">
        <f>+E188</f>
        <v>627</v>
      </c>
      <c r="F12" s="19">
        <f>+F188</f>
        <v>576</v>
      </c>
      <c r="G12" s="20">
        <f t="shared" si="2"/>
        <v>0.11047717842323651</v>
      </c>
      <c r="H12" s="20">
        <f t="shared" si="2"/>
        <v>0.12049689440993788</v>
      </c>
      <c r="I12" s="20">
        <f t="shared" si="2"/>
        <v>0.1976670870113493</v>
      </c>
      <c r="J12" s="20">
        <f t="shared" si="2"/>
        <v>0.21629740893728877</v>
      </c>
      <c r="K12" s="20">
        <f t="shared" si="0"/>
        <v>1.943661971830986</v>
      </c>
      <c r="L12" s="20">
        <f t="shared" si="0"/>
        <v>1.9690721649484537</v>
      </c>
      <c r="M12" s="20">
        <f t="shared" si="1"/>
        <v>0.21473029045643155</v>
      </c>
      <c r="N12" s="45">
        <f t="shared" si="1"/>
        <v>0.23726708074534161</v>
      </c>
    </row>
    <row r="13" spans="1:14" x14ac:dyDescent="0.2">
      <c r="A13" s="18"/>
      <c r="B13" s="52" t="s">
        <v>13</v>
      </c>
      <c r="C13" s="49">
        <f>+C371</f>
        <v>1063</v>
      </c>
      <c r="D13" s="19">
        <f>+D371</f>
        <v>954</v>
      </c>
      <c r="E13" s="19">
        <f>+E371</f>
        <v>1667</v>
      </c>
      <c r="F13" s="19">
        <f>+F371</f>
        <v>1351</v>
      </c>
      <c r="G13" s="20">
        <f t="shared" si="2"/>
        <v>0.55134854771784236</v>
      </c>
      <c r="H13" s="20">
        <f t="shared" si="2"/>
        <v>0.59254658385093173</v>
      </c>
      <c r="I13" s="20">
        <f t="shared" si="2"/>
        <v>0.5255359394703657</v>
      </c>
      <c r="J13" s="20">
        <f t="shared" si="2"/>
        <v>0.50732256853173108</v>
      </c>
      <c r="K13" s="20">
        <f t="shared" si="0"/>
        <v>0.56820319849482592</v>
      </c>
      <c r="L13" s="20">
        <f t="shared" si="0"/>
        <v>0.4161425576519916</v>
      </c>
      <c r="M13" s="20">
        <f t="shared" si="1"/>
        <v>0.31327800829875518</v>
      </c>
      <c r="N13" s="45">
        <f t="shared" si="1"/>
        <v>0.24658385093167703</v>
      </c>
    </row>
    <row r="14" spans="1:14" ht="15.75" thickBot="1" x14ac:dyDescent="0.25">
      <c r="A14" s="18"/>
      <c r="B14" s="53" t="s">
        <v>14</v>
      </c>
      <c r="C14" s="50">
        <f>+C612</f>
        <v>227</v>
      </c>
      <c r="D14" s="46">
        <f>+D612</f>
        <v>184</v>
      </c>
      <c r="E14" s="46">
        <f>+E612</f>
        <v>415</v>
      </c>
      <c r="F14" s="46">
        <f>+F612</f>
        <v>354</v>
      </c>
      <c r="G14" s="47">
        <f t="shared" si="2"/>
        <v>0.11773858921161826</v>
      </c>
      <c r="H14" s="47">
        <f t="shared" si="2"/>
        <v>0.11428571428571428</v>
      </c>
      <c r="I14" s="47">
        <f t="shared" si="2"/>
        <v>0.13083228247162673</v>
      </c>
      <c r="J14" s="47">
        <f t="shared" si="2"/>
        <v>0.13293278257604205</v>
      </c>
      <c r="K14" s="47">
        <f t="shared" si="0"/>
        <v>0.82819383259911894</v>
      </c>
      <c r="L14" s="47">
        <f t="shared" si="0"/>
        <v>0.92391304347826086</v>
      </c>
      <c r="M14" s="47">
        <f t="shared" si="1"/>
        <v>9.7510373443983403E-2</v>
      </c>
      <c r="N14" s="48">
        <f t="shared" si="1"/>
        <v>0.10559006211180123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24</v>
      </c>
      <c r="D22" s="11">
        <f>SUM(D23:D73)</f>
        <v>13</v>
      </c>
      <c r="E22" s="11">
        <f>SUM(E23:E73)</f>
        <v>45</v>
      </c>
      <c r="F22" s="10">
        <f>SUM(F23:F73)</f>
        <v>34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0.875</v>
      </c>
      <c r="L22" s="13">
        <f>+IF(AND(D22=0,F22=0),"",IF(D22=0,1,IF(F22=0,-1,(F22-D22)/D22)))</f>
        <v>1.6153846153846154</v>
      </c>
      <c r="M22" s="14">
        <f t="shared" ref="M22:M53" si="7">+IF(OR(AND(G22=""),(K22="")),"",G22*K22)</f>
        <v>0.875</v>
      </c>
      <c r="N22" s="14">
        <f t="shared" ref="N22:N53" si="8">+IF(OR(AND(H22=""),(L22="")),"",H22*L22)</f>
        <v>1.6153846153846154</v>
      </c>
    </row>
    <row r="23" spans="1:14" x14ac:dyDescent="0.2">
      <c r="A23" s="18"/>
      <c r="B23" s="51" t="s">
        <v>18</v>
      </c>
      <c r="C23" s="60">
        <v>0</v>
      </c>
      <c r="D23" s="57">
        <v>1</v>
      </c>
      <c r="E23" s="57">
        <v>3</v>
      </c>
      <c r="F23" s="57">
        <v>0</v>
      </c>
      <c r="G23" s="58" t="str">
        <f t="shared" si="3"/>
        <v/>
      </c>
      <c r="H23" s="58">
        <f t="shared" si="4"/>
        <v>7.6923076923076927E-2</v>
      </c>
      <c r="I23" s="58">
        <f t="shared" si="5"/>
        <v>6.6666666666666666E-2</v>
      </c>
      <c r="J23" s="58" t="str">
        <f t="shared" si="6"/>
        <v/>
      </c>
      <c r="K23" s="58">
        <f t="shared" ref="K23:K54" si="9">+IF(AND(C23=0,E23=0)," ",IF(C23=0,1,IF(E23=0,-1,(E23-C23)/C23)))</f>
        <v>1</v>
      </c>
      <c r="L23" s="58">
        <f t="shared" ref="L23:L54" si="10">+IF(AND(D23=0,F23=0)," ",IF(D23=0,1,IF(F23=0,-1,(F23-D23)/D23)))</f>
        <v>-1</v>
      </c>
      <c r="M23" s="58" t="str">
        <f t="shared" si="7"/>
        <v/>
      </c>
      <c r="N23" s="59">
        <f t="shared" si="8"/>
        <v>-7.6923076923076927E-2</v>
      </c>
    </row>
    <row r="24" spans="1:14" x14ac:dyDescent="0.2">
      <c r="A24" s="18"/>
      <c r="B24" s="52" t="s">
        <v>19</v>
      </c>
      <c r="C24" s="49">
        <v>3</v>
      </c>
      <c r="D24" s="19">
        <v>0</v>
      </c>
      <c r="E24" s="19">
        <v>0</v>
      </c>
      <c r="F24" s="19">
        <v>0</v>
      </c>
      <c r="G24" s="20">
        <f t="shared" si="3"/>
        <v>0.125</v>
      </c>
      <c r="H24" s="20" t="str">
        <f t="shared" si="4"/>
        <v/>
      </c>
      <c r="I24" s="20" t="str">
        <f t="shared" si="5"/>
        <v/>
      </c>
      <c r="J24" s="20" t="str">
        <f t="shared" si="6"/>
        <v/>
      </c>
      <c r="K24" s="20">
        <f t="shared" si="9"/>
        <v>-1</v>
      </c>
      <c r="L24" s="20" t="str">
        <f t="shared" si="10"/>
        <v xml:space="preserve"> </v>
      </c>
      <c r="M24" s="20">
        <f t="shared" si="7"/>
        <v>-0.125</v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2</v>
      </c>
      <c r="D26" s="19">
        <v>0</v>
      </c>
      <c r="E26" s="19">
        <v>0</v>
      </c>
      <c r="F26" s="19">
        <v>0</v>
      </c>
      <c r="G26" s="20">
        <f t="shared" si="3"/>
        <v>8.3333333333333329E-2</v>
      </c>
      <c r="H26" s="20" t="str">
        <f t="shared" si="4"/>
        <v/>
      </c>
      <c r="I26" s="20" t="str">
        <f t="shared" si="5"/>
        <v/>
      </c>
      <c r="J26" s="20" t="str">
        <f t="shared" si="6"/>
        <v/>
      </c>
      <c r="K26" s="20">
        <f t="shared" si="9"/>
        <v>-1</v>
      </c>
      <c r="L26" s="20" t="str">
        <f t="shared" si="10"/>
        <v xml:space="preserve"> </v>
      </c>
      <c r="M26" s="20">
        <f t="shared" si="7"/>
        <v>-8.3333333333333329E-2</v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1</v>
      </c>
      <c r="F28" s="19">
        <v>1</v>
      </c>
      <c r="G28" s="20" t="str">
        <f t="shared" si="3"/>
        <v/>
      </c>
      <c r="H28" s="20" t="str">
        <f t="shared" si="4"/>
        <v/>
      </c>
      <c r="I28" s="20">
        <f t="shared" si="5"/>
        <v>2.2222222222222223E-2</v>
      </c>
      <c r="J28" s="20">
        <f t="shared" si="6"/>
        <v>2.9411764705882353E-2</v>
      </c>
      <c r="K28" s="20">
        <f t="shared" si="9"/>
        <v>1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2</v>
      </c>
      <c r="D30" s="19">
        <v>0</v>
      </c>
      <c r="E30" s="19">
        <v>1</v>
      </c>
      <c r="F30" s="19">
        <v>0</v>
      </c>
      <c r="G30" s="20">
        <f t="shared" si="3"/>
        <v>8.3333333333333329E-2</v>
      </c>
      <c r="H30" s="20" t="str">
        <f t="shared" si="4"/>
        <v/>
      </c>
      <c r="I30" s="20">
        <f t="shared" si="5"/>
        <v>2.2222222222222223E-2</v>
      </c>
      <c r="J30" s="20" t="str">
        <f t="shared" si="6"/>
        <v/>
      </c>
      <c r="K30" s="20">
        <f t="shared" si="9"/>
        <v>-0.5</v>
      </c>
      <c r="L30" s="20" t="str">
        <f t="shared" si="10"/>
        <v xml:space="preserve"> </v>
      </c>
      <c r="M30" s="20">
        <f t="shared" si="7"/>
        <v>-4.1666666666666664E-2</v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2</v>
      </c>
      <c r="E31" s="19">
        <v>1</v>
      </c>
      <c r="F31" s="19">
        <v>0</v>
      </c>
      <c r="G31" s="20" t="str">
        <f t="shared" si="3"/>
        <v/>
      </c>
      <c r="H31" s="20">
        <f t="shared" si="4"/>
        <v>0.15384615384615385</v>
      </c>
      <c r="I31" s="20">
        <f t="shared" si="5"/>
        <v>2.2222222222222223E-2</v>
      </c>
      <c r="J31" s="20" t="str">
        <f t="shared" si="6"/>
        <v/>
      </c>
      <c r="K31" s="20">
        <f t="shared" si="9"/>
        <v>1</v>
      </c>
      <c r="L31" s="20">
        <f t="shared" si="10"/>
        <v>-1</v>
      </c>
      <c r="M31" s="20" t="str">
        <f t="shared" si="7"/>
        <v/>
      </c>
      <c r="N31" s="45">
        <f t="shared" si="8"/>
        <v>-0.15384615384615385</v>
      </c>
    </row>
    <row r="32" spans="1:14" x14ac:dyDescent="0.2">
      <c r="A32" s="18"/>
      <c r="B32" s="52" t="s">
        <v>27</v>
      </c>
      <c r="C32" s="49">
        <v>1</v>
      </c>
      <c r="D32" s="19">
        <v>0</v>
      </c>
      <c r="E32" s="19">
        <v>0</v>
      </c>
      <c r="F32" s="19">
        <v>0</v>
      </c>
      <c r="G32" s="20">
        <f t="shared" si="3"/>
        <v>4.1666666666666664E-2</v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>
        <f t="shared" si="9"/>
        <v>-1</v>
      </c>
      <c r="L32" s="20" t="str">
        <f t="shared" si="10"/>
        <v xml:space="preserve"> </v>
      </c>
      <c r="M32" s="20">
        <f t="shared" si="7"/>
        <v>-4.1666666666666664E-2</v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1</v>
      </c>
      <c r="D33" s="19">
        <v>1</v>
      </c>
      <c r="E33" s="19">
        <v>3</v>
      </c>
      <c r="F33" s="19">
        <v>0</v>
      </c>
      <c r="G33" s="20">
        <f t="shared" si="3"/>
        <v>4.1666666666666664E-2</v>
      </c>
      <c r="H33" s="20">
        <f t="shared" si="4"/>
        <v>7.6923076923076927E-2</v>
      </c>
      <c r="I33" s="20">
        <f t="shared" si="5"/>
        <v>6.6666666666666666E-2</v>
      </c>
      <c r="J33" s="20" t="str">
        <f t="shared" si="6"/>
        <v/>
      </c>
      <c r="K33" s="20">
        <f t="shared" si="9"/>
        <v>2</v>
      </c>
      <c r="L33" s="20">
        <f t="shared" si="10"/>
        <v>-1</v>
      </c>
      <c r="M33" s="20">
        <f t="shared" si="7"/>
        <v>8.3333333333333329E-2</v>
      </c>
      <c r="N33" s="45">
        <f t="shared" si="8"/>
        <v>-7.6923076923076927E-2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2</v>
      </c>
      <c r="F35" s="19">
        <v>0</v>
      </c>
      <c r="G35" s="20" t="str">
        <f t="shared" si="3"/>
        <v/>
      </c>
      <c r="H35" s="20" t="str">
        <f t="shared" si="4"/>
        <v/>
      </c>
      <c r="I35" s="20">
        <f t="shared" si="5"/>
        <v>4.4444444444444446E-2</v>
      </c>
      <c r="J35" s="20" t="str">
        <f t="shared" si="6"/>
        <v/>
      </c>
      <c r="K35" s="20">
        <f t="shared" si="9"/>
        <v>1</v>
      </c>
      <c r="L35" s="20" t="str">
        <f t="shared" si="10"/>
        <v xml:space="preserve"> 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0</v>
      </c>
      <c r="E38" s="19">
        <v>0</v>
      </c>
      <c r="F38" s="19">
        <v>0</v>
      </c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 t="str">
        <f t="shared" si="10"/>
        <v xml:space="preserve"> </v>
      </c>
      <c r="M38" s="20" t="str">
        <f t="shared" si="7"/>
        <v/>
      </c>
      <c r="N38" s="45" t="str">
        <f t="shared" si="8"/>
        <v/>
      </c>
    </row>
    <row r="39" spans="1:14" x14ac:dyDescent="0.2">
      <c r="A39" s="18"/>
      <c r="B39" s="52" t="s">
        <v>34</v>
      </c>
      <c r="C39" s="49">
        <v>0</v>
      </c>
      <c r="D39" s="19">
        <v>1</v>
      </c>
      <c r="E39" s="19">
        <v>0</v>
      </c>
      <c r="F39" s="19">
        <v>1</v>
      </c>
      <c r="G39" s="20" t="str">
        <f t="shared" si="3"/>
        <v/>
      </c>
      <c r="H39" s="20">
        <f t="shared" si="4"/>
        <v>7.6923076923076927E-2</v>
      </c>
      <c r="I39" s="20" t="str">
        <f t="shared" si="5"/>
        <v/>
      </c>
      <c r="J39" s="20">
        <f t="shared" si="6"/>
        <v>2.9411764705882353E-2</v>
      </c>
      <c r="K39" s="20" t="str">
        <f t="shared" si="9"/>
        <v xml:space="preserve"> </v>
      </c>
      <c r="L39" s="20">
        <f t="shared" si="10"/>
        <v>0</v>
      </c>
      <c r="M39" s="20" t="str">
        <f t="shared" si="7"/>
        <v/>
      </c>
      <c r="N39" s="45">
        <f t="shared" si="8"/>
        <v>0</v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1</v>
      </c>
      <c r="F41" s="19">
        <v>0</v>
      </c>
      <c r="G41" s="20" t="str">
        <f t="shared" si="3"/>
        <v/>
      </c>
      <c r="H41" s="20" t="str">
        <f t="shared" si="4"/>
        <v/>
      </c>
      <c r="I41" s="20">
        <f t="shared" si="5"/>
        <v>2.2222222222222223E-2</v>
      </c>
      <c r="J41" s="20" t="str">
        <f t="shared" si="6"/>
        <v/>
      </c>
      <c r="K41" s="20">
        <f t="shared" si="9"/>
        <v>1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0</v>
      </c>
      <c r="D42" s="19">
        <v>0</v>
      </c>
      <c r="E42" s="19">
        <v>0</v>
      </c>
      <c r="F42" s="19">
        <v>0</v>
      </c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 t="str">
        <f t="shared" si="9"/>
        <v xml:space="preserve"> </v>
      </c>
      <c r="L42" s="20" t="str">
        <f t="shared" si="10"/>
        <v xml:space="preserve"> </v>
      </c>
      <c r="M42" s="20" t="str">
        <f t="shared" si="7"/>
        <v/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0</v>
      </c>
      <c r="F44" s="19">
        <v>1</v>
      </c>
      <c r="G44" s="20" t="str">
        <f t="shared" si="3"/>
        <v/>
      </c>
      <c r="H44" s="20" t="str">
        <f t="shared" si="4"/>
        <v/>
      </c>
      <c r="I44" s="20" t="str">
        <f t="shared" si="5"/>
        <v/>
      </c>
      <c r="J44" s="20">
        <f t="shared" si="6"/>
        <v>2.9411764705882353E-2</v>
      </c>
      <c r="K44" s="20" t="str">
        <f t="shared" si="9"/>
        <v xml:space="preserve"> </v>
      </c>
      <c r="L44" s="20">
        <f t="shared" si="10"/>
        <v>1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1</v>
      </c>
      <c r="F47" s="19">
        <v>1</v>
      </c>
      <c r="G47" s="20" t="str">
        <f t="shared" si="3"/>
        <v/>
      </c>
      <c r="H47" s="20" t="str">
        <f t="shared" si="4"/>
        <v/>
      </c>
      <c r="I47" s="20">
        <f t="shared" si="5"/>
        <v>2.2222222222222223E-2</v>
      </c>
      <c r="J47" s="20">
        <f t="shared" si="6"/>
        <v>2.9411764705882353E-2</v>
      </c>
      <c r="K47" s="20">
        <f t="shared" si="9"/>
        <v>1</v>
      </c>
      <c r="L47" s="20">
        <f t="shared" si="10"/>
        <v>1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0</v>
      </c>
      <c r="E48" s="19">
        <v>0</v>
      </c>
      <c r="F48" s="19">
        <v>0</v>
      </c>
      <c r="G48" s="20" t="str">
        <f t="shared" si="3"/>
        <v/>
      </c>
      <c r="H48" s="20" t="str">
        <f t="shared" si="4"/>
        <v/>
      </c>
      <c r="I48" s="20" t="str">
        <f t="shared" si="5"/>
        <v/>
      </c>
      <c r="J48" s="20" t="str">
        <f t="shared" si="6"/>
        <v/>
      </c>
      <c r="K48" s="20" t="str">
        <f t="shared" si="9"/>
        <v xml:space="preserve"> </v>
      </c>
      <c r="L48" s="20" t="str">
        <f t="shared" si="10"/>
        <v xml:space="preserve"> </v>
      </c>
      <c r="M48" s="20" t="str">
        <f t="shared" si="7"/>
        <v/>
      </c>
      <c r="N48" s="45" t="str">
        <f t="shared" si="8"/>
        <v/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1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>
        <f t="shared" si="6"/>
        <v>2.9411764705882353E-2</v>
      </c>
      <c r="K50" s="20" t="str">
        <f t="shared" si="9"/>
        <v xml:space="preserve"> </v>
      </c>
      <c r="L50" s="20">
        <f t="shared" si="10"/>
        <v>1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1</v>
      </c>
      <c r="D52" s="19">
        <v>2</v>
      </c>
      <c r="E52" s="19">
        <v>8</v>
      </c>
      <c r="F52" s="19">
        <v>2</v>
      </c>
      <c r="G52" s="20">
        <f t="shared" si="3"/>
        <v>4.1666666666666664E-2</v>
      </c>
      <c r="H52" s="20">
        <f t="shared" si="4"/>
        <v>0.15384615384615385</v>
      </c>
      <c r="I52" s="20">
        <f t="shared" si="5"/>
        <v>0.17777777777777778</v>
      </c>
      <c r="J52" s="20">
        <f t="shared" si="6"/>
        <v>5.8823529411764705E-2</v>
      </c>
      <c r="K52" s="20">
        <f t="shared" si="9"/>
        <v>7</v>
      </c>
      <c r="L52" s="20">
        <f t="shared" si="10"/>
        <v>0</v>
      </c>
      <c r="M52" s="20">
        <f t="shared" si="7"/>
        <v>0.29166666666666663</v>
      </c>
      <c r="N52" s="45">
        <f t="shared" si="8"/>
        <v>0</v>
      </c>
    </row>
    <row r="53" spans="1:14" x14ac:dyDescent="0.2">
      <c r="A53" s="18"/>
      <c r="B53" s="52" t="s">
        <v>48</v>
      </c>
      <c r="C53" s="49">
        <v>3</v>
      </c>
      <c r="D53" s="19">
        <v>1</v>
      </c>
      <c r="E53" s="19">
        <v>1</v>
      </c>
      <c r="F53" s="19">
        <v>2</v>
      </c>
      <c r="G53" s="20">
        <f t="shared" si="3"/>
        <v>0.125</v>
      </c>
      <c r="H53" s="20">
        <f t="shared" si="4"/>
        <v>7.6923076923076927E-2</v>
      </c>
      <c r="I53" s="20">
        <f t="shared" si="5"/>
        <v>2.2222222222222223E-2</v>
      </c>
      <c r="J53" s="20">
        <f t="shared" si="6"/>
        <v>5.8823529411764705E-2</v>
      </c>
      <c r="K53" s="20">
        <f t="shared" si="9"/>
        <v>-0.66666666666666663</v>
      </c>
      <c r="L53" s="20">
        <f t="shared" si="10"/>
        <v>1</v>
      </c>
      <c r="M53" s="20">
        <f t="shared" si="7"/>
        <v>-8.3333333333333329E-2</v>
      </c>
      <c r="N53" s="45">
        <f t="shared" si="8"/>
        <v>7.6923076923076927E-2</v>
      </c>
    </row>
    <row r="54" spans="1:14" x14ac:dyDescent="0.2">
      <c r="A54" s="18"/>
      <c r="B54" s="52" t="s">
        <v>49</v>
      </c>
      <c r="C54" s="49">
        <v>0</v>
      </c>
      <c r="D54" s="19">
        <v>0</v>
      </c>
      <c r="E54" s="19">
        <v>1</v>
      </c>
      <c r="F54" s="19">
        <v>0</v>
      </c>
      <c r="G54" s="20" t="str">
        <f t="shared" ref="G54:G73" si="11">+IF(C54=0,"",C54/C$22)</f>
        <v/>
      </c>
      <c r="H54" s="20" t="str">
        <f t="shared" ref="H54:H73" si="12">+IF(D54=0,"",D54/D$22)</f>
        <v/>
      </c>
      <c r="I54" s="20">
        <f t="shared" ref="I54:I73" si="13">+IF(E54=0,"",E54/E$22)</f>
        <v>2.2222222222222223E-2</v>
      </c>
      <c r="J54" s="20" t="str">
        <f t="shared" ref="J54:J73" si="14">+IF(F54=0,"",F54/F$22)</f>
        <v/>
      </c>
      <c r="K54" s="20">
        <f t="shared" si="9"/>
        <v>1</v>
      </c>
      <c r="L54" s="20" t="str">
        <f t="shared" si="10"/>
        <v xml:space="preserve"> </v>
      </c>
      <c r="M54" s="20" t="str">
        <f t="shared" ref="M54:M73" si="15">+IF(OR(AND(G54=""),(K54="")),"",G54*K54)</f>
        <v/>
      </c>
      <c r="N54" s="45" t="str">
        <f t="shared" ref="N54:N73" si="16">+IF(OR(AND(H54=""),(L54="")),"",H54*L54)</f>
        <v/>
      </c>
    </row>
    <row r="55" spans="1:14" x14ac:dyDescent="0.2">
      <c r="A55" s="18"/>
      <c r="B55" s="52" t="s">
        <v>50</v>
      </c>
      <c r="C55" s="49">
        <v>1</v>
      </c>
      <c r="D55" s="19">
        <v>0</v>
      </c>
      <c r="E55" s="19">
        <v>0</v>
      </c>
      <c r="F55" s="19">
        <v>0</v>
      </c>
      <c r="G55" s="20">
        <f t="shared" si="11"/>
        <v>4.1666666666666664E-2</v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>
        <f t="shared" ref="K55:K73" si="17">+IF(AND(C55=0,E55=0)," ",IF(C55=0,1,IF(E55=0,-1,(E55-C55)/C55)))</f>
        <v>-1</v>
      </c>
      <c r="L55" s="20" t="str">
        <f t="shared" ref="L55:L73" si="18">+IF(AND(D55=0,F55=0)," ",IF(D55=0,1,IF(F55=0,-1,(F55-D55)/D55)))</f>
        <v xml:space="preserve"> </v>
      </c>
      <c r="M55" s="20">
        <f t="shared" si="15"/>
        <v>-4.1666666666666664E-2</v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5</v>
      </c>
      <c r="D57" s="19">
        <v>1</v>
      </c>
      <c r="E57" s="19">
        <v>4</v>
      </c>
      <c r="F57" s="19">
        <v>1</v>
      </c>
      <c r="G57" s="20">
        <f t="shared" si="11"/>
        <v>0.20833333333333334</v>
      </c>
      <c r="H57" s="20">
        <f t="shared" si="12"/>
        <v>7.6923076923076927E-2</v>
      </c>
      <c r="I57" s="20">
        <f t="shared" si="13"/>
        <v>8.8888888888888892E-2</v>
      </c>
      <c r="J57" s="20">
        <f t="shared" si="14"/>
        <v>2.9411764705882353E-2</v>
      </c>
      <c r="K57" s="20">
        <f t="shared" si="17"/>
        <v>-0.2</v>
      </c>
      <c r="L57" s="20">
        <f t="shared" si="18"/>
        <v>0</v>
      </c>
      <c r="M57" s="20">
        <f t="shared" si="15"/>
        <v>-4.1666666666666671E-2</v>
      </c>
      <c r="N57" s="45">
        <f t="shared" si="16"/>
        <v>0</v>
      </c>
    </row>
    <row r="58" spans="1:14" x14ac:dyDescent="0.2">
      <c r="A58" s="18"/>
      <c r="B58" s="52" t="s">
        <v>53</v>
      </c>
      <c r="C58" s="49">
        <v>0</v>
      </c>
      <c r="D58" s="19">
        <v>1</v>
      </c>
      <c r="E58" s="19">
        <v>0</v>
      </c>
      <c r="F58" s="19">
        <v>17</v>
      </c>
      <c r="G58" s="20" t="str">
        <f t="shared" si="11"/>
        <v/>
      </c>
      <c r="H58" s="20">
        <f t="shared" si="12"/>
        <v>7.6923076923076927E-2</v>
      </c>
      <c r="I58" s="20" t="str">
        <f t="shared" si="13"/>
        <v/>
      </c>
      <c r="J58" s="20">
        <f t="shared" si="14"/>
        <v>0.5</v>
      </c>
      <c r="K58" s="20" t="str">
        <f t="shared" si="17"/>
        <v xml:space="preserve"> </v>
      </c>
      <c r="L58" s="20">
        <f t="shared" si="18"/>
        <v>16</v>
      </c>
      <c r="M58" s="20" t="str">
        <f t="shared" si="15"/>
        <v/>
      </c>
      <c r="N58" s="45">
        <f t="shared" si="16"/>
        <v>1.2307692307692308</v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1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>
        <f t="shared" si="14"/>
        <v>2.9411764705882353E-2</v>
      </c>
      <c r="K59" s="20" t="str">
        <f t="shared" si="17"/>
        <v xml:space="preserve"> </v>
      </c>
      <c r="L59" s="20">
        <f t="shared" si="18"/>
        <v>1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2</v>
      </c>
      <c r="F62" s="19">
        <v>0</v>
      </c>
      <c r="G62" s="20">
        <f t="shared" si="11"/>
        <v>4.1666666666666664E-2</v>
      </c>
      <c r="H62" s="20" t="str">
        <f t="shared" si="12"/>
        <v/>
      </c>
      <c r="I62" s="20">
        <f t="shared" si="13"/>
        <v>4.4444444444444446E-2</v>
      </c>
      <c r="J62" s="20" t="str">
        <f t="shared" si="14"/>
        <v/>
      </c>
      <c r="K62" s="20">
        <f t="shared" si="17"/>
        <v>1</v>
      </c>
      <c r="L62" s="20" t="str">
        <f t="shared" si="18"/>
        <v xml:space="preserve"> </v>
      </c>
      <c r="M62" s="20">
        <f t="shared" si="15"/>
        <v>4.1666666666666664E-2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1</v>
      </c>
      <c r="F63" s="19">
        <v>0</v>
      </c>
      <c r="G63" s="20" t="str">
        <f t="shared" si="11"/>
        <v/>
      </c>
      <c r="H63" s="20" t="str">
        <f t="shared" si="12"/>
        <v/>
      </c>
      <c r="I63" s="20">
        <f t="shared" si="13"/>
        <v>2.2222222222222223E-2</v>
      </c>
      <c r="J63" s="20" t="str">
        <f t="shared" si="14"/>
        <v/>
      </c>
      <c r="K63" s="20">
        <f t="shared" si="17"/>
        <v>1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2</v>
      </c>
      <c r="D64" s="19">
        <v>1</v>
      </c>
      <c r="E64" s="19">
        <v>10</v>
      </c>
      <c r="F64" s="19">
        <v>1</v>
      </c>
      <c r="G64" s="20">
        <f t="shared" si="11"/>
        <v>8.3333333333333329E-2</v>
      </c>
      <c r="H64" s="20">
        <f t="shared" si="12"/>
        <v>7.6923076923076927E-2</v>
      </c>
      <c r="I64" s="20">
        <f t="shared" si="13"/>
        <v>0.22222222222222221</v>
      </c>
      <c r="J64" s="20">
        <f t="shared" si="14"/>
        <v>2.9411764705882353E-2</v>
      </c>
      <c r="K64" s="20">
        <f t="shared" si="17"/>
        <v>4</v>
      </c>
      <c r="L64" s="20">
        <f t="shared" si="18"/>
        <v>0</v>
      </c>
      <c r="M64" s="20">
        <f t="shared" si="15"/>
        <v>0.33333333333333331</v>
      </c>
      <c r="N64" s="45">
        <f t="shared" si="16"/>
        <v>0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1</v>
      </c>
      <c r="E66" s="19">
        <v>0</v>
      </c>
      <c r="F66" s="19">
        <v>0</v>
      </c>
      <c r="G66" s="20" t="str">
        <f t="shared" si="11"/>
        <v/>
      </c>
      <c r="H66" s="20">
        <f t="shared" si="12"/>
        <v>7.6923076923076927E-2</v>
      </c>
      <c r="I66" s="20" t="str">
        <f t="shared" si="13"/>
        <v/>
      </c>
      <c r="J66" s="20" t="str">
        <f t="shared" si="14"/>
        <v/>
      </c>
      <c r="K66" s="20" t="str">
        <f t="shared" si="17"/>
        <v xml:space="preserve"> </v>
      </c>
      <c r="L66" s="20">
        <f t="shared" si="18"/>
        <v>-1</v>
      </c>
      <c r="M66" s="20" t="str">
        <f t="shared" si="15"/>
        <v/>
      </c>
      <c r="N66" s="45">
        <f t="shared" si="16"/>
        <v>-7.6923076923076927E-2</v>
      </c>
    </row>
    <row r="67" spans="1:14" x14ac:dyDescent="0.2">
      <c r="A67" s="18"/>
      <c r="B67" s="52" t="s">
        <v>62</v>
      </c>
      <c r="C67" s="49">
        <v>2</v>
      </c>
      <c r="D67" s="19">
        <v>1</v>
      </c>
      <c r="E67" s="19">
        <v>2</v>
      </c>
      <c r="F67" s="19">
        <v>3</v>
      </c>
      <c r="G67" s="20">
        <f t="shared" si="11"/>
        <v>8.3333333333333329E-2</v>
      </c>
      <c r="H67" s="20">
        <f t="shared" si="12"/>
        <v>7.6923076923076927E-2</v>
      </c>
      <c r="I67" s="20">
        <f t="shared" si="13"/>
        <v>4.4444444444444446E-2</v>
      </c>
      <c r="J67" s="20">
        <f t="shared" si="14"/>
        <v>8.8235294117647065E-2</v>
      </c>
      <c r="K67" s="20">
        <f t="shared" si="17"/>
        <v>0</v>
      </c>
      <c r="L67" s="20">
        <f t="shared" si="18"/>
        <v>2</v>
      </c>
      <c r="M67" s="20">
        <f t="shared" si="15"/>
        <v>0</v>
      </c>
      <c r="N67" s="45">
        <f t="shared" si="16"/>
        <v>0.15384615384615385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1</v>
      </c>
      <c r="F68" s="19">
        <v>0</v>
      </c>
      <c r="G68" s="20" t="str">
        <f t="shared" si="11"/>
        <v/>
      </c>
      <c r="H68" s="20" t="str">
        <f t="shared" si="12"/>
        <v/>
      </c>
      <c r="I68" s="20">
        <f t="shared" si="13"/>
        <v>2.2222222222222223E-2</v>
      </c>
      <c r="J68" s="20" t="str">
        <f t="shared" si="14"/>
        <v/>
      </c>
      <c r="K68" s="20">
        <f t="shared" si="17"/>
        <v>1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0</v>
      </c>
      <c r="D70" s="19">
        <v>0</v>
      </c>
      <c r="E70" s="19">
        <v>2</v>
      </c>
      <c r="F70" s="19">
        <v>1</v>
      </c>
      <c r="G70" s="20" t="str">
        <f t="shared" si="11"/>
        <v/>
      </c>
      <c r="H70" s="20" t="str">
        <f t="shared" si="12"/>
        <v/>
      </c>
      <c r="I70" s="20">
        <f t="shared" si="13"/>
        <v>4.4444444444444446E-2</v>
      </c>
      <c r="J70" s="20">
        <f t="shared" si="14"/>
        <v>2.9411764705882353E-2</v>
      </c>
      <c r="K70" s="20">
        <f t="shared" si="17"/>
        <v>1</v>
      </c>
      <c r="L70" s="20">
        <f t="shared" si="18"/>
        <v>1</v>
      </c>
      <c r="M70" s="20" t="str">
        <f t="shared" si="15"/>
        <v/>
      </c>
      <c r="N70" s="45" t="str">
        <f t="shared" si="16"/>
        <v/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0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 t="str">
        <f t="shared" si="14"/>
        <v/>
      </c>
      <c r="K71" s="20" t="str">
        <f t="shared" si="17"/>
        <v xml:space="preserve"> </v>
      </c>
      <c r="L71" s="20" t="str">
        <f t="shared" si="18"/>
        <v xml:space="preserve"> 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0</v>
      </c>
      <c r="D72" s="19">
        <v>0</v>
      </c>
      <c r="E72" s="19">
        <v>0</v>
      </c>
      <c r="F72" s="19">
        <v>0</v>
      </c>
      <c r="G72" s="20" t="str">
        <f t="shared" si="11"/>
        <v/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 t="str">
        <f t="shared" si="17"/>
        <v xml:space="preserve"> </v>
      </c>
      <c r="L72" s="20" t="str">
        <f t="shared" si="18"/>
        <v xml:space="preserve"> </v>
      </c>
      <c r="M72" s="20" t="str">
        <f t="shared" si="15"/>
        <v/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0</v>
      </c>
      <c r="D73" s="46">
        <v>0</v>
      </c>
      <c r="E73" s="46">
        <v>0</v>
      </c>
      <c r="F73" s="46">
        <v>1</v>
      </c>
      <c r="G73" s="47" t="str">
        <f t="shared" si="11"/>
        <v/>
      </c>
      <c r="H73" s="47" t="str">
        <f t="shared" si="12"/>
        <v/>
      </c>
      <c r="I73" s="47" t="str">
        <f t="shared" si="13"/>
        <v/>
      </c>
      <c r="J73" s="47">
        <f t="shared" si="14"/>
        <v>2.9411764705882353E-2</v>
      </c>
      <c r="K73" s="47" t="str">
        <f t="shared" si="17"/>
        <v xml:space="preserve"> </v>
      </c>
      <c r="L73" s="47">
        <f t="shared" si="18"/>
        <v>1</v>
      </c>
      <c r="M73" s="47" t="str">
        <f t="shared" si="15"/>
        <v/>
      </c>
      <c r="N73" s="48" t="str">
        <f t="shared" si="16"/>
        <v/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401</v>
      </c>
      <c r="D81" s="11">
        <f>SUM(D82:D180)</f>
        <v>265</v>
      </c>
      <c r="E81" s="11">
        <f>SUM(E82:E180)</f>
        <v>418</v>
      </c>
      <c r="F81" s="10">
        <f>SUM(F82:F180)</f>
        <v>348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4.2394014962593519E-2</v>
      </c>
      <c r="L81" s="13">
        <f>+IF(AND(D81=0,F81=0),"",IF(D81=0,1,IF(F81=0,-1,(F81-D81)/D81)))</f>
        <v>0.31320754716981131</v>
      </c>
      <c r="M81" s="14">
        <f t="shared" ref="M81:M112" si="23">+IF(OR(AND(G81=""),(K81="")),"",G81*K81)</f>
        <v>4.2394014962593519E-2</v>
      </c>
      <c r="N81" s="14">
        <f t="shared" ref="N81:N112" si="24">+IF(OR(AND(H81=""),(L81="")),"",H81*L81)</f>
        <v>0.31320754716981131</v>
      </c>
    </row>
    <row r="82" spans="1:14" x14ac:dyDescent="0.2">
      <c r="A82" s="18"/>
      <c r="B82" s="51" t="s">
        <v>69</v>
      </c>
      <c r="C82" s="60">
        <v>17</v>
      </c>
      <c r="D82" s="57">
        <v>4</v>
      </c>
      <c r="E82" s="57">
        <v>10</v>
      </c>
      <c r="F82" s="57">
        <v>3</v>
      </c>
      <c r="G82" s="58">
        <f t="shared" si="19"/>
        <v>4.2394014962593519E-2</v>
      </c>
      <c r="H82" s="58">
        <f t="shared" si="20"/>
        <v>1.509433962264151E-2</v>
      </c>
      <c r="I82" s="58">
        <f t="shared" si="21"/>
        <v>2.3923444976076555E-2</v>
      </c>
      <c r="J82" s="58">
        <f t="shared" si="22"/>
        <v>8.6206896551724137E-3</v>
      </c>
      <c r="K82" s="58">
        <f t="shared" ref="K82:K113" si="25">+IF(AND(C82=0,E82=0)," ",IF(C82=0,1,IF(E82=0,-1,(E82-C82)/C82)))</f>
        <v>-0.41176470588235292</v>
      </c>
      <c r="L82" s="58">
        <f t="shared" ref="L82:L113" si="26">+IF(AND(D82=0,F82=0)," ",IF(D82=0,1,IF(F82=0,-1,(F82-D82)/D82)))</f>
        <v>-0.25</v>
      </c>
      <c r="M82" s="58">
        <f t="shared" si="23"/>
        <v>-1.7456359102244391E-2</v>
      </c>
      <c r="N82" s="59">
        <f t="shared" si="24"/>
        <v>-3.7735849056603774E-3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1</v>
      </c>
      <c r="E83" s="19">
        <v>1</v>
      </c>
      <c r="F83" s="19">
        <v>1</v>
      </c>
      <c r="G83" s="20">
        <f t="shared" si="19"/>
        <v>2.4937655860349127E-3</v>
      </c>
      <c r="H83" s="20">
        <f t="shared" si="20"/>
        <v>3.7735849056603774E-3</v>
      </c>
      <c r="I83" s="20">
        <f t="shared" si="21"/>
        <v>2.3923444976076554E-3</v>
      </c>
      <c r="J83" s="20">
        <f t="shared" si="22"/>
        <v>2.8735632183908046E-3</v>
      </c>
      <c r="K83" s="20">
        <f t="shared" si="25"/>
        <v>0</v>
      </c>
      <c r="L83" s="20">
        <f t="shared" si="26"/>
        <v>0</v>
      </c>
      <c r="M83" s="20">
        <f t="shared" si="23"/>
        <v>0</v>
      </c>
      <c r="N83" s="45">
        <f t="shared" si="24"/>
        <v>0</v>
      </c>
    </row>
    <row r="84" spans="1:14" x14ac:dyDescent="0.2">
      <c r="A84" s="18"/>
      <c r="B84" s="52" t="s">
        <v>71</v>
      </c>
      <c r="C84" s="49">
        <v>1</v>
      </c>
      <c r="D84" s="19">
        <v>0</v>
      </c>
      <c r="E84" s="19">
        <v>1</v>
      </c>
      <c r="F84" s="19">
        <v>1</v>
      </c>
      <c r="G84" s="20">
        <f t="shared" si="19"/>
        <v>2.4937655860349127E-3</v>
      </c>
      <c r="H84" s="20" t="str">
        <f t="shared" si="20"/>
        <v/>
      </c>
      <c r="I84" s="20">
        <f t="shared" si="21"/>
        <v>2.3923444976076554E-3</v>
      </c>
      <c r="J84" s="20">
        <f t="shared" si="22"/>
        <v>2.8735632183908046E-3</v>
      </c>
      <c r="K84" s="20">
        <f t="shared" si="25"/>
        <v>0</v>
      </c>
      <c r="L84" s="20">
        <f t="shared" si="26"/>
        <v>1</v>
      </c>
      <c r="M84" s="20">
        <f t="shared" si="23"/>
        <v>0</v>
      </c>
      <c r="N84" s="45" t="str">
        <f t="shared" si="24"/>
        <v/>
      </c>
    </row>
    <row r="85" spans="1:14" x14ac:dyDescent="0.2">
      <c r="A85" s="18"/>
      <c r="B85" s="52" t="s">
        <v>72</v>
      </c>
      <c r="C85" s="49">
        <v>3</v>
      </c>
      <c r="D85" s="19">
        <v>0</v>
      </c>
      <c r="E85" s="19">
        <v>36</v>
      </c>
      <c r="F85" s="19">
        <v>19</v>
      </c>
      <c r="G85" s="20">
        <f t="shared" si="19"/>
        <v>7.481296758104738E-3</v>
      </c>
      <c r="H85" s="20" t="str">
        <f t="shared" si="20"/>
        <v/>
      </c>
      <c r="I85" s="20">
        <f t="shared" si="21"/>
        <v>8.6124401913875603E-2</v>
      </c>
      <c r="J85" s="20">
        <f t="shared" si="22"/>
        <v>5.459770114942529E-2</v>
      </c>
      <c r="K85" s="20">
        <f t="shared" si="25"/>
        <v>11</v>
      </c>
      <c r="L85" s="20">
        <f t="shared" si="26"/>
        <v>1</v>
      </c>
      <c r="M85" s="20">
        <f t="shared" si="23"/>
        <v>8.2294264339152115E-2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26</v>
      </c>
      <c r="D86" s="19">
        <v>12</v>
      </c>
      <c r="E86" s="19">
        <v>38</v>
      </c>
      <c r="F86" s="19">
        <v>27</v>
      </c>
      <c r="G86" s="20">
        <f t="shared" si="19"/>
        <v>6.4837905236907731E-2</v>
      </c>
      <c r="H86" s="20">
        <f t="shared" si="20"/>
        <v>4.5283018867924525E-2</v>
      </c>
      <c r="I86" s="20">
        <f t="shared" si="21"/>
        <v>9.0909090909090912E-2</v>
      </c>
      <c r="J86" s="20">
        <f t="shared" si="22"/>
        <v>7.7586206896551727E-2</v>
      </c>
      <c r="K86" s="20">
        <f t="shared" si="25"/>
        <v>0.46153846153846156</v>
      </c>
      <c r="L86" s="20">
        <f t="shared" si="26"/>
        <v>1.25</v>
      </c>
      <c r="M86" s="20">
        <f t="shared" si="23"/>
        <v>2.9925187032418955E-2</v>
      </c>
      <c r="N86" s="45">
        <f t="shared" si="24"/>
        <v>5.6603773584905655E-2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2</v>
      </c>
      <c r="D88" s="19">
        <v>0</v>
      </c>
      <c r="E88" s="19">
        <v>2</v>
      </c>
      <c r="F88" s="19">
        <v>2</v>
      </c>
      <c r="G88" s="20">
        <f t="shared" si="19"/>
        <v>4.9875311720698253E-3</v>
      </c>
      <c r="H88" s="20" t="str">
        <f t="shared" si="20"/>
        <v/>
      </c>
      <c r="I88" s="20">
        <f t="shared" si="21"/>
        <v>4.7846889952153108E-3</v>
      </c>
      <c r="J88" s="20">
        <f t="shared" si="22"/>
        <v>5.7471264367816091E-3</v>
      </c>
      <c r="K88" s="20">
        <f t="shared" si="25"/>
        <v>0</v>
      </c>
      <c r="L88" s="20">
        <f t="shared" si="26"/>
        <v>1</v>
      </c>
      <c r="M88" s="20">
        <f t="shared" si="23"/>
        <v>0</v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1</v>
      </c>
      <c r="E91" s="19">
        <v>0</v>
      </c>
      <c r="F91" s="19">
        <v>0</v>
      </c>
      <c r="G91" s="20">
        <f t="shared" si="19"/>
        <v>2.4937655860349127E-3</v>
      </c>
      <c r="H91" s="20">
        <f t="shared" si="20"/>
        <v>3.7735849056603774E-3</v>
      </c>
      <c r="I91" s="20" t="str">
        <f t="shared" si="21"/>
        <v/>
      </c>
      <c r="J91" s="20" t="str">
        <f t="shared" si="22"/>
        <v/>
      </c>
      <c r="K91" s="20">
        <f t="shared" si="25"/>
        <v>-1</v>
      </c>
      <c r="L91" s="20">
        <f t="shared" si="26"/>
        <v>-1</v>
      </c>
      <c r="M91" s="20">
        <f t="shared" si="23"/>
        <v>-2.4937655860349127E-3</v>
      </c>
      <c r="N91" s="45">
        <f t="shared" si="24"/>
        <v>-3.7735849056603774E-3</v>
      </c>
    </row>
    <row r="92" spans="1:14" x14ac:dyDescent="0.2">
      <c r="A92" s="18"/>
      <c r="B92" s="52" t="s">
        <v>80</v>
      </c>
      <c r="C92" s="49">
        <v>4</v>
      </c>
      <c r="D92" s="19">
        <v>1</v>
      </c>
      <c r="E92" s="19">
        <v>2</v>
      </c>
      <c r="F92" s="19">
        <v>2</v>
      </c>
      <c r="G92" s="20">
        <f t="shared" si="19"/>
        <v>9.9750623441396506E-3</v>
      </c>
      <c r="H92" s="20">
        <f t="shared" si="20"/>
        <v>3.7735849056603774E-3</v>
      </c>
      <c r="I92" s="20">
        <f t="shared" si="21"/>
        <v>4.7846889952153108E-3</v>
      </c>
      <c r="J92" s="20">
        <f t="shared" si="22"/>
        <v>5.7471264367816091E-3</v>
      </c>
      <c r="K92" s="20">
        <f t="shared" si="25"/>
        <v>-0.5</v>
      </c>
      <c r="L92" s="20">
        <f t="shared" si="26"/>
        <v>1</v>
      </c>
      <c r="M92" s="20">
        <f t="shared" si="23"/>
        <v>-4.9875311720698253E-3</v>
      </c>
      <c r="N92" s="45">
        <f t="shared" si="24"/>
        <v>3.7735849056603774E-3</v>
      </c>
    </row>
    <row r="93" spans="1:14" x14ac:dyDescent="0.2">
      <c r="A93" s="18"/>
      <c r="B93" s="52" t="s">
        <v>81</v>
      </c>
      <c r="C93" s="49">
        <v>2</v>
      </c>
      <c r="D93" s="19">
        <v>10</v>
      </c>
      <c r="E93" s="19">
        <v>2</v>
      </c>
      <c r="F93" s="19">
        <v>4</v>
      </c>
      <c r="G93" s="20">
        <f t="shared" si="19"/>
        <v>4.9875311720698253E-3</v>
      </c>
      <c r="H93" s="20">
        <f t="shared" si="20"/>
        <v>3.7735849056603772E-2</v>
      </c>
      <c r="I93" s="20">
        <f t="shared" si="21"/>
        <v>4.7846889952153108E-3</v>
      </c>
      <c r="J93" s="20">
        <f t="shared" si="22"/>
        <v>1.1494252873563218E-2</v>
      </c>
      <c r="K93" s="20">
        <f t="shared" si="25"/>
        <v>0</v>
      </c>
      <c r="L93" s="20">
        <f t="shared" si="26"/>
        <v>-0.6</v>
      </c>
      <c r="M93" s="20">
        <f t="shared" si="23"/>
        <v>0</v>
      </c>
      <c r="N93" s="45">
        <f t="shared" si="24"/>
        <v>-2.2641509433962263E-2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3</v>
      </c>
      <c r="D97" s="19">
        <v>2</v>
      </c>
      <c r="E97" s="19">
        <v>5</v>
      </c>
      <c r="F97" s="19">
        <v>2</v>
      </c>
      <c r="G97" s="20">
        <f t="shared" si="19"/>
        <v>7.481296758104738E-3</v>
      </c>
      <c r="H97" s="20">
        <f t="shared" si="20"/>
        <v>7.5471698113207548E-3</v>
      </c>
      <c r="I97" s="20">
        <f t="shared" si="21"/>
        <v>1.1961722488038277E-2</v>
      </c>
      <c r="J97" s="20">
        <f t="shared" si="22"/>
        <v>5.7471264367816091E-3</v>
      </c>
      <c r="K97" s="20">
        <f t="shared" si="25"/>
        <v>0.66666666666666663</v>
      </c>
      <c r="L97" s="20">
        <f t="shared" si="26"/>
        <v>0</v>
      </c>
      <c r="M97" s="20">
        <f t="shared" si="23"/>
        <v>4.9875311720698253E-3</v>
      </c>
      <c r="N97" s="45">
        <f t="shared" si="24"/>
        <v>0</v>
      </c>
    </row>
    <row r="98" spans="1:14" x14ac:dyDescent="0.2">
      <c r="A98" s="18"/>
      <c r="B98" s="52" t="s">
        <v>86</v>
      </c>
      <c r="C98" s="49">
        <v>1</v>
      </c>
      <c r="D98" s="19">
        <v>0</v>
      </c>
      <c r="E98" s="19">
        <v>0</v>
      </c>
      <c r="F98" s="19">
        <v>1</v>
      </c>
      <c r="G98" s="20">
        <f t="shared" si="19"/>
        <v>2.4937655860349127E-3</v>
      </c>
      <c r="H98" s="20" t="str">
        <f t="shared" si="20"/>
        <v/>
      </c>
      <c r="I98" s="20" t="str">
        <f t="shared" si="21"/>
        <v/>
      </c>
      <c r="J98" s="20">
        <f t="shared" si="22"/>
        <v>2.8735632183908046E-3</v>
      </c>
      <c r="K98" s="20">
        <f t="shared" si="25"/>
        <v>-1</v>
      </c>
      <c r="L98" s="20">
        <f t="shared" si="26"/>
        <v>1</v>
      </c>
      <c r="M98" s="20">
        <f t="shared" si="23"/>
        <v>-2.4937655860349127E-3</v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9</v>
      </c>
      <c r="D99" s="19">
        <v>11</v>
      </c>
      <c r="E99" s="19">
        <v>15</v>
      </c>
      <c r="F99" s="19">
        <v>10</v>
      </c>
      <c r="G99" s="20">
        <f t="shared" si="19"/>
        <v>2.2443890274314215E-2</v>
      </c>
      <c r="H99" s="20">
        <f t="shared" si="20"/>
        <v>4.1509433962264149E-2</v>
      </c>
      <c r="I99" s="20">
        <f t="shared" si="21"/>
        <v>3.5885167464114832E-2</v>
      </c>
      <c r="J99" s="20">
        <f t="shared" si="22"/>
        <v>2.8735632183908046E-2</v>
      </c>
      <c r="K99" s="20">
        <f t="shared" si="25"/>
        <v>0.66666666666666663</v>
      </c>
      <c r="L99" s="20">
        <f t="shared" si="26"/>
        <v>-9.0909090909090912E-2</v>
      </c>
      <c r="M99" s="20">
        <f t="shared" si="23"/>
        <v>1.4962593516209476E-2</v>
      </c>
      <c r="N99" s="45">
        <f t="shared" si="24"/>
        <v>-3.7735849056603774E-3</v>
      </c>
    </row>
    <row r="100" spans="1:14" x14ac:dyDescent="0.2">
      <c r="A100" s="18"/>
      <c r="B100" s="52" t="s">
        <v>88</v>
      </c>
      <c r="C100" s="49">
        <v>14</v>
      </c>
      <c r="D100" s="19">
        <v>3</v>
      </c>
      <c r="E100" s="19">
        <v>42</v>
      </c>
      <c r="F100" s="19">
        <v>20</v>
      </c>
      <c r="G100" s="20">
        <f t="shared" si="19"/>
        <v>3.4912718204488775E-2</v>
      </c>
      <c r="H100" s="20">
        <f t="shared" si="20"/>
        <v>1.1320754716981131E-2</v>
      </c>
      <c r="I100" s="20">
        <f t="shared" si="21"/>
        <v>0.10047846889952153</v>
      </c>
      <c r="J100" s="20">
        <f t="shared" si="22"/>
        <v>5.7471264367816091E-2</v>
      </c>
      <c r="K100" s="20">
        <f t="shared" si="25"/>
        <v>2</v>
      </c>
      <c r="L100" s="20">
        <f t="shared" si="26"/>
        <v>5.666666666666667</v>
      </c>
      <c r="M100" s="20">
        <f t="shared" si="23"/>
        <v>6.9825436408977551E-2</v>
      </c>
      <c r="N100" s="45">
        <f t="shared" si="24"/>
        <v>6.4150943396226415E-2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15</v>
      </c>
      <c r="F101" s="19">
        <v>18</v>
      </c>
      <c r="G101" s="20" t="str">
        <f t="shared" si="19"/>
        <v/>
      </c>
      <c r="H101" s="20" t="str">
        <f t="shared" si="20"/>
        <v/>
      </c>
      <c r="I101" s="20">
        <f t="shared" si="21"/>
        <v>3.5885167464114832E-2</v>
      </c>
      <c r="J101" s="20">
        <f t="shared" si="22"/>
        <v>5.1724137931034482E-2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27</v>
      </c>
      <c r="D103" s="19">
        <v>37</v>
      </c>
      <c r="E103" s="19">
        <v>13</v>
      </c>
      <c r="F103" s="19">
        <v>35</v>
      </c>
      <c r="G103" s="20">
        <f t="shared" si="19"/>
        <v>6.7331670822942641E-2</v>
      </c>
      <c r="H103" s="20">
        <f t="shared" si="20"/>
        <v>0.13962264150943396</v>
      </c>
      <c r="I103" s="20">
        <f t="shared" si="21"/>
        <v>3.1100478468899521E-2</v>
      </c>
      <c r="J103" s="20">
        <f t="shared" si="22"/>
        <v>0.10057471264367816</v>
      </c>
      <c r="K103" s="20">
        <f t="shared" si="25"/>
        <v>-0.51851851851851849</v>
      </c>
      <c r="L103" s="20">
        <f t="shared" si="26"/>
        <v>-5.4054054054054057E-2</v>
      </c>
      <c r="M103" s="20">
        <f t="shared" si="23"/>
        <v>-3.4912718204488775E-2</v>
      </c>
      <c r="N103" s="45">
        <f t="shared" si="24"/>
        <v>-7.5471698113207548E-3</v>
      </c>
    </row>
    <row r="104" spans="1:14" x14ac:dyDescent="0.2">
      <c r="A104" s="18"/>
      <c r="B104" s="52" t="s">
        <v>92</v>
      </c>
      <c r="C104" s="49">
        <v>2</v>
      </c>
      <c r="D104" s="19">
        <v>9</v>
      </c>
      <c r="E104" s="19">
        <v>1</v>
      </c>
      <c r="F104" s="19">
        <v>9</v>
      </c>
      <c r="G104" s="20">
        <f t="shared" si="19"/>
        <v>4.9875311720698253E-3</v>
      </c>
      <c r="H104" s="20">
        <f t="shared" si="20"/>
        <v>3.3962264150943396E-2</v>
      </c>
      <c r="I104" s="20">
        <f t="shared" si="21"/>
        <v>2.3923444976076554E-3</v>
      </c>
      <c r="J104" s="20">
        <f t="shared" si="22"/>
        <v>2.5862068965517241E-2</v>
      </c>
      <c r="K104" s="20">
        <f t="shared" si="25"/>
        <v>-0.5</v>
      </c>
      <c r="L104" s="20">
        <f t="shared" si="26"/>
        <v>0</v>
      </c>
      <c r="M104" s="20">
        <f t="shared" si="23"/>
        <v>-2.4937655860349127E-3</v>
      </c>
      <c r="N104" s="45">
        <f t="shared" si="24"/>
        <v>0</v>
      </c>
    </row>
    <row r="105" spans="1:14" x14ac:dyDescent="0.2">
      <c r="A105" s="18"/>
      <c r="B105" s="52" t="s">
        <v>93</v>
      </c>
      <c r="C105" s="49">
        <v>3</v>
      </c>
      <c r="D105" s="19">
        <v>5</v>
      </c>
      <c r="E105" s="19">
        <v>0</v>
      </c>
      <c r="F105" s="19">
        <v>8</v>
      </c>
      <c r="G105" s="20">
        <f t="shared" si="19"/>
        <v>7.481296758104738E-3</v>
      </c>
      <c r="H105" s="20">
        <f t="shared" si="20"/>
        <v>1.8867924528301886E-2</v>
      </c>
      <c r="I105" s="20" t="str">
        <f t="shared" si="21"/>
        <v/>
      </c>
      <c r="J105" s="20">
        <f t="shared" si="22"/>
        <v>2.2988505747126436E-2</v>
      </c>
      <c r="K105" s="20">
        <f t="shared" si="25"/>
        <v>-1</v>
      </c>
      <c r="L105" s="20">
        <f t="shared" si="26"/>
        <v>0.6</v>
      </c>
      <c r="M105" s="20">
        <f t="shared" si="23"/>
        <v>-7.481296758104738E-3</v>
      </c>
      <c r="N105" s="45">
        <f t="shared" si="24"/>
        <v>1.1320754716981131E-2</v>
      </c>
    </row>
    <row r="106" spans="1:14" x14ac:dyDescent="0.2">
      <c r="A106" s="18"/>
      <c r="B106" s="52" t="s">
        <v>94</v>
      </c>
      <c r="C106" s="49">
        <v>1</v>
      </c>
      <c r="D106" s="19">
        <v>3</v>
      </c>
      <c r="E106" s="19">
        <v>2</v>
      </c>
      <c r="F106" s="19">
        <v>3</v>
      </c>
      <c r="G106" s="20">
        <f t="shared" si="19"/>
        <v>2.4937655860349127E-3</v>
      </c>
      <c r="H106" s="20">
        <f t="shared" si="20"/>
        <v>1.1320754716981131E-2</v>
      </c>
      <c r="I106" s="20">
        <f t="shared" si="21"/>
        <v>4.7846889952153108E-3</v>
      </c>
      <c r="J106" s="20">
        <f t="shared" si="22"/>
        <v>8.6206896551724137E-3</v>
      </c>
      <c r="K106" s="20">
        <f t="shared" si="25"/>
        <v>1</v>
      </c>
      <c r="L106" s="20">
        <f t="shared" si="26"/>
        <v>0</v>
      </c>
      <c r="M106" s="20">
        <f t="shared" si="23"/>
        <v>2.4937655860349127E-3</v>
      </c>
      <c r="N106" s="45">
        <f t="shared" si="24"/>
        <v>0</v>
      </c>
    </row>
    <row r="107" spans="1:14" x14ac:dyDescent="0.2">
      <c r="A107" s="18"/>
      <c r="B107" s="52" t="s">
        <v>95</v>
      </c>
      <c r="C107" s="49">
        <v>2</v>
      </c>
      <c r="D107" s="19">
        <v>4</v>
      </c>
      <c r="E107" s="19">
        <v>2</v>
      </c>
      <c r="F107" s="19">
        <v>4</v>
      </c>
      <c r="G107" s="20">
        <f t="shared" si="19"/>
        <v>4.9875311720698253E-3</v>
      </c>
      <c r="H107" s="20">
        <f t="shared" si="20"/>
        <v>1.509433962264151E-2</v>
      </c>
      <c r="I107" s="20">
        <f t="shared" si="21"/>
        <v>4.7846889952153108E-3</v>
      </c>
      <c r="J107" s="20">
        <f t="shared" si="22"/>
        <v>1.1494252873563218E-2</v>
      </c>
      <c r="K107" s="20">
        <f t="shared" si="25"/>
        <v>0</v>
      </c>
      <c r="L107" s="20">
        <f t="shared" si="26"/>
        <v>0</v>
      </c>
      <c r="M107" s="20">
        <f t="shared" si="23"/>
        <v>0</v>
      </c>
      <c r="N107" s="45">
        <f t="shared" si="24"/>
        <v>0</v>
      </c>
    </row>
    <row r="108" spans="1:14" x14ac:dyDescent="0.2">
      <c r="A108" s="18"/>
      <c r="B108" s="52" t="s">
        <v>96</v>
      </c>
      <c r="C108" s="49">
        <v>1</v>
      </c>
      <c r="D108" s="19">
        <v>3</v>
      </c>
      <c r="E108" s="19">
        <v>0</v>
      </c>
      <c r="F108" s="19">
        <v>2</v>
      </c>
      <c r="G108" s="20">
        <f t="shared" si="19"/>
        <v>2.4937655860349127E-3</v>
      </c>
      <c r="H108" s="20">
        <f t="shared" si="20"/>
        <v>1.1320754716981131E-2</v>
      </c>
      <c r="I108" s="20" t="str">
        <f t="shared" si="21"/>
        <v/>
      </c>
      <c r="J108" s="20">
        <f t="shared" si="22"/>
        <v>5.7471264367816091E-3</v>
      </c>
      <c r="K108" s="20">
        <f t="shared" si="25"/>
        <v>-1</v>
      </c>
      <c r="L108" s="20">
        <f t="shared" si="26"/>
        <v>-0.33333333333333331</v>
      </c>
      <c r="M108" s="20">
        <f t="shared" si="23"/>
        <v>-2.4937655860349127E-3</v>
      </c>
      <c r="N108" s="45">
        <f t="shared" si="24"/>
        <v>-3.773584905660377E-3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2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>
        <f t="shared" si="22"/>
        <v>5.7471264367816091E-3</v>
      </c>
      <c r="K109" s="20" t="str">
        <f t="shared" si="25"/>
        <v xml:space="preserve"> </v>
      </c>
      <c r="L109" s="20">
        <f t="shared" si="26"/>
        <v>1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13</v>
      </c>
      <c r="D111" s="19">
        <v>10</v>
      </c>
      <c r="E111" s="19">
        <v>12</v>
      </c>
      <c r="F111" s="19">
        <v>13</v>
      </c>
      <c r="G111" s="20">
        <f t="shared" si="19"/>
        <v>3.2418952618453865E-2</v>
      </c>
      <c r="H111" s="20">
        <f t="shared" si="20"/>
        <v>3.7735849056603772E-2</v>
      </c>
      <c r="I111" s="20">
        <f t="shared" si="21"/>
        <v>2.8708133971291867E-2</v>
      </c>
      <c r="J111" s="20">
        <f t="shared" si="22"/>
        <v>3.7356321839080463E-2</v>
      </c>
      <c r="K111" s="20">
        <f t="shared" si="25"/>
        <v>-7.6923076923076927E-2</v>
      </c>
      <c r="L111" s="20">
        <f t="shared" si="26"/>
        <v>0.3</v>
      </c>
      <c r="M111" s="20">
        <f t="shared" si="23"/>
        <v>-2.4937655860349127E-3</v>
      </c>
      <c r="N111" s="45">
        <f t="shared" si="24"/>
        <v>1.1320754716981131E-2</v>
      </c>
    </row>
    <row r="112" spans="1:14" x14ac:dyDescent="0.2">
      <c r="A112" s="18"/>
      <c r="B112" s="52" t="s">
        <v>100</v>
      </c>
      <c r="C112" s="49">
        <v>4</v>
      </c>
      <c r="D112" s="19">
        <v>4</v>
      </c>
      <c r="E112" s="19">
        <v>1</v>
      </c>
      <c r="F112" s="19">
        <v>2</v>
      </c>
      <c r="G112" s="20">
        <f t="shared" si="19"/>
        <v>9.9750623441396506E-3</v>
      </c>
      <c r="H112" s="20">
        <f t="shared" si="20"/>
        <v>1.509433962264151E-2</v>
      </c>
      <c r="I112" s="20">
        <f t="shared" si="21"/>
        <v>2.3923444976076554E-3</v>
      </c>
      <c r="J112" s="20">
        <f t="shared" si="22"/>
        <v>5.7471264367816091E-3</v>
      </c>
      <c r="K112" s="20">
        <f t="shared" si="25"/>
        <v>-0.75</v>
      </c>
      <c r="L112" s="20">
        <f t="shared" si="26"/>
        <v>-0.5</v>
      </c>
      <c r="M112" s="20">
        <f t="shared" si="23"/>
        <v>-7.481296758104738E-3</v>
      </c>
      <c r="N112" s="45">
        <f t="shared" si="24"/>
        <v>-7.5471698113207548E-3</v>
      </c>
    </row>
    <row r="113" spans="1:14" x14ac:dyDescent="0.2">
      <c r="A113" s="18"/>
      <c r="B113" s="52" t="s">
        <v>101</v>
      </c>
      <c r="C113" s="49">
        <v>3</v>
      </c>
      <c r="D113" s="19">
        <v>3</v>
      </c>
      <c r="E113" s="19">
        <v>0</v>
      </c>
      <c r="F113" s="19">
        <v>1</v>
      </c>
      <c r="G113" s="20">
        <f t="shared" ref="G113:G144" si="27">+IF(C113=0,"",C113/C$81)</f>
        <v>7.481296758104738E-3</v>
      </c>
      <c r="H113" s="20">
        <f t="shared" ref="H113:H144" si="28">+IF(D113=0,"",D113/D$81)</f>
        <v>1.1320754716981131E-2</v>
      </c>
      <c r="I113" s="20" t="str">
        <f t="shared" ref="I113:I144" si="29">+IF(E113=0,"",E113/E$81)</f>
        <v/>
      </c>
      <c r="J113" s="20">
        <f t="shared" ref="J113:J144" si="30">+IF(F113=0,"",F113/F$81)</f>
        <v>2.8735632183908046E-3</v>
      </c>
      <c r="K113" s="20">
        <f t="shared" si="25"/>
        <v>-1</v>
      </c>
      <c r="L113" s="20">
        <f t="shared" si="26"/>
        <v>-0.66666666666666663</v>
      </c>
      <c r="M113" s="20">
        <f t="shared" ref="M113:M144" si="31">+IF(OR(AND(G113=""),(K113="")),"",G113*K113)</f>
        <v>-7.481296758104738E-3</v>
      </c>
      <c r="N113" s="45">
        <f t="shared" ref="N113:N144" si="32">+IF(OR(AND(H113=""),(L113="")),"",H113*L113)</f>
        <v>-7.5471698113207539E-3</v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0</v>
      </c>
      <c r="F114" s="19">
        <v>4</v>
      </c>
      <c r="G114" s="20" t="str">
        <f t="shared" si="27"/>
        <v/>
      </c>
      <c r="H114" s="20">
        <f t="shared" si="28"/>
        <v>3.7735849056603774E-3</v>
      </c>
      <c r="I114" s="20" t="str">
        <f t="shared" si="29"/>
        <v/>
      </c>
      <c r="J114" s="20">
        <f t="shared" si="30"/>
        <v>1.1494252873563218E-2</v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3</v>
      </c>
      <c r="M114" s="20" t="str">
        <f t="shared" si="31"/>
        <v/>
      </c>
      <c r="N114" s="45">
        <f t="shared" si="32"/>
        <v>1.1320754716981133E-2</v>
      </c>
    </row>
    <row r="115" spans="1:14" x14ac:dyDescent="0.2">
      <c r="A115" s="18"/>
      <c r="B115" s="52" t="s">
        <v>103</v>
      </c>
      <c r="C115" s="49">
        <v>1</v>
      </c>
      <c r="D115" s="19">
        <v>7</v>
      </c>
      <c r="E115" s="19">
        <v>2</v>
      </c>
      <c r="F115" s="19">
        <v>5</v>
      </c>
      <c r="G115" s="20">
        <f t="shared" si="27"/>
        <v>2.4937655860349127E-3</v>
      </c>
      <c r="H115" s="20">
        <f t="shared" si="28"/>
        <v>2.6415094339622643E-2</v>
      </c>
      <c r="I115" s="20">
        <f t="shared" si="29"/>
        <v>4.7846889952153108E-3</v>
      </c>
      <c r="J115" s="20">
        <f t="shared" si="30"/>
        <v>1.4367816091954023E-2</v>
      </c>
      <c r="K115" s="20">
        <f t="shared" si="33"/>
        <v>1</v>
      </c>
      <c r="L115" s="20">
        <f t="shared" si="34"/>
        <v>-0.2857142857142857</v>
      </c>
      <c r="M115" s="20">
        <f t="shared" si="31"/>
        <v>2.4937655860349127E-3</v>
      </c>
      <c r="N115" s="45">
        <f t="shared" si="32"/>
        <v>-7.5471698113207548E-3</v>
      </c>
    </row>
    <row r="116" spans="1:14" x14ac:dyDescent="0.2">
      <c r="A116" s="18"/>
      <c r="B116" s="52" t="s">
        <v>104</v>
      </c>
      <c r="C116" s="49">
        <v>23</v>
      </c>
      <c r="D116" s="19">
        <v>11</v>
      </c>
      <c r="E116" s="19">
        <v>15</v>
      </c>
      <c r="F116" s="19">
        <v>6</v>
      </c>
      <c r="G116" s="20">
        <f t="shared" si="27"/>
        <v>5.7356608478802994E-2</v>
      </c>
      <c r="H116" s="20">
        <f t="shared" si="28"/>
        <v>4.1509433962264149E-2</v>
      </c>
      <c r="I116" s="20">
        <f t="shared" si="29"/>
        <v>3.5885167464114832E-2</v>
      </c>
      <c r="J116" s="20">
        <f t="shared" si="30"/>
        <v>1.7241379310344827E-2</v>
      </c>
      <c r="K116" s="20">
        <f t="shared" si="33"/>
        <v>-0.34782608695652173</v>
      </c>
      <c r="L116" s="20">
        <f t="shared" si="34"/>
        <v>-0.45454545454545453</v>
      </c>
      <c r="M116" s="20">
        <f t="shared" si="31"/>
        <v>-1.9950124688279301E-2</v>
      </c>
      <c r="N116" s="45">
        <f t="shared" si="32"/>
        <v>-1.8867924528301886E-2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1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>
        <f t="shared" si="30"/>
        <v>2.8735632183908046E-3</v>
      </c>
      <c r="K117" s="20" t="str">
        <f t="shared" si="33"/>
        <v xml:space="preserve"> </v>
      </c>
      <c r="L117" s="20">
        <f t="shared" si="34"/>
        <v>1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10</v>
      </c>
      <c r="D118" s="19">
        <v>6</v>
      </c>
      <c r="E118" s="19">
        <v>9</v>
      </c>
      <c r="F118" s="19">
        <v>9</v>
      </c>
      <c r="G118" s="20">
        <f t="shared" si="27"/>
        <v>2.4937655860349128E-2</v>
      </c>
      <c r="H118" s="20">
        <f t="shared" si="28"/>
        <v>2.2641509433962263E-2</v>
      </c>
      <c r="I118" s="20">
        <f t="shared" si="29"/>
        <v>2.1531100478468901E-2</v>
      </c>
      <c r="J118" s="20">
        <f t="shared" si="30"/>
        <v>2.5862068965517241E-2</v>
      </c>
      <c r="K118" s="20">
        <f t="shared" si="33"/>
        <v>-0.1</v>
      </c>
      <c r="L118" s="20">
        <f t="shared" si="34"/>
        <v>0.5</v>
      </c>
      <c r="M118" s="20">
        <f t="shared" si="31"/>
        <v>-2.4937655860349131E-3</v>
      </c>
      <c r="N118" s="45">
        <f t="shared" si="32"/>
        <v>1.1320754716981131E-2</v>
      </c>
    </row>
    <row r="119" spans="1:14" x14ac:dyDescent="0.2">
      <c r="A119" s="18"/>
      <c r="B119" s="52" t="s">
        <v>107</v>
      </c>
      <c r="C119" s="49">
        <v>0</v>
      </c>
      <c r="D119" s="19">
        <v>0</v>
      </c>
      <c r="E119" s="19">
        <v>0</v>
      </c>
      <c r="F119" s="19">
        <v>0</v>
      </c>
      <c r="G119" s="20" t="str">
        <f t="shared" si="27"/>
        <v/>
      </c>
      <c r="H119" s="20" t="str">
        <f t="shared" si="28"/>
        <v/>
      </c>
      <c r="I119" s="20" t="str">
        <f t="shared" si="29"/>
        <v/>
      </c>
      <c r="J119" s="20" t="str">
        <f t="shared" si="30"/>
        <v/>
      </c>
      <c r="K119" s="20" t="str">
        <f t="shared" si="33"/>
        <v xml:space="preserve"> </v>
      </c>
      <c r="L119" s="20" t="str">
        <f t="shared" si="34"/>
        <v xml:space="preserve"> </v>
      </c>
      <c r="M119" s="20" t="str">
        <f t="shared" si="31"/>
        <v/>
      </c>
      <c r="N119" s="45" t="str">
        <f t="shared" si="32"/>
        <v/>
      </c>
    </row>
    <row r="120" spans="1:14" x14ac:dyDescent="0.2">
      <c r="A120" s="18"/>
      <c r="B120" s="52" t="s">
        <v>108</v>
      </c>
      <c r="C120" s="49">
        <v>0</v>
      </c>
      <c r="D120" s="19">
        <v>1</v>
      </c>
      <c r="E120" s="19">
        <v>0</v>
      </c>
      <c r="F120" s="19">
        <v>0</v>
      </c>
      <c r="G120" s="20" t="str">
        <f t="shared" si="27"/>
        <v/>
      </c>
      <c r="H120" s="20">
        <f t="shared" si="28"/>
        <v>3.7735849056603774E-3</v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>
        <f t="shared" si="34"/>
        <v>-1</v>
      </c>
      <c r="M120" s="20" t="str">
        <f t="shared" si="31"/>
        <v/>
      </c>
      <c r="N120" s="45">
        <f t="shared" si="32"/>
        <v>-3.7735849056603774E-3</v>
      </c>
    </row>
    <row r="121" spans="1:14" x14ac:dyDescent="0.2">
      <c r="A121" s="18"/>
      <c r="B121" s="52" t="s">
        <v>109</v>
      </c>
      <c r="C121" s="49">
        <v>0</v>
      </c>
      <c r="D121" s="19">
        <v>3</v>
      </c>
      <c r="E121" s="19">
        <v>2</v>
      </c>
      <c r="F121" s="19">
        <v>2</v>
      </c>
      <c r="G121" s="20" t="str">
        <f t="shared" si="27"/>
        <v/>
      </c>
      <c r="H121" s="20">
        <f t="shared" si="28"/>
        <v>1.1320754716981131E-2</v>
      </c>
      <c r="I121" s="20">
        <f t="shared" si="29"/>
        <v>4.7846889952153108E-3</v>
      </c>
      <c r="J121" s="20">
        <f t="shared" si="30"/>
        <v>5.7471264367816091E-3</v>
      </c>
      <c r="K121" s="20">
        <f t="shared" si="33"/>
        <v>1</v>
      </c>
      <c r="L121" s="20">
        <f t="shared" si="34"/>
        <v>-0.33333333333333331</v>
      </c>
      <c r="M121" s="20" t="str">
        <f t="shared" si="31"/>
        <v/>
      </c>
      <c r="N121" s="45">
        <f t="shared" si="32"/>
        <v>-3.773584905660377E-3</v>
      </c>
    </row>
    <row r="122" spans="1:14" x14ac:dyDescent="0.2">
      <c r="A122" s="18"/>
      <c r="B122" s="52" t="s">
        <v>110</v>
      </c>
      <c r="C122" s="49">
        <v>1</v>
      </c>
      <c r="D122" s="19">
        <v>0</v>
      </c>
      <c r="E122" s="19">
        <v>0</v>
      </c>
      <c r="F122" s="19">
        <v>4</v>
      </c>
      <c r="G122" s="20">
        <f t="shared" si="27"/>
        <v>2.4937655860349127E-3</v>
      </c>
      <c r="H122" s="20" t="str">
        <f t="shared" si="28"/>
        <v/>
      </c>
      <c r="I122" s="20" t="str">
        <f t="shared" si="29"/>
        <v/>
      </c>
      <c r="J122" s="20">
        <f t="shared" si="30"/>
        <v>1.1494252873563218E-2</v>
      </c>
      <c r="K122" s="20">
        <f t="shared" si="33"/>
        <v>-1</v>
      </c>
      <c r="L122" s="20">
        <f t="shared" si="34"/>
        <v>1</v>
      </c>
      <c r="M122" s="20">
        <f t="shared" si="31"/>
        <v>-2.4937655860349127E-3</v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37</v>
      </c>
      <c r="D123" s="19">
        <v>16</v>
      </c>
      <c r="E123" s="19">
        <v>6</v>
      </c>
      <c r="F123" s="19">
        <v>10</v>
      </c>
      <c r="G123" s="20">
        <f t="shared" si="27"/>
        <v>9.2269326683291769E-2</v>
      </c>
      <c r="H123" s="20">
        <f t="shared" si="28"/>
        <v>6.0377358490566038E-2</v>
      </c>
      <c r="I123" s="20">
        <f t="shared" si="29"/>
        <v>1.4354066985645933E-2</v>
      </c>
      <c r="J123" s="20">
        <f t="shared" si="30"/>
        <v>2.8735632183908046E-2</v>
      </c>
      <c r="K123" s="20">
        <f t="shared" si="33"/>
        <v>-0.83783783783783783</v>
      </c>
      <c r="L123" s="20">
        <f t="shared" si="34"/>
        <v>-0.375</v>
      </c>
      <c r="M123" s="20">
        <f t="shared" si="31"/>
        <v>-7.7306733167082295E-2</v>
      </c>
      <c r="N123" s="45">
        <f t="shared" si="32"/>
        <v>-2.2641509433962266E-2</v>
      </c>
    </row>
    <row r="124" spans="1:14" ht="25.5" x14ac:dyDescent="0.2">
      <c r="A124" s="18"/>
      <c r="B124" s="52" t="s">
        <v>112</v>
      </c>
      <c r="C124" s="49">
        <v>3</v>
      </c>
      <c r="D124" s="19">
        <v>3</v>
      </c>
      <c r="E124" s="19">
        <v>16</v>
      </c>
      <c r="F124" s="19">
        <v>25</v>
      </c>
      <c r="G124" s="20">
        <f t="shared" si="27"/>
        <v>7.481296758104738E-3</v>
      </c>
      <c r="H124" s="20">
        <f t="shared" si="28"/>
        <v>1.1320754716981131E-2</v>
      </c>
      <c r="I124" s="20">
        <f t="shared" si="29"/>
        <v>3.8277511961722487E-2</v>
      </c>
      <c r="J124" s="20">
        <f t="shared" si="30"/>
        <v>7.183908045977011E-2</v>
      </c>
      <c r="K124" s="20">
        <f t="shared" si="33"/>
        <v>4.333333333333333</v>
      </c>
      <c r="L124" s="20">
        <f t="shared" si="34"/>
        <v>7.333333333333333</v>
      </c>
      <c r="M124" s="20">
        <f t="shared" si="31"/>
        <v>3.2418952618453865E-2</v>
      </c>
      <c r="N124" s="45">
        <f t="shared" si="32"/>
        <v>8.3018867924528297E-2</v>
      </c>
    </row>
    <row r="125" spans="1:14" ht="25.5" x14ac:dyDescent="0.2">
      <c r="A125" s="18"/>
      <c r="B125" s="52" t="s">
        <v>113</v>
      </c>
      <c r="C125" s="49">
        <v>1</v>
      </c>
      <c r="D125" s="19">
        <v>3</v>
      </c>
      <c r="E125" s="19">
        <v>0</v>
      </c>
      <c r="F125" s="19">
        <v>0</v>
      </c>
      <c r="G125" s="20">
        <f t="shared" si="27"/>
        <v>2.4937655860349127E-3</v>
      </c>
      <c r="H125" s="20">
        <f t="shared" si="28"/>
        <v>1.1320754716981131E-2</v>
      </c>
      <c r="I125" s="20" t="str">
        <f t="shared" si="29"/>
        <v/>
      </c>
      <c r="J125" s="20" t="str">
        <f t="shared" si="30"/>
        <v/>
      </c>
      <c r="K125" s="20">
        <f t="shared" si="33"/>
        <v>-1</v>
      </c>
      <c r="L125" s="20">
        <f t="shared" si="34"/>
        <v>-1</v>
      </c>
      <c r="M125" s="20">
        <f t="shared" si="31"/>
        <v>-2.4937655860349127E-3</v>
      </c>
      <c r="N125" s="45">
        <f t="shared" si="32"/>
        <v>-1.1320754716981131E-2</v>
      </c>
    </row>
    <row r="126" spans="1:14" x14ac:dyDescent="0.2">
      <c r="A126" s="18"/>
      <c r="B126" s="52" t="s">
        <v>114</v>
      </c>
      <c r="C126" s="49">
        <v>1</v>
      </c>
      <c r="D126" s="19">
        <v>1</v>
      </c>
      <c r="E126" s="19">
        <v>0</v>
      </c>
      <c r="F126" s="19">
        <v>0</v>
      </c>
      <c r="G126" s="20">
        <f t="shared" si="27"/>
        <v>2.4937655860349127E-3</v>
      </c>
      <c r="H126" s="20">
        <f t="shared" si="28"/>
        <v>3.7735849056603774E-3</v>
      </c>
      <c r="I126" s="20" t="str">
        <f t="shared" si="29"/>
        <v/>
      </c>
      <c r="J126" s="20" t="str">
        <f t="shared" si="30"/>
        <v/>
      </c>
      <c r="K126" s="20">
        <f t="shared" si="33"/>
        <v>-1</v>
      </c>
      <c r="L126" s="20">
        <f t="shared" si="34"/>
        <v>-1</v>
      </c>
      <c r="M126" s="20">
        <f t="shared" si="31"/>
        <v>-2.4937655860349127E-3</v>
      </c>
      <c r="N126" s="45">
        <f t="shared" si="32"/>
        <v>-3.7735849056603774E-3</v>
      </c>
    </row>
    <row r="127" spans="1:14" x14ac:dyDescent="0.2">
      <c r="A127" s="18"/>
      <c r="B127" s="52" t="s">
        <v>115</v>
      </c>
      <c r="C127" s="49">
        <v>5</v>
      </c>
      <c r="D127" s="19">
        <v>4</v>
      </c>
      <c r="E127" s="19">
        <v>7</v>
      </c>
      <c r="F127" s="19">
        <v>4</v>
      </c>
      <c r="G127" s="20">
        <f t="shared" si="27"/>
        <v>1.2468827930174564E-2</v>
      </c>
      <c r="H127" s="20">
        <f t="shared" si="28"/>
        <v>1.509433962264151E-2</v>
      </c>
      <c r="I127" s="20">
        <f t="shared" si="29"/>
        <v>1.6746411483253589E-2</v>
      </c>
      <c r="J127" s="20">
        <f t="shared" si="30"/>
        <v>1.1494252873563218E-2</v>
      </c>
      <c r="K127" s="20">
        <f t="shared" si="33"/>
        <v>0.4</v>
      </c>
      <c r="L127" s="20">
        <f t="shared" si="34"/>
        <v>0</v>
      </c>
      <c r="M127" s="20">
        <f t="shared" si="31"/>
        <v>4.9875311720698262E-3</v>
      </c>
      <c r="N127" s="45">
        <f t="shared" si="32"/>
        <v>0</v>
      </c>
    </row>
    <row r="128" spans="1:14" x14ac:dyDescent="0.2">
      <c r="A128" s="18"/>
      <c r="B128" s="52" t="s">
        <v>116</v>
      </c>
      <c r="C128" s="49">
        <v>8</v>
      </c>
      <c r="D128" s="19">
        <v>2</v>
      </c>
      <c r="E128" s="19">
        <v>2</v>
      </c>
      <c r="F128" s="19">
        <v>2</v>
      </c>
      <c r="G128" s="20">
        <f t="shared" si="27"/>
        <v>1.9950124688279301E-2</v>
      </c>
      <c r="H128" s="20">
        <f t="shared" si="28"/>
        <v>7.5471698113207548E-3</v>
      </c>
      <c r="I128" s="20">
        <f t="shared" si="29"/>
        <v>4.7846889952153108E-3</v>
      </c>
      <c r="J128" s="20">
        <f t="shared" si="30"/>
        <v>5.7471264367816091E-3</v>
      </c>
      <c r="K128" s="20">
        <f t="shared" si="33"/>
        <v>-0.75</v>
      </c>
      <c r="L128" s="20">
        <f t="shared" si="34"/>
        <v>0</v>
      </c>
      <c r="M128" s="20">
        <f t="shared" si="31"/>
        <v>-1.4962593516209476E-2</v>
      </c>
      <c r="N128" s="45">
        <f t="shared" si="32"/>
        <v>0</v>
      </c>
    </row>
    <row r="129" spans="1:14" x14ac:dyDescent="0.2">
      <c r="A129" s="18"/>
      <c r="B129" s="52" t="s">
        <v>117</v>
      </c>
      <c r="C129" s="49">
        <v>3</v>
      </c>
      <c r="D129" s="19">
        <v>5</v>
      </c>
      <c r="E129" s="19">
        <v>3</v>
      </c>
      <c r="F129" s="19">
        <v>4</v>
      </c>
      <c r="G129" s="20">
        <f t="shared" si="27"/>
        <v>7.481296758104738E-3</v>
      </c>
      <c r="H129" s="20">
        <f t="shared" si="28"/>
        <v>1.8867924528301886E-2</v>
      </c>
      <c r="I129" s="20">
        <f t="shared" si="29"/>
        <v>7.1770334928229667E-3</v>
      </c>
      <c r="J129" s="20">
        <f t="shared" si="30"/>
        <v>1.1494252873563218E-2</v>
      </c>
      <c r="K129" s="20">
        <f t="shared" si="33"/>
        <v>0</v>
      </c>
      <c r="L129" s="20">
        <f t="shared" si="34"/>
        <v>-0.2</v>
      </c>
      <c r="M129" s="20">
        <f t="shared" si="31"/>
        <v>0</v>
      </c>
      <c r="N129" s="45">
        <f t="shared" si="32"/>
        <v>-3.7735849056603774E-3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0</v>
      </c>
      <c r="D132" s="19">
        <v>0</v>
      </c>
      <c r="E132" s="19">
        <v>3</v>
      </c>
      <c r="F132" s="19">
        <v>0</v>
      </c>
      <c r="G132" s="20" t="str">
        <f t="shared" si="27"/>
        <v/>
      </c>
      <c r="H132" s="20" t="str">
        <f t="shared" si="28"/>
        <v/>
      </c>
      <c r="I132" s="20">
        <f t="shared" si="29"/>
        <v>7.1770334928229667E-3</v>
      </c>
      <c r="J132" s="20" t="str">
        <f t="shared" si="30"/>
        <v/>
      </c>
      <c r="K132" s="20">
        <f t="shared" si="33"/>
        <v>1</v>
      </c>
      <c r="L132" s="20" t="str">
        <f t="shared" si="34"/>
        <v xml:space="preserve"> </v>
      </c>
      <c r="M132" s="20" t="str">
        <f t="shared" si="31"/>
        <v/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1</v>
      </c>
      <c r="D133" s="19">
        <v>0</v>
      </c>
      <c r="E133" s="19">
        <v>0</v>
      </c>
      <c r="F133" s="19">
        <v>0</v>
      </c>
      <c r="G133" s="20">
        <f t="shared" si="27"/>
        <v>2.4937655860349127E-3</v>
      </c>
      <c r="H133" s="20" t="str">
        <f t="shared" si="28"/>
        <v/>
      </c>
      <c r="I133" s="20" t="str">
        <f t="shared" si="29"/>
        <v/>
      </c>
      <c r="J133" s="20" t="str">
        <f t="shared" si="30"/>
        <v/>
      </c>
      <c r="K133" s="20">
        <f t="shared" si="33"/>
        <v>-1</v>
      </c>
      <c r="L133" s="20" t="str">
        <f t="shared" si="34"/>
        <v xml:space="preserve"> </v>
      </c>
      <c r="M133" s="20">
        <f t="shared" si="31"/>
        <v>-2.4937655860349127E-3</v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3</v>
      </c>
      <c r="D134" s="19">
        <v>0</v>
      </c>
      <c r="E134" s="19">
        <v>0</v>
      </c>
      <c r="F134" s="19">
        <v>0</v>
      </c>
      <c r="G134" s="20">
        <f t="shared" si="27"/>
        <v>7.481296758104738E-3</v>
      </c>
      <c r="H134" s="20" t="str">
        <f t="shared" si="28"/>
        <v/>
      </c>
      <c r="I134" s="20" t="str">
        <f t="shared" si="29"/>
        <v/>
      </c>
      <c r="J134" s="20" t="str">
        <f t="shared" si="30"/>
        <v/>
      </c>
      <c r="K134" s="20">
        <f t="shared" si="33"/>
        <v>-1</v>
      </c>
      <c r="L134" s="20" t="str">
        <f t="shared" si="34"/>
        <v xml:space="preserve"> </v>
      </c>
      <c r="M134" s="20">
        <f t="shared" si="31"/>
        <v>-7.481296758104738E-3</v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16</v>
      </c>
      <c r="D135" s="19">
        <v>2</v>
      </c>
      <c r="E135" s="19">
        <v>2</v>
      </c>
      <c r="F135" s="19">
        <v>1</v>
      </c>
      <c r="G135" s="20">
        <f t="shared" si="27"/>
        <v>3.9900249376558602E-2</v>
      </c>
      <c r="H135" s="20">
        <f t="shared" si="28"/>
        <v>7.5471698113207548E-3</v>
      </c>
      <c r="I135" s="20">
        <f t="shared" si="29"/>
        <v>4.7846889952153108E-3</v>
      </c>
      <c r="J135" s="20">
        <f t="shared" si="30"/>
        <v>2.8735632183908046E-3</v>
      </c>
      <c r="K135" s="20">
        <f t="shared" si="33"/>
        <v>-0.875</v>
      </c>
      <c r="L135" s="20">
        <f t="shared" si="34"/>
        <v>-0.5</v>
      </c>
      <c r="M135" s="20">
        <f t="shared" si="31"/>
        <v>-3.4912718204488775E-2</v>
      </c>
      <c r="N135" s="45">
        <f t="shared" si="32"/>
        <v>-3.7735849056603774E-3</v>
      </c>
    </row>
    <row r="136" spans="1:14" x14ac:dyDescent="0.2">
      <c r="A136" s="18"/>
      <c r="B136" s="52" t="s">
        <v>124</v>
      </c>
      <c r="C136" s="49">
        <v>2</v>
      </c>
      <c r="D136" s="19">
        <v>1</v>
      </c>
      <c r="E136" s="19">
        <v>0</v>
      </c>
      <c r="F136" s="19">
        <v>0</v>
      </c>
      <c r="G136" s="20">
        <f t="shared" si="27"/>
        <v>4.9875311720698253E-3</v>
      </c>
      <c r="H136" s="20">
        <f t="shared" si="28"/>
        <v>3.7735849056603774E-3</v>
      </c>
      <c r="I136" s="20" t="str">
        <f t="shared" si="29"/>
        <v/>
      </c>
      <c r="J136" s="20" t="str">
        <f t="shared" si="30"/>
        <v/>
      </c>
      <c r="K136" s="20">
        <f t="shared" si="33"/>
        <v>-1</v>
      </c>
      <c r="L136" s="20">
        <f t="shared" si="34"/>
        <v>-1</v>
      </c>
      <c r="M136" s="20">
        <f t="shared" si="31"/>
        <v>-4.9875311720698253E-3</v>
      </c>
      <c r="N136" s="45">
        <f t="shared" si="32"/>
        <v>-3.7735849056603774E-3</v>
      </c>
    </row>
    <row r="137" spans="1:14" x14ac:dyDescent="0.2">
      <c r="A137" s="18"/>
      <c r="B137" s="52" t="s">
        <v>125</v>
      </c>
      <c r="C137" s="49">
        <v>11</v>
      </c>
      <c r="D137" s="19">
        <v>0</v>
      </c>
      <c r="E137" s="19">
        <v>8</v>
      </c>
      <c r="F137" s="19">
        <v>2</v>
      </c>
      <c r="G137" s="20">
        <f t="shared" si="27"/>
        <v>2.7431421446384038E-2</v>
      </c>
      <c r="H137" s="20" t="str">
        <f t="shared" si="28"/>
        <v/>
      </c>
      <c r="I137" s="20">
        <f t="shared" si="29"/>
        <v>1.9138755980861243E-2</v>
      </c>
      <c r="J137" s="20">
        <f t="shared" si="30"/>
        <v>5.7471264367816091E-3</v>
      </c>
      <c r="K137" s="20">
        <f t="shared" si="33"/>
        <v>-0.27272727272727271</v>
      </c>
      <c r="L137" s="20">
        <f t="shared" si="34"/>
        <v>1</v>
      </c>
      <c r="M137" s="20">
        <f t="shared" si="31"/>
        <v>-7.4812967581047371E-3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1</v>
      </c>
      <c r="D138" s="19">
        <v>0</v>
      </c>
      <c r="E138" s="19">
        <v>1</v>
      </c>
      <c r="F138" s="19">
        <v>0</v>
      </c>
      <c r="G138" s="20">
        <f t="shared" si="27"/>
        <v>2.4937655860349127E-3</v>
      </c>
      <c r="H138" s="20" t="str">
        <f t="shared" si="28"/>
        <v/>
      </c>
      <c r="I138" s="20">
        <f t="shared" si="29"/>
        <v>2.3923444976076554E-3</v>
      </c>
      <c r="J138" s="20" t="str">
        <f t="shared" si="30"/>
        <v/>
      </c>
      <c r="K138" s="20">
        <f t="shared" si="33"/>
        <v>0</v>
      </c>
      <c r="L138" s="20" t="str">
        <f t="shared" si="34"/>
        <v xml:space="preserve"> </v>
      </c>
      <c r="M138" s="20">
        <f t="shared" si="31"/>
        <v>0</v>
      </c>
      <c r="N138" s="45" t="str">
        <f t="shared" si="32"/>
        <v/>
      </c>
    </row>
    <row r="139" spans="1:14" x14ac:dyDescent="0.2">
      <c r="A139" s="18"/>
      <c r="B139" s="52" t="s">
        <v>127</v>
      </c>
      <c r="C139" s="49">
        <v>17</v>
      </c>
      <c r="D139" s="19">
        <v>10</v>
      </c>
      <c r="E139" s="19">
        <v>28</v>
      </c>
      <c r="F139" s="19">
        <v>4</v>
      </c>
      <c r="G139" s="20">
        <f t="shared" si="27"/>
        <v>4.2394014962593519E-2</v>
      </c>
      <c r="H139" s="20">
        <f t="shared" si="28"/>
        <v>3.7735849056603772E-2</v>
      </c>
      <c r="I139" s="20">
        <f t="shared" si="29"/>
        <v>6.6985645933014357E-2</v>
      </c>
      <c r="J139" s="20">
        <f t="shared" si="30"/>
        <v>1.1494252873563218E-2</v>
      </c>
      <c r="K139" s="20">
        <f t="shared" si="33"/>
        <v>0.6470588235294118</v>
      </c>
      <c r="L139" s="20">
        <f t="shared" si="34"/>
        <v>-0.6</v>
      </c>
      <c r="M139" s="20">
        <f t="shared" si="31"/>
        <v>2.7431421446384042E-2</v>
      </c>
      <c r="N139" s="45">
        <f t="shared" si="32"/>
        <v>-2.2641509433962263E-2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26</v>
      </c>
      <c r="D141" s="19">
        <v>18</v>
      </c>
      <c r="E141" s="19">
        <v>29</v>
      </c>
      <c r="F141" s="19">
        <v>19</v>
      </c>
      <c r="G141" s="20">
        <f t="shared" si="27"/>
        <v>6.4837905236907731E-2</v>
      </c>
      <c r="H141" s="20">
        <f t="shared" si="28"/>
        <v>6.7924528301886791E-2</v>
      </c>
      <c r="I141" s="20">
        <f t="shared" si="29"/>
        <v>6.9377990430622011E-2</v>
      </c>
      <c r="J141" s="20">
        <f t="shared" si="30"/>
        <v>5.459770114942529E-2</v>
      </c>
      <c r="K141" s="20">
        <f t="shared" si="33"/>
        <v>0.11538461538461539</v>
      </c>
      <c r="L141" s="20">
        <f t="shared" si="34"/>
        <v>5.5555555555555552E-2</v>
      </c>
      <c r="M141" s="20">
        <f t="shared" si="31"/>
        <v>7.4812967581047388E-3</v>
      </c>
      <c r="N141" s="45">
        <f t="shared" si="32"/>
        <v>3.773584905660377E-3</v>
      </c>
    </row>
    <row r="142" spans="1:14" x14ac:dyDescent="0.2">
      <c r="A142" s="18"/>
      <c r="B142" s="52" t="s">
        <v>130</v>
      </c>
      <c r="C142" s="49">
        <v>10</v>
      </c>
      <c r="D142" s="19">
        <v>3</v>
      </c>
      <c r="E142" s="19">
        <v>11</v>
      </c>
      <c r="F142" s="19">
        <v>6</v>
      </c>
      <c r="G142" s="20">
        <f t="shared" si="27"/>
        <v>2.4937655860349128E-2</v>
      </c>
      <c r="H142" s="20">
        <f t="shared" si="28"/>
        <v>1.1320754716981131E-2</v>
      </c>
      <c r="I142" s="20">
        <f t="shared" si="29"/>
        <v>2.6315789473684209E-2</v>
      </c>
      <c r="J142" s="20">
        <f t="shared" si="30"/>
        <v>1.7241379310344827E-2</v>
      </c>
      <c r="K142" s="20">
        <f t="shared" si="33"/>
        <v>0.1</v>
      </c>
      <c r="L142" s="20">
        <f t="shared" si="34"/>
        <v>1</v>
      </c>
      <c r="M142" s="20">
        <f t="shared" si="31"/>
        <v>2.4937655860349131E-3</v>
      </c>
      <c r="N142" s="45">
        <f t="shared" si="32"/>
        <v>1.1320754716981131E-2</v>
      </c>
    </row>
    <row r="143" spans="1:14" x14ac:dyDescent="0.2">
      <c r="A143" s="18"/>
      <c r="B143" s="52" t="s">
        <v>131</v>
      </c>
      <c r="C143" s="49">
        <v>3</v>
      </c>
      <c r="D143" s="19">
        <v>1</v>
      </c>
      <c r="E143" s="19">
        <v>0</v>
      </c>
      <c r="F143" s="19">
        <v>0</v>
      </c>
      <c r="G143" s="20">
        <f t="shared" si="27"/>
        <v>7.481296758104738E-3</v>
      </c>
      <c r="H143" s="20">
        <f t="shared" si="28"/>
        <v>3.7735849056603774E-3</v>
      </c>
      <c r="I143" s="20" t="str">
        <f t="shared" si="29"/>
        <v/>
      </c>
      <c r="J143" s="20" t="str">
        <f t="shared" si="30"/>
        <v/>
      </c>
      <c r="K143" s="20">
        <f t="shared" si="33"/>
        <v>-1</v>
      </c>
      <c r="L143" s="20">
        <f t="shared" si="34"/>
        <v>-1</v>
      </c>
      <c r="M143" s="20">
        <f t="shared" si="31"/>
        <v>-7.481296758104738E-3</v>
      </c>
      <c r="N143" s="45">
        <f t="shared" si="32"/>
        <v>-3.7735849056603774E-3</v>
      </c>
    </row>
    <row r="144" spans="1:14" ht="25.5" x14ac:dyDescent="0.2">
      <c r="A144" s="18"/>
      <c r="B144" s="52" t="s">
        <v>132</v>
      </c>
      <c r="C144" s="49">
        <v>7</v>
      </c>
      <c r="D144" s="19">
        <v>6</v>
      </c>
      <c r="E144" s="19">
        <v>9</v>
      </c>
      <c r="F144" s="19">
        <v>7</v>
      </c>
      <c r="G144" s="20">
        <f t="shared" si="27"/>
        <v>1.7456359102244388E-2</v>
      </c>
      <c r="H144" s="20">
        <f t="shared" si="28"/>
        <v>2.2641509433962263E-2</v>
      </c>
      <c r="I144" s="20">
        <f t="shared" si="29"/>
        <v>2.1531100478468901E-2</v>
      </c>
      <c r="J144" s="20">
        <f t="shared" si="30"/>
        <v>2.0114942528735632E-2</v>
      </c>
      <c r="K144" s="20">
        <f t="shared" si="33"/>
        <v>0.2857142857142857</v>
      </c>
      <c r="L144" s="20">
        <f t="shared" si="34"/>
        <v>0.16666666666666666</v>
      </c>
      <c r="M144" s="20">
        <f t="shared" si="31"/>
        <v>4.9875311720698244E-3</v>
      </c>
      <c r="N144" s="45">
        <f t="shared" si="32"/>
        <v>3.773584905660377E-3</v>
      </c>
    </row>
    <row r="145" spans="1:14" ht="24.75" customHeight="1" x14ac:dyDescent="0.2">
      <c r="A145" s="18"/>
      <c r="B145" s="52" t="s">
        <v>133</v>
      </c>
      <c r="C145" s="49">
        <v>15</v>
      </c>
      <c r="D145" s="19">
        <v>14</v>
      </c>
      <c r="E145" s="19">
        <v>10</v>
      </c>
      <c r="F145" s="19">
        <v>10</v>
      </c>
      <c r="G145" s="20">
        <f t="shared" ref="G145:G180" si="35">+IF(C145=0,"",C145/C$81)</f>
        <v>3.7406483790523692E-2</v>
      </c>
      <c r="H145" s="20">
        <f t="shared" ref="H145:H180" si="36">+IF(D145=0,"",D145/D$81)</f>
        <v>5.2830188679245285E-2</v>
      </c>
      <c r="I145" s="20">
        <f t="shared" ref="I145:I180" si="37">+IF(E145=0,"",E145/E$81)</f>
        <v>2.3923444976076555E-2</v>
      </c>
      <c r="J145" s="20">
        <f t="shared" ref="J145:J180" si="38">+IF(F145=0,"",F145/F$81)</f>
        <v>2.8735632183908046E-2</v>
      </c>
      <c r="K145" s="20">
        <f t="shared" si="33"/>
        <v>-0.33333333333333331</v>
      </c>
      <c r="L145" s="20">
        <f t="shared" si="34"/>
        <v>-0.2857142857142857</v>
      </c>
      <c r="M145" s="20">
        <f t="shared" ref="M145:M180" si="39">+IF(OR(AND(G145=""),(K145="")),"",G145*K145)</f>
        <v>-1.2468827930174564E-2</v>
      </c>
      <c r="N145" s="45">
        <f t="shared" ref="N145:N180" si="40">+IF(OR(AND(H145=""),(L145="")),"",H145*L145)</f>
        <v>-1.509433962264151E-2</v>
      </c>
    </row>
    <row r="146" spans="1:14" x14ac:dyDescent="0.2">
      <c r="A146" s="18"/>
      <c r="B146" s="52" t="s">
        <v>134</v>
      </c>
      <c r="C146" s="49">
        <v>16</v>
      </c>
      <c r="D146" s="19">
        <v>2</v>
      </c>
      <c r="E146" s="19">
        <v>16</v>
      </c>
      <c r="F146" s="19">
        <v>7</v>
      </c>
      <c r="G146" s="20">
        <f t="shared" si="35"/>
        <v>3.9900249376558602E-2</v>
      </c>
      <c r="H146" s="20">
        <f t="shared" si="36"/>
        <v>7.5471698113207548E-3</v>
      </c>
      <c r="I146" s="20">
        <f t="shared" si="37"/>
        <v>3.8277511961722487E-2</v>
      </c>
      <c r="J146" s="20">
        <f t="shared" si="38"/>
        <v>2.0114942528735632E-2</v>
      </c>
      <c r="K146" s="20">
        <f t="shared" ref="K146:K180" si="41">+IF(AND(C146=0,E146=0)," ",IF(C146=0,1,IF(E146=0,-1,(E146-C146)/C146)))</f>
        <v>0</v>
      </c>
      <c r="L146" s="20">
        <f t="shared" ref="L146:L180" si="42">+IF(AND(D146=0,F146=0)," ",IF(D146=0,1,IF(F146=0,-1,(F146-D146)/D146)))</f>
        <v>2.5</v>
      </c>
      <c r="M146" s="20">
        <f t="shared" si="39"/>
        <v>0</v>
      </c>
      <c r="N146" s="45">
        <f t="shared" si="40"/>
        <v>1.8867924528301886E-2</v>
      </c>
    </row>
    <row r="147" spans="1:14" x14ac:dyDescent="0.2">
      <c r="A147" s="18"/>
      <c r="B147" s="52" t="s">
        <v>135</v>
      </c>
      <c r="C147" s="49">
        <v>4</v>
      </c>
      <c r="D147" s="19">
        <v>0</v>
      </c>
      <c r="E147" s="19">
        <v>8</v>
      </c>
      <c r="F147" s="19">
        <v>1</v>
      </c>
      <c r="G147" s="20">
        <f t="shared" si="35"/>
        <v>9.9750623441396506E-3</v>
      </c>
      <c r="H147" s="20" t="str">
        <f t="shared" si="36"/>
        <v/>
      </c>
      <c r="I147" s="20">
        <f t="shared" si="37"/>
        <v>1.9138755980861243E-2</v>
      </c>
      <c r="J147" s="20">
        <f t="shared" si="38"/>
        <v>2.8735632183908046E-3</v>
      </c>
      <c r="K147" s="20">
        <f t="shared" si="41"/>
        <v>1</v>
      </c>
      <c r="L147" s="20">
        <f t="shared" si="42"/>
        <v>1</v>
      </c>
      <c r="M147" s="20">
        <f t="shared" si="39"/>
        <v>9.9750623441396506E-3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3</v>
      </c>
      <c r="D148" s="19">
        <v>0</v>
      </c>
      <c r="E148" s="19">
        <v>4</v>
      </c>
      <c r="F148" s="19">
        <v>2</v>
      </c>
      <c r="G148" s="20">
        <f t="shared" si="35"/>
        <v>7.481296758104738E-3</v>
      </c>
      <c r="H148" s="20" t="str">
        <f t="shared" si="36"/>
        <v/>
      </c>
      <c r="I148" s="20">
        <f t="shared" si="37"/>
        <v>9.5693779904306216E-3</v>
      </c>
      <c r="J148" s="20">
        <f t="shared" si="38"/>
        <v>5.7471264367816091E-3</v>
      </c>
      <c r="K148" s="20">
        <f t="shared" si="41"/>
        <v>0.33333333333333331</v>
      </c>
      <c r="L148" s="20">
        <f t="shared" si="42"/>
        <v>1</v>
      </c>
      <c r="M148" s="20">
        <f t="shared" si="39"/>
        <v>2.4937655860349127E-3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3</v>
      </c>
      <c r="D149" s="19">
        <v>2</v>
      </c>
      <c r="E149" s="19">
        <v>0</v>
      </c>
      <c r="F149" s="19">
        <v>0</v>
      </c>
      <c r="G149" s="20">
        <f t="shared" si="35"/>
        <v>7.481296758104738E-3</v>
      </c>
      <c r="H149" s="20">
        <f t="shared" si="36"/>
        <v>7.5471698113207548E-3</v>
      </c>
      <c r="I149" s="20" t="str">
        <f t="shared" si="37"/>
        <v/>
      </c>
      <c r="J149" s="20" t="str">
        <f t="shared" si="38"/>
        <v/>
      </c>
      <c r="K149" s="20">
        <f t="shared" si="41"/>
        <v>-1</v>
      </c>
      <c r="L149" s="20">
        <f t="shared" si="42"/>
        <v>-1</v>
      </c>
      <c r="M149" s="20">
        <f t="shared" si="39"/>
        <v>-7.481296758104738E-3</v>
      </c>
      <c r="N149" s="45">
        <f t="shared" si="40"/>
        <v>-7.5471698113207548E-3</v>
      </c>
    </row>
    <row r="150" spans="1:14" x14ac:dyDescent="0.2">
      <c r="A150" s="18"/>
      <c r="B150" s="52" t="s">
        <v>138</v>
      </c>
      <c r="C150" s="49">
        <v>8</v>
      </c>
      <c r="D150" s="19">
        <v>0</v>
      </c>
      <c r="E150" s="19">
        <v>1</v>
      </c>
      <c r="F150" s="19">
        <v>2</v>
      </c>
      <c r="G150" s="20">
        <f t="shared" si="35"/>
        <v>1.9950124688279301E-2</v>
      </c>
      <c r="H150" s="20" t="str">
        <f t="shared" si="36"/>
        <v/>
      </c>
      <c r="I150" s="20">
        <f t="shared" si="37"/>
        <v>2.3923444976076554E-3</v>
      </c>
      <c r="J150" s="20">
        <f t="shared" si="38"/>
        <v>5.7471264367816091E-3</v>
      </c>
      <c r="K150" s="20">
        <f t="shared" si="41"/>
        <v>-0.875</v>
      </c>
      <c r="L150" s="20">
        <f t="shared" si="42"/>
        <v>1</v>
      </c>
      <c r="M150" s="20">
        <f t="shared" si="39"/>
        <v>-1.7456359102244388E-2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0</v>
      </c>
      <c r="D152" s="19">
        <v>0</v>
      </c>
      <c r="E152" s="19">
        <v>2</v>
      </c>
      <c r="F152" s="19">
        <v>0</v>
      </c>
      <c r="G152" s="20" t="str">
        <f t="shared" si="35"/>
        <v/>
      </c>
      <c r="H152" s="20" t="str">
        <f t="shared" si="36"/>
        <v/>
      </c>
      <c r="I152" s="20">
        <f t="shared" si="37"/>
        <v>4.7846889952153108E-3</v>
      </c>
      <c r="J152" s="20" t="str">
        <f t="shared" si="38"/>
        <v/>
      </c>
      <c r="K152" s="20">
        <f t="shared" si="41"/>
        <v>1</v>
      </c>
      <c r="L152" s="20" t="str">
        <f t="shared" si="42"/>
        <v xml:space="preserve"> </v>
      </c>
      <c r="M152" s="20" t="str">
        <f t="shared" si="39"/>
        <v/>
      </c>
      <c r="N152" s="45" t="str">
        <f t="shared" si="40"/>
        <v/>
      </c>
    </row>
    <row r="153" spans="1:14" x14ac:dyDescent="0.2">
      <c r="A153" s="18"/>
      <c r="B153" s="52" t="s">
        <v>141</v>
      </c>
      <c r="C153" s="49">
        <v>1</v>
      </c>
      <c r="D153" s="19">
        <v>2</v>
      </c>
      <c r="E153" s="19">
        <v>2</v>
      </c>
      <c r="F153" s="19">
        <v>1</v>
      </c>
      <c r="G153" s="20">
        <f t="shared" si="35"/>
        <v>2.4937655860349127E-3</v>
      </c>
      <c r="H153" s="20">
        <f t="shared" si="36"/>
        <v>7.5471698113207548E-3</v>
      </c>
      <c r="I153" s="20">
        <f t="shared" si="37"/>
        <v>4.7846889952153108E-3</v>
      </c>
      <c r="J153" s="20">
        <f t="shared" si="38"/>
        <v>2.8735632183908046E-3</v>
      </c>
      <c r="K153" s="20">
        <f t="shared" si="41"/>
        <v>1</v>
      </c>
      <c r="L153" s="20">
        <f t="shared" si="42"/>
        <v>-0.5</v>
      </c>
      <c r="M153" s="20">
        <f t="shared" si="39"/>
        <v>2.4937655860349127E-3</v>
      </c>
      <c r="N153" s="45">
        <f t="shared" si="40"/>
        <v>-3.7735849056603774E-3</v>
      </c>
    </row>
    <row r="154" spans="1:14" ht="25.5" x14ac:dyDescent="0.2">
      <c r="A154" s="18"/>
      <c r="B154" s="52" t="s">
        <v>142</v>
      </c>
      <c r="C154" s="49">
        <v>7</v>
      </c>
      <c r="D154" s="19">
        <v>0</v>
      </c>
      <c r="E154" s="19">
        <v>6</v>
      </c>
      <c r="F154" s="19">
        <v>1</v>
      </c>
      <c r="G154" s="20">
        <f t="shared" si="35"/>
        <v>1.7456359102244388E-2</v>
      </c>
      <c r="H154" s="20" t="str">
        <f t="shared" si="36"/>
        <v/>
      </c>
      <c r="I154" s="20">
        <f t="shared" si="37"/>
        <v>1.4354066985645933E-2</v>
      </c>
      <c r="J154" s="20">
        <f t="shared" si="38"/>
        <v>2.8735632183908046E-3</v>
      </c>
      <c r="K154" s="20">
        <f t="shared" si="41"/>
        <v>-0.14285714285714285</v>
      </c>
      <c r="L154" s="20">
        <f t="shared" si="42"/>
        <v>1</v>
      </c>
      <c r="M154" s="20">
        <f t="shared" si="39"/>
        <v>-2.4937655860349122E-3</v>
      </c>
      <c r="N154" s="45" t="str">
        <f t="shared" si="40"/>
        <v/>
      </c>
    </row>
    <row r="155" spans="1:14" ht="25.5" x14ac:dyDescent="0.2">
      <c r="A155" s="18"/>
      <c r="B155" s="52" t="s">
        <v>143</v>
      </c>
      <c r="C155" s="49">
        <v>3</v>
      </c>
      <c r="D155" s="19">
        <v>2</v>
      </c>
      <c r="E155" s="19">
        <v>0</v>
      </c>
      <c r="F155" s="19">
        <v>1</v>
      </c>
      <c r="G155" s="20">
        <f t="shared" si="35"/>
        <v>7.481296758104738E-3</v>
      </c>
      <c r="H155" s="20">
        <f t="shared" si="36"/>
        <v>7.5471698113207548E-3</v>
      </c>
      <c r="I155" s="20" t="str">
        <f t="shared" si="37"/>
        <v/>
      </c>
      <c r="J155" s="20">
        <f t="shared" si="38"/>
        <v>2.8735632183908046E-3</v>
      </c>
      <c r="K155" s="20">
        <f t="shared" si="41"/>
        <v>-1</v>
      </c>
      <c r="L155" s="20">
        <f t="shared" si="42"/>
        <v>-0.5</v>
      </c>
      <c r="M155" s="20">
        <f t="shared" si="39"/>
        <v>-7.481296758104738E-3</v>
      </c>
      <c r="N155" s="45">
        <f t="shared" si="40"/>
        <v>-3.7735849056603774E-3</v>
      </c>
    </row>
    <row r="156" spans="1:14" ht="25.5" x14ac:dyDescent="0.2">
      <c r="A156" s="18"/>
      <c r="B156" s="52" t="s">
        <v>144</v>
      </c>
      <c r="C156" s="49">
        <v>0</v>
      </c>
      <c r="D156" s="19">
        <v>0</v>
      </c>
      <c r="E156" s="19">
        <v>0</v>
      </c>
      <c r="F156" s="19">
        <v>1</v>
      </c>
      <c r="G156" s="20" t="str">
        <f t="shared" si="35"/>
        <v/>
      </c>
      <c r="H156" s="20" t="str">
        <f t="shared" si="36"/>
        <v/>
      </c>
      <c r="I156" s="20" t="str">
        <f t="shared" si="37"/>
        <v/>
      </c>
      <c r="J156" s="20">
        <f t="shared" si="38"/>
        <v>2.8735632183908046E-3</v>
      </c>
      <c r="K156" s="20" t="str">
        <f t="shared" si="41"/>
        <v xml:space="preserve"> </v>
      </c>
      <c r="L156" s="20">
        <f t="shared" si="42"/>
        <v>1</v>
      </c>
      <c r="M156" s="20" t="str">
        <f t="shared" si="39"/>
        <v/>
      </c>
      <c r="N156" s="45" t="str">
        <f t="shared" si="40"/>
        <v/>
      </c>
    </row>
    <row r="157" spans="1:14" ht="25.5" x14ac:dyDescent="0.2">
      <c r="A157" s="18"/>
      <c r="B157" s="52" t="s">
        <v>145</v>
      </c>
      <c r="C157" s="49">
        <v>0</v>
      </c>
      <c r="D157" s="19">
        <v>0</v>
      </c>
      <c r="E157" s="19">
        <v>0</v>
      </c>
      <c r="F157" s="19">
        <v>0</v>
      </c>
      <c r="G157" s="20" t="str">
        <f t="shared" si="35"/>
        <v/>
      </c>
      <c r="H157" s="20" t="str">
        <f t="shared" si="36"/>
        <v/>
      </c>
      <c r="I157" s="20" t="str">
        <f t="shared" si="37"/>
        <v/>
      </c>
      <c r="J157" s="20" t="str">
        <f t="shared" si="38"/>
        <v/>
      </c>
      <c r="K157" s="20" t="str">
        <f t="shared" si="41"/>
        <v xml:space="preserve"> </v>
      </c>
      <c r="L157" s="20" t="str">
        <f t="shared" si="42"/>
        <v xml:space="preserve"> </v>
      </c>
      <c r="M157" s="20" t="str">
        <f t="shared" si="39"/>
        <v/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1</v>
      </c>
      <c r="D158" s="19">
        <v>0</v>
      </c>
      <c r="E158" s="19">
        <v>0</v>
      </c>
      <c r="F158" s="19">
        <v>0</v>
      </c>
      <c r="G158" s="20">
        <f t="shared" si="35"/>
        <v>2.4937655860349127E-3</v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>
        <f t="shared" si="41"/>
        <v>-1</v>
      </c>
      <c r="L158" s="20" t="str">
        <f t="shared" si="42"/>
        <v xml:space="preserve"> </v>
      </c>
      <c r="M158" s="20">
        <f t="shared" si="39"/>
        <v>-2.4937655860349127E-3</v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1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>
        <f t="shared" si="38"/>
        <v>2.8735632183908046E-3</v>
      </c>
      <c r="K164" s="20" t="str">
        <f t="shared" si="41"/>
        <v xml:space="preserve"> </v>
      </c>
      <c r="L164" s="20">
        <f t="shared" si="42"/>
        <v>1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0</v>
      </c>
      <c r="E165" s="19">
        <v>1</v>
      </c>
      <c r="F165" s="19">
        <v>1</v>
      </c>
      <c r="G165" s="20" t="str">
        <f t="shared" si="35"/>
        <v/>
      </c>
      <c r="H165" s="20" t="str">
        <f t="shared" si="36"/>
        <v/>
      </c>
      <c r="I165" s="20">
        <f t="shared" si="37"/>
        <v>2.3923444976076554E-3</v>
      </c>
      <c r="J165" s="20">
        <f t="shared" si="38"/>
        <v>2.8735632183908046E-3</v>
      </c>
      <c r="K165" s="20">
        <f t="shared" si="41"/>
        <v>1</v>
      </c>
      <c r="L165" s="20">
        <f t="shared" si="42"/>
        <v>1</v>
      </c>
      <c r="M165" s="20" t="str">
        <f t="shared" si="39"/>
        <v/>
      </c>
      <c r="N165" s="45" t="str">
        <f t="shared" si="40"/>
        <v/>
      </c>
    </row>
    <row r="166" spans="1:14" x14ac:dyDescent="0.2">
      <c r="A166" s="18"/>
      <c r="B166" s="52" t="s">
        <v>154</v>
      </c>
      <c r="C166" s="49">
        <v>3</v>
      </c>
      <c r="D166" s="19">
        <v>2</v>
      </c>
      <c r="E166" s="19">
        <v>2</v>
      </c>
      <c r="F166" s="19">
        <v>2</v>
      </c>
      <c r="G166" s="20">
        <f t="shared" si="35"/>
        <v>7.481296758104738E-3</v>
      </c>
      <c r="H166" s="20">
        <f t="shared" si="36"/>
        <v>7.5471698113207548E-3</v>
      </c>
      <c r="I166" s="20">
        <f t="shared" si="37"/>
        <v>4.7846889952153108E-3</v>
      </c>
      <c r="J166" s="20">
        <f t="shared" si="38"/>
        <v>5.7471264367816091E-3</v>
      </c>
      <c r="K166" s="20">
        <f t="shared" si="41"/>
        <v>-0.33333333333333331</v>
      </c>
      <c r="L166" s="20">
        <f t="shared" si="42"/>
        <v>0</v>
      </c>
      <c r="M166" s="20">
        <f t="shared" si="39"/>
        <v>-2.4937655860349127E-3</v>
      </c>
      <c r="N166" s="45">
        <f t="shared" si="40"/>
        <v>0</v>
      </c>
    </row>
    <row r="167" spans="1:14" x14ac:dyDescent="0.2">
      <c r="A167" s="18"/>
      <c r="B167" s="52" t="s">
        <v>155</v>
      </c>
      <c r="C167" s="49">
        <v>0</v>
      </c>
      <c r="D167" s="19">
        <v>0</v>
      </c>
      <c r="E167" s="19">
        <v>0</v>
      </c>
      <c r="F167" s="19">
        <v>0</v>
      </c>
      <c r="G167" s="20" t="str">
        <f t="shared" si="35"/>
        <v/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 t="str">
        <f t="shared" si="41"/>
        <v xml:space="preserve"> </v>
      </c>
      <c r="L167" s="20" t="str">
        <f t="shared" si="42"/>
        <v xml:space="preserve"> </v>
      </c>
      <c r="M167" s="20" t="str">
        <f t="shared" si="39"/>
        <v/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1</v>
      </c>
      <c r="D168" s="19">
        <v>1</v>
      </c>
      <c r="E168" s="19">
        <v>1</v>
      </c>
      <c r="F168" s="19">
        <v>0</v>
      </c>
      <c r="G168" s="20">
        <f t="shared" si="35"/>
        <v>2.4937655860349127E-3</v>
      </c>
      <c r="H168" s="20">
        <f t="shared" si="36"/>
        <v>3.7735849056603774E-3</v>
      </c>
      <c r="I168" s="20">
        <f t="shared" si="37"/>
        <v>2.3923444976076554E-3</v>
      </c>
      <c r="J168" s="20" t="str">
        <f t="shared" si="38"/>
        <v/>
      </c>
      <c r="K168" s="20">
        <f t="shared" si="41"/>
        <v>0</v>
      </c>
      <c r="L168" s="20">
        <f t="shared" si="42"/>
        <v>-1</v>
      </c>
      <c r="M168" s="20">
        <f t="shared" si="39"/>
        <v>0</v>
      </c>
      <c r="N168" s="45">
        <f t="shared" si="40"/>
        <v>-3.7735849056603774E-3</v>
      </c>
    </row>
    <row r="169" spans="1:14" x14ac:dyDescent="0.2">
      <c r="A169" s="18"/>
      <c r="B169" s="52" t="s">
        <v>157</v>
      </c>
      <c r="C169" s="49">
        <v>0</v>
      </c>
      <c r="D169" s="19">
        <v>0</v>
      </c>
      <c r="E169" s="19">
        <v>1</v>
      </c>
      <c r="F169" s="19">
        <v>0</v>
      </c>
      <c r="G169" s="20" t="str">
        <f t="shared" si="35"/>
        <v/>
      </c>
      <c r="H169" s="20" t="str">
        <f t="shared" si="36"/>
        <v/>
      </c>
      <c r="I169" s="20">
        <f t="shared" si="37"/>
        <v>2.3923444976076554E-3</v>
      </c>
      <c r="J169" s="20" t="str">
        <f t="shared" si="38"/>
        <v/>
      </c>
      <c r="K169" s="20">
        <f t="shared" si="41"/>
        <v>1</v>
      </c>
      <c r="L169" s="20" t="str">
        <f t="shared" si="42"/>
        <v xml:space="preserve"> </v>
      </c>
      <c r="M169" s="20" t="str">
        <f t="shared" si="39"/>
        <v/>
      </c>
      <c r="N169" s="45" t="str">
        <f t="shared" si="40"/>
        <v/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1</v>
      </c>
      <c r="F170" s="19">
        <v>1</v>
      </c>
      <c r="G170" s="20" t="str">
        <f t="shared" si="35"/>
        <v/>
      </c>
      <c r="H170" s="20" t="str">
        <f t="shared" si="36"/>
        <v/>
      </c>
      <c r="I170" s="20">
        <f t="shared" si="37"/>
        <v>2.3923444976076554E-3</v>
      </c>
      <c r="J170" s="20">
        <f t="shared" si="38"/>
        <v>2.8735632183908046E-3</v>
      </c>
      <c r="K170" s="20">
        <f t="shared" si="41"/>
        <v>1</v>
      </c>
      <c r="L170" s="20">
        <f t="shared" si="42"/>
        <v>1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1</v>
      </c>
      <c r="D171" s="19">
        <v>5</v>
      </c>
      <c r="E171" s="19">
        <v>1</v>
      </c>
      <c r="F171" s="19">
        <v>3</v>
      </c>
      <c r="G171" s="20">
        <f t="shared" si="35"/>
        <v>2.4937655860349127E-3</v>
      </c>
      <c r="H171" s="20">
        <f t="shared" si="36"/>
        <v>1.8867924528301886E-2</v>
      </c>
      <c r="I171" s="20">
        <f t="shared" si="37"/>
        <v>2.3923444976076554E-3</v>
      </c>
      <c r="J171" s="20">
        <f t="shared" si="38"/>
        <v>8.6206896551724137E-3</v>
      </c>
      <c r="K171" s="20">
        <f t="shared" si="41"/>
        <v>0</v>
      </c>
      <c r="L171" s="20">
        <f t="shared" si="42"/>
        <v>-0.4</v>
      </c>
      <c r="M171" s="20">
        <f t="shared" si="39"/>
        <v>0</v>
      </c>
      <c r="N171" s="45">
        <f t="shared" si="40"/>
        <v>-7.5471698113207548E-3</v>
      </c>
    </row>
    <row r="172" spans="1:14" x14ac:dyDescent="0.2">
      <c r="A172" s="18"/>
      <c r="B172" s="52" t="s">
        <v>160</v>
      </c>
      <c r="C172" s="49">
        <v>0</v>
      </c>
      <c r="D172" s="19">
        <v>0</v>
      </c>
      <c r="E172" s="19">
        <v>0</v>
      </c>
      <c r="F172" s="19">
        <v>1</v>
      </c>
      <c r="G172" s="20" t="str">
        <f t="shared" si="35"/>
        <v/>
      </c>
      <c r="H172" s="20" t="str">
        <f t="shared" si="36"/>
        <v/>
      </c>
      <c r="I172" s="20" t="str">
        <f t="shared" si="37"/>
        <v/>
      </c>
      <c r="J172" s="20">
        <f t="shared" si="38"/>
        <v>2.8735632183908046E-3</v>
      </c>
      <c r="K172" s="20" t="str">
        <f t="shared" si="41"/>
        <v xml:space="preserve"> </v>
      </c>
      <c r="L172" s="20">
        <f t="shared" si="42"/>
        <v>1</v>
      </c>
      <c r="M172" s="20" t="str">
        <f t="shared" si="39"/>
        <v/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1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>
        <f t="shared" si="38"/>
        <v>2.8735632183908046E-3</v>
      </c>
      <c r="K174" s="20" t="str">
        <f t="shared" si="41"/>
        <v xml:space="preserve"> </v>
      </c>
      <c r="L174" s="20">
        <f t="shared" si="42"/>
        <v>1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2</v>
      </c>
      <c r="F175" s="19">
        <v>2</v>
      </c>
      <c r="G175" s="20" t="str">
        <f t="shared" si="35"/>
        <v/>
      </c>
      <c r="H175" s="20" t="str">
        <f t="shared" si="36"/>
        <v/>
      </c>
      <c r="I175" s="20">
        <f t="shared" si="37"/>
        <v>4.7846889952153108E-3</v>
      </c>
      <c r="J175" s="20">
        <f t="shared" si="38"/>
        <v>5.7471264367816091E-3</v>
      </c>
      <c r="K175" s="20">
        <f t="shared" si="41"/>
        <v>1</v>
      </c>
      <c r="L175" s="20">
        <f t="shared" si="42"/>
        <v>1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1</v>
      </c>
      <c r="E176" s="19">
        <v>0</v>
      </c>
      <c r="F176" s="19">
        <v>0</v>
      </c>
      <c r="G176" s="20" t="str">
        <f t="shared" si="35"/>
        <v/>
      </c>
      <c r="H176" s="20">
        <f t="shared" si="36"/>
        <v>3.7735849056603774E-3</v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>
        <f t="shared" si="42"/>
        <v>-1</v>
      </c>
      <c r="M176" s="20" t="str">
        <f t="shared" si="39"/>
        <v/>
      </c>
      <c r="N176" s="45">
        <f t="shared" si="40"/>
        <v>-3.7735849056603774E-3</v>
      </c>
    </row>
    <row r="177" spans="1:14" x14ac:dyDescent="0.2">
      <c r="A177" s="18"/>
      <c r="B177" s="52" t="s">
        <v>165</v>
      </c>
      <c r="C177" s="49">
        <v>5</v>
      </c>
      <c r="D177" s="19">
        <v>7</v>
      </c>
      <c r="E177" s="19">
        <v>6</v>
      </c>
      <c r="F177" s="19">
        <v>5</v>
      </c>
      <c r="G177" s="20">
        <f t="shared" si="35"/>
        <v>1.2468827930174564E-2</v>
      </c>
      <c r="H177" s="20">
        <f t="shared" si="36"/>
        <v>2.6415094339622643E-2</v>
      </c>
      <c r="I177" s="20">
        <f t="shared" si="37"/>
        <v>1.4354066985645933E-2</v>
      </c>
      <c r="J177" s="20">
        <f t="shared" si="38"/>
        <v>1.4367816091954023E-2</v>
      </c>
      <c r="K177" s="20">
        <f t="shared" si="41"/>
        <v>0.2</v>
      </c>
      <c r="L177" s="20">
        <f t="shared" si="42"/>
        <v>-0.2857142857142857</v>
      </c>
      <c r="M177" s="20">
        <f t="shared" si="39"/>
        <v>2.4937655860349131E-3</v>
      </c>
      <c r="N177" s="45">
        <f t="shared" si="40"/>
        <v>-7.5471698113207548E-3</v>
      </c>
    </row>
    <row r="178" spans="1:14" ht="25.5" x14ac:dyDescent="0.2">
      <c r="A178" s="18"/>
      <c r="B178" s="52" t="s">
        <v>166</v>
      </c>
      <c r="C178" s="49">
        <v>0</v>
      </c>
      <c r="D178" s="19">
        <v>0</v>
      </c>
      <c r="E178" s="19">
        <v>1</v>
      </c>
      <c r="F178" s="19">
        <v>1</v>
      </c>
      <c r="G178" s="20" t="str">
        <f t="shared" si="35"/>
        <v/>
      </c>
      <c r="H178" s="20" t="str">
        <f t="shared" si="36"/>
        <v/>
      </c>
      <c r="I178" s="20">
        <f t="shared" si="37"/>
        <v>2.3923444976076554E-3</v>
      </c>
      <c r="J178" s="20">
        <f t="shared" si="38"/>
        <v>2.8735632183908046E-3</v>
      </c>
      <c r="K178" s="20">
        <f t="shared" si="41"/>
        <v>1</v>
      </c>
      <c r="L178" s="20">
        <f t="shared" si="42"/>
        <v>1</v>
      </c>
      <c r="M178" s="20" t="str">
        <f t="shared" si="39"/>
        <v/>
      </c>
      <c r="N178" s="45" t="str">
        <f t="shared" si="40"/>
        <v/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213</v>
      </c>
      <c r="D188" s="11">
        <f>SUM(D189:D363)</f>
        <v>194</v>
      </c>
      <c r="E188" s="11">
        <f>SUM(E189:E363)</f>
        <v>627</v>
      </c>
      <c r="F188" s="10">
        <f>SUM(F189:F363)</f>
        <v>576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1.943661971830986</v>
      </c>
      <c r="L188" s="13">
        <f>+IF(AND(D188=0,F188=0),"",IF(D188=0,1,IF(F188=0,-1,(F188-D188)/D188)))</f>
        <v>1.9690721649484537</v>
      </c>
      <c r="M188" s="14">
        <f t="shared" ref="M188:M219" si="47">+IF(OR(AND(G188=""),(K188="")),"",G188*K188)</f>
        <v>1.943661971830986</v>
      </c>
      <c r="N188" s="14">
        <f t="shared" ref="N188:N219" si="48">+IF(OR(AND(H188=""),(L188="")),"",H188*L188)</f>
        <v>1.9690721649484537</v>
      </c>
    </row>
    <row r="189" spans="1:14" ht="23.25" customHeight="1" x14ac:dyDescent="0.2">
      <c r="A189" s="18"/>
      <c r="B189" s="51" t="s">
        <v>169</v>
      </c>
      <c r="C189" s="60">
        <v>1</v>
      </c>
      <c r="D189" s="57">
        <v>2</v>
      </c>
      <c r="E189" s="57">
        <v>3</v>
      </c>
      <c r="F189" s="57">
        <v>1</v>
      </c>
      <c r="G189" s="58">
        <f t="shared" si="43"/>
        <v>4.6948356807511738E-3</v>
      </c>
      <c r="H189" s="58">
        <f t="shared" si="44"/>
        <v>1.0309278350515464E-2</v>
      </c>
      <c r="I189" s="58">
        <f t="shared" si="45"/>
        <v>4.7846889952153108E-3</v>
      </c>
      <c r="J189" s="58">
        <f t="shared" si="46"/>
        <v>1.736111111111111E-3</v>
      </c>
      <c r="K189" s="58">
        <f t="shared" ref="K189:K220" si="49">+IF(AND(C189=0,E189=0)," ",IF(C189=0,1,IF(E189=0,-1,(E189-C189)/C189)))</f>
        <v>2</v>
      </c>
      <c r="L189" s="58">
        <f t="shared" ref="L189:L220" si="50">+IF(AND(D189=0,F189=0)," ",IF(D189=0,1,IF(F189=0,-1,(F189-D189)/D189)))</f>
        <v>-0.5</v>
      </c>
      <c r="M189" s="58">
        <f t="shared" si="47"/>
        <v>9.3896713615023476E-3</v>
      </c>
      <c r="N189" s="59">
        <f t="shared" si="48"/>
        <v>-5.1546391752577319E-3</v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1</v>
      </c>
      <c r="F190" s="19">
        <v>0</v>
      </c>
      <c r="G190" s="20" t="str">
        <f t="shared" si="43"/>
        <v/>
      </c>
      <c r="H190" s="20" t="str">
        <f t="shared" si="44"/>
        <v/>
      </c>
      <c r="I190" s="20">
        <f t="shared" si="45"/>
        <v>1.594896331738437E-3</v>
      </c>
      <c r="J190" s="20" t="str">
        <f t="shared" si="46"/>
        <v/>
      </c>
      <c r="K190" s="20">
        <f t="shared" si="49"/>
        <v>1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1</v>
      </c>
      <c r="D191" s="19">
        <v>0</v>
      </c>
      <c r="E191" s="19">
        <v>0</v>
      </c>
      <c r="F191" s="19">
        <v>0</v>
      </c>
      <c r="G191" s="20">
        <f t="shared" si="43"/>
        <v>4.6948356807511738E-3</v>
      </c>
      <c r="H191" s="20" t="str">
        <f t="shared" si="44"/>
        <v/>
      </c>
      <c r="I191" s="20" t="str">
        <f t="shared" si="45"/>
        <v/>
      </c>
      <c r="J191" s="20" t="str">
        <f t="shared" si="46"/>
        <v/>
      </c>
      <c r="K191" s="20">
        <f t="shared" si="49"/>
        <v>-1</v>
      </c>
      <c r="L191" s="20" t="str">
        <f t="shared" si="50"/>
        <v xml:space="preserve"> </v>
      </c>
      <c r="M191" s="20">
        <f t="shared" si="47"/>
        <v>-4.6948356807511738E-3</v>
      </c>
      <c r="N191" s="45" t="str">
        <f t="shared" si="48"/>
        <v/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1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>
        <f t="shared" si="46"/>
        <v>1.736111111111111E-3</v>
      </c>
      <c r="K192" s="20" t="str">
        <f t="shared" si="49"/>
        <v xml:space="preserve"> </v>
      </c>
      <c r="L192" s="20">
        <f t="shared" si="50"/>
        <v>1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3</v>
      </c>
      <c r="D193" s="19">
        <v>3</v>
      </c>
      <c r="E193" s="19">
        <v>0</v>
      </c>
      <c r="F193" s="19">
        <v>3</v>
      </c>
      <c r="G193" s="20">
        <f t="shared" si="43"/>
        <v>1.4084507042253521E-2</v>
      </c>
      <c r="H193" s="20">
        <f t="shared" si="44"/>
        <v>1.5463917525773196E-2</v>
      </c>
      <c r="I193" s="20" t="str">
        <f t="shared" si="45"/>
        <v/>
      </c>
      <c r="J193" s="20">
        <f t="shared" si="46"/>
        <v>5.208333333333333E-3</v>
      </c>
      <c r="K193" s="20">
        <f t="shared" si="49"/>
        <v>-1</v>
      </c>
      <c r="L193" s="20">
        <f t="shared" si="50"/>
        <v>0</v>
      </c>
      <c r="M193" s="20">
        <f t="shared" si="47"/>
        <v>-1.4084507042253521E-2</v>
      </c>
      <c r="N193" s="45">
        <f t="shared" si="48"/>
        <v>0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41</v>
      </c>
      <c r="D195" s="19">
        <v>25</v>
      </c>
      <c r="E195" s="19">
        <v>66</v>
      </c>
      <c r="F195" s="19">
        <v>44</v>
      </c>
      <c r="G195" s="20">
        <f t="shared" si="43"/>
        <v>0.19248826291079812</v>
      </c>
      <c r="H195" s="20">
        <f t="shared" si="44"/>
        <v>0.12886597938144329</v>
      </c>
      <c r="I195" s="20">
        <f t="shared" si="45"/>
        <v>0.10526315789473684</v>
      </c>
      <c r="J195" s="20">
        <f t="shared" si="46"/>
        <v>7.6388888888888895E-2</v>
      </c>
      <c r="K195" s="20">
        <f t="shared" si="49"/>
        <v>0.6097560975609756</v>
      </c>
      <c r="L195" s="20">
        <f t="shared" si="50"/>
        <v>0.76</v>
      </c>
      <c r="M195" s="20">
        <f t="shared" si="47"/>
        <v>0.11737089201877934</v>
      </c>
      <c r="N195" s="45">
        <f t="shared" si="48"/>
        <v>9.7938144329896892E-2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1</v>
      </c>
      <c r="F196" s="19">
        <v>1</v>
      </c>
      <c r="G196" s="20" t="str">
        <f t="shared" si="43"/>
        <v/>
      </c>
      <c r="H196" s="20" t="str">
        <f t="shared" si="44"/>
        <v/>
      </c>
      <c r="I196" s="20">
        <f t="shared" si="45"/>
        <v>1.594896331738437E-3</v>
      </c>
      <c r="J196" s="20">
        <f t="shared" si="46"/>
        <v>1.736111111111111E-3</v>
      </c>
      <c r="K196" s="20">
        <f t="shared" si="49"/>
        <v>1</v>
      </c>
      <c r="L196" s="20">
        <f t="shared" si="50"/>
        <v>1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0</v>
      </c>
      <c r="D197" s="19">
        <v>1</v>
      </c>
      <c r="E197" s="19">
        <v>8</v>
      </c>
      <c r="F197" s="19">
        <v>6</v>
      </c>
      <c r="G197" s="20" t="str">
        <f t="shared" si="43"/>
        <v/>
      </c>
      <c r="H197" s="20">
        <f t="shared" si="44"/>
        <v>5.1546391752577319E-3</v>
      </c>
      <c r="I197" s="20">
        <f t="shared" si="45"/>
        <v>1.2759170653907496E-2</v>
      </c>
      <c r="J197" s="20">
        <f t="shared" si="46"/>
        <v>1.0416666666666666E-2</v>
      </c>
      <c r="K197" s="20">
        <f t="shared" si="49"/>
        <v>1</v>
      </c>
      <c r="L197" s="20">
        <f t="shared" si="50"/>
        <v>5</v>
      </c>
      <c r="M197" s="20" t="str">
        <f t="shared" si="47"/>
        <v/>
      </c>
      <c r="N197" s="45">
        <f t="shared" si="48"/>
        <v>2.5773195876288658E-2</v>
      </c>
    </row>
    <row r="198" spans="1:14" x14ac:dyDescent="0.2">
      <c r="A198" s="18"/>
      <c r="B198" s="52" t="s">
        <v>178</v>
      </c>
      <c r="C198" s="49">
        <v>1</v>
      </c>
      <c r="D198" s="19">
        <v>0</v>
      </c>
      <c r="E198" s="19">
        <v>2</v>
      </c>
      <c r="F198" s="19">
        <v>2</v>
      </c>
      <c r="G198" s="20">
        <f t="shared" si="43"/>
        <v>4.6948356807511738E-3</v>
      </c>
      <c r="H198" s="20" t="str">
        <f t="shared" si="44"/>
        <v/>
      </c>
      <c r="I198" s="20">
        <f t="shared" si="45"/>
        <v>3.189792663476874E-3</v>
      </c>
      <c r="J198" s="20">
        <f t="shared" si="46"/>
        <v>3.472222222222222E-3</v>
      </c>
      <c r="K198" s="20">
        <f t="shared" si="49"/>
        <v>1</v>
      </c>
      <c r="L198" s="20">
        <f t="shared" si="50"/>
        <v>1</v>
      </c>
      <c r="M198" s="20">
        <f t="shared" si="47"/>
        <v>4.6948356807511738E-3</v>
      </c>
      <c r="N198" s="45" t="str">
        <f t="shared" si="48"/>
        <v/>
      </c>
    </row>
    <row r="199" spans="1:14" x14ac:dyDescent="0.2">
      <c r="A199" s="18"/>
      <c r="B199" s="52" t="s">
        <v>179</v>
      </c>
      <c r="C199" s="49">
        <v>0</v>
      </c>
      <c r="D199" s="19">
        <v>0</v>
      </c>
      <c r="E199" s="19">
        <v>0</v>
      </c>
      <c r="F199" s="19">
        <v>0</v>
      </c>
      <c r="G199" s="20" t="str">
        <f t="shared" si="43"/>
        <v/>
      </c>
      <c r="H199" s="20" t="str">
        <f t="shared" si="44"/>
        <v/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 t="str">
        <f t="shared" si="50"/>
        <v xml:space="preserve"> </v>
      </c>
      <c r="M199" s="20" t="str">
        <f t="shared" si="47"/>
        <v/>
      </c>
      <c r="N199" s="45" t="str">
        <f t="shared" si="48"/>
        <v/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1</v>
      </c>
      <c r="D201" s="19">
        <v>2</v>
      </c>
      <c r="E201" s="19">
        <v>1</v>
      </c>
      <c r="F201" s="19">
        <v>0</v>
      </c>
      <c r="G201" s="20">
        <f t="shared" si="43"/>
        <v>4.6948356807511738E-3</v>
      </c>
      <c r="H201" s="20">
        <f t="shared" si="44"/>
        <v>1.0309278350515464E-2</v>
      </c>
      <c r="I201" s="20">
        <f t="shared" si="45"/>
        <v>1.594896331738437E-3</v>
      </c>
      <c r="J201" s="20" t="str">
        <f t="shared" si="46"/>
        <v/>
      </c>
      <c r="K201" s="20">
        <f t="shared" si="49"/>
        <v>0</v>
      </c>
      <c r="L201" s="20">
        <f t="shared" si="50"/>
        <v>-1</v>
      </c>
      <c r="M201" s="20">
        <f t="shared" si="47"/>
        <v>0</v>
      </c>
      <c r="N201" s="45">
        <f t="shared" si="48"/>
        <v>-1.0309278350515464E-2</v>
      </c>
    </row>
    <row r="202" spans="1:14" x14ac:dyDescent="0.2">
      <c r="A202" s="18"/>
      <c r="B202" s="52" t="s">
        <v>182</v>
      </c>
      <c r="C202" s="49">
        <v>5</v>
      </c>
      <c r="D202" s="19">
        <v>0</v>
      </c>
      <c r="E202" s="19">
        <v>4</v>
      </c>
      <c r="F202" s="19">
        <v>2</v>
      </c>
      <c r="G202" s="20">
        <f t="shared" si="43"/>
        <v>2.3474178403755867E-2</v>
      </c>
      <c r="H202" s="20" t="str">
        <f t="shared" si="44"/>
        <v/>
      </c>
      <c r="I202" s="20">
        <f t="shared" si="45"/>
        <v>6.379585326953748E-3</v>
      </c>
      <c r="J202" s="20">
        <f t="shared" si="46"/>
        <v>3.472222222222222E-3</v>
      </c>
      <c r="K202" s="20">
        <f t="shared" si="49"/>
        <v>-0.2</v>
      </c>
      <c r="L202" s="20">
        <f t="shared" si="50"/>
        <v>1</v>
      </c>
      <c r="M202" s="20">
        <f t="shared" si="47"/>
        <v>-4.6948356807511738E-3</v>
      </c>
      <c r="N202" s="45" t="str">
        <f t="shared" si="48"/>
        <v/>
      </c>
    </row>
    <row r="203" spans="1:14" x14ac:dyDescent="0.2">
      <c r="A203" s="18"/>
      <c r="B203" s="52" t="s">
        <v>183</v>
      </c>
      <c r="C203" s="49">
        <v>9</v>
      </c>
      <c r="D203" s="19">
        <v>6</v>
      </c>
      <c r="E203" s="19">
        <v>45</v>
      </c>
      <c r="F203" s="19">
        <v>22</v>
      </c>
      <c r="G203" s="20">
        <f t="shared" si="43"/>
        <v>4.2253521126760563E-2</v>
      </c>
      <c r="H203" s="20">
        <f t="shared" si="44"/>
        <v>3.0927835051546393E-2</v>
      </c>
      <c r="I203" s="20">
        <f t="shared" si="45"/>
        <v>7.1770334928229665E-2</v>
      </c>
      <c r="J203" s="20">
        <f t="shared" si="46"/>
        <v>3.8194444444444448E-2</v>
      </c>
      <c r="K203" s="20">
        <f t="shared" si="49"/>
        <v>4</v>
      </c>
      <c r="L203" s="20">
        <f t="shared" si="50"/>
        <v>2.6666666666666665</v>
      </c>
      <c r="M203" s="20">
        <f t="shared" si="47"/>
        <v>0.16901408450704225</v>
      </c>
      <c r="N203" s="45">
        <f t="shared" si="48"/>
        <v>8.247422680412371E-2</v>
      </c>
    </row>
    <row r="204" spans="1:14" ht="25.5" x14ac:dyDescent="0.2">
      <c r="A204" s="18"/>
      <c r="B204" s="52" t="s">
        <v>184</v>
      </c>
      <c r="C204" s="49">
        <v>6</v>
      </c>
      <c r="D204" s="19">
        <v>2</v>
      </c>
      <c r="E204" s="19">
        <v>2</v>
      </c>
      <c r="F204" s="19">
        <v>0</v>
      </c>
      <c r="G204" s="20">
        <f t="shared" si="43"/>
        <v>2.8169014084507043E-2</v>
      </c>
      <c r="H204" s="20">
        <f t="shared" si="44"/>
        <v>1.0309278350515464E-2</v>
      </c>
      <c r="I204" s="20">
        <f t="shared" si="45"/>
        <v>3.189792663476874E-3</v>
      </c>
      <c r="J204" s="20" t="str">
        <f t="shared" si="46"/>
        <v/>
      </c>
      <c r="K204" s="20">
        <f t="shared" si="49"/>
        <v>-0.66666666666666663</v>
      </c>
      <c r="L204" s="20">
        <f t="shared" si="50"/>
        <v>-1</v>
      </c>
      <c r="M204" s="20">
        <f t="shared" si="47"/>
        <v>-1.8779342723004695E-2</v>
      </c>
      <c r="N204" s="45">
        <f t="shared" si="48"/>
        <v>-1.0309278350515464E-2</v>
      </c>
    </row>
    <row r="205" spans="1:14" ht="25.5" x14ac:dyDescent="0.2">
      <c r="A205" s="18"/>
      <c r="B205" s="52" t="s">
        <v>185</v>
      </c>
      <c r="C205" s="49">
        <v>1</v>
      </c>
      <c r="D205" s="19">
        <v>0</v>
      </c>
      <c r="E205" s="19">
        <v>1</v>
      </c>
      <c r="F205" s="19">
        <v>0</v>
      </c>
      <c r="G205" s="20">
        <f t="shared" si="43"/>
        <v>4.6948356807511738E-3</v>
      </c>
      <c r="H205" s="20" t="str">
        <f t="shared" si="44"/>
        <v/>
      </c>
      <c r="I205" s="20">
        <f t="shared" si="45"/>
        <v>1.594896331738437E-3</v>
      </c>
      <c r="J205" s="20" t="str">
        <f t="shared" si="46"/>
        <v/>
      </c>
      <c r="K205" s="20">
        <f t="shared" si="49"/>
        <v>0</v>
      </c>
      <c r="L205" s="20" t="str">
        <f t="shared" si="50"/>
        <v xml:space="preserve"> </v>
      </c>
      <c r="M205" s="20">
        <f t="shared" si="47"/>
        <v>0</v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2</v>
      </c>
      <c r="D207" s="19">
        <v>1</v>
      </c>
      <c r="E207" s="19">
        <v>3</v>
      </c>
      <c r="F207" s="19">
        <v>1</v>
      </c>
      <c r="G207" s="20">
        <f t="shared" si="43"/>
        <v>9.3896713615023476E-3</v>
      </c>
      <c r="H207" s="20">
        <f t="shared" si="44"/>
        <v>5.1546391752577319E-3</v>
      </c>
      <c r="I207" s="20">
        <f t="shared" si="45"/>
        <v>4.7846889952153108E-3</v>
      </c>
      <c r="J207" s="20">
        <f t="shared" si="46"/>
        <v>1.736111111111111E-3</v>
      </c>
      <c r="K207" s="20">
        <f t="shared" si="49"/>
        <v>0.5</v>
      </c>
      <c r="L207" s="20">
        <f t="shared" si="50"/>
        <v>0</v>
      </c>
      <c r="M207" s="20">
        <f t="shared" si="47"/>
        <v>4.6948356807511738E-3</v>
      </c>
      <c r="N207" s="45">
        <f t="shared" si="48"/>
        <v>0</v>
      </c>
    </row>
    <row r="208" spans="1:14" x14ac:dyDescent="0.2">
      <c r="A208" s="18"/>
      <c r="B208" s="52" t="s">
        <v>188</v>
      </c>
      <c r="C208" s="49">
        <v>0</v>
      </c>
      <c r="D208" s="19">
        <v>0</v>
      </c>
      <c r="E208" s="19">
        <v>0</v>
      </c>
      <c r="F208" s="19">
        <v>0</v>
      </c>
      <c r="G208" s="20" t="str">
        <f t="shared" si="43"/>
        <v/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 t="str">
        <f t="shared" si="49"/>
        <v xml:space="preserve"> </v>
      </c>
      <c r="L208" s="20" t="str">
        <f t="shared" si="50"/>
        <v xml:space="preserve"> </v>
      </c>
      <c r="M208" s="20" t="str">
        <f t="shared" si="47"/>
        <v/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8</v>
      </c>
      <c r="D209" s="19">
        <v>7</v>
      </c>
      <c r="E209" s="19">
        <v>18</v>
      </c>
      <c r="F209" s="19">
        <v>20</v>
      </c>
      <c r="G209" s="20">
        <f t="shared" si="43"/>
        <v>3.7558685446009391E-2</v>
      </c>
      <c r="H209" s="20">
        <f t="shared" si="44"/>
        <v>3.608247422680412E-2</v>
      </c>
      <c r="I209" s="20">
        <f t="shared" si="45"/>
        <v>2.8708133971291867E-2</v>
      </c>
      <c r="J209" s="20">
        <f t="shared" si="46"/>
        <v>3.4722222222222224E-2</v>
      </c>
      <c r="K209" s="20">
        <f t="shared" si="49"/>
        <v>1.25</v>
      </c>
      <c r="L209" s="20">
        <f t="shared" si="50"/>
        <v>1.8571428571428572</v>
      </c>
      <c r="M209" s="20">
        <f t="shared" si="47"/>
        <v>4.6948356807511735E-2</v>
      </c>
      <c r="N209" s="45">
        <f t="shared" si="48"/>
        <v>6.7010309278350513E-2</v>
      </c>
    </row>
    <row r="210" spans="1:14" x14ac:dyDescent="0.2">
      <c r="A210" s="18"/>
      <c r="B210" s="52" t="s">
        <v>190</v>
      </c>
      <c r="C210" s="49">
        <v>4</v>
      </c>
      <c r="D210" s="19">
        <v>1</v>
      </c>
      <c r="E210" s="19">
        <v>14</v>
      </c>
      <c r="F210" s="19">
        <v>2</v>
      </c>
      <c r="G210" s="20">
        <f t="shared" si="43"/>
        <v>1.8779342723004695E-2</v>
      </c>
      <c r="H210" s="20">
        <f t="shared" si="44"/>
        <v>5.1546391752577319E-3</v>
      </c>
      <c r="I210" s="20">
        <f t="shared" si="45"/>
        <v>2.2328548644338118E-2</v>
      </c>
      <c r="J210" s="20">
        <f t="shared" si="46"/>
        <v>3.472222222222222E-3</v>
      </c>
      <c r="K210" s="20">
        <f t="shared" si="49"/>
        <v>2.5</v>
      </c>
      <c r="L210" s="20">
        <f t="shared" si="50"/>
        <v>1</v>
      </c>
      <c r="M210" s="20">
        <f t="shared" si="47"/>
        <v>4.6948356807511735E-2</v>
      </c>
      <c r="N210" s="45">
        <f t="shared" si="48"/>
        <v>5.1546391752577319E-3</v>
      </c>
    </row>
    <row r="211" spans="1:14" x14ac:dyDescent="0.2">
      <c r="A211" s="18"/>
      <c r="B211" s="52" t="s">
        <v>191</v>
      </c>
      <c r="C211" s="49">
        <v>0</v>
      </c>
      <c r="D211" s="19">
        <v>0</v>
      </c>
      <c r="E211" s="19">
        <v>1</v>
      </c>
      <c r="F211" s="19">
        <v>1</v>
      </c>
      <c r="G211" s="20" t="str">
        <f t="shared" si="43"/>
        <v/>
      </c>
      <c r="H211" s="20" t="str">
        <f t="shared" si="44"/>
        <v/>
      </c>
      <c r="I211" s="20">
        <f t="shared" si="45"/>
        <v>1.594896331738437E-3</v>
      </c>
      <c r="J211" s="20">
        <f t="shared" si="46"/>
        <v>1.736111111111111E-3</v>
      </c>
      <c r="K211" s="20">
        <f t="shared" si="49"/>
        <v>1</v>
      </c>
      <c r="L211" s="20">
        <f t="shared" si="50"/>
        <v>1</v>
      </c>
      <c r="M211" s="20" t="str">
        <f t="shared" si="47"/>
        <v/>
      </c>
      <c r="N211" s="45" t="str">
        <f t="shared" si="48"/>
        <v/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2</v>
      </c>
      <c r="D214" s="19">
        <v>0</v>
      </c>
      <c r="E214" s="19">
        <v>0</v>
      </c>
      <c r="F214" s="19">
        <v>0</v>
      </c>
      <c r="G214" s="20">
        <f t="shared" si="43"/>
        <v>9.3896713615023476E-3</v>
      </c>
      <c r="H214" s="20" t="str">
        <f t="shared" si="44"/>
        <v/>
      </c>
      <c r="I214" s="20" t="str">
        <f t="shared" si="45"/>
        <v/>
      </c>
      <c r="J214" s="20" t="str">
        <f t="shared" si="46"/>
        <v/>
      </c>
      <c r="K214" s="20">
        <f t="shared" si="49"/>
        <v>-1</v>
      </c>
      <c r="L214" s="20" t="str">
        <f t="shared" si="50"/>
        <v xml:space="preserve"> </v>
      </c>
      <c r="M214" s="20">
        <f t="shared" si="47"/>
        <v>-9.3896713615023476E-3</v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2</v>
      </c>
      <c r="D215" s="19">
        <v>4</v>
      </c>
      <c r="E215" s="19">
        <v>12</v>
      </c>
      <c r="F215" s="19">
        <v>11</v>
      </c>
      <c r="G215" s="20">
        <f t="shared" si="43"/>
        <v>9.3896713615023476E-3</v>
      </c>
      <c r="H215" s="20">
        <f t="shared" si="44"/>
        <v>2.0618556701030927E-2</v>
      </c>
      <c r="I215" s="20">
        <f t="shared" si="45"/>
        <v>1.9138755980861243E-2</v>
      </c>
      <c r="J215" s="20">
        <f t="shared" si="46"/>
        <v>1.9097222222222224E-2</v>
      </c>
      <c r="K215" s="20">
        <f t="shared" si="49"/>
        <v>5</v>
      </c>
      <c r="L215" s="20">
        <f t="shared" si="50"/>
        <v>1.75</v>
      </c>
      <c r="M215" s="20">
        <f t="shared" si="47"/>
        <v>4.6948356807511735E-2</v>
      </c>
      <c r="N215" s="45">
        <f t="shared" si="48"/>
        <v>3.608247422680412E-2</v>
      </c>
    </row>
    <row r="216" spans="1:14" ht="26.25" customHeight="1" x14ac:dyDescent="0.2">
      <c r="A216" s="18"/>
      <c r="B216" s="52" t="s">
        <v>196</v>
      </c>
      <c r="C216" s="49">
        <v>6</v>
      </c>
      <c r="D216" s="19">
        <v>1</v>
      </c>
      <c r="E216" s="19">
        <v>14</v>
      </c>
      <c r="F216" s="19">
        <v>12</v>
      </c>
      <c r="G216" s="20">
        <f t="shared" si="43"/>
        <v>2.8169014084507043E-2</v>
      </c>
      <c r="H216" s="20">
        <f t="shared" si="44"/>
        <v>5.1546391752577319E-3</v>
      </c>
      <c r="I216" s="20">
        <f t="shared" si="45"/>
        <v>2.2328548644338118E-2</v>
      </c>
      <c r="J216" s="20">
        <f t="shared" si="46"/>
        <v>2.0833333333333332E-2</v>
      </c>
      <c r="K216" s="20">
        <f t="shared" si="49"/>
        <v>1.3333333333333333</v>
      </c>
      <c r="L216" s="20">
        <f t="shared" si="50"/>
        <v>11</v>
      </c>
      <c r="M216" s="20">
        <f t="shared" si="47"/>
        <v>3.7558685446009391E-2</v>
      </c>
      <c r="N216" s="45">
        <f t="shared" si="48"/>
        <v>5.6701030927835051E-2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8</v>
      </c>
      <c r="D218" s="19">
        <v>13</v>
      </c>
      <c r="E218" s="19">
        <v>12</v>
      </c>
      <c r="F218" s="19">
        <v>24</v>
      </c>
      <c r="G218" s="20">
        <f t="shared" si="43"/>
        <v>3.7558685446009391E-2</v>
      </c>
      <c r="H218" s="20">
        <f t="shared" si="44"/>
        <v>6.7010309278350513E-2</v>
      </c>
      <c r="I218" s="20">
        <f t="shared" si="45"/>
        <v>1.9138755980861243E-2</v>
      </c>
      <c r="J218" s="20">
        <f t="shared" si="46"/>
        <v>4.1666666666666664E-2</v>
      </c>
      <c r="K218" s="20">
        <f t="shared" si="49"/>
        <v>0.5</v>
      </c>
      <c r="L218" s="20">
        <f t="shared" si="50"/>
        <v>0.84615384615384615</v>
      </c>
      <c r="M218" s="20">
        <f t="shared" si="47"/>
        <v>1.8779342723004695E-2</v>
      </c>
      <c r="N218" s="45">
        <f t="shared" si="48"/>
        <v>5.6701030927835051E-2</v>
      </c>
    </row>
    <row r="219" spans="1:14" x14ac:dyDescent="0.2">
      <c r="A219" s="18"/>
      <c r="B219" s="52" t="s">
        <v>199</v>
      </c>
      <c r="C219" s="49">
        <v>0</v>
      </c>
      <c r="D219" s="19">
        <v>2</v>
      </c>
      <c r="E219" s="19">
        <v>1</v>
      </c>
      <c r="F219" s="19">
        <v>5</v>
      </c>
      <c r="G219" s="20" t="str">
        <f t="shared" si="43"/>
        <v/>
      </c>
      <c r="H219" s="20">
        <f t="shared" si="44"/>
        <v>1.0309278350515464E-2</v>
      </c>
      <c r="I219" s="20">
        <f t="shared" si="45"/>
        <v>1.594896331738437E-3</v>
      </c>
      <c r="J219" s="20">
        <f t="shared" si="46"/>
        <v>8.6805555555555559E-3</v>
      </c>
      <c r="K219" s="20">
        <f t="shared" si="49"/>
        <v>1</v>
      </c>
      <c r="L219" s="20">
        <f t="shared" si="50"/>
        <v>1.5</v>
      </c>
      <c r="M219" s="20" t="str">
        <f t="shared" si="47"/>
        <v/>
      </c>
      <c r="N219" s="45">
        <f t="shared" si="48"/>
        <v>1.5463917525773196E-2</v>
      </c>
    </row>
    <row r="220" spans="1:14" x14ac:dyDescent="0.2">
      <c r="A220" s="18"/>
      <c r="B220" s="52" t="s">
        <v>200</v>
      </c>
      <c r="C220" s="49">
        <v>2</v>
      </c>
      <c r="D220" s="19">
        <v>4</v>
      </c>
      <c r="E220" s="19">
        <v>15</v>
      </c>
      <c r="F220" s="19">
        <v>17</v>
      </c>
      <c r="G220" s="20">
        <f t="shared" ref="G220:G251" si="51">+IF(C220=0,"",C220/C$188)</f>
        <v>9.3896713615023476E-3</v>
      </c>
      <c r="H220" s="20">
        <f t="shared" ref="H220:H251" si="52">+IF(D220=0,"",D220/D$188)</f>
        <v>2.0618556701030927E-2</v>
      </c>
      <c r="I220" s="20">
        <f t="shared" ref="I220:I251" si="53">+IF(E220=0,"",E220/E$188)</f>
        <v>2.3923444976076555E-2</v>
      </c>
      <c r="J220" s="20">
        <f t="shared" ref="J220:J251" si="54">+IF(F220=0,"",F220/F$188)</f>
        <v>2.9513888888888888E-2</v>
      </c>
      <c r="K220" s="20">
        <f t="shared" si="49"/>
        <v>6.5</v>
      </c>
      <c r="L220" s="20">
        <f t="shared" si="50"/>
        <v>3.25</v>
      </c>
      <c r="M220" s="20">
        <f t="shared" ref="M220:M251" si="55">+IF(OR(AND(G220=""),(K220="")),"",G220*K220)</f>
        <v>6.1032863849765258E-2</v>
      </c>
      <c r="N220" s="45">
        <f t="shared" ref="N220:N251" si="56">+IF(OR(AND(H220=""),(L220="")),"",H220*L220)</f>
        <v>6.7010309278350513E-2</v>
      </c>
    </row>
    <row r="221" spans="1:14" x14ac:dyDescent="0.2">
      <c r="A221" s="18"/>
      <c r="B221" s="52" t="s">
        <v>201</v>
      </c>
      <c r="C221" s="49">
        <v>2</v>
      </c>
      <c r="D221" s="19">
        <v>2</v>
      </c>
      <c r="E221" s="19">
        <v>3</v>
      </c>
      <c r="F221" s="19">
        <v>7</v>
      </c>
      <c r="G221" s="20">
        <f t="shared" si="51"/>
        <v>9.3896713615023476E-3</v>
      </c>
      <c r="H221" s="20">
        <f t="shared" si="52"/>
        <v>1.0309278350515464E-2</v>
      </c>
      <c r="I221" s="20">
        <f t="shared" si="53"/>
        <v>4.7846889952153108E-3</v>
      </c>
      <c r="J221" s="20">
        <f t="shared" si="54"/>
        <v>1.2152777777777778E-2</v>
      </c>
      <c r="K221" s="20">
        <f t="shared" ref="K221:K252" si="57">+IF(AND(C221=0,E221=0)," ",IF(C221=0,1,IF(E221=0,-1,(E221-C221)/C221)))</f>
        <v>0.5</v>
      </c>
      <c r="L221" s="20">
        <f t="shared" ref="L221:L252" si="58">+IF(AND(D221=0,F221=0)," ",IF(D221=0,1,IF(F221=0,-1,(F221-D221)/D221)))</f>
        <v>2.5</v>
      </c>
      <c r="M221" s="20">
        <f t="shared" si="55"/>
        <v>4.6948356807511738E-3</v>
      </c>
      <c r="N221" s="45">
        <f t="shared" si="56"/>
        <v>2.5773195876288658E-2</v>
      </c>
    </row>
    <row r="222" spans="1:14" x14ac:dyDescent="0.2">
      <c r="A222" s="18"/>
      <c r="B222" s="52" t="s">
        <v>202</v>
      </c>
      <c r="C222" s="49">
        <v>0</v>
      </c>
      <c r="D222" s="19">
        <v>1</v>
      </c>
      <c r="E222" s="19">
        <v>1</v>
      </c>
      <c r="F222" s="19">
        <v>3</v>
      </c>
      <c r="G222" s="20" t="str">
        <f t="shared" si="51"/>
        <v/>
      </c>
      <c r="H222" s="20">
        <f t="shared" si="52"/>
        <v>5.1546391752577319E-3</v>
      </c>
      <c r="I222" s="20">
        <f t="shared" si="53"/>
        <v>1.594896331738437E-3</v>
      </c>
      <c r="J222" s="20">
        <f t="shared" si="54"/>
        <v>5.208333333333333E-3</v>
      </c>
      <c r="K222" s="20">
        <f t="shared" si="57"/>
        <v>1</v>
      </c>
      <c r="L222" s="20">
        <f t="shared" si="58"/>
        <v>2</v>
      </c>
      <c r="M222" s="20" t="str">
        <f t="shared" si="55"/>
        <v/>
      </c>
      <c r="N222" s="45">
        <f t="shared" si="56"/>
        <v>1.0309278350515464E-2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0</v>
      </c>
      <c r="F223" s="19">
        <v>0</v>
      </c>
      <c r="G223" s="20" t="str">
        <f t="shared" si="51"/>
        <v/>
      </c>
      <c r="H223" s="20" t="str">
        <f t="shared" si="52"/>
        <v/>
      </c>
      <c r="I223" s="20" t="str">
        <f t="shared" si="53"/>
        <v/>
      </c>
      <c r="J223" s="20" t="str">
        <f t="shared" si="54"/>
        <v/>
      </c>
      <c r="K223" s="20" t="str">
        <f t="shared" si="57"/>
        <v xml:space="preserve"> 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2</v>
      </c>
      <c r="E225" s="19">
        <v>2</v>
      </c>
      <c r="F225" s="19">
        <v>6</v>
      </c>
      <c r="G225" s="20" t="str">
        <f t="shared" si="51"/>
        <v/>
      </c>
      <c r="H225" s="20">
        <f t="shared" si="52"/>
        <v>1.0309278350515464E-2</v>
      </c>
      <c r="I225" s="20">
        <f t="shared" si="53"/>
        <v>3.189792663476874E-3</v>
      </c>
      <c r="J225" s="20">
        <f t="shared" si="54"/>
        <v>1.0416666666666666E-2</v>
      </c>
      <c r="K225" s="20">
        <f t="shared" si="57"/>
        <v>1</v>
      </c>
      <c r="L225" s="20">
        <f t="shared" si="58"/>
        <v>2</v>
      </c>
      <c r="M225" s="20" t="str">
        <f t="shared" si="55"/>
        <v/>
      </c>
      <c r="N225" s="45">
        <f t="shared" si="56"/>
        <v>2.0618556701030927E-2</v>
      </c>
    </row>
    <row r="226" spans="1:14" x14ac:dyDescent="0.2">
      <c r="A226" s="18"/>
      <c r="B226" s="52" t="s">
        <v>206</v>
      </c>
      <c r="C226" s="49">
        <v>4</v>
      </c>
      <c r="D226" s="19">
        <v>4</v>
      </c>
      <c r="E226" s="19">
        <v>16</v>
      </c>
      <c r="F226" s="19">
        <v>29</v>
      </c>
      <c r="G226" s="20">
        <f t="shared" si="51"/>
        <v>1.8779342723004695E-2</v>
      </c>
      <c r="H226" s="20">
        <f t="shared" si="52"/>
        <v>2.0618556701030927E-2</v>
      </c>
      <c r="I226" s="20">
        <f t="shared" si="53"/>
        <v>2.5518341307814992E-2</v>
      </c>
      <c r="J226" s="20">
        <f t="shared" si="54"/>
        <v>5.0347222222222224E-2</v>
      </c>
      <c r="K226" s="20">
        <f t="shared" si="57"/>
        <v>3</v>
      </c>
      <c r="L226" s="20">
        <f t="shared" si="58"/>
        <v>6.25</v>
      </c>
      <c r="M226" s="20">
        <f t="shared" si="55"/>
        <v>5.6338028169014086E-2</v>
      </c>
      <c r="N226" s="45">
        <f t="shared" si="56"/>
        <v>0.12886597938144329</v>
      </c>
    </row>
    <row r="227" spans="1:14" x14ac:dyDescent="0.2">
      <c r="A227" s="18"/>
      <c r="B227" s="52" t="s">
        <v>207</v>
      </c>
      <c r="C227" s="49">
        <v>2</v>
      </c>
      <c r="D227" s="19">
        <v>3</v>
      </c>
      <c r="E227" s="19">
        <v>26</v>
      </c>
      <c r="F227" s="19">
        <v>9</v>
      </c>
      <c r="G227" s="20">
        <f t="shared" si="51"/>
        <v>9.3896713615023476E-3</v>
      </c>
      <c r="H227" s="20">
        <f t="shared" si="52"/>
        <v>1.5463917525773196E-2</v>
      </c>
      <c r="I227" s="20">
        <f t="shared" si="53"/>
        <v>4.1467304625199361E-2</v>
      </c>
      <c r="J227" s="20">
        <f t="shared" si="54"/>
        <v>1.5625E-2</v>
      </c>
      <c r="K227" s="20">
        <f t="shared" si="57"/>
        <v>12</v>
      </c>
      <c r="L227" s="20">
        <f t="shared" si="58"/>
        <v>2</v>
      </c>
      <c r="M227" s="20">
        <f t="shared" si="55"/>
        <v>0.11267605633802817</v>
      </c>
      <c r="N227" s="45">
        <f t="shared" si="56"/>
        <v>3.0927835051546393E-2</v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7</v>
      </c>
      <c r="D230" s="19">
        <v>2</v>
      </c>
      <c r="E230" s="19">
        <v>17</v>
      </c>
      <c r="F230" s="19">
        <v>10</v>
      </c>
      <c r="G230" s="20">
        <f t="shared" si="51"/>
        <v>3.2863849765258218E-2</v>
      </c>
      <c r="H230" s="20">
        <f t="shared" si="52"/>
        <v>1.0309278350515464E-2</v>
      </c>
      <c r="I230" s="20">
        <f t="shared" si="53"/>
        <v>2.7113237639553429E-2</v>
      </c>
      <c r="J230" s="20">
        <f t="shared" si="54"/>
        <v>1.7361111111111112E-2</v>
      </c>
      <c r="K230" s="20">
        <f t="shared" si="57"/>
        <v>1.4285714285714286</v>
      </c>
      <c r="L230" s="20">
        <f t="shared" si="58"/>
        <v>4</v>
      </c>
      <c r="M230" s="20">
        <f t="shared" si="55"/>
        <v>4.6948356807511742E-2</v>
      </c>
      <c r="N230" s="45">
        <f t="shared" si="56"/>
        <v>4.1237113402061855E-2</v>
      </c>
    </row>
    <row r="231" spans="1:14" x14ac:dyDescent="0.2">
      <c r="A231" s="18"/>
      <c r="B231" s="52" t="s">
        <v>211</v>
      </c>
      <c r="C231" s="49">
        <v>0</v>
      </c>
      <c r="D231" s="19">
        <v>3</v>
      </c>
      <c r="E231" s="19">
        <v>0</v>
      </c>
      <c r="F231" s="19">
        <v>0</v>
      </c>
      <c r="G231" s="20" t="str">
        <f t="shared" si="51"/>
        <v/>
      </c>
      <c r="H231" s="20">
        <f t="shared" si="52"/>
        <v>1.5463917525773196E-2</v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>
        <f t="shared" si="58"/>
        <v>-1</v>
      </c>
      <c r="M231" s="20" t="str">
        <f t="shared" si="55"/>
        <v/>
      </c>
      <c r="N231" s="45">
        <f t="shared" si="56"/>
        <v>-1.5463917525773196E-2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1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>
        <f t="shared" si="54"/>
        <v>1.736111111111111E-3</v>
      </c>
      <c r="K232" s="20" t="str">
        <f t="shared" si="57"/>
        <v xml:space="preserve"> </v>
      </c>
      <c r="L232" s="20">
        <f t="shared" si="58"/>
        <v>1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1</v>
      </c>
      <c r="F233" s="19">
        <v>1</v>
      </c>
      <c r="G233" s="20" t="str">
        <f t="shared" si="51"/>
        <v/>
      </c>
      <c r="H233" s="20" t="str">
        <f t="shared" si="52"/>
        <v/>
      </c>
      <c r="I233" s="20">
        <f t="shared" si="53"/>
        <v>1.594896331738437E-3</v>
      </c>
      <c r="J233" s="20">
        <f t="shared" si="54"/>
        <v>1.736111111111111E-3</v>
      </c>
      <c r="K233" s="20">
        <f t="shared" si="57"/>
        <v>1</v>
      </c>
      <c r="L233" s="20">
        <f t="shared" si="58"/>
        <v>1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2</v>
      </c>
      <c r="D235" s="19">
        <v>0</v>
      </c>
      <c r="E235" s="19">
        <v>2</v>
      </c>
      <c r="F235" s="19">
        <v>5</v>
      </c>
      <c r="G235" s="20">
        <f t="shared" si="51"/>
        <v>9.3896713615023476E-3</v>
      </c>
      <c r="H235" s="20" t="str">
        <f t="shared" si="52"/>
        <v/>
      </c>
      <c r="I235" s="20">
        <f t="shared" si="53"/>
        <v>3.189792663476874E-3</v>
      </c>
      <c r="J235" s="20">
        <f t="shared" si="54"/>
        <v>8.6805555555555559E-3</v>
      </c>
      <c r="K235" s="20">
        <f t="shared" si="57"/>
        <v>0</v>
      </c>
      <c r="L235" s="20">
        <f t="shared" si="58"/>
        <v>1</v>
      </c>
      <c r="M235" s="20">
        <f t="shared" si="55"/>
        <v>0</v>
      </c>
      <c r="N235" s="45" t="str">
        <f t="shared" si="56"/>
        <v/>
      </c>
    </row>
    <row r="236" spans="1:14" x14ac:dyDescent="0.2">
      <c r="A236" s="18"/>
      <c r="B236" s="52" t="s">
        <v>216</v>
      </c>
      <c r="C236" s="49">
        <v>0</v>
      </c>
      <c r="D236" s="19">
        <v>0</v>
      </c>
      <c r="E236" s="19">
        <v>0</v>
      </c>
      <c r="F236" s="19">
        <v>0</v>
      </c>
      <c r="G236" s="20" t="str">
        <f t="shared" si="51"/>
        <v/>
      </c>
      <c r="H236" s="20" t="str">
        <f t="shared" si="52"/>
        <v/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 t="str">
        <f t="shared" si="58"/>
        <v xml:space="preserve"> </v>
      </c>
      <c r="M236" s="20" t="str">
        <f t="shared" si="55"/>
        <v/>
      </c>
      <c r="N236" s="45" t="str">
        <f t="shared" si="56"/>
        <v/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17</v>
      </c>
      <c r="D242" s="19">
        <v>22</v>
      </c>
      <c r="E242" s="19">
        <v>25</v>
      </c>
      <c r="F242" s="19">
        <v>40</v>
      </c>
      <c r="G242" s="20">
        <f t="shared" si="51"/>
        <v>7.9812206572769953E-2</v>
      </c>
      <c r="H242" s="20">
        <f t="shared" si="52"/>
        <v>0.1134020618556701</v>
      </c>
      <c r="I242" s="20">
        <f t="shared" si="53"/>
        <v>3.9872408293460927E-2</v>
      </c>
      <c r="J242" s="20">
        <f t="shared" si="54"/>
        <v>6.9444444444444448E-2</v>
      </c>
      <c r="K242" s="20">
        <f t="shared" si="57"/>
        <v>0.47058823529411764</v>
      </c>
      <c r="L242" s="20">
        <f t="shared" si="58"/>
        <v>0.81818181818181823</v>
      </c>
      <c r="M242" s="20">
        <f t="shared" si="55"/>
        <v>3.7558685446009391E-2</v>
      </c>
      <c r="N242" s="45">
        <f t="shared" si="56"/>
        <v>9.2783505154639179E-2</v>
      </c>
    </row>
    <row r="243" spans="1:14" x14ac:dyDescent="0.2">
      <c r="A243" s="18"/>
      <c r="B243" s="52" t="s">
        <v>223</v>
      </c>
      <c r="C243" s="49">
        <v>0</v>
      </c>
      <c r="D243" s="19">
        <v>0</v>
      </c>
      <c r="E243" s="19">
        <v>2</v>
      </c>
      <c r="F243" s="19">
        <v>1</v>
      </c>
      <c r="G243" s="20" t="str">
        <f t="shared" si="51"/>
        <v/>
      </c>
      <c r="H243" s="20" t="str">
        <f t="shared" si="52"/>
        <v/>
      </c>
      <c r="I243" s="20">
        <f t="shared" si="53"/>
        <v>3.189792663476874E-3</v>
      </c>
      <c r="J243" s="20">
        <f t="shared" si="54"/>
        <v>1.736111111111111E-3</v>
      </c>
      <c r="K243" s="20">
        <f t="shared" si="57"/>
        <v>1</v>
      </c>
      <c r="L243" s="20">
        <f t="shared" si="58"/>
        <v>1</v>
      </c>
      <c r="M243" s="20" t="str">
        <f t="shared" si="55"/>
        <v/>
      </c>
      <c r="N243" s="45" t="str">
        <f t="shared" si="56"/>
        <v/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1</v>
      </c>
      <c r="F244" s="19">
        <v>0</v>
      </c>
      <c r="G244" s="20" t="str">
        <f t="shared" si="51"/>
        <v/>
      </c>
      <c r="H244" s="20" t="str">
        <f t="shared" si="52"/>
        <v/>
      </c>
      <c r="I244" s="20">
        <f t="shared" si="53"/>
        <v>1.594896331738437E-3</v>
      </c>
      <c r="J244" s="20" t="str">
        <f t="shared" si="54"/>
        <v/>
      </c>
      <c r="K244" s="20">
        <f t="shared" si="57"/>
        <v>1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8</v>
      </c>
      <c r="D248" s="19">
        <v>1</v>
      </c>
      <c r="E248" s="19">
        <v>6</v>
      </c>
      <c r="F248" s="19">
        <v>2</v>
      </c>
      <c r="G248" s="20">
        <f t="shared" si="51"/>
        <v>3.7558685446009391E-2</v>
      </c>
      <c r="H248" s="20">
        <f t="shared" si="52"/>
        <v>5.1546391752577319E-3</v>
      </c>
      <c r="I248" s="20">
        <f t="shared" si="53"/>
        <v>9.5693779904306216E-3</v>
      </c>
      <c r="J248" s="20">
        <f t="shared" si="54"/>
        <v>3.472222222222222E-3</v>
      </c>
      <c r="K248" s="20">
        <f t="shared" si="57"/>
        <v>-0.25</v>
      </c>
      <c r="L248" s="20">
        <f t="shared" si="58"/>
        <v>1</v>
      </c>
      <c r="M248" s="20">
        <f t="shared" si="55"/>
        <v>-9.3896713615023476E-3</v>
      </c>
      <c r="N248" s="45">
        <f t="shared" si="56"/>
        <v>5.1546391752577319E-3</v>
      </c>
    </row>
    <row r="249" spans="1:14" x14ac:dyDescent="0.2">
      <c r="A249" s="18"/>
      <c r="B249" s="52" t="s">
        <v>229</v>
      </c>
      <c r="C249" s="49">
        <v>2</v>
      </c>
      <c r="D249" s="19">
        <v>0</v>
      </c>
      <c r="E249" s="19">
        <v>0</v>
      </c>
      <c r="F249" s="19">
        <v>0</v>
      </c>
      <c r="G249" s="20">
        <f t="shared" si="51"/>
        <v>9.3896713615023476E-3</v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>
        <f t="shared" si="57"/>
        <v>-1</v>
      </c>
      <c r="L249" s="20" t="str">
        <f t="shared" si="58"/>
        <v xml:space="preserve"> </v>
      </c>
      <c r="M249" s="20">
        <f t="shared" si="55"/>
        <v>-9.3896713615023476E-3</v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0</v>
      </c>
      <c r="D252" s="19">
        <v>0</v>
      </c>
      <c r="E252" s="19">
        <v>0</v>
      </c>
      <c r="F252" s="19">
        <v>3</v>
      </c>
      <c r="G252" s="20" t="str">
        <f t="shared" ref="G252:G283" si="59">+IF(C252=0,"",C252/C$188)</f>
        <v/>
      </c>
      <c r="H252" s="20" t="str">
        <f t="shared" ref="H252:H283" si="60">+IF(D252=0,"",D252/D$188)</f>
        <v/>
      </c>
      <c r="I252" s="20" t="str">
        <f t="shared" ref="I252:I283" si="61">+IF(E252=0,"",E252/E$188)</f>
        <v/>
      </c>
      <c r="J252" s="20">
        <f t="shared" ref="J252:J283" si="62">+IF(F252=0,"",F252/F$188)</f>
        <v>5.208333333333333E-3</v>
      </c>
      <c r="K252" s="20" t="str">
        <f t="shared" si="57"/>
        <v xml:space="preserve"> </v>
      </c>
      <c r="L252" s="20">
        <f t="shared" si="58"/>
        <v>1</v>
      </c>
      <c r="M252" s="20" t="str">
        <f t="shared" ref="M252:M283" si="63">+IF(OR(AND(G252=""),(K252="")),"",G252*K252)</f>
        <v/>
      </c>
      <c r="N252" s="45" t="str">
        <f t="shared" ref="N252:N283" si="64">+IF(OR(AND(H252=""),(L252="")),"",H252*L252)</f>
        <v/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0</v>
      </c>
      <c r="F253" s="19">
        <v>0</v>
      </c>
      <c r="G253" s="20" t="str">
        <f t="shared" si="59"/>
        <v/>
      </c>
      <c r="H253" s="20" t="str">
        <f t="shared" si="60"/>
        <v/>
      </c>
      <c r="I253" s="20" t="str">
        <f t="shared" si="61"/>
        <v/>
      </c>
      <c r="J253" s="20" t="str">
        <f t="shared" si="62"/>
        <v/>
      </c>
      <c r="K253" s="20" t="str">
        <f t="shared" ref="K253:K284" si="65">+IF(AND(C253=0,E253=0)," ",IF(C253=0,1,IF(E253=0,-1,(E253-C253)/C253)))</f>
        <v xml:space="preserve"> </v>
      </c>
      <c r="L253" s="20" t="str">
        <f t="shared" ref="L253:L284" si="66">+IF(AND(D253=0,F253=0)," ",IF(D253=0,1,IF(F253=0,-1,(F253-D253)/D253)))</f>
        <v xml:space="preserve"> 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1</v>
      </c>
      <c r="F254" s="19">
        <v>0</v>
      </c>
      <c r="G254" s="20" t="str">
        <f t="shared" si="59"/>
        <v/>
      </c>
      <c r="H254" s="20" t="str">
        <f t="shared" si="60"/>
        <v/>
      </c>
      <c r="I254" s="20">
        <f t="shared" si="61"/>
        <v>1.594896331738437E-3</v>
      </c>
      <c r="J254" s="20" t="str">
        <f t="shared" si="62"/>
        <v/>
      </c>
      <c r="K254" s="20">
        <f t="shared" si="65"/>
        <v>1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11</v>
      </c>
      <c r="D255" s="19">
        <v>0</v>
      </c>
      <c r="E255" s="19">
        <v>14</v>
      </c>
      <c r="F255" s="19">
        <v>0</v>
      </c>
      <c r="G255" s="20">
        <f t="shared" si="59"/>
        <v>5.1643192488262914E-2</v>
      </c>
      <c r="H255" s="20" t="str">
        <f t="shared" si="60"/>
        <v/>
      </c>
      <c r="I255" s="20">
        <f t="shared" si="61"/>
        <v>2.2328548644338118E-2</v>
      </c>
      <c r="J255" s="20" t="str">
        <f t="shared" si="62"/>
        <v/>
      </c>
      <c r="K255" s="20">
        <f t="shared" si="65"/>
        <v>0.27272727272727271</v>
      </c>
      <c r="L255" s="20" t="str">
        <f t="shared" si="66"/>
        <v xml:space="preserve"> </v>
      </c>
      <c r="M255" s="20">
        <f t="shared" si="63"/>
        <v>1.4084507042253521E-2</v>
      </c>
      <c r="N255" s="45" t="str">
        <f t="shared" si="64"/>
        <v/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0</v>
      </c>
      <c r="D257" s="19">
        <v>1</v>
      </c>
      <c r="E257" s="19">
        <v>0</v>
      </c>
      <c r="F257" s="19">
        <v>0</v>
      </c>
      <c r="G257" s="20" t="str">
        <f t="shared" si="59"/>
        <v/>
      </c>
      <c r="H257" s="20">
        <f t="shared" si="60"/>
        <v>5.1546391752577319E-3</v>
      </c>
      <c r="I257" s="20" t="str">
        <f t="shared" si="61"/>
        <v/>
      </c>
      <c r="J257" s="20" t="str">
        <f t="shared" si="62"/>
        <v/>
      </c>
      <c r="K257" s="20" t="str">
        <f t="shared" si="65"/>
        <v xml:space="preserve"> </v>
      </c>
      <c r="L257" s="20">
        <f t="shared" si="66"/>
        <v>-1</v>
      </c>
      <c r="M257" s="20" t="str">
        <f t="shared" si="63"/>
        <v/>
      </c>
      <c r="N257" s="45">
        <f t="shared" si="64"/>
        <v>-5.1546391752577319E-3</v>
      </c>
    </row>
    <row r="258" spans="1:14" x14ac:dyDescent="0.2">
      <c r="A258" s="18"/>
      <c r="B258" s="52" t="s">
        <v>238</v>
      </c>
      <c r="C258" s="49">
        <v>3</v>
      </c>
      <c r="D258" s="19">
        <v>4</v>
      </c>
      <c r="E258" s="19">
        <v>3</v>
      </c>
      <c r="F258" s="19">
        <v>6</v>
      </c>
      <c r="G258" s="20">
        <f t="shared" si="59"/>
        <v>1.4084507042253521E-2</v>
      </c>
      <c r="H258" s="20">
        <f t="shared" si="60"/>
        <v>2.0618556701030927E-2</v>
      </c>
      <c r="I258" s="20">
        <f t="shared" si="61"/>
        <v>4.7846889952153108E-3</v>
      </c>
      <c r="J258" s="20">
        <f t="shared" si="62"/>
        <v>1.0416666666666666E-2</v>
      </c>
      <c r="K258" s="20">
        <f t="shared" si="65"/>
        <v>0</v>
      </c>
      <c r="L258" s="20">
        <f t="shared" si="66"/>
        <v>0.5</v>
      </c>
      <c r="M258" s="20">
        <f t="shared" si="63"/>
        <v>0</v>
      </c>
      <c r="N258" s="45">
        <f t="shared" si="64"/>
        <v>1.0309278350515464E-2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2</v>
      </c>
      <c r="D260" s="19">
        <v>1</v>
      </c>
      <c r="E260" s="19">
        <v>2</v>
      </c>
      <c r="F260" s="19">
        <v>1</v>
      </c>
      <c r="G260" s="20">
        <f t="shared" si="59"/>
        <v>9.3896713615023476E-3</v>
      </c>
      <c r="H260" s="20">
        <f t="shared" si="60"/>
        <v>5.1546391752577319E-3</v>
      </c>
      <c r="I260" s="20">
        <f t="shared" si="61"/>
        <v>3.189792663476874E-3</v>
      </c>
      <c r="J260" s="20">
        <f t="shared" si="62"/>
        <v>1.736111111111111E-3</v>
      </c>
      <c r="K260" s="20">
        <f t="shared" si="65"/>
        <v>0</v>
      </c>
      <c r="L260" s="20">
        <f t="shared" si="66"/>
        <v>0</v>
      </c>
      <c r="M260" s="20">
        <f t="shared" si="63"/>
        <v>0</v>
      </c>
      <c r="N260" s="45">
        <f t="shared" si="64"/>
        <v>0</v>
      </c>
    </row>
    <row r="261" spans="1:14" x14ac:dyDescent="0.2">
      <c r="A261" s="18"/>
      <c r="B261" s="52" t="s">
        <v>241</v>
      </c>
      <c r="C261" s="49">
        <v>3</v>
      </c>
      <c r="D261" s="19">
        <v>2</v>
      </c>
      <c r="E261" s="19">
        <v>5</v>
      </c>
      <c r="F261" s="19">
        <v>3</v>
      </c>
      <c r="G261" s="20">
        <f t="shared" si="59"/>
        <v>1.4084507042253521E-2</v>
      </c>
      <c r="H261" s="20">
        <f t="shared" si="60"/>
        <v>1.0309278350515464E-2</v>
      </c>
      <c r="I261" s="20">
        <f t="shared" si="61"/>
        <v>7.9744816586921844E-3</v>
      </c>
      <c r="J261" s="20">
        <f t="shared" si="62"/>
        <v>5.208333333333333E-3</v>
      </c>
      <c r="K261" s="20">
        <f t="shared" si="65"/>
        <v>0.66666666666666663</v>
      </c>
      <c r="L261" s="20">
        <f t="shared" si="66"/>
        <v>0.5</v>
      </c>
      <c r="M261" s="20">
        <f t="shared" si="63"/>
        <v>9.3896713615023476E-3</v>
      </c>
      <c r="N261" s="45">
        <f t="shared" si="64"/>
        <v>5.1546391752577319E-3</v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0</v>
      </c>
      <c r="F264" s="19">
        <v>0</v>
      </c>
      <c r="G264" s="20" t="str">
        <f t="shared" si="59"/>
        <v/>
      </c>
      <c r="H264" s="20" t="str">
        <f t="shared" si="60"/>
        <v/>
      </c>
      <c r="I264" s="20" t="str">
        <f t="shared" si="61"/>
        <v/>
      </c>
      <c r="J264" s="20" t="str">
        <f t="shared" si="62"/>
        <v/>
      </c>
      <c r="K264" s="20" t="str">
        <f t="shared" si="65"/>
        <v xml:space="preserve"> 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1</v>
      </c>
      <c r="E265" s="19">
        <v>0</v>
      </c>
      <c r="F265" s="19">
        <v>0</v>
      </c>
      <c r="G265" s="20" t="str">
        <f t="shared" si="59"/>
        <v/>
      </c>
      <c r="H265" s="20">
        <f t="shared" si="60"/>
        <v>5.1546391752577319E-3</v>
      </c>
      <c r="I265" s="20" t="str">
        <f t="shared" si="61"/>
        <v/>
      </c>
      <c r="J265" s="20" t="str">
        <f t="shared" si="62"/>
        <v/>
      </c>
      <c r="K265" s="20" t="str">
        <f t="shared" si="65"/>
        <v xml:space="preserve"> </v>
      </c>
      <c r="L265" s="20">
        <f t="shared" si="66"/>
        <v>-1</v>
      </c>
      <c r="M265" s="20" t="str">
        <f t="shared" si="63"/>
        <v/>
      </c>
      <c r="N265" s="45">
        <f t="shared" si="64"/>
        <v>-5.1546391752577319E-3</v>
      </c>
    </row>
    <row r="266" spans="1:14" x14ac:dyDescent="0.2">
      <c r="A266" s="18"/>
      <c r="B266" s="52" t="s">
        <v>246</v>
      </c>
      <c r="C266" s="49">
        <v>0</v>
      </c>
      <c r="D266" s="19">
        <v>1</v>
      </c>
      <c r="E266" s="19">
        <v>1</v>
      </c>
      <c r="F266" s="19">
        <v>1</v>
      </c>
      <c r="G266" s="20" t="str">
        <f t="shared" si="59"/>
        <v/>
      </c>
      <c r="H266" s="20">
        <f t="shared" si="60"/>
        <v>5.1546391752577319E-3</v>
      </c>
      <c r="I266" s="20">
        <f t="shared" si="61"/>
        <v>1.594896331738437E-3</v>
      </c>
      <c r="J266" s="20">
        <f t="shared" si="62"/>
        <v>1.736111111111111E-3</v>
      </c>
      <c r="K266" s="20">
        <f t="shared" si="65"/>
        <v>1</v>
      </c>
      <c r="L266" s="20">
        <f t="shared" si="66"/>
        <v>0</v>
      </c>
      <c r="M266" s="20" t="str">
        <f t="shared" si="63"/>
        <v/>
      </c>
      <c r="N266" s="45">
        <f t="shared" si="64"/>
        <v>0</v>
      </c>
    </row>
    <row r="267" spans="1:14" x14ac:dyDescent="0.2">
      <c r="A267" s="18"/>
      <c r="B267" s="52" t="s">
        <v>247</v>
      </c>
      <c r="C267" s="49">
        <v>1</v>
      </c>
      <c r="D267" s="19">
        <v>1</v>
      </c>
      <c r="E267" s="19">
        <v>1</v>
      </c>
      <c r="F267" s="19">
        <v>1</v>
      </c>
      <c r="G267" s="20">
        <f t="shared" si="59"/>
        <v>4.6948356807511738E-3</v>
      </c>
      <c r="H267" s="20">
        <f t="shared" si="60"/>
        <v>5.1546391752577319E-3</v>
      </c>
      <c r="I267" s="20">
        <f t="shared" si="61"/>
        <v>1.594896331738437E-3</v>
      </c>
      <c r="J267" s="20">
        <f t="shared" si="62"/>
        <v>1.736111111111111E-3</v>
      </c>
      <c r="K267" s="20">
        <f t="shared" si="65"/>
        <v>0</v>
      </c>
      <c r="L267" s="20">
        <f t="shared" si="66"/>
        <v>0</v>
      </c>
      <c r="M267" s="20">
        <f t="shared" si="63"/>
        <v>0</v>
      </c>
      <c r="N267" s="45">
        <f t="shared" si="64"/>
        <v>0</v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0</v>
      </c>
      <c r="D270" s="19">
        <v>0</v>
      </c>
      <c r="E270" s="19">
        <v>2</v>
      </c>
      <c r="F270" s="19">
        <v>1</v>
      </c>
      <c r="G270" s="20" t="str">
        <f t="shared" si="59"/>
        <v/>
      </c>
      <c r="H270" s="20" t="str">
        <f t="shared" si="60"/>
        <v/>
      </c>
      <c r="I270" s="20">
        <f t="shared" si="61"/>
        <v>3.189792663476874E-3</v>
      </c>
      <c r="J270" s="20">
        <f t="shared" si="62"/>
        <v>1.736111111111111E-3</v>
      </c>
      <c r="K270" s="20">
        <f t="shared" si="65"/>
        <v>1</v>
      </c>
      <c r="L270" s="20">
        <f t="shared" si="66"/>
        <v>1</v>
      </c>
      <c r="M270" s="20" t="str">
        <f t="shared" si="63"/>
        <v/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2</v>
      </c>
      <c r="F271" s="19">
        <v>0</v>
      </c>
      <c r="G271" s="20" t="str">
        <f t="shared" si="59"/>
        <v/>
      </c>
      <c r="H271" s="20" t="str">
        <f t="shared" si="60"/>
        <v/>
      </c>
      <c r="I271" s="20">
        <f t="shared" si="61"/>
        <v>3.189792663476874E-3</v>
      </c>
      <c r="J271" s="20" t="str">
        <f t="shared" si="62"/>
        <v/>
      </c>
      <c r="K271" s="20">
        <f t="shared" si="65"/>
        <v>1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0</v>
      </c>
      <c r="E272" s="19">
        <v>0</v>
      </c>
      <c r="F272" s="19">
        <v>0</v>
      </c>
      <c r="G272" s="20" t="str">
        <f t="shared" si="59"/>
        <v/>
      </c>
      <c r="H272" s="20" t="str">
        <f t="shared" si="60"/>
        <v/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 t="str">
        <f t="shared" si="66"/>
        <v xml:space="preserve"> </v>
      </c>
      <c r="M272" s="20" t="str">
        <f t="shared" si="63"/>
        <v/>
      </c>
      <c r="N272" s="45" t="str">
        <f t="shared" si="64"/>
        <v/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0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 t="str">
        <f t="shared" si="62"/>
        <v/>
      </c>
      <c r="K274" s="20" t="str">
        <f t="shared" si="65"/>
        <v xml:space="preserve"> </v>
      </c>
      <c r="L274" s="20" t="str">
        <f t="shared" si="66"/>
        <v xml:space="preserve"> 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1</v>
      </c>
      <c r="E275" s="19">
        <v>0</v>
      </c>
      <c r="F275" s="19">
        <v>1</v>
      </c>
      <c r="G275" s="20" t="str">
        <f t="shared" si="59"/>
        <v/>
      </c>
      <c r="H275" s="20">
        <f t="shared" si="60"/>
        <v>5.1546391752577319E-3</v>
      </c>
      <c r="I275" s="20" t="str">
        <f t="shared" si="61"/>
        <v/>
      </c>
      <c r="J275" s="20">
        <f t="shared" si="62"/>
        <v>1.736111111111111E-3</v>
      </c>
      <c r="K275" s="20" t="str">
        <f t="shared" si="65"/>
        <v xml:space="preserve"> </v>
      </c>
      <c r="L275" s="20">
        <f t="shared" si="66"/>
        <v>0</v>
      </c>
      <c r="M275" s="20" t="str">
        <f t="shared" si="63"/>
        <v/>
      </c>
      <c r="N275" s="45">
        <f t="shared" si="64"/>
        <v>0</v>
      </c>
    </row>
    <row r="276" spans="1:14" ht="25.5" x14ac:dyDescent="0.2">
      <c r="A276" s="18"/>
      <c r="B276" s="52" t="s">
        <v>256</v>
      </c>
      <c r="C276" s="49">
        <v>5</v>
      </c>
      <c r="D276" s="19">
        <v>0</v>
      </c>
      <c r="E276" s="19">
        <v>1</v>
      </c>
      <c r="F276" s="19">
        <v>1</v>
      </c>
      <c r="G276" s="20">
        <f t="shared" si="59"/>
        <v>2.3474178403755867E-2</v>
      </c>
      <c r="H276" s="20" t="str">
        <f t="shared" si="60"/>
        <v/>
      </c>
      <c r="I276" s="20">
        <f t="shared" si="61"/>
        <v>1.594896331738437E-3</v>
      </c>
      <c r="J276" s="20">
        <f t="shared" si="62"/>
        <v>1.736111111111111E-3</v>
      </c>
      <c r="K276" s="20">
        <f t="shared" si="65"/>
        <v>-0.8</v>
      </c>
      <c r="L276" s="20">
        <f t="shared" si="66"/>
        <v>1</v>
      </c>
      <c r="M276" s="20">
        <f t="shared" si="63"/>
        <v>-1.8779342723004695E-2</v>
      </c>
      <c r="N276" s="45" t="str">
        <f t="shared" si="64"/>
        <v/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0</v>
      </c>
      <c r="E279" s="19">
        <v>1</v>
      </c>
      <c r="F279" s="19">
        <v>0</v>
      </c>
      <c r="G279" s="20" t="str">
        <f t="shared" si="59"/>
        <v/>
      </c>
      <c r="H279" s="20" t="str">
        <f t="shared" si="60"/>
        <v/>
      </c>
      <c r="I279" s="20">
        <f t="shared" si="61"/>
        <v>1.594896331738437E-3</v>
      </c>
      <c r="J279" s="20" t="str">
        <f t="shared" si="62"/>
        <v/>
      </c>
      <c r="K279" s="20">
        <f t="shared" si="65"/>
        <v>1</v>
      </c>
      <c r="L279" s="20" t="str">
        <f t="shared" si="66"/>
        <v xml:space="preserve"> </v>
      </c>
      <c r="M279" s="20" t="str">
        <f t="shared" si="63"/>
        <v/>
      </c>
      <c r="N279" s="45" t="str">
        <f t="shared" si="64"/>
        <v/>
      </c>
    </row>
    <row r="280" spans="1:14" x14ac:dyDescent="0.2">
      <c r="A280" s="18"/>
      <c r="B280" s="52" t="s">
        <v>260</v>
      </c>
      <c r="C280" s="49">
        <v>0</v>
      </c>
      <c r="D280" s="19">
        <v>0</v>
      </c>
      <c r="E280" s="19">
        <v>0</v>
      </c>
      <c r="F280" s="19">
        <v>0</v>
      </c>
      <c r="G280" s="20" t="str">
        <f t="shared" si="59"/>
        <v/>
      </c>
      <c r="H280" s="20" t="str">
        <f t="shared" si="60"/>
        <v/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 t="str">
        <f t="shared" si="66"/>
        <v xml:space="preserve"> </v>
      </c>
      <c r="M280" s="20" t="str">
        <f t="shared" si="63"/>
        <v/>
      </c>
      <c r="N280" s="45" t="str">
        <f t="shared" si="64"/>
        <v/>
      </c>
    </row>
    <row r="281" spans="1:14" x14ac:dyDescent="0.2">
      <c r="A281" s="18"/>
      <c r="B281" s="52" t="s">
        <v>261</v>
      </c>
      <c r="C281" s="49">
        <v>2</v>
      </c>
      <c r="D281" s="19">
        <v>1</v>
      </c>
      <c r="E281" s="19">
        <v>2</v>
      </c>
      <c r="F281" s="19">
        <v>4</v>
      </c>
      <c r="G281" s="20">
        <f t="shared" si="59"/>
        <v>9.3896713615023476E-3</v>
      </c>
      <c r="H281" s="20">
        <f t="shared" si="60"/>
        <v>5.1546391752577319E-3</v>
      </c>
      <c r="I281" s="20">
        <f t="shared" si="61"/>
        <v>3.189792663476874E-3</v>
      </c>
      <c r="J281" s="20">
        <f t="shared" si="62"/>
        <v>6.9444444444444441E-3</v>
      </c>
      <c r="K281" s="20">
        <f t="shared" si="65"/>
        <v>0</v>
      </c>
      <c r="L281" s="20">
        <f t="shared" si="66"/>
        <v>3</v>
      </c>
      <c r="M281" s="20">
        <f t="shared" si="63"/>
        <v>0</v>
      </c>
      <c r="N281" s="45">
        <f t="shared" si="64"/>
        <v>1.5463917525773196E-2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2</v>
      </c>
      <c r="D283" s="19">
        <v>3</v>
      </c>
      <c r="E283" s="19">
        <v>2</v>
      </c>
      <c r="F283" s="19">
        <v>3</v>
      </c>
      <c r="G283" s="20">
        <f t="shared" si="59"/>
        <v>9.3896713615023476E-3</v>
      </c>
      <c r="H283" s="20">
        <f t="shared" si="60"/>
        <v>1.5463917525773196E-2</v>
      </c>
      <c r="I283" s="20">
        <f t="shared" si="61"/>
        <v>3.189792663476874E-3</v>
      </c>
      <c r="J283" s="20">
        <f t="shared" si="62"/>
        <v>5.208333333333333E-3</v>
      </c>
      <c r="K283" s="20">
        <f t="shared" si="65"/>
        <v>0</v>
      </c>
      <c r="L283" s="20">
        <f t="shared" si="66"/>
        <v>0</v>
      </c>
      <c r="M283" s="20">
        <f t="shared" si="63"/>
        <v>0</v>
      </c>
      <c r="N283" s="45">
        <f t="shared" si="64"/>
        <v>0</v>
      </c>
    </row>
    <row r="284" spans="1:14" x14ac:dyDescent="0.2">
      <c r="A284" s="18"/>
      <c r="B284" s="52" t="s">
        <v>264</v>
      </c>
      <c r="C284" s="49">
        <v>1</v>
      </c>
      <c r="D284" s="19">
        <v>0</v>
      </c>
      <c r="E284" s="19">
        <v>2</v>
      </c>
      <c r="F284" s="19">
        <v>11</v>
      </c>
      <c r="G284" s="20">
        <f t="shared" ref="G284:G315" si="67">+IF(C284=0,"",C284/C$188)</f>
        <v>4.6948356807511738E-3</v>
      </c>
      <c r="H284" s="20" t="str">
        <f t="shared" ref="H284:H315" si="68">+IF(D284=0,"",D284/D$188)</f>
        <v/>
      </c>
      <c r="I284" s="20">
        <f t="shared" ref="I284:I315" si="69">+IF(E284=0,"",E284/E$188)</f>
        <v>3.189792663476874E-3</v>
      </c>
      <c r="J284" s="20">
        <f t="shared" ref="J284:J315" si="70">+IF(F284=0,"",F284/F$188)</f>
        <v>1.9097222222222224E-2</v>
      </c>
      <c r="K284" s="20">
        <f t="shared" si="65"/>
        <v>1</v>
      </c>
      <c r="L284" s="20">
        <f t="shared" si="66"/>
        <v>1</v>
      </c>
      <c r="M284" s="20">
        <f t="shared" ref="M284:M315" si="71">+IF(OR(AND(G284=""),(K284="")),"",G284*K284)</f>
        <v>4.6948356807511738E-3</v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1</v>
      </c>
      <c r="E285" s="19">
        <v>1</v>
      </c>
      <c r="F285" s="19">
        <v>4</v>
      </c>
      <c r="G285" s="20" t="str">
        <f t="shared" si="67"/>
        <v/>
      </c>
      <c r="H285" s="20">
        <f t="shared" si="68"/>
        <v>5.1546391752577319E-3</v>
      </c>
      <c r="I285" s="20">
        <f t="shared" si="69"/>
        <v>1.594896331738437E-3</v>
      </c>
      <c r="J285" s="20">
        <f t="shared" si="70"/>
        <v>6.9444444444444441E-3</v>
      </c>
      <c r="K285" s="20">
        <f t="shared" ref="K285:K316" si="73">+IF(AND(C285=0,E285=0)," ",IF(C285=0,1,IF(E285=0,-1,(E285-C285)/C285)))</f>
        <v>1</v>
      </c>
      <c r="L285" s="20">
        <f t="shared" ref="L285:L316" si="74">+IF(AND(D285=0,F285=0)," ",IF(D285=0,1,IF(F285=0,-1,(F285-D285)/D285)))</f>
        <v>3</v>
      </c>
      <c r="M285" s="20" t="str">
        <f t="shared" si="71"/>
        <v/>
      </c>
      <c r="N285" s="45">
        <f t="shared" si="72"/>
        <v>1.5463917525773196E-2</v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1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>
        <f t="shared" si="70"/>
        <v>1.736111111111111E-3</v>
      </c>
      <c r="K287" s="20" t="str">
        <f t="shared" si="73"/>
        <v xml:space="preserve"> </v>
      </c>
      <c r="L287" s="20">
        <f t="shared" si="74"/>
        <v>1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0</v>
      </c>
      <c r="D288" s="19">
        <v>2</v>
      </c>
      <c r="E288" s="19">
        <v>2</v>
      </c>
      <c r="F288" s="19">
        <v>2</v>
      </c>
      <c r="G288" s="20" t="str">
        <f t="shared" si="67"/>
        <v/>
      </c>
      <c r="H288" s="20">
        <f t="shared" si="68"/>
        <v>1.0309278350515464E-2</v>
      </c>
      <c r="I288" s="20">
        <f t="shared" si="69"/>
        <v>3.189792663476874E-3</v>
      </c>
      <c r="J288" s="20">
        <f t="shared" si="70"/>
        <v>3.472222222222222E-3</v>
      </c>
      <c r="K288" s="20">
        <f t="shared" si="73"/>
        <v>1</v>
      </c>
      <c r="L288" s="20">
        <f t="shared" si="74"/>
        <v>0</v>
      </c>
      <c r="M288" s="20" t="str">
        <f t="shared" si="71"/>
        <v/>
      </c>
      <c r="N288" s="45">
        <f t="shared" si="72"/>
        <v>0</v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1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>
        <f t="shared" si="70"/>
        <v>1.736111111111111E-3</v>
      </c>
      <c r="K291" s="20" t="str">
        <f t="shared" si="73"/>
        <v xml:space="preserve"> </v>
      </c>
      <c r="L291" s="20">
        <f t="shared" si="74"/>
        <v>1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0</v>
      </c>
      <c r="D292" s="19">
        <v>2</v>
      </c>
      <c r="E292" s="19">
        <v>0</v>
      </c>
      <c r="F292" s="19">
        <v>0</v>
      </c>
      <c r="G292" s="20" t="str">
        <f t="shared" si="67"/>
        <v/>
      </c>
      <c r="H292" s="20">
        <f t="shared" si="68"/>
        <v>1.0309278350515464E-2</v>
      </c>
      <c r="I292" s="20" t="str">
        <f t="shared" si="69"/>
        <v/>
      </c>
      <c r="J292" s="20" t="str">
        <f t="shared" si="70"/>
        <v/>
      </c>
      <c r="K292" s="20" t="str">
        <f t="shared" si="73"/>
        <v xml:space="preserve"> </v>
      </c>
      <c r="L292" s="20">
        <f t="shared" si="74"/>
        <v>-1</v>
      </c>
      <c r="M292" s="20" t="str">
        <f t="shared" si="71"/>
        <v/>
      </c>
      <c r="N292" s="45">
        <f t="shared" si="72"/>
        <v>-1.0309278350515464E-2</v>
      </c>
    </row>
    <row r="293" spans="1:14" ht="25.5" x14ac:dyDescent="0.2">
      <c r="A293" s="18"/>
      <c r="B293" s="52" t="s">
        <v>273</v>
      </c>
      <c r="C293" s="49">
        <v>7</v>
      </c>
      <c r="D293" s="19">
        <v>7</v>
      </c>
      <c r="E293" s="19">
        <v>11</v>
      </c>
      <c r="F293" s="19">
        <v>5</v>
      </c>
      <c r="G293" s="20">
        <f t="shared" si="67"/>
        <v>3.2863849765258218E-2</v>
      </c>
      <c r="H293" s="20">
        <f t="shared" si="68"/>
        <v>3.608247422680412E-2</v>
      </c>
      <c r="I293" s="20">
        <f t="shared" si="69"/>
        <v>1.7543859649122806E-2</v>
      </c>
      <c r="J293" s="20">
        <f t="shared" si="70"/>
        <v>8.6805555555555559E-3</v>
      </c>
      <c r="K293" s="20">
        <f t="shared" si="73"/>
        <v>0.5714285714285714</v>
      </c>
      <c r="L293" s="20">
        <f t="shared" si="74"/>
        <v>-0.2857142857142857</v>
      </c>
      <c r="M293" s="20">
        <f t="shared" si="71"/>
        <v>1.8779342723004695E-2</v>
      </c>
      <c r="N293" s="45">
        <f t="shared" si="72"/>
        <v>-1.0309278350515462E-2</v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2</v>
      </c>
      <c r="F294" s="19">
        <v>2</v>
      </c>
      <c r="G294" s="20">
        <f t="shared" si="67"/>
        <v>4.6948356807511738E-3</v>
      </c>
      <c r="H294" s="20" t="str">
        <f t="shared" si="68"/>
        <v/>
      </c>
      <c r="I294" s="20">
        <f t="shared" si="69"/>
        <v>3.189792663476874E-3</v>
      </c>
      <c r="J294" s="20">
        <f t="shared" si="70"/>
        <v>3.472222222222222E-3</v>
      </c>
      <c r="K294" s="20">
        <f t="shared" si="73"/>
        <v>1</v>
      </c>
      <c r="L294" s="20">
        <f t="shared" si="74"/>
        <v>1</v>
      </c>
      <c r="M294" s="20">
        <f t="shared" si="71"/>
        <v>4.6948356807511738E-3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3</v>
      </c>
      <c r="E298" s="19">
        <v>0</v>
      </c>
      <c r="F298" s="19">
        <v>1</v>
      </c>
      <c r="G298" s="20" t="str">
        <f t="shared" si="67"/>
        <v/>
      </c>
      <c r="H298" s="20">
        <f t="shared" si="68"/>
        <v>1.5463917525773196E-2</v>
      </c>
      <c r="I298" s="20" t="str">
        <f t="shared" si="69"/>
        <v/>
      </c>
      <c r="J298" s="20">
        <f t="shared" si="70"/>
        <v>1.736111111111111E-3</v>
      </c>
      <c r="K298" s="20" t="str">
        <f t="shared" si="73"/>
        <v xml:space="preserve"> </v>
      </c>
      <c r="L298" s="20">
        <f t="shared" si="74"/>
        <v>-0.66666666666666663</v>
      </c>
      <c r="M298" s="20" t="str">
        <f t="shared" si="71"/>
        <v/>
      </c>
      <c r="N298" s="45">
        <f t="shared" si="72"/>
        <v>-1.0309278350515464E-2</v>
      </c>
    </row>
    <row r="299" spans="1:14" x14ac:dyDescent="0.2">
      <c r="A299" s="18"/>
      <c r="B299" s="52" t="s">
        <v>279</v>
      </c>
      <c r="C299" s="49">
        <v>0</v>
      </c>
      <c r="D299" s="19">
        <v>0</v>
      </c>
      <c r="E299" s="19">
        <v>0</v>
      </c>
      <c r="F299" s="19">
        <v>0</v>
      </c>
      <c r="G299" s="20" t="str">
        <f t="shared" si="67"/>
        <v/>
      </c>
      <c r="H299" s="20" t="str">
        <f t="shared" si="68"/>
        <v/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 t="str">
        <f t="shared" si="74"/>
        <v xml:space="preserve"> </v>
      </c>
      <c r="M299" s="20" t="str">
        <f t="shared" si="71"/>
        <v/>
      </c>
      <c r="N299" s="45" t="str">
        <f t="shared" si="72"/>
        <v/>
      </c>
    </row>
    <row r="300" spans="1:14" x14ac:dyDescent="0.2">
      <c r="A300" s="18"/>
      <c r="B300" s="52" t="s">
        <v>280</v>
      </c>
      <c r="C300" s="49">
        <v>0</v>
      </c>
      <c r="D300" s="19">
        <v>4</v>
      </c>
      <c r="E300" s="19">
        <v>1</v>
      </c>
      <c r="F300" s="19">
        <v>3</v>
      </c>
      <c r="G300" s="20" t="str">
        <f t="shared" si="67"/>
        <v/>
      </c>
      <c r="H300" s="20">
        <f t="shared" si="68"/>
        <v>2.0618556701030927E-2</v>
      </c>
      <c r="I300" s="20">
        <f t="shared" si="69"/>
        <v>1.594896331738437E-3</v>
      </c>
      <c r="J300" s="20">
        <f t="shared" si="70"/>
        <v>5.208333333333333E-3</v>
      </c>
      <c r="K300" s="20">
        <f t="shared" si="73"/>
        <v>1</v>
      </c>
      <c r="L300" s="20">
        <f t="shared" si="74"/>
        <v>-0.25</v>
      </c>
      <c r="M300" s="20" t="str">
        <f t="shared" si="71"/>
        <v/>
      </c>
      <c r="N300" s="45">
        <f t="shared" si="72"/>
        <v>-5.1546391752577319E-3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2</v>
      </c>
      <c r="D304" s="19">
        <v>2</v>
      </c>
      <c r="E304" s="19">
        <v>5</v>
      </c>
      <c r="F304" s="19">
        <v>3</v>
      </c>
      <c r="G304" s="20">
        <f t="shared" si="67"/>
        <v>9.3896713615023476E-3</v>
      </c>
      <c r="H304" s="20">
        <f t="shared" si="68"/>
        <v>1.0309278350515464E-2</v>
      </c>
      <c r="I304" s="20">
        <f t="shared" si="69"/>
        <v>7.9744816586921844E-3</v>
      </c>
      <c r="J304" s="20">
        <f t="shared" si="70"/>
        <v>5.208333333333333E-3</v>
      </c>
      <c r="K304" s="20">
        <f t="shared" si="73"/>
        <v>1.5</v>
      </c>
      <c r="L304" s="20">
        <f t="shared" si="74"/>
        <v>0.5</v>
      </c>
      <c r="M304" s="20">
        <f t="shared" si="71"/>
        <v>1.4084507042253521E-2</v>
      </c>
      <c r="N304" s="45">
        <f t="shared" si="72"/>
        <v>5.1546391752577319E-3</v>
      </c>
    </row>
    <row r="305" spans="1:14" x14ac:dyDescent="0.2">
      <c r="A305" s="18"/>
      <c r="B305" s="52" t="s">
        <v>285</v>
      </c>
      <c r="C305" s="49">
        <v>0</v>
      </c>
      <c r="D305" s="19">
        <v>0</v>
      </c>
      <c r="E305" s="19">
        <v>1</v>
      </c>
      <c r="F305" s="19">
        <v>0</v>
      </c>
      <c r="G305" s="20" t="str">
        <f t="shared" si="67"/>
        <v/>
      </c>
      <c r="H305" s="20" t="str">
        <f t="shared" si="68"/>
        <v/>
      </c>
      <c r="I305" s="20">
        <f t="shared" si="69"/>
        <v>1.594896331738437E-3</v>
      </c>
      <c r="J305" s="20" t="str">
        <f t="shared" si="70"/>
        <v/>
      </c>
      <c r="K305" s="20">
        <f t="shared" si="73"/>
        <v>1</v>
      </c>
      <c r="L305" s="20" t="str">
        <f t="shared" si="74"/>
        <v xml:space="preserve"> </v>
      </c>
      <c r="M305" s="20" t="str">
        <f t="shared" si="71"/>
        <v/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0</v>
      </c>
      <c r="D306" s="19">
        <v>4</v>
      </c>
      <c r="E306" s="19">
        <v>6</v>
      </c>
      <c r="F306" s="19">
        <v>7</v>
      </c>
      <c r="G306" s="20" t="str">
        <f t="shared" si="67"/>
        <v/>
      </c>
      <c r="H306" s="20">
        <f t="shared" si="68"/>
        <v>2.0618556701030927E-2</v>
      </c>
      <c r="I306" s="20">
        <f t="shared" si="69"/>
        <v>9.5693779904306216E-3</v>
      </c>
      <c r="J306" s="20">
        <f t="shared" si="70"/>
        <v>1.2152777777777778E-2</v>
      </c>
      <c r="K306" s="20">
        <f t="shared" si="73"/>
        <v>1</v>
      </c>
      <c r="L306" s="20">
        <f t="shared" si="74"/>
        <v>0.75</v>
      </c>
      <c r="M306" s="20" t="str">
        <f t="shared" si="71"/>
        <v/>
      </c>
      <c r="N306" s="45">
        <f t="shared" si="72"/>
        <v>1.5463917525773196E-2</v>
      </c>
    </row>
    <row r="307" spans="1:14" x14ac:dyDescent="0.2">
      <c r="A307" s="18"/>
      <c r="B307" s="52" t="s">
        <v>287</v>
      </c>
      <c r="C307" s="49">
        <v>2</v>
      </c>
      <c r="D307" s="19">
        <v>1</v>
      </c>
      <c r="E307" s="19">
        <v>49</v>
      </c>
      <c r="F307" s="19">
        <v>35</v>
      </c>
      <c r="G307" s="20">
        <f t="shared" si="67"/>
        <v>9.3896713615023476E-3</v>
      </c>
      <c r="H307" s="20">
        <f t="shared" si="68"/>
        <v>5.1546391752577319E-3</v>
      </c>
      <c r="I307" s="20">
        <f t="shared" si="69"/>
        <v>7.8149920255183414E-2</v>
      </c>
      <c r="J307" s="20">
        <f t="shared" si="70"/>
        <v>6.0763888888888888E-2</v>
      </c>
      <c r="K307" s="20">
        <f t="shared" si="73"/>
        <v>23.5</v>
      </c>
      <c r="L307" s="20">
        <f t="shared" si="74"/>
        <v>34</v>
      </c>
      <c r="M307" s="20">
        <f t="shared" si="71"/>
        <v>0.22065727699530516</v>
      </c>
      <c r="N307" s="45">
        <f t="shared" si="72"/>
        <v>0.17525773195876287</v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1</v>
      </c>
      <c r="F308" s="19">
        <v>0</v>
      </c>
      <c r="G308" s="20" t="str">
        <f t="shared" si="67"/>
        <v/>
      </c>
      <c r="H308" s="20" t="str">
        <f t="shared" si="68"/>
        <v/>
      </c>
      <c r="I308" s="20">
        <f t="shared" si="69"/>
        <v>1.594896331738437E-3</v>
      </c>
      <c r="J308" s="20" t="str">
        <f t="shared" si="70"/>
        <v/>
      </c>
      <c r="K308" s="20">
        <f t="shared" si="73"/>
        <v>1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4</v>
      </c>
      <c r="F309" s="19">
        <v>2</v>
      </c>
      <c r="G309" s="20">
        <f t="shared" si="67"/>
        <v>4.6948356807511738E-3</v>
      </c>
      <c r="H309" s="20" t="str">
        <f t="shared" si="68"/>
        <v/>
      </c>
      <c r="I309" s="20">
        <f t="shared" si="69"/>
        <v>6.379585326953748E-3</v>
      </c>
      <c r="J309" s="20">
        <f t="shared" si="70"/>
        <v>3.472222222222222E-3</v>
      </c>
      <c r="K309" s="20">
        <f t="shared" si="73"/>
        <v>3</v>
      </c>
      <c r="L309" s="20">
        <f t="shared" si="74"/>
        <v>1</v>
      </c>
      <c r="M309" s="20">
        <f t="shared" si="71"/>
        <v>1.4084507042253521E-2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0</v>
      </c>
      <c r="D310" s="19">
        <v>0</v>
      </c>
      <c r="E310" s="19">
        <v>2</v>
      </c>
      <c r="F310" s="19">
        <v>3</v>
      </c>
      <c r="G310" s="20" t="str">
        <f t="shared" si="67"/>
        <v/>
      </c>
      <c r="H310" s="20" t="str">
        <f t="shared" si="68"/>
        <v/>
      </c>
      <c r="I310" s="20">
        <f t="shared" si="69"/>
        <v>3.189792663476874E-3</v>
      </c>
      <c r="J310" s="20">
        <f t="shared" si="70"/>
        <v>5.208333333333333E-3</v>
      </c>
      <c r="K310" s="20">
        <f t="shared" si="73"/>
        <v>1</v>
      </c>
      <c r="L310" s="20">
        <f t="shared" si="74"/>
        <v>1</v>
      </c>
      <c r="M310" s="20" t="str">
        <f t="shared" si="71"/>
        <v/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5</v>
      </c>
      <c r="D311" s="19">
        <v>2</v>
      </c>
      <c r="E311" s="19">
        <v>19</v>
      </c>
      <c r="F311" s="19">
        <v>3</v>
      </c>
      <c r="G311" s="20">
        <f t="shared" si="67"/>
        <v>2.3474178403755867E-2</v>
      </c>
      <c r="H311" s="20">
        <f t="shared" si="68"/>
        <v>1.0309278350515464E-2</v>
      </c>
      <c r="I311" s="20">
        <f t="shared" si="69"/>
        <v>3.0303030303030304E-2</v>
      </c>
      <c r="J311" s="20">
        <f t="shared" si="70"/>
        <v>5.208333333333333E-3</v>
      </c>
      <c r="K311" s="20">
        <f t="shared" si="73"/>
        <v>2.8</v>
      </c>
      <c r="L311" s="20">
        <f t="shared" si="74"/>
        <v>0.5</v>
      </c>
      <c r="M311" s="20">
        <f t="shared" si="71"/>
        <v>6.5727699530516423E-2</v>
      </c>
      <c r="N311" s="45">
        <f t="shared" si="72"/>
        <v>5.1546391752577319E-3</v>
      </c>
    </row>
    <row r="312" spans="1:14" x14ac:dyDescent="0.2">
      <c r="A312" s="18"/>
      <c r="B312" s="52" t="s">
        <v>292</v>
      </c>
      <c r="C312" s="49">
        <v>2</v>
      </c>
      <c r="D312" s="19">
        <v>2</v>
      </c>
      <c r="E312" s="19">
        <v>2</v>
      </c>
      <c r="F312" s="19">
        <v>4</v>
      </c>
      <c r="G312" s="20">
        <f t="shared" si="67"/>
        <v>9.3896713615023476E-3</v>
      </c>
      <c r="H312" s="20">
        <f t="shared" si="68"/>
        <v>1.0309278350515464E-2</v>
      </c>
      <c r="I312" s="20">
        <f t="shared" si="69"/>
        <v>3.189792663476874E-3</v>
      </c>
      <c r="J312" s="20">
        <f t="shared" si="70"/>
        <v>6.9444444444444441E-3</v>
      </c>
      <c r="K312" s="20">
        <f t="shared" si="73"/>
        <v>0</v>
      </c>
      <c r="L312" s="20">
        <f t="shared" si="74"/>
        <v>1</v>
      </c>
      <c r="M312" s="20">
        <f t="shared" si="71"/>
        <v>0</v>
      </c>
      <c r="N312" s="45">
        <f t="shared" si="72"/>
        <v>1.0309278350515464E-2</v>
      </c>
    </row>
    <row r="313" spans="1:14" x14ac:dyDescent="0.2">
      <c r="A313" s="18"/>
      <c r="B313" s="52" t="s">
        <v>293</v>
      </c>
      <c r="C313" s="49">
        <v>0</v>
      </c>
      <c r="D313" s="19">
        <v>0</v>
      </c>
      <c r="E313" s="19">
        <v>0</v>
      </c>
      <c r="F313" s="19">
        <v>0</v>
      </c>
      <c r="G313" s="20" t="str">
        <f t="shared" si="67"/>
        <v/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 t="str">
        <f t="shared" si="73"/>
        <v xml:space="preserve"> </v>
      </c>
      <c r="L313" s="20" t="str">
        <f t="shared" si="74"/>
        <v xml:space="preserve"> </v>
      </c>
      <c r="M313" s="20" t="str">
        <f t="shared" si="71"/>
        <v/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0</v>
      </c>
      <c r="E318" s="19">
        <v>10</v>
      </c>
      <c r="F318" s="19">
        <v>4</v>
      </c>
      <c r="G318" s="20">
        <f t="shared" si="75"/>
        <v>4.6948356807511738E-3</v>
      </c>
      <c r="H318" s="20" t="str">
        <f t="shared" si="76"/>
        <v/>
      </c>
      <c r="I318" s="20">
        <f t="shared" si="77"/>
        <v>1.5948963317384369E-2</v>
      </c>
      <c r="J318" s="20">
        <f t="shared" si="78"/>
        <v>6.9444444444444441E-3</v>
      </c>
      <c r="K318" s="20">
        <f t="shared" si="81"/>
        <v>9</v>
      </c>
      <c r="L318" s="20">
        <f t="shared" si="82"/>
        <v>1</v>
      </c>
      <c r="M318" s="20">
        <f t="shared" si="79"/>
        <v>4.2253521126760563E-2</v>
      </c>
      <c r="N318" s="45" t="str">
        <f t="shared" si="80"/>
        <v/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2</v>
      </c>
      <c r="E320" s="19">
        <v>3</v>
      </c>
      <c r="F320" s="19">
        <v>1</v>
      </c>
      <c r="G320" s="20" t="str">
        <f t="shared" si="75"/>
        <v/>
      </c>
      <c r="H320" s="20">
        <f t="shared" si="76"/>
        <v>1.0309278350515464E-2</v>
      </c>
      <c r="I320" s="20">
        <f t="shared" si="77"/>
        <v>4.7846889952153108E-3</v>
      </c>
      <c r="J320" s="20">
        <f t="shared" si="78"/>
        <v>1.736111111111111E-3</v>
      </c>
      <c r="K320" s="20">
        <f t="shared" si="81"/>
        <v>1</v>
      </c>
      <c r="L320" s="20">
        <f t="shared" si="82"/>
        <v>-0.5</v>
      </c>
      <c r="M320" s="20" t="str">
        <f t="shared" si="79"/>
        <v/>
      </c>
      <c r="N320" s="45">
        <f t="shared" si="80"/>
        <v>-5.1546391752577319E-3</v>
      </c>
    </row>
    <row r="321" spans="1:14" ht="25.5" x14ac:dyDescent="0.2">
      <c r="A321" s="18"/>
      <c r="B321" s="52" t="s">
        <v>301</v>
      </c>
      <c r="C321" s="49">
        <v>0</v>
      </c>
      <c r="D321" s="19">
        <v>1</v>
      </c>
      <c r="E321" s="19">
        <v>0</v>
      </c>
      <c r="F321" s="19">
        <v>0</v>
      </c>
      <c r="G321" s="20" t="str">
        <f t="shared" si="75"/>
        <v/>
      </c>
      <c r="H321" s="20">
        <f t="shared" si="76"/>
        <v>5.1546391752577319E-3</v>
      </c>
      <c r="I321" s="20" t="str">
        <f t="shared" si="77"/>
        <v/>
      </c>
      <c r="J321" s="20" t="str">
        <f t="shared" si="78"/>
        <v/>
      </c>
      <c r="K321" s="20" t="str">
        <f t="shared" si="81"/>
        <v xml:space="preserve"> </v>
      </c>
      <c r="L321" s="20">
        <f t="shared" si="82"/>
        <v>-1</v>
      </c>
      <c r="M321" s="20" t="str">
        <f t="shared" si="79"/>
        <v/>
      </c>
      <c r="N321" s="45">
        <f t="shared" si="80"/>
        <v>-5.1546391752577319E-3</v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1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>
        <f t="shared" si="78"/>
        <v>1.736111111111111E-3</v>
      </c>
      <c r="K322" s="20" t="str">
        <f t="shared" si="81"/>
        <v xml:space="preserve"> </v>
      </c>
      <c r="L322" s="20">
        <f t="shared" si="82"/>
        <v>1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1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>
        <f t="shared" si="78"/>
        <v>1.736111111111111E-3</v>
      </c>
      <c r="K323" s="20" t="str">
        <f t="shared" si="81"/>
        <v xml:space="preserve"> </v>
      </c>
      <c r="L323" s="20">
        <f t="shared" si="82"/>
        <v>1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1</v>
      </c>
      <c r="D324" s="19">
        <v>1</v>
      </c>
      <c r="E324" s="19">
        <v>27</v>
      </c>
      <c r="F324" s="19">
        <v>23</v>
      </c>
      <c r="G324" s="20">
        <f t="shared" si="75"/>
        <v>4.6948356807511738E-3</v>
      </c>
      <c r="H324" s="20">
        <f t="shared" si="76"/>
        <v>5.1546391752577319E-3</v>
      </c>
      <c r="I324" s="20">
        <f t="shared" si="77"/>
        <v>4.3062200956937802E-2</v>
      </c>
      <c r="J324" s="20">
        <f t="shared" si="78"/>
        <v>3.9930555555555552E-2</v>
      </c>
      <c r="K324" s="20">
        <f t="shared" si="81"/>
        <v>26</v>
      </c>
      <c r="L324" s="20">
        <f t="shared" si="82"/>
        <v>22</v>
      </c>
      <c r="M324" s="20">
        <f t="shared" si="79"/>
        <v>0.12206572769953052</v>
      </c>
      <c r="N324" s="45">
        <f t="shared" si="80"/>
        <v>0.1134020618556701</v>
      </c>
    </row>
    <row r="325" spans="1:14" x14ac:dyDescent="0.2">
      <c r="A325" s="18"/>
      <c r="B325" s="52" t="s">
        <v>305</v>
      </c>
      <c r="C325" s="49">
        <v>0</v>
      </c>
      <c r="D325" s="19">
        <v>0</v>
      </c>
      <c r="E325" s="19">
        <v>0</v>
      </c>
      <c r="F325" s="19">
        <v>1</v>
      </c>
      <c r="G325" s="20" t="str">
        <f t="shared" si="75"/>
        <v/>
      </c>
      <c r="H325" s="20" t="str">
        <f t="shared" si="76"/>
        <v/>
      </c>
      <c r="I325" s="20" t="str">
        <f t="shared" si="77"/>
        <v/>
      </c>
      <c r="J325" s="20">
        <f t="shared" si="78"/>
        <v>1.736111111111111E-3</v>
      </c>
      <c r="K325" s="20" t="str">
        <f t="shared" si="81"/>
        <v xml:space="preserve"> </v>
      </c>
      <c r="L325" s="20">
        <f t="shared" si="82"/>
        <v>1</v>
      </c>
      <c r="M325" s="20" t="str">
        <f t="shared" si="79"/>
        <v/>
      </c>
      <c r="N325" s="45" t="str">
        <f t="shared" si="80"/>
        <v/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11</v>
      </c>
      <c r="D327" s="19">
        <v>13</v>
      </c>
      <c r="E327" s="19">
        <v>105</v>
      </c>
      <c r="F327" s="19">
        <v>126</v>
      </c>
      <c r="G327" s="20">
        <f t="shared" si="75"/>
        <v>5.1643192488262914E-2</v>
      </c>
      <c r="H327" s="20">
        <f t="shared" si="76"/>
        <v>6.7010309278350513E-2</v>
      </c>
      <c r="I327" s="20">
        <f t="shared" si="77"/>
        <v>0.1674641148325359</v>
      </c>
      <c r="J327" s="20">
        <f t="shared" si="78"/>
        <v>0.21875</v>
      </c>
      <c r="K327" s="20">
        <f t="shared" si="81"/>
        <v>8.545454545454545</v>
      </c>
      <c r="L327" s="20">
        <f t="shared" si="82"/>
        <v>8.6923076923076916</v>
      </c>
      <c r="M327" s="20">
        <f t="shared" si="79"/>
        <v>0.44131455399061031</v>
      </c>
      <c r="N327" s="45">
        <f t="shared" si="80"/>
        <v>0.58247422680412364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2</v>
      </c>
      <c r="F328" s="19">
        <v>4</v>
      </c>
      <c r="G328" s="20" t="str">
        <f t="shared" si="75"/>
        <v/>
      </c>
      <c r="H328" s="20" t="str">
        <f t="shared" si="76"/>
        <v/>
      </c>
      <c r="I328" s="20">
        <f t="shared" si="77"/>
        <v>3.189792663476874E-3</v>
      </c>
      <c r="J328" s="20">
        <f t="shared" si="78"/>
        <v>6.9444444444444441E-3</v>
      </c>
      <c r="K328" s="20">
        <f t="shared" si="81"/>
        <v>1</v>
      </c>
      <c r="L328" s="20">
        <f t="shared" si="82"/>
        <v>1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2</v>
      </c>
      <c r="E329" s="19">
        <v>2</v>
      </c>
      <c r="F329" s="19">
        <v>1</v>
      </c>
      <c r="G329" s="20" t="str">
        <f t="shared" si="75"/>
        <v/>
      </c>
      <c r="H329" s="20">
        <f t="shared" si="76"/>
        <v>1.0309278350515464E-2</v>
      </c>
      <c r="I329" s="20">
        <f t="shared" si="77"/>
        <v>3.189792663476874E-3</v>
      </c>
      <c r="J329" s="20">
        <f t="shared" si="78"/>
        <v>1.736111111111111E-3</v>
      </c>
      <c r="K329" s="20">
        <f t="shared" si="81"/>
        <v>1</v>
      </c>
      <c r="L329" s="20">
        <f t="shared" si="82"/>
        <v>-0.5</v>
      </c>
      <c r="M329" s="20" t="str">
        <f t="shared" si="79"/>
        <v/>
      </c>
      <c r="N329" s="45">
        <f t="shared" si="80"/>
        <v>-5.1546391752577319E-3</v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0</v>
      </c>
      <c r="D332" s="19">
        <v>1</v>
      </c>
      <c r="E332" s="19">
        <v>0</v>
      </c>
      <c r="F332" s="19">
        <v>1</v>
      </c>
      <c r="G332" s="20" t="str">
        <f t="shared" si="75"/>
        <v/>
      </c>
      <c r="H332" s="20">
        <f t="shared" si="76"/>
        <v>5.1546391752577319E-3</v>
      </c>
      <c r="I332" s="20" t="str">
        <f t="shared" si="77"/>
        <v/>
      </c>
      <c r="J332" s="20">
        <f t="shared" si="78"/>
        <v>1.736111111111111E-3</v>
      </c>
      <c r="K332" s="20" t="str">
        <f t="shared" si="81"/>
        <v xml:space="preserve"> </v>
      </c>
      <c r="L332" s="20">
        <f t="shared" si="82"/>
        <v>0</v>
      </c>
      <c r="M332" s="20" t="str">
        <f t="shared" si="79"/>
        <v/>
      </c>
      <c r="N332" s="45">
        <f t="shared" si="80"/>
        <v>0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1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>
        <f t="shared" si="78"/>
        <v>1.736111111111111E-3</v>
      </c>
      <c r="K333" s="20" t="str">
        <f t="shared" si="81"/>
        <v xml:space="preserve"> </v>
      </c>
      <c r="L333" s="20">
        <f t="shared" si="82"/>
        <v>1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0</v>
      </c>
      <c r="E335" s="19">
        <v>0</v>
      </c>
      <c r="F335" s="19">
        <v>0</v>
      </c>
      <c r="G335" s="20" t="str">
        <f t="shared" si="75"/>
        <v/>
      </c>
      <c r="H335" s="20" t="str">
        <f t="shared" si="76"/>
        <v/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 t="str">
        <f t="shared" si="82"/>
        <v xml:space="preserve"> </v>
      </c>
      <c r="M335" s="20" t="str">
        <f t="shared" si="79"/>
        <v/>
      </c>
      <c r="N335" s="45" t="str">
        <f t="shared" si="80"/>
        <v/>
      </c>
    </row>
    <row r="336" spans="1:14" x14ac:dyDescent="0.2">
      <c r="A336" s="18"/>
      <c r="B336" s="52" t="s">
        <v>316</v>
      </c>
      <c r="C336" s="49">
        <v>0</v>
      </c>
      <c r="D336" s="19">
        <v>2</v>
      </c>
      <c r="E336" s="19">
        <v>0</v>
      </c>
      <c r="F336" s="19">
        <v>0</v>
      </c>
      <c r="G336" s="20" t="str">
        <f t="shared" si="75"/>
        <v/>
      </c>
      <c r="H336" s="20">
        <f t="shared" si="76"/>
        <v>1.0309278350515464E-2</v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>
        <f t="shared" si="82"/>
        <v>-1</v>
      </c>
      <c r="M336" s="20" t="str">
        <f t="shared" si="79"/>
        <v/>
      </c>
      <c r="N336" s="45">
        <f t="shared" si="80"/>
        <v>-1.0309278350515464E-2</v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1</v>
      </c>
      <c r="D338" s="19">
        <v>9</v>
      </c>
      <c r="E338" s="19">
        <v>0</v>
      </c>
      <c r="F338" s="19">
        <v>5</v>
      </c>
      <c r="G338" s="20">
        <f t="shared" si="75"/>
        <v>4.6948356807511738E-3</v>
      </c>
      <c r="H338" s="20">
        <f t="shared" si="76"/>
        <v>4.6391752577319589E-2</v>
      </c>
      <c r="I338" s="20" t="str">
        <f t="shared" si="77"/>
        <v/>
      </c>
      <c r="J338" s="20">
        <f t="shared" si="78"/>
        <v>8.6805555555555559E-3</v>
      </c>
      <c r="K338" s="20">
        <f t="shared" si="81"/>
        <v>-1</v>
      </c>
      <c r="L338" s="20">
        <f t="shared" si="82"/>
        <v>-0.44444444444444442</v>
      </c>
      <c r="M338" s="20">
        <f t="shared" si="79"/>
        <v>-4.6948356807511738E-3</v>
      </c>
      <c r="N338" s="45">
        <f t="shared" si="80"/>
        <v>-2.0618556701030927E-2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1</v>
      </c>
      <c r="D340" s="19">
        <v>2</v>
      </c>
      <c r="E340" s="19">
        <v>0</v>
      </c>
      <c r="F340" s="19">
        <v>0</v>
      </c>
      <c r="G340" s="20">
        <f t="shared" si="75"/>
        <v>4.6948356807511738E-3</v>
      </c>
      <c r="H340" s="20">
        <f t="shared" si="76"/>
        <v>1.0309278350515464E-2</v>
      </c>
      <c r="I340" s="20" t="str">
        <f t="shared" si="77"/>
        <v/>
      </c>
      <c r="J340" s="20" t="str">
        <f t="shared" si="78"/>
        <v/>
      </c>
      <c r="K340" s="20">
        <f t="shared" si="81"/>
        <v>-1</v>
      </c>
      <c r="L340" s="20">
        <f t="shared" si="82"/>
        <v>-1</v>
      </c>
      <c r="M340" s="20">
        <f t="shared" si="79"/>
        <v>-4.6948356807511738E-3</v>
      </c>
      <c r="N340" s="45">
        <f t="shared" si="80"/>
        <v>-1.0309278350515464E-2</v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0</v>
      </c>
      <c r="F343" s="19">
        <v>0</v>
      </c>
      <c r="G343" s="20" t="str">
        <f t="shared" si="75"/>
        <v/>
      </c>
      <c r="H343" s="20" t="str">
        <f t="shared" si="76"/>
        <v/>
      </c>
      <c r="I343" s="20" t="str">
        <f t="shared" si="77"/>
        <v/>
      </c>
      <c r="J343" s="20" t="str">
        <f t="shared" si="78"/>
        <v/>
      </c>
      <c r="K343" s="20" t="str">
        <f t="shared" si="81"/>
        <v xml:space="preserve"> 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0</v>
      </c>
      <c r="D344" s="19">
        <v>0</v>
      </c>
      <c r="E344" s="19">
        <v>0</v>
      </c>
      <c r="F344" s="19">
        <v>0</v>
      </c>
      <c r="G344" s="20" t="str">
        <f t="shared" si="75"/>
        <v/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 t="str">
        <f t="shared" si="81"/>
        <v xml:space="preserve"> </v>
      </c>
      <c r="L344" s="20" t="str">
        <f t="shared" si="82"/>
        <v xml:space="preserve"> </v>
      </c>
      <c r="M344" s="20" t="str">
        <f t="shared" si="79"/>
        <v/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1</v>
      </c>
      <c r="D347" s="19">
        <v>0</v>
      </c>
      <c r="E347" s="19">
        <v>7</v>
      </c>
      <c r="F347" s="19">
        <v>4</v>
      </c>
      <c r="G347" s="20">
        <f t="shared" si="75"/>
        <v>4.6948356807511738E-3</v>
      </c>
      <c r="H347" s="20" t="str">
        <f t="shared" si="76"/>
        <v/>
      </c>
      <c r="I347" s="20">
        <f t="shared" si="77"/>
        <v>1.1164274322169059E-2</v>
      </c>
      <c r="J347" s="20">
        <f t="shared" si="78"/>
        <v>6.9444444444444441E-3</v>
      </c>
      <c r="K347" s="20">
        <f t="shared" si="81"/>
        <v>6</v>
      </c>
      <c r="L347" s="20">
        <f t="shared" si="82"/>
        <v>1</v>
      </c>
      <c r="M347" s="20">
        <f t="shared" si="79"/>
        <v>2.8169014084507043E-2</v>
      </c>
      <c r="N347" s="45" t="str">
        <f t="shared" si="80"/>
        <v/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0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 t="str">
        <f t="shared" si="86"/>
        <v/>
      </c>
      <c r="K354" s="20" t="str">
        <f t="shared" si="89"/>
        <v xml:space="preserve"> </v>
      </c>
      <c r="L354" s="20" t="str">
        <f t="shared" si="90"/>
        <v xml:space="preserve"> 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1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>
        <f t="shared" si="86"/>
        <v>1.736111111111111E-3</v>
      </c>
      <c r="K356" s="20" t="str">
        <f t="shared" si="89"/>
        <v xml:space="preserve"> </v>
      </c>
      <c r="L356" s="20">
        <f t="shared" si="90"/>
        <v>1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1</v>
      </c>
      <c r="E361" s="19">
        <v>0</v>
      </c>
      <c r="F361" s="19">
        <v>0</v>
      </c>
      <c r="G361" s="20" t="str">
        <f t="shared" si="83"/>
        <v/>
      </c>
      <c r="H361" s="20">
        <f t="shared" si="84"/>
        <v>5.1546391752577319E-3</v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>
        <f t="shared" si="90"/>
        <v>-1</v>
      </c>
      <c r="M361" s="20" t="str">
        <f t="shared" si="87"/>
        <v/>
      </c>
      <c r="N361" s="45">
        <f t="shared" si="88"/>
        <v>-5.1546391752577319E-3</v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1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>
        <f t="shared" si="86"/>
        <v>1.736111111111111E-3</v>
      </c>
      <c r="K363" s="47" t="str">
        <f t="shared" si="89"/>
        <v xml:space="preserve"> </v>
      </c>
      <c r="L363" s="47">
        <f t="shared" si="90"/>
        <v>1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1063</v>
      </c>
      <c r="D371" s="11">
        <f>SUM(D372:D604)</f>
        <v>954</v>
      </c>
      <c r="E371" s="11">
        <f>SUM(E372:E604)</f>
        <v>1667</v>
      </c>
      <c r="F371" s="10">
        <f>SUM(F372:F604)</f>
        <v>1351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0.56820319849482592</v>
      </c>
      <c r="L371" s="13">
        <f>+IF(AND(D371=0,F371=0),"",IF(D371=0,1,IF(F371=0,-1,(F371-D371)/D371)))</f>
        <v>0.4161425576519916</v>
      </c>
      <c r="M371" s="14">
        <f t="shared" ref="M371:M434" si="95">+IF(OR(AND(G371=""),(K371="")),"",G371*K371)</f>
        <v>0.56820319849482592</v>
      </c>
      <c r="N371" s="14">
        <f t="shared" ref="N371:N434" si="96">+IF(OR(AND(H371=""),(L371="")),"",H371*L371)</f>
        <v>0.4161425576519916</v>
      </c>
    </row>
    <row r="372" spans="1:14" x14ac:dyDescent="0.2">
      <c r="A372" s="18"/>
      <c r="B372" s="51" t="s">
        <v>344</v>
      </c>
      <c r="C372" s="60">
        <v>15</v>
      </c>
      <c r="D372" s="57">
        <v>1</v>
      </c>
      <c r="E372" s="57">
        <v>14</v>
      </c>
      <c r="F372" s="57">
        <v>0</v>
      </c>
      <c r="G372" s="58">
        <f t="shared" si="91"/>
        <v>1.4111006585136407E-2</v>
      </c>
      <c r="H372" s="58">
        <f t="shared" si="92"/>
        <v>1.0482180293501049E-3</v>
      </c>
      <c r="I372" s="58">
        <f t="shared" si="93"/>
        <v>8.3983203359328136E-3</v>
      </c>
      <c r="J372" s="58" t="str">
        <f t="shared" si="94"/>
        <v/>
      </c>
      <c r="K372" s="58">
        <f t="shared" ref="K372:K435" si="97">+IF(AND(C372=0,E372=0)," ",IF(C372=0,1,IF(E372=0,-1,(E372-C372)/C372)))</f>
        <v>-6.6666666666666666E-2</v>
      </c>
      <c r="L372" s="58">
        <f t="shared" ref="L372:L435" si="98">+IF(AND(D372=0,F372=0)," ",IF(D372=0,1,IF(F372=0,-1,(F372-D372)/D372)))</f>
        <v>-1</v>
      </c>
      <c r="M372" s="58">
        <f t="shared" si="95"/>
        <v>-9.4073377234242712E-4</v>
      </c>
      <c r="N372" s="59">
        <f t="shared" si="96"/>
        <v>-1.0482180293501049E-3</v>
      </c>
    </row>
    <row r="373" spans="1:14" x14ac:dyDescent="0.2">
      <c r="A373" s="18"/>
      <c r="B373" s="52" t="s">
        <v>345</v>
      </c>
      <c r="C373" s="49">
        <v>4</v>
      </c>
      <c r="D373" s="19">
        <v>1</v>
      </c>
      <c r="E373" s="19">
        <v>3</v>
      </c>
      <c r="F373" s="19">
        <v>0</v>
      </c>
      <c r="G373" s="20">
        <f t="shared" si="91"/>
        <v>3.7629350893697085E-3</v>
      </c>
      <c r="H373" s="20">
        <f t="shared" si="92"/>
        <v>1.0482180293501049E-3</v>
      </c>
      <c r="I373" s="20">
        <f t="shared" si="93"/>
        <v>1.7996400719856029E-3</v>
      </c>
      <c r="J373" s="20" t="str">
        <f t="shared" si="94"/>
        <v/>
      </c>
      <c r="K373" s="20">
        <f t="shared" si="97"/>
        <v>-0.25</v>
      </c>
      <c r="L373" s="20">
        <f t="shared" si="98"/>
        <v>-1</v>
      </c>
      <c r="M373" s="20">
        <f t="shared" si="95"/>
        <v>-9.4073377234242712E-4</v>
      </c>
      <c r="N373" s="45">
        <f t="shared" si="96"/>
        <v>-1.0482180293501049E-3</v>
      </c>
    </row>
    <row r="374" spans="1:14" x14ac:dyDescent="0.2">
      <c r="A374" s="18"/>
      <c r="B374" s="52" t="s">
        <v>346</v>
      </c>
      <c r="C374" s="49">
        <v>0</v>
      </c>
      <c r="D374" s="19">
        <v>0</v>
      </c>
      <c r="E374" s="19">
        <v>0</v>
      </c>
      <c r="F374" s="19">
        <v>2</v>
      </c>
      <c r="G374" s="20" t="str">
        <f t="shared" si="91"/>
        <v/>
      </c>
      <c r="H374" s="20" t="str">
        <f t="shared" si="92"/>
        <v/>
      </c>
      <c r="I374" s="20" t="str">
        <f t="shared" si="93"/>
        <v/>
      </c>
      <c r="J374" s="20">
        <f t="shared" si="94"/>
        <v>1.4803849000740192E-3</v>
      </c>
      <c r="K374" s="20" t="str">
        <f t="shared" si="97"/>
        <v xml:space="preserve"> </v>
      </c>
      <c r="L374" s="20">
        <f t="shared" si="98"/>
        <v>1</v>
      </c>
      <c r="M374" s="20" t="str">
        <f t="shared" si="95"/>
        <v/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0</v>
      </c>
      <c r="F375" s="19">
        <v>0</v>
      </c>
      <c r="G375" s="20" t="str">
        <f t="shared" si="91"/>
        <v/>
      </c>
      <c r="H375" s="20" t="str">
        <f t="shared" si="92"/>
        <v/>
      </c>
      <c r="I375" s="20" t="str">
        <f t="shared" si="93"/>
        <v/>
      </c>
      <c r="J375" s="20" t="str">
        <f t="shared" si="94"/>
        <v/>
      </c>
      <c r="K375" s="20" t="str">
        <f t="shared" si="97"/>
        <v xml:space="preserve"> 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52</v>
      </c>
      <c r="D377" s="19">
        <v>15</v>
      </c>
      <c r="E377" s="19">
        <v>44</v>
      </c>
      <c r="F377" s="19">
        <v>21</v>
      </c>
      <c r="G377" s="20">
        <f t="shared" si="91"/>
        <v>4.8918156161806212E-2</v>
      </c>
      <c r="H377" s="20">
        <f t="shared" si="92"/>
        <v>1.5723270440251572E-2</v>
      </c>
      <c r="I377" s="20">
        <f t="shared" si="93"/>
        <v>2.6394721055788842E-2</v>
      </c>
      <c r="J377" s="20">
        <f t="shared" si="94"/>
        <v>1.5544041450777202E-2</v>
      </c>
      <c r="K377" s="20">
        <f t="shared" si="97"/>
        <v>-0.15384615384615385</v>
      </c>
      <c r="L377" s="20">
        <f t="shared" si="98"/>
        <v>0.4</v>
      </c>
      <c r="M377" s="20">
        <f t="shared" si="95"/>
        <v>-7.5258701787394178E-3</v>
      </c>
      <c r="N377" s="45">
        <f t="shared" si="96"/>
        <v>6.2893081761006293E-3</v>
      </c>
    </row>
    <row r="378" spans="1:14" x14ac:dyDescent="0.2">
      <c r="A378" s="18"/>
      <c r="B378" s="52" t="s">
        <v>350</v>
      </c>
      <c r="C378" s="49">
        <v>1</v>
      </c>
      <c r="D378" s="19">
        <v>2</v>
      </c>
      <c r="E378" s="19">
        <v>3</v>
      </c>
      <c r="F378" s="19">
        <v>0</v>
      </c>
      <c r="G378" s="20">
        <f t="shared" si="91"/>
        <v>9.4073377234242712E-4</v>
      </c>
      <c r="H378" s="20">
        <f t="shared" si="92"/>
        <v>2.0964360587002098E-3</v>
      </c>
      <c r="I378" s="20">
        <f t="shared" si="93"/>
        <v>1.7996400719856029E-3</v>
      </c>
      <c r="J378" s="20" t="str">
        <f t="shared" si="94"/>
        <v/>
      </c>
      <c r="K378" s="20">
        <f t="shared" si="97"/>
        <v>2</v>
      </c>
      <c r="L378" s="20">
        <f t="shared" si="98"/>
        <v>-1</v>
      </c>
      <c r="M378" s="20">
        <f t="shared" si="95"/>
        <v>1.8814675446848542E-3</v>
      </c>
      <c r="N378" s="45">
        <f t="shared" si="96"/>
        <v>-2.0964360587002098E-3</v>
      </c>
    </row>
    <row r="379" spans="1:14" x14ac:dyDescent="0.2">
      <c r="A379" s="18"/>
      <c r="B379" s="52" t="s">
        <v>351</v>
      </c>
      <c r="C379" s="49">
        <v>3</v>
      </c>
      <c r="D379" s="19">
        <v>0</v>
      </c>
      <c r="E379" s="19">
        <v>4</v>
      </c>
      <c r="F379" s="19">
        <v>4</v>
      </c>
      <c r="G379" s="20">
        <f t="shared" si="91"/>
        <v>2.8222013170272815E-3</v>
      </c>
      <c r="H379" s="20" t="str">
        <f t="shared" si="92"/>
        <v/>
      </c>
      <c r="I379" s="20">
        <f t="shared" si="93"/>
        <v>2.3995200959808036E-3</v>
      </c>
      <c r="J379" s="20">
        <f t="shared" si="94"/>
        <v>2.9607698001480384E-3</v>
      </c>
      <c r="K379" s="20">
        <f t="shared" si="97"/>
        <v>0.33333333333333331</v>
      </c>
      <c r="L379" s="20">
        <f t="shared" si="98"/>
        <v>1</v>
      </c>
      <c r="M379" s="20">
        <f t="shared" si="95"/>
        <v>9.4073377234242712E-4</v>
      </c>
      <c r="N379" s="45" t="str">
        <f t="shared" si="96"/>
        <v/>
      </c>
    </row>
    <row r="380" spans="1:14" x14ac:dyDescent="0.2">
      <c r="A380" s="18"/>
      <c r="B380" s="52" t="s">
        <v>352</v>
      </c>
      <c r="C380" s="49">
        <v>2</v>
      </c>
      <c r="D380" s="19">
        <v>0</v>
      </c>
      <c r="E380" s="19">
        <v>1</v>
      </c>
      <c r="F380" s="19">
        <v>0</v>
      </c>
      <c r="G380" s="20">
        <f t="shared" si="91"/>
        <v>1.8814675446848542E-3</v>
      </c>
      <c r="H380" s="20" t="str">
        <f t="shared" si="92"/>
        <v/>
      </c>
      <c r="I380" s="20">
        <f t="shared" si="93"/>
        <v>5.9988002399520091E-4</v>
      </c>
      <c r="J380" s="20" t="str">
        <f t="shared" si="94"/>
        <v/>
      </c>
      <c r="K380" s="20">
        <f t="shared" si="97"/>
        <v>-0.5</v>
      </c>
      <c r="L380" s="20" t="str">
        <f t="shared" si="98"/>
        <v xml:space="preserve"> </v>
      </c>
      <c r="M380" s="20">
        <f t="shared" si="95"/>
        <v>-9.4073377234242712E-4</v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2</v>
      </c>
      <c r="F381" s="19">
        <v>0</v>
      </c>
      <c r="G381" s="20" t="str">
        <f t="shared" si="91"/>
        <v/>
      </c>
      <c r="H381" s="20" t="str">
        <f t="shared" si="92"/>
        <v/>
      </c>
      <c r="I381" s="20">
        <f t="shared" si="93"/>
        <v>1.1997600479904018E-3</v>
      </c>
      <c r="J381" s="20" t="str">
        <f t="shared" si="94"/>
        <v/>
      </c>
      <c r="K381" s="20">
        <f t="shared" si="97"/>
        <v>1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1</v>
      </c>
      <c r="E382" s="19">
        <v>0</v>
      </c>
      <c r="F382" s="19">
        <v>0</v>
      </c>
      <c r="G382" s="20" t="str">
        <f t="shared" si="91"/>
        <v/>
      </c>
      <c r="H382" s="20">
        <f t="shared" si="92"/>
        <v>1.0482180293501049E-3</v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>
        <f t="shared" si="98"/>
        <v>-1</v>
      </c>
      <c r="M382" s="20" t="str">
        <f t="shared" si="95"/>
        <v/>
      </c>
      <c r="N382" s="45">
        <f t="shared" si="96"/>
        <v>-1.0482180293501049E-3</v>
      </c>
    </row>
    <row r="383" spans="1:14" x14ac:dyDescent="0.2">
      <c r="A383" s="18"/>
      <c r="B383" s="52" t="s">
        <v>355</v>
      </c>
      <c r="C383" s="49">
        <v>256</v>
      </c>
      <c r="D383" s="19">
        <v>159</v>
      </c>
      <c r="E383" s="19">
        <v>380</v>
      </c>
      <c r="F383" s="19">
        <v>300</v>
      </c>
      <c r="G383" s="20">
        <f t="shared" si="91"/>
        <v>0.24082784571966134</v>
      </c>
      <c r="H383" s="20">
        <f t="shared" si="92"/>
        <v>0.16666666666666666</v>
      </c>
      <c r="I383" s="20">
        <f t="shared" si="93"/>
        <v>0.22795440911817635</v>
      </c>
      <c r="J383" s="20">
        <f t="shared" si="94"/>
        <v>0.22205773501110287</v>
      </c>
      <c r="K383" s="20">
        <f t="shared" si="97"/>
        <v>0.484375</v>
      </c>
      <c r="L383" s="20">
        <f t="shared" si="98"/>
        <v>0.8867924528301887</v>
      </c>
      <c r="M383" s="20">
        <f t="shared" si="95"/>
        <v>0.11665098777046096</v>
      </c>
      <c r="N383" s="45">
        <f t="shared" si="96"/>
        <v>0.14779874213836477</v>
      </c>
    </row>
    <row r="384" spans="1:14" x14ac:dyDescent="0.2">
      <c r="A384" s="18"/>
      <c r="B384" s="52" t="s">
        <v>356</v>
      </c>
      <c r="C384" s="49">
        <v>45</v>
      </c>
      <c r="D384" s="19">
        <v>61</v>
      </c>
      <c r="E384" s="19">
        <v>7</v>
      </c>
      <c r="F384" s="19">
        <v>2</v>
      </c>
      <c r="G384" s="20">
        <f t="shared" si="91"/>
        <v>4.2333019755409221E-2</v>
      </c>
      <c r="H384" s="20">
        <f t="shared" si="92"/>
        <v>6.3941299790356398E-2</v>
      </c>
      <c r="I384" s="20">
        <f t="shared" si="93"/>
        <v>4.1991601679664068E-3</v>
      </c>
      <c r="J384" s="20">
        <f t="shared" si="94"/>
        <v>1.4803849000740192E-3</v>
      </c>
      <c r="K384" s="20">
        <f t="shared" si="97"/>
        <v>-0.84444444444444444</v>
      </c>
      <c r="L384" s="20">
        <f t="shared" si="98"/>
        <v>-0.96721311475409832</v>
      </c>
      <c r="M384" s="20">
        <f t="shared" si="95"/>
        <v>-3.574788334901223E-2</v>
      </c>
      <c r="N384" s="45">
        <f t="shared" si="96"/>
        <v>-6.1844863731656187E-2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17</v>
      </c>
      <c r="D386" s="19">
        <v>12</v>
      </c>
      <c r="E386" s="19">
        <v>29</v>
      </c>
      <c r="F386" s="19">
        <v>13</v>
      </c>
      <c r="G386" s="20">
        <f t="shared" si="91"/>
        <v>1.5992474129821261E-2</v>
      </c>
      <c r="H386" s="20">
        <f t="shared" si="92"/>
        <v>1.2578616352201259E-2</v>
      </c>
      <c r="I386" s="20">
        <f t="shared" si="93"/>
        <v>1.7396520695860829E-2</v>
      </c>
      <c r="J386" s="20">
        <f t="shared" si="94"/>
        <v>9.6225018504811251E-3</v>
      </c>
      <c r="K386" s="20">
        <f t="shared" si="97"/>
        <v>0.70588235294117652</v>
      </c>
      <c r="L386" s="20">
        <f t="shared" si="98"/>
        <v>8.3333333333333329E-2</v>
      </c>
      <c r="M386" s="20">
        <f t="shared" si="95"/>
        <v>1.1288805268109126E-2</v>
      </c>
      <c r="N386" s="45">
        <f t="shared" si="96"/>
        <v>1.0482180293501049E-3</v>
      </c>
    </row>
    <row r="387" spans="1:14" x14ac:dyDescent="0.2">
      <c r="A387" s="18"/>
      <c r="B387" s="52" t="s">
        <v>359</v>
      </c>
      <c r="C387" s="49">
        <v>5</v>
      </c>
      <c r="D387" s="19">
        <v>2</v>
      </c>
      <c r="E387" s="19">
        <v>10</v>
      </c>
      <c r="F387" s="19">
        <v>3</v>
      </c>
      <c r="G387" s="20">
        <f t="shared" si="91"/>
        <v>4.7036688617121351E-3</v>
      </c>
      <c r="H387" s="20">
        <f t="shared" si="92"/>
        <v>2.0964360587002098E-3</v>
      </c>
      <c r="I387" s="20">
        <f t="shared" si="93"/>
        <v>5.99880023995201E-3</v>
      </c>
      <c r="J387" s="20">
        <f t="shared" si="94"/>
        <v>2.2205773501110288E-3</v>
      </c>
      <c r="K387" s="20">
        <f t="shared" si="97"/>
        <v>1</v>
      </c>
      <c r="L387" s="20">
        <f t="shared" si="98"/>
        <v>0.5</v>
      </c>
      <c r="M387" s="20">
        <f t="shared" si="95"/>
        <v>4.7036688617121351E-3</v>
      </c>
      <c r="N387" s="45">
        <f t="shared" si="96"/>
        <v>1.0482180293501049E-3</v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2</v>
      </c>
      <c r="F388" s="19">
        <v>1</v>
      </c>
      <c r="G388" s="20" t="str">
        <f t="shared" si="91"/>
        <v/>
      </c>
      <c r="H388" s="20" t="str">
        <f t="shared" si="92"/>
        <v/>
      </c>
      <c r="I388" s="20">
        <f t="shared" si="93"/>
        <v>1.1997600479904018E-3</v>
      </c>
      <c r="J388" s="20">
        <f t="shared" si="94"/>
        <v>7.4019245003700959E-4</v>
      </c>
      <c r="K388" s="20">
        <f t="shared" si="97"/>
        <v>1</v>
      </c>
      <c r="L388" s="20">
        <f t="shared" si="98"/>
        <v>1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1</v>
      </c>
      <c r="F389" s="19">
        <v>0</v>
      </c>
      <c r="G389" s="20" t="str">
        <f t="shared" si="91"/>
        <v/>
      </c>
      <c r="H389" s="20" t="str">
        <f t="shared" si="92"/>
        <v/>
      </c>
      <c r="I389" s="20">
        <f t="shared" si="93"/>
        <v>5.9988002399520091E-4</v>
      </c>
      <c r="J389" s="20" t="str">
        <f t="shared" si="94"/>
        <v/>
      </c>
      <c r="K389" s="20">
        <f t="shared" si="97"/>
        <v>1</v>
      </c>
      <c r="L389" s="20" t="str">
        <f t="shared" si="98"/>
        <v xml:space="preserve"> 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260</v>
      </c>
      <c r="D391" s="19">
        <v>218</v>
      </c>
      <c r="E391" s="19">
        <v>179</v>
      </c>
      <c r="F391" s="19">
        <v>134</v>
      </c>
      <c r="G391" s="20">
        <f t="shared" si="91"/>
        <v>0.24459078080903104</v>
      </c>
      <c r="H391" s="20">
        <f t="shared" si="92"/>
        <v>0.22851153039832284</v>
      </c>
      <c r="I391" s="20">
        <f t="shared" si="93"/>
        <v>0.10737852429514097</v>
      </c>
      <c r="J391" s="20">
        <f t="shared" si="94"/>
        <v>9.9185788304959291E-2</v>
      </c>
      <c r="K391" s="20">
        <f t="shared" si="97"/>
        <v>-0.31153846153846154</v>
      </c>
      <c r="L391" s="20">
        <f t="shared" si="98"/>
        <v>-0.38532110091743121</v>
      </c>
      <c r="M391" s="20">
        <f t="shared" si="95"/>
        <v>-7.61994355597366E-2</v>
      </c>
      <c r="N391" s="45">
        <f t="shared" si="96"/>
        <v>-8.8050314465408799E-2</v>
      </c>
    </row>
    <row r="392" spans="1:14" x14ac:dyDescent="0.2">
      <c r="A392" s="18"/>
      <c r="B392" s="52" t="s">
        <v>364</v>
      </c>
      <c r="C392" s="49">
        <v>0</v>
      </c>
      <c r="D392" s="19">
        <v>1</v>
      </c>
      <c r="E392" s="19">
        <v>0</v>
      </c>
      <c r="F392" s="19">
        <v>0</v>
      </c>
      <c r="G392" s="20" t="str">
        <f t="shared" si="91"/>
        <v/>
      </c>
      <c r="H392" s="20">
        <f t="shared" si="92"/>
        <v>1.0482180293501049E-3</v>
      </c>
      <c r="I392" s="20" t="str">
        <f t="shared" si="93"/>
        <v/>
      </c>
      <c r="J392" s="20" t="str">
        <f t="shared" si="94"/>
        <v/>
      </c>
      <c r="K392" s="20" t="str">
        <f t="shared" si="97"/>
        <v xml:space="preserve"> </v>
      </c>
      <c r="L392" s="20">
        <f t="shared" si="98"/>
        <v>-1</v>
      </c>
      <c r="M392" s="20" t="str">
        <f t="shared" si="95"/>
        <v/>
      </c>
      <c r="N392" s="45">
        <f t="shared" si="96"/>
        <v>-1.0482180293501049E-3</v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1</v>
      </c>
      <c r="D394" s="19">
        <v>2</v>
      </c>
      <c r="E394" s="19">
        <v>0</v>
      </c>
      <c r="F394" s="19">
        <v>1</v>
      </c>
      <c r="G394" s="20">
        <f t="shared" si="91"/>
        <v>9.4073377234242712E-4</v>
      </c>
      <c r="H394" s="20">
        <f t="shared" si="92"/>
        <v>2.0964360587002098E-3</v>
      </c>
      <c r="I394" s="20" t="str">
        <f t="shared" si="93"/>
        <v/>
      </c>
      <c r="J394" s="20">
        <f t="shared" si="94"/>
        <v>7.4019245003700959E-4</v>
      </c>
      <c r="K394" s="20">
        <f t="shared" si="97"/>
        <v>-1</v>
      </c>
      <c r="L394" s="20">
        <f t="shared" si="98"/>
        <v>-0.5</v>
      </c>
      <c r="M394" s="20">
        <f t="shared" si="95"/>
        <v>-9.4073377234242712E-4</v>
      </c>
      <c r="N394" s="45">
        <f t="shared" si="96"/>
        <v>-1.0482180293501049E-3</v>
      </c>
    </row>
    <row r="395" spans="1:14" x14ac:dyDescent="0.2">
      <c r="A395" s="18"/>
      <c r="B395" s="52" t="s">
        <v>367</v>
      </c>
      <c r="C395" s="49">
        <v>17</v>
      </c>
      <c r="D395" s="19">
        <v>30</v>
      </c>
      <c r="E395" s="19">
        <v>6</v>
      </c>
      <c r="F395" s="19">
        <v>52</v>
      </c>
      <c r="G395" s="20">
        <f t="shared" si="91"/>
        <v>1.5992474129821261E-2</v>
      </c>
      <c r="H395" s="20">
        <f t="shared" si="92"/>
        <v>3.1446540880503145E-2</v>
      </c>
      <c r="I395" s="20">
        <f t="shared" si="93"/>
        <v>3.5992801439712059E-3</v>
      </c>
      <c r="J395" s="20">
        <f t="shared" si="94"/>
        <v>3.84900074019245E-2</v>
      </c>
      <c r="K395" s="20">
        <f t="shared" si="97"/>
        <v>-0.6470588235294118</v>
      </c>
      <c r="L395" s="20">
        <f t="shared" si="98"/>
        <v>0.73333333333333328</v>
      </c>
      <c r="M395" s="20">
        <f t="shared" si="95"/>
        <v>-1.0348071495766699E-2</v>
      </c>
      <c r="N395" s="45">
        <f t="shared" si="96"/>
        <v>2.3060796645702306E-2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0</v>
      </c>
      <c r="F396" s="19">
        <v>0</v>
      </c>
      <c r="G396" s="20" t="str">
        <f t="shared" si="91"/>
        <v/>
      </c>
      <c r="H396" s="20" t="str">
        <f t="shared" si="92"/>
        <v/>
      </c>
      <c r="I396" s="20" t="str">
        <f t="shared" si="93"/>
        <v/>
      </c>
      <c r="J396" s="20" t="str">
        <f t="shared" si="94"/>
        <v/>
      </c>
      <c r="K396" s="20" t="str">
        <f t="shared" si="97"/>
        <v xml:space="preserve"> 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1</v>
      </c>
      <c r="D397" s="19">
        <v>0</v>
      </c>
      <c r="E397" s="19">
        <v>0</v>
      </c>
      <c r="F397" s="19">
        <v>0</v>
      </c>
      <c r="G397" s="20">
        <f t="shared" si="91"/>
        <v>9.4073377234242712E-4</v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>
        <f t="shared" si="97"/>
        <v>-1</v>
      </c>
      <c r="L397" s="20" t="str">
        <f t="shared" si="98"/>
        <v xml:space="preserve"> </v>
      </c>
      <c r="M397" s="20">
        <f t="shared" si="95"/>
        <v>-9.4073377234242712E-4</v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0</v>
      </c>
      <c r="D399" s="19">
        <v>0</v>
      </c>
      <c r="E399" s="19">
        <v>0</v>
      </c>
      <c r="F399" s="19">
        <v>0</v>
      </c>
      <c r="G399" s="20" t="str">
        <f t="shared" si="91"/>
        <v/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 t="str">
        <f t="shared" si="97"/>
        <v xml:space="preserve"> </v>
      </c>
      <c r="L399" s="20" t="str">
        <f t="shared" si="98"/>
        <v xml:space="preserve"> </v>
      </c>
      <c r="M399" s="20" t="str">
        <f t="shared" si="95"/>
        <v/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0</v>
      </c>
      <c r="D400" s="19">
        <v>1</v>
      </c>
      <c r="E400" s="19">
        <v>3</v>
      </c>
      <c r="F400" s="19">
        <v>1</v>
      </c>
      <c r="G400" s="20" t="str">
        <f t="shared" si="91"/>
        <v/>
      </c>
      <c r="H400" s="20">
        <f t="shared" si="92"/>
        <v>1.0482180293501049E-3</v>
      </c>
      <c r="I400" s="20">
        <f t="shared" si="93"/>
        <v>1.7996400719856029E-3</v>
      </c>
      <c r="J400" s="20">
        <f t="shared" si="94"/>
        <v>7.4019245003700959E-4</v>
      </c>
      <c r="K400" s="20">
        <f t="shared" si="97"/>
        <v>1</v>
      </c>
      <c r="L400" s="20">
        <f t="shared" si="98"/>
        <v>0</v>
      </c>
      <c r="M400" s="20" t="str">
        <f t="shared" si="95"/>
        <v/>
      </c>
      <c r="N400" s="45">
        <f t="shared" si="96"/>
        <v>0</v>
      </c>
    </row>
    <row r="401" spans="1:14" x14ac:dyDescent="0.2">
      <c r="A401" s="18"/>
      <c r="B401" s="52" t="s">
        <v>373</v>
      </c>
      <c r="C401" s="49">
        <v>2</v>
      </c>
      <c r="D401" s="19">
        <v>0</v>
      </c>
      <c r="E401" s="19">
        <v>18</v>
      </c>
      <c r="F401" s="19">
        <v>8</v>
      </c>
      <c r="G401" s="20">
        <f t="shared" si="91"/>
        <v>1.8814675446848542E-3</v>
      </c>
      <c r="H401" s="20" t="str">
        <f t="shared" si="92"/>
        <v/>
      </c>
      <c r="I401" s="20">
        <f t="shared" si="93"/>
        <v>1.0797840431913617E-2</v>
      </c>
      <c r="J401" s="20">
        <f t="shared" si="94"/>
        <v>5.9215396002960767E-3</v>
      </c>
      <c r="K401" s="20">
        <f t="shared" si="97"/>
        <v>8</v>
      </c>
      <c r="L401" s="20">
        <f t="shared" si="98"/>
        <v>1</v>
      </c>
      <c r="M401" s="20">
        <f t="shared" si="95"/>
        <v>1.5051740357478834E-2</v>
      </c>
      <c r="N401" s="45" t="str">
        <f t="shared" si="96"/>
        <v/>
      </c>
    </row>
    <row r="402" spans="1:14" x14ac:dyDescent="0.2">
      <c r="A402" s="18"/>
      <c r="B402" s="52" t="s">
        <v>374</v>
      </c>
      <c r="C402" s="49">
        <v>12</v>
      </c>
      <c r="D402" s="19">
        <v>2</v>
      </c>
      <c r="E402" s="19">
        <v>5</v>
      </c>
      <c r="F402" s="19">
        <v>0</v>
      </c>
      <c r="G402" s="20">
        <f t="shared" si="91"/>
        <v>1.1288805268109126E-2</v>
      </c>
      <c r="H402" s="20">
        <f t="shared" si="92"/>
        <v>2.0964360587002098E-3</v>
      </c>
      <c r="I402" s="20">
        <f t="shared" si="93"/>
        <v>2.999400119976005E-3</v>
      </c>
      <c r="J402" s="20" t="str">
        <f t="shared" si="94"/>
        <v/>
      </c>
      <c r="K402" s="20">
        <f t="shared" si="97"/>
        <v>-0.58333333333333337</v>
      </c>
      <c r="L402" s="20">
        <f t="shared" si="98"/>
        <v>-1</v>
      </c>
      <c r="M402" s="20">
        <f t="shared" si="95"/>
        <v>-6.5851364063969908E-3</v>
      </c>
      <c r="N402" s="45">
        <f t="shared" si="96"/>
        <v>-2.0964360587002098E-3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0</v>
      </c>
      <c r="D404" s="19">
        <v>1</v>
      </c>
      <c r="E404" s="19">
        <v>0</v>
      </c>
      <c r="F404" s="19">
        <v>2</v>
      </c>
      <c r="G404" s="20" t="str">
        <f t="shared" si="91"/>
        <v/>
      </c>
      <c r="H404" s="20">
        <f t="shared" si="92"/>
        <v>1.0482180293501049E-3</v>
      </c>
      <c r="I404" s="20" t="str">
        <f t="shared" si="93"/>
        <v/>
      </c>
      <c r="J404" s="20">
        <f t="shared" si="94"/>
        <v>1.4803849000740192E-3</v>
      </c>
      <c r="K404" s="20" t="str">
        <f t="shared" si="97"/>
        <v xml:space="preserve"> </v>
      </c>
      <c r="L404" s="20">
        <f t="shared" si="98"/>
        <v>1</v>
      </c>
      <c r="M404" s="20" t="str">
        <f t="shared" si="95"/>
        <v/>
      </c>
      <c r="N404" s="45">
        <f t="shared" si="96"/>
        <v>1.0482180293501049E-3</v>
      </c>
    </row>
    <row r="405" spans="1:14" ht="25.5" x14ac:dyDescent="0.2">
      <c r="A405" s="18"/>
      <c r="B405" s="52" t="s">
        <v>377</v>
      </c>
      <c r="C405" s="49">
        <v>6</v>
      </c>
      <c r="D405" s="19">
        <v>4</v>
      </c>
      <c r="E405" s="19">
        <v>7</v>
      </c>
      <c r="F405" s="19">
        <v>20</v>
      </c>
      <c r="G405" s="20">
        <f t="shared" si="91"/>
        <v>5.6444026340545629E-3</v>
      </c>
      <c r="H405" s="20">
        <f t="shared" si="92"/>
        <v>4.1928721174004195E-3</v>
      </c>
      <c r="I405" s="20">
        <f t="shared" si="93"/>
        <v>4.1991601679664068E-3</v>
      </c>
      <c r="J405" s="20">
        <f t="shared" si="94"/>
        <v>1.4803849000740192E-2</v>
      </c>
      <c r="K405" s="20">
        <f t="shared" si="97"/>
        <v>0.16666666666666666</v>
      </c>
      <c r="L405" s="20">
        <f t="shared" si="98"/>
        <v>4</v>
      </c>
      <c r="M405" s="20">
        <f t="shared" si="95"/>
        <v>9.4073377234242712E-4</v>
      </c>
      <c r="N405" s="45">
        <f t="shared" si="96"/>
        <v>1.6771488469601678E-2</v>
      </c>
    </row>
    <row r="406" spans="1:14" x14ac:dyDescent="0.2">
      <c r="A406" s="18"/>
      <c r="B406" s="52" t="s">
        <v>378</v>
      </c>
      <c r="C406" s="49">
        <v>34</v>
      </c>
      <c r="D406" s="19">
        <v>3</v>
      </c>
      <c r="E406" s="19">
        <v>258</v>
      </c>
      <c r="F406" s="19">
        <v>54</v>
      </c>
      <c r="G406" s="20">
        <f t="shared" si="91"/>
        <v>3.1984948259642522E-2</v>
      </c>
      <c r="H406" s="20">
        <f t="shared" si="92"/>
        <v>3.1446540880503146E-3</v>
      </c>
      <c r="I406" s="20">
        <f t="shared" si="93"/>
        <v>0.15476904619076184</v>
      </c>
      <c r="J406" s="20">
        <f t="shared" si="94"/>
        <v>3.9970392301998517E-2</v>
      </c>
      <c r="K406" s="20">
        <f t="shared" si="97"/>
        <v>6.5882352941176467</v>
      </c>
      <c r="L406" s="20">
        <f t="shared" si="98"/>
        <v>17</v>
      </c>
      <c r="M406" s="20">
        <f t="shared" si="95"/>
        <v>0.21072436500470365</v>
      </c>
      <c r="N406" s="45">
        <f t="shared" si="96"/>
        <v>5.3459119496855348E-2</v>
      </c>
    </row>
    <row r="407" spans="1:14" x14ac:dyDescent="0.2">
      <c r="A407" s="18"/>
      <c r="B407" s="52" t="s">
        <v>379</v>
      </c>
      <c r="C407" s="49">
        <v>5</v>
      </c>
      <c r="D407" s="19">
        <v>0</v>
      </c>
      <c r="E407" s="19">
        <v>9</v>
      </c>
      <c r="F407" s="19">
        <v>3</v>
      </c>
      <c r="G407" s="20">
        <f t="shared" si="91"/>
        <v>4.7036688617121351E-3</v>
      </c>
      <c r="H407" s="20" t="str">
        <f t="shared" si="92"/>
        <v/>
      </c>
      <c r="I407" s="20">
        <f t="shared" si="93"/>
        <v>5.3989202159568086E-3</v>
      </c>
      <c r="J407" s="20">
        <f t="shared" si="94"/>
        <v>2.2205773501110288E-3</v>
      </c>
      <c r="K407" s="20">
        <f t="shared" si="97"/>
        <v>0.8</v>
      </c>
      <c r="L407" s="20">
        <f t="shared" si="98"/>
        <v>1</v>
      </c>
      <c r="M407" s="20">
        <f t="shared" si="95"/>
        <v>3.7629350893697081E-3</v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2</v>
      </c>
      <c r="D408" s="19">
        <v>0</v>
      </c>
      <c r="E408" s="19">
        <v>1</v>
      </c>
      <c r="F408" s="19">
        <v>4</v>
      </c>
      <c r="G408" s="20">
        <f t="shared" si="91"/>
        <v>1.8814675446848542E-3</v>
      </c>
      <c r="H408" s="20" t="str">
        <f t="shared" si="92"/>
        <v/>
      </c>
      <c r="I408" s="20">
        <f t="shared" si="93"/>
        <v>5.9988002399520091E-4</v>
      </c>
      <c r="J408" s="20">
        <f t="shared" si="94"/>
        <v>2.9607698001480384E-3</v>
      </c>
      <c r="K408" s="20">
        <f t="shared" si="97"/>
        <v>-0.5</v>
      </c>
      <c r="L408" s="20">
        <f t="shared" si="98"/>
        <v>1</v>
      </c>
      <c r="M408" s="20">
        <f t="shared" si="95"/>
        <v>-9.4073377234242712E-4</v>
      </c>
      <c r="N408" s="45" t="str">
        <f t="shared" si="96"/>
        <v/>
      </c>
    </row>
    <row r="409" spans="1:14" x14ac:dyDescent="0.2">
      <c r="A409" s="18"/>
      <c r="B409" s="52" t="s">
        <v>381</v>
      </c>
      <c r="C409" s="49">
        <v>3</v>
      </c>
      <c r="D409" s="19">
        <v>0</v>
      </c>
      <c r="E409" s="19">
        <v>6</v>
      </c>
      <c r="F409" s="19">
        <v>0</v>
      </c>
      <c r="G409" s="20">
        <f t="shared" si="91"/>
        <v>2.8222013170272815E-3</v>
      </c>
      <c r="H409" s="20" t="str">
        <f t="shared" si="92"/>
        <v/>
      </c>
      <c r="I409" s="20">
        <f t="shared" si="93"/>
        <v>3.5992801439712059E-3</v>
      </c>
      <c r="J409" s="20" t="str">
        <f t="shared" si="94"/>
        <v/>
      </c>
      <c r="K409" s="20">
        <f t="shared" si="97"/>
        <v>1</v>
      </c>
      <c r="L409" s="20" t="str">
        <f t="shared" si="98"/>
        <v xml:space="preserve"> </v>
      </c>
      <c r="M409" s="20">
        <f t="shared" si="95"/>
        <v>2.8222013170272815E-3</v>
      </c>
      <c r="N409" s="45" t="str">
        <f t="shared" si="96"/>
        <v/>
      </c>
    </row>
    <row r="410" spans="1:14" x14ac:dyDescent="0.2">
      <c r="A410" s="18"/>
      <c r="B410" s="52" t="s">
        <v>382</v>
      </c>
      <c r="C410" s="49">
        <v>6</v>
      </c>
      <c r="D410" s="19">
        <v>1</v>
      </c>
      <c r="E410" s="19">
        <v>5</v>
      </c>
      <c r="F410" s="19">
        <v>0</v>
      </c>
      <c r="G410" s="20">
        <f t="shared" si="91"/>
        <v>5.6444026340545629E-3</v>
      </c>
      <c r="H410" s="20">
        <f t="shared" si="92"/>
        <v>1.0482180293501049E-3</v>
      </c>
      <c r="I410" s="20">
        <f t="shared" si="93"/>
        <v>2.999400119976005E-3</v>
      </c>
      <c r="J410" s="20" t="str">
        <f t="shared" si="94"/>
        <v/>
      </c>
      <c r="K410" s="20">
        <f t="shared" si="97"/>
        <v>-0.16666666666666666</v>
      </c>
      <c r="L410" s="20">
        <f t="shared" si="98"/>
        <v>-1</v>
      </c>
      <c r="M410" s="20">
        <f t="shared" si="95"/>
        <v>-9.4073377234242712E-4</v>
      </c>
      <c r="N410" s="45">
        <f t="shared" si="96"/>
        <v>-1.0482180293501049E-3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1</v>
      </c>
      <c r="D412" s="19">
        <v>0</v>
      </c>
      <c r="E412" s="19">
        <v>0</v>
      </c>
      <c r="F412" s="19">
        <v>0</v>
      </c>
      <c r="G412" s="20">
        <f t="shared" si="91"/>
        <v>9.4073377234242712E-4</v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>
        <f t="shared" si="97"/>
        <v>-1</v>
      </c>
      <c r="L412" s="20" t="str">
        <f t="shared" si="98"/>
        <v xml:space="preserve"> </v>
      </c>
      <c r="M412" s="20">
        <f t="shared" si="95"/>
        <v>-9.4073377234242712E-4</v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9</v>
      </c>
      <c r="D413" s="19">
        <v>0</v>
      </c>
      <c r="E413" s="19">
        <v>19</v>
      </c>
      <c r="F413" s="19">
        <v>0</v>
      </c>
      <c r="G413" s="20">
        <f t="shared" si="91"/>
        <v>8.4666039510818431E-3</v>
      </c>
      <c r="H413" s="20" t="str">
        <f t="shared" si="92"/>
        <v/>
      </c>
      <c r="I413" s="20">
        <f t="shared" si="93"/>
        <v>1.1397720455908818E-2</v>
      </c>
      <c r="J413" s="20" t="str">
        <f t="shared" si="94"/>
        <v/>
      </c>
      <c r="K413" s="20">
        <f t="shared" si="97"/>
        <v>1.1111111111111112</v>
      </c>
      <c r="L413" s="20" t="str">
        <f t="shared" si="98"/>
        <v xml:space="preserve"> </v>
      </c>
      <c r="M413" s="20">
        <f t="shared" si="95"/>
        <v>9.4073377234242701E-3</v>
      </c>
      <c r="N413" s="45" t="str">
        <f t="shared" si="96"/>
        <v/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1</v>
      </c>
      <c r="F414" s="19">
        <v>1</v>
      </c>
      <c r="G414" s="20" t="str">
        <f t="shared" si="91"/>
        <v/>
      </c>
      <c r="H414" s="20" t="str">
        <f t="shared" si="92"/>
        <v/>
      </c>
      <c r="I414" s="20">
        <f t="shared" si="93"/>
        <v>5.9988002399520091E-4</v>
      </c>
      <c r="J414" s="20">
        <f t="shared" si="94"/>
        <v>7.4019245003700959E-4</v>
      </c>
      <c r="K414" s="20">
        <f t="shared" si="97"/>
        <v>1</v>
      </c>
      <c r="L414" s="20">
        <f t="shared" si="98"/>
        <v>1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0</v>
      </c>
      <c r="D415" s="19">
        <v>1</v>
      </c>
      <c r="E415" s="19">
        <v>1</v>
      </c>
      <c r="F415" s="19">
        <v>0</v>
      </c>
      <c r="G415" s="20" t="str">
        <f t="shared" si="91"/>
        <v/>
      </c>
      <c r="H415" s="20">
        <f t="shared" si="92"/>
        <v>1.0482180293501049E-3</v>
      </c>
      <c r="I415" s="20">
        <f t="shared" si="93"/>
        <v>5.9988002399520091E-4</v>
      </c>
      <c r="J415" s="20" t="str">
        <f t="shared" si="94"/>
        <v/>
      </c>
      <c r="K415" s="20">
        <f t="shared" si="97"/>
        <v>1</v>
      </c>
      <c r="L415" s="20">
        <f t="shared" si="98"/>
        <v>-1</v>
      </c>
      <c r="M415" s="20" t="str">
        <f t="shared" si="95"/>
        <v/>
      </c>
      <c r="N415" s="45">
        <f t="shared" si="96"/>
        <v>-1.0482180293501049E-3</v>
      </c>
    </row>
    <row r="416" spans="1:14" x14ac:dyDescent="0.2">
      <c r="A416" s="18"/>
      <c r="B416" s="52" t="s">
        <v>388</v>
      </c>
      <c r="C416" s="49">
        <v>0</v>
      </c>
      <c r="D416" s="19">
        <v>0</v>
      </c>
      <c r="E416" s="19">
        <v>1</v>
      </c>
      <c r="F416" s="19">
        <v>1</v>
      </c>
      <c r="G416" s="20" t="str">
        <f t="shared" si="91"/>
        <v/>
      </c>
      <c r="H416" s="20" t="str">
        <f t="shared" si="92"/>
        <v/>
      </c>
      <c r="I416" s="20">
        <f t="shared" si="93"/>
        <v>5.9988002399520091E-4</v>
      </c>
      <c r="J416" s="20">
        <f t="shared" si="94"/>
        <v>7.4019245003700959E-4</v>
      </c>
      <c r="K416" s="20">
        <f t="shared" si="97"/>
        <v>1</v>
      </c>
      <c r="L416" s="20">
        <f t="shared" si="98"/>
        <v>1</v>
      </c>
      <c r="M416" s="20" t="str">
        <f t="shared" si="95"/>
        <v/>
      </c>
      <c r="N416" s="45" t="str">
        <f t="shared" si="96"/>
        <v/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63</v>
      </c>
      <c r="D419" s="19">
        <v>18</v>
      </c>
      <c r="E419" s="19">
        <v>66</v>
      </c>
      <c r="F419" s="19">
        <v>91</v>
      </c>
      <c r="G419" s="20">
        <f t="shared" si="91"/>
        <v>5.9266227657572904E-2</v>
      </c>
      <c r="H419" s="20">
        <f t="shared" si="92"/>
        <v>1.8867924528301886E-2</v>
      </c>
      <c r="I419" s="20">
        <f t="shared" si="93"/>
        <v>3.9592081583683263E-2</v>
      </c>
      <c r="J419" s="20">
        <f t="shared" si="94"/>
        <v>6.7357512953367879E-2</v>
      </c>
      <c r="K419" s="20">
        <f t="shared" si="97"/>
        <v>4.7619047619047616E-2</v>
      </c>
      <c r="L419" s="20">
        <f t="shared" si="98"/>
        <v>4.0555555555555554</v>
      </c>
      <c r="M419" s="20">
        <f t="shared" si="95"/>
        <v>2.822201317027281E-3</v>
      </c>
      <c r="N419" s="45">
        <f t="shared" si="96"/>
        <v>7.651991614255764E-2</v>
      </c>
    </row>
    <row r="420" spans="1:14" x14ac:dyDescent="0.2">
      <c r="A420" s="18"/>
      <c r="B420" s="52" t="s">
        <v>392</v>
      </c>
      <c r="C420" s="49">
        <v>1</v>
      </c>
      <c r="D420" s="19">
        <v>2</v>
      </c>
      <c r="E420" s="19">
        <v>0</v>
      </c>
      <c r="F420" s="19">
        <v>1</v>
      </c>
      <c r="G420" s="20">
        <f t="shared" si="91"/>
        <v>9.4073377234242712E-4</v>
      </c>
      <c r="H420" s="20">
        <f t="shared" si="92"/>
        <v>2.0964360587002098E-3</v>
      </c>
      <c r="I420" s="20" t="str">
        <f t="shared" si="93"/>
        <v/>
      </c>
      <c r="J420" s="20">
        <f t="shared" si="94"/>
        <v>7.4019245003700959E-4</v>
      </c>
      <c r="K420" s="20">
        <f t="shared" si="97"/>
        <v>-1</v>
      </c>
      <c r="L420" s="20">
        <f t="shared" si="98"/>
        <v>-0.5</v>
      </c>
      <c r="M420" s="20">
        <f t="shared" si="95"/>
        <v>-9.4073377234242712E-4</v>
      </c>
      <c r="N420" s="45">
        <f t="shared" si="96"/>
        <v>-1.0482180293501049E-3</v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17</v>
      </c>
      <c r="D422" s="19">
        <v>2</v>
      </c>
      <c r="E422" s="19">
        <v>18</v>
      </c>
      <c r="F422" s="19">
        <v>24</v>
      </c>
      <c r="G422" s="20">
        <f t="shared" si="91"/>
        <v>1.5992474129821261E-2</v>
      </c>
      <c r="H422" s="20">
        <f t="shared" si="92"/>
        <v>2.0964360587002098E-3</v>
      </c>
      <c r="I422" s="20">
        <f t="shared" si="93"/>
        <v>1.0797840431913617E-2</v>
      </c>
      <c r="J422" s="20">
        <f t="shared" si="94"/>
        <v>1.776461880088823E-2</v>
      </c>
      <c r="K422" s="20">
        <f t="shared" si="97"/>
        <v>5.8823529411764705E-2</v>
      </c>
      <c r="L422" s="20">
        <f t="shared" si="98"/>
        <v>11</v>
      </c>
      <c r="M422" s="20">
        <f t="shared" si="95"/>
        <v>9.4073377234242712E-4</v>
      </c>
      <c r="N422" s="45">
        <f t="shared" si="96"/>
        <v>2.3060796645702306E-2</v>
      </c>
    </row>
    <row r="423" spans="1:14" x14ac:dyDescent="0.2">
      <c r="A423" s="18"/>
      <c r="B423" s="52" t="s">
        <v>395</v>
      </c>
      <c r="C423" s="49">
        <v>71</v>
      </c>
      <c r="D423" s="19">
        <v>58</v>
      </c>
      <c r="E423" s="19">
        <v>308</v>
      </c>
      <c r="F423" s="19">
        <v>143</v>
      </c>
      <c r="G423" s="20">
        <f t="shared" si="91"/>
        <v>6.679209783631232E-2</v>
      </c>
      <c r="H423" s="20">
        <f t="shared" si="92"/>
        <v>6.0796645702306078E-2</v>
      </c>
      <c r="I423" s="20">
        <f t="shared" si="93"/>
        <v>0.18476304739052191</v>
      </c>
      <c r="J423" s="20">
        <f t="shared" si="94"/>
        <v>0.10584752035529238</v>
      </c>
      <c r="K423" s="20">
        <f t="shared" si="97"/>
        <v>3.3380281690140845</v>
      </c>
      <c r="L423" s="20">
        <f t="shared" si="98"/>
        <v>1.4655172413793103</v>
      </c>
      <c r="M423" s="20">
        <f t="shared" si="95"/>
        <v>0.22295390404515522</v>
      </c>
      <c r="N423" s="45">
        <f t="shared" si="96"/>
        <v>8.9098532494758909E-2</v>
      </c>
    </row>
    <row r="424" spans="1:14" x14ac:dyDescent="0.2">
      <c r="A424" s="18"/>
      <c r="B424" s="52" t="s">
        <v>396</v>
      </c>
      <c r="C424" s="49">
        <v>23</v>
      </c>
      <c r="D424" s="19">
        <v>6</v>
      </c>
      <c r="E424" s="19">
        <v>10</v>
      </c>
      <c r="F424" s="19">
        <v>6</v>
      </c>
      <c r="G424" s="20">
        <f t="shared" si="91"/>
        <v>2.1636876763875823E-2</v>
      </c>
      <c r="H424" s="20">
        <f t="shared" si="92"/>
        <v>6.2893081761006293E-3</v>
      </c>
      <c r="I424" s="20">
        <f t="shared" si="93"/>
        <v>5.99880023995201E-3</v>
      </c>
      <c r="J424" s="20">
        <f t="shared" si="94"/>
        <v>4.4411547002220575E-3</v>
      </c>
      <c r="K424" s="20">
        <f t="shared" si="97"/>
        <v>-0.56521739130434778</v>
      </c>
      <c r="L424" s="20">
        <f t="shared" si="98"/>
        <v>0</v>
      </c>
      <c r="M424" s="20">
        <f t="shared" si="95"/>
        <v>-1.2229539040451551E-2</v>
      </c>
      <c r="N424" s="45">
        <f t="shared" si="96"/>
        <v>0</v>
      </c>
    </row>
    <row r="425" spans="1:14" x14ac:dyDescent="0.2">
      <c r="A425" s="18"/>
      <c r="B425" s="52" t="s">
        <v>397</v>
      </c>
      <c r="C425" s="49">
        <v>1</v>
      </c>
      <c r="D425" s="19">
        <v>0</v>
      </c>
      <c r="E425" s="19">
        <v>0</v>
      </c>
      <c r="F425" s="19">
        <v>0</v>
      </c>
      <c r="G425" s="20">
        <f t="shared" si="91"/>
        <v>9.4073377234242712E-4</v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>
        <f t="shared" si="97"/>
        <v>-1</v>
      </c>
      <c r="L425" s="20" t="str">
        <f t="shared" si="98"/>
        <v xml:space="preserve"> </v>
      </c>
      <c r="M425" s="20">
        <f t="shared" si="95"/>
        <v>-9.4073377234242712E-4</v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3</v>
      </c>
      <c r="D426" s="19">
        <v>2</v>
      </c>
      <c r="E426" s="19">
        <v>7</v>
      </c>
      <c r="F426" s="19">
        <v>6</v>
      </c>
      <c r="G426" s="20">
        <f t="shared" si="91"/>
        <v>2.8222013170272815E-3</v>
      </c>
      <c r="H426" s="20">
        <f t="shared" si="92"/>
        <v>2.0964360587002098E-3</v>
      </c>
      <c r="I426" s="20">
        <f t="shared" si="93"/>
        <v>4.1991601679664068E-3</v>
      </c>
      <c r="J426" s="20">
        <f t="shared" si="94"/>
        <v>4.4411547002220575E-3</v>
      </c>
      <c r="K426" s="20">
        <f t="shared" si="97"/>
        <v>1.3333333333333333</v>
      </c>
      <c r="L426" s="20">
        <f t="shared" si="98"/>
        <v>2</v>
      </c>
      <c r="M426" s="20">
        <f t="shared" si="95"/>
        <v>3.7629350893697085E-3</v>
      </c>
      <c r="N426" s="45">
        <f t="shared" si="96"/>
        <v>4.1928721174004195E-3</v>
      </c>
    </row>
    <row r="427" spans="1:14" ht="25.5" x14ac:dyDescent="0.2">
      <c r="A427" s="18"/>
      <c r="B427" s="52" t="s">
        <v>399</v>
      </c>
      <c r="C427" s="49">
        <v>0</v>
      </c>
      <c r="D427" s="19">
        <v>0</v>
      </c>
      <c r="E427" s="19">
        <v>2</v>
      </c>
      <c r="F427" s="19">
        <v>1</v>
      </c>
      <c r="G427" s="20" t="str">
        <f t="shared" si="91"/>
        <v/>
      </c>
      <c r="H427" s="20" t="str">
        <f t="shared" si="92"/>
        <v/>
      </c>
      <c r="I427" s="20">
        <f t="shared" si="93"/>
        <v>1.1997600479904018E-3</v>
      </c>
      <c r="J427" s="20">
        <f t="shared" si="94"/>
        <v>7.4019245003700959E-4</v>
      </c>
      <c r="K427" s="20">
        <f t="shared" si="97"/>
        <v>1</v>
      </c>
      <c r="L427" s="20">
        <f t="shared" si="98"/>
        <v>1</v>
      </c>
      <c r="M427" s="20" t="str">
        <f t="shared" si="95"/>
        <v/>
      </c>
      <c r="N427" s="45" t="str">
        <f t="shared" si="96"/>
        <v/>
      </c>
    </row>
    <row r="428" spans="1:14" x14ac:dyDescent="0.2">
      <c r="A428" s="18"/>
      <c r="B428" s="52" t="s">
        <v>400</v>
      </c>
      <c r="C428" s="49">
        <v>1</v>
      </c>
      <c r="D428" s="19">
        <v>0</v>
      </c>
      <c r="E428" s="19">
        <v>2</v>
      </c>
      <c r="F428" s="19">
        <v>0</v>
      </c>
      <c r="G428" s="20">
        <f t="shared" si="91"/>
        <v>9.4073377234242712E-4</v>
      </c>
      <c r="H428" s="20" t="str">
        <f t="shared" si="92"/>
        <v/>
      </c>
      <c r="I428" s="20">
        <f t="shared" si="93"/>
        <v>1.1997600479904018E-3</v>
      </c>
      <c r="J428" s="20" t="str">
        <f t="shared" si="94"/>
        <v/>
      </c>
      <c r="K428" s="20">
        <f t="shared" si="97"/>
        <v>1</v>
      </c>
      <c r="L428" s="20" t="str">
        <f t="shared" si="98"/>
        <v xml:space="preserve"> </v>
      </c>
      <c r="M428" s="20">
        <f t="shared" si="95"/>
        <v>9.4073377234242712E-4</v>
      </c>
      <c r="N428" s="45" t="str">
        <f t="shared" si="96"/>
        <v/>
      </c>
    </row>
    <row r="429" spans="1:14" x14ac:dyDescent="0.2">
      <c r="A429" s="18"/>
      <c r="B429" s="52" t="s">
        <v>401</v>
      </c>
      <c r="C429" s="49">
        <v>0</v>
      </c>
      <c r="D429" s="19">
        <v>0</v>
      </c>
      <c r="E429" s="19">
        <v>1</v>
      </c>
      <c r="F429" s="19">
        <v>0</v>
      </c>
      <c r="G429" s="20" t="str">
        <f t="shared" si="91"/>
        <v/>
      </c>
      <c r="H429" s="20" t="str">
        <f t="shared" si="92"/>
        <v/>
      </c>
      <c r="I429" s="20">
        <f t="shared" si="93"/>
        <v>5.9988002399520091E-4</v>
      </c>
      <c r="J429" s="20" t="str">
        <f t="shared" si="94"/>
        <v/>
      </c>
      <c r="K429" s="20">
        <f t="shared" si="97"/>
        <v>1</v>
      </c>
      <c r="L429" s="20" t="str">
        <f t="shared" si="98"/>
        <v xml:space="preserve"> </v>
      </c>
      <c r="M429" s="20" t="str">
        <f t="shared" si="95"/>
        <v/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0</v>
      </c>
      <c r="D430" s="19">
        <v>0</v>
      </c>
      <c r="E430" s="19">
        <v>2</v>
      </c>
      <c r="F430" s="19">
        <v>3</v>
      </c>
      <c r="G430" s="20" t="str">
        <f t="shared" si="91"/>
        <v/>
      </c>
      <c r="H430" s="20" t="str">
        <f t="shared" si="92"/>
        <v/>
      </c>
      <c r="I430" s="20">
        <f t="shared" si="93"/>
        <v>1.1997600479904018E-3</v>
      </c>
      <c r="J430" s="20">
        <f t="shared" si="94"/>
        <v>2.2205773501110288E-3</v>
      </c>
      <c r="K430" s="20">
        <f t="shared" si="97"/>
        <v>1</v>
      </c>
      <c r="L430" s="20">
        <f t="shared" si="98"/>
        <v>1</v>
      </c>
      <c r="M430" s="20" t="str">
        <f t="shared" si="95"/>
        <v/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1</v>
      </c>
      <c r="D431" s="19">
        <v>0</v>
      </c>
      <c r="E431" s="19">
        <v>0</v>
      </c>
      <c r="F431" s="19">
        <v>0</v>
      </c>
      <c r="G431" s="20">
        <f t="shared" si="91"/>
        <v>9.4073377234242712E-4</v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>
        <f t="shared" si="97"/>
        <v>-1</v>
      </c>
      <c r="L431" s="20" t="str">
        <f t="shared" si="98"/>
        <v xml:space="preserve"> </v>
      </c>
      <c r="M431" s="20">
        <f t="shared" si="95"/>
        <v>-9.4073377234242712E-4</v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0</v>
      </c>
      <c r="E433" s="19">
        <v>0</v>
      </c>
      <c r="F433" s="19">
        <v>2</v>
      </c>
      <c r="G433" s="20" t="str">
        <f t="shared" si="91"/>
        <v/>
      </c>
      <c r="H433" s="20" t="str">
        <f t="shared" si="92"/>
        <v/>
      </c>
      <c r="I433" s="20" t="str">
        <f t="shared" si="93"/>
        <v/>
      </c>
      <c r="J433" s="20">
        <f t="shared" si="94"/>
        <v>1.4803849000740192E-3</v>
      </c>
      <c r="K433" s="20" t="str">
        <f t="shared" si="97"/>
        <v xml:space="preserve"> </v>
      </c>
      <c r="L433" s="20">
        <f t="shared" si="98"/>
        <v>1</v>
      </c>
      <c r="M433" s="20" t="str">
        <f t="shared" si="95"/>
        <v/>
      </c>
      <c r="N433" s="45" t="str">
        <f t="shared" si="96"/>
        <v/>
      </c>
    </row>
    <row r="434" spans="1:14" x14ac:dyDescent="0.2">
      <c r="A434" s="18"/>
      <c r="B434" s="52" t="s">
        <v>406</v>
      </c>
      <c r="C434" s="49">
        <v>0</v>
      </c>
      <c r="D434" s="19">
        <v>3</v>
      </c>
      <c r="E434" s="19">
        <v>1</v>
      </c>
      <c r="F434" s="19">
        <v>5</v>
      </c>
      <c r="G434" s="20" t="str">
        <f t="shared" si="91"/>
        <v/>
      </c>
      <c r="H434" s="20">
        <f t="shared" si="92"/>
        <v>3.1446540880503146E-3</v>
      </c>
      <c r="I434" s="20">
        <f t="shared" si="93"/>
        <v>5.9988002399520091E-4</v>
      </c>
      <c r="J434" s="20">
        <f t="shared" si="94"/>
        <v>3.7009622501850479E-3</v>
      </c>
      <c r="K434" s="20">
        <f t="shared" si="97"/>
        <v>1</v>
      </c>
      <c r="L434" s="20">
        <f t="shared" si="98"/>
        <v>0.66666666666666663</v>
      </c>
      <c r="M434" s="20" t="str">
        <f t="shared" si="95"/>
        <v/>
      </c>
      <c r="N434" s="45">
        <f t="shared" si="96"/>
        <v>2.0964360587002098E-3</v>
      </c>
    </row>
    <row r="435" spans="1:14" x14ac:dyDescent="0.2">
      <c r="A435" s="18"/>
      <c r="B435" s="52" t="s">
        <v>407</v>
      </c>
      <c r="C435" s="49">
        <v>14</v>
      </c>
      <c r="D435" s="19">
        <v>31</v>
      </c>
      <c r="E435" s="19">
        <v>57</v>
      </c>
      <c r="F435" s="19">
        <v>71</v>
      </c>
      <c r="G435" s="20">
        <f t="shared" ref="G435:G498" si="99">+IF(C435=0,"",C435/C$371)</f>
        <v>1.317027281279398E-2</v>
      </c>
      <c r="H435" s="20">
        <f t="shared" ref="H435:H498" si="100">+IF(D435=0,"",D435/D$371)</f>
        <v>3.2494758909853247E-2</v>
      </c>
      <c r="I435" s="20">
        <f t="shared" ref="I435:I498" si="101">+IF(E435=0,"",E435/E$371)</f>
        <v>3.4193161367726453E-2</v>
      </c>
      <c r="J435" s="20">
        <f t="shared" ref="J435:J498" si="102">+IF(F435=0,"",F435/F$371)</f>
        <v>5.2553663952627686E-2</v>
      </c>
      <c r="K435" s="20">
        <f t="shared" si="97"/>
        <v>3.0714285714285716</v>
      </c>
      <c r="L435" s="20">
        <f t="shared" si="98"/>
        <v>1.2903225806451613</v>
      </c>
      <c r="M435" s="20">
        <f t="shared" ref="M435:M498" si="103">+IF(OR(AND(G435=""),(K435="")),"",G435*K435)</f>
        <v>4.045155221072437E-2</v>
      </c>
      <c r="N435" s="45">
        <f t="shared" ref="N435:N498" si="104">+IF(OR(AND(H435=""),(L435="")),"",H435*L435)</f>
        <v>4.1928721174004188E-2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1</v>
      </c>
      <c r="F436" s="19">
        <v>1</v>
      </c>
      <c r="G436" s="20" t="str">
        <f t="shared" si="99"/>
        <v/>
      </c>
      <c r="H436" s="20" t="str">
        <f t="shared" si="100"/>
        <v/>
      </c>
      <c r="I436" s="20">
        <f t="shared" si="101"/>
        <v>5.9988002399520091E-4</v>
      </c>
      <c r="J436" s="20">
        <f t="shared" si="102"/>
        <v>7.4019245003700959E-4</v>
      </c>
      <c r="K436" s="20">
        <f t="shared" ref="K436:K499" si="105">+IF(AND(C436=0,E436=0)," ",IF(C436=0,1,IF(E436=0,-1,(E436-C436)/C436)))</f>
        <v>1</v>
      </c>
      <c r="L436" s="20">
        <f t="shared" ref="L436:L499" si="106">+IF(AND(D436=0,F436=0)," ",IF(D436=0,1,IF(F436=0,-1,(F436-D436)/D436)))</f>
        <v>1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27</v>
      </c>
      <c r="D437" s="19">
        <v>3</v>
      </c>
      <c r="E437" s="19">
        <v>4</v>
      </c>
      <c r="F437" s="19">
        <v>3</v>
      </c>
      <c r="G437" s="20">
        <f t="shared" si="99"/>
        <v>2.5399811853245531E-2</v>
      </c>
      <c r="H437" s="20">
        <f t="shared" si="100"/>
        <v>3.1446540880503146E-3</v>
      </c>
      <c r="I437" s="20">
        <f t="shared" si="101"/>
        <v>2.3995200959808036E-3</v>
      </c>
      <c r="J437" s="20">
        <f t="shared" si="102"/>
        <v>2.2205773501110288E-3</v>
      </c>
      <c r="K437" s="20">
        <f t="shared" si="105"/>
        <v>-0.85185185185185186</v>
      </c>
      <c r="L437" s="20">
        <f t="shared" si="106"/>
        <v>0</v>
      </c>
      <c r="M437" s="20">
        <f t="shared" si="103"/>
        <v>-2.1636876763875823E-2</v>
      </c>
      <c r="N437" s="45">
        <f t="shared" si="104"/>
        <v>0</v>
      </c>
    </row>
    <row r="438" spans="1:14" x14ac:dyDescent="0.2">
      <c r="A438" s="18"/>
      <c r="B438" s="52" t="s">
        <v>410</v>
      </c>
      <c r="C438" s="49">
        <v>0</v>
      </c>
      <c r="D438" s="19">
        <v>0</v>
      </c>
      <c r="E438" s="19">
        <v>0</v>
      </c>
      <c r="F438" s="19">
        <v>0</v>
      </c>
      <c r="G438" s="20" t="str">
        <f t="shared" si="99"/>
        <v/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 t="str">
        <f t="shared" si="105"/>
        <v xml:space="preserve"> </v>
      </c>
      <c r="L438" s="20" t="str">
        <f t="shared" si="106"/>
        <v xml:space="preserve"> </v>
      </c>
      <c r="M438" s="20" t="str">
        <f t="shared" si="103"/>
        <v/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1</v>
      </c>
      <c r="E441" s="19">
        <v>0</v>
      </c>
      <c r="F441" s="19">
        <v>0</v>
      </c>
      <c r="G441" s="20" t="str">
        <f t="shared" si="99"/>
        <v/>
      </c>
      <c r="H441" s="20">
        <f t="shared" si="100"/>
        <v>1.0482180293501049E-3</v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>
        <f t="shared" si="106"/>
        <v>-1</v>
      </c>
      <c r="M441" s="20" t="str">
        <f t="shared" si="103"/>
        <v/>
      </c>
      <c r="N441" s="45">
        <f t="shared" si="104"/>
        <v>-1.0482180293501049E-3</v>
      </c>
    </row>
    <row r="442" spans="1:14" x14ac:dyDescent="0.2">
      <c r="A442" s="18"/>
      <c r="B442" s="52" t="s">
        <v>414</v>
      </c>
      <c r="C442" s="49">
        <v>14</v>
      </c>
      <c r="D442" s="19">
        <v>7</v>
      </c>
      <c r="E442" s="19">
        <v>4</v>
      </c>
      <c r="F442" s="19">
        <v>4</v>
      </c>
      <c r="G442" s="20">
        <f t="shared" si="99"/>
        <v>1.317027281279398E-2</v>
      </c>
      <c r="H442" s="20">
        <f t="shared" si="100"/>
        <v>7.3375262054507341E-3</v>
      </c>
      <c r="I442" s="20">
        <f t="shared" si="101"/>
        <v>2.3995200959808036E-3</v>
      </c>
      <c r="J442" s="20">
        <f t="shared" si="102"/>
        <v>2.9607698001480384E-3</v>
      </c>
      <c r="K442" s="20">
        <f t="shared" si="105"/>
        <v>-0.7142857142857143</v>
      </c>
      <c r="L442" s="20">
        <f t="shared" si="106"/>
        <v>-0.42857142857142855</v>
      </c>
      <c r="M442" s="20">
        <f t="shared" si="103"/>
        <v>-9.4073377234242719E-3</v>
      </c>
      <c r="N442" s="45">
        <f t="shared" si="104"/>
        <v>-3.1446540880503146E-3</v>
      </c>
    </row>
    <row r="443" spans="1:14" x14ac:dyDescent="0.2">
      <c r="A443" s="18"/>
      <c r="B443" s="52" t="s">
        <v>415</v>
      </c>
      <c r="C443" s="49">
        <v>0</v>
      </c>
      <c r="D443" s="19">
        <v>1</v>
      </c>
      <c r="E443" s="19">
        <v>0</v>
      </c>
      <c r="F443" s="19">
        <v>0</v>
      </c>
      <c r="G443" s="20" t="str">
        <f t="shared" si="99"/>
        <v/>
      </c>
      <c r="H443" s="20">
        <f t="shared" si="100"/>
        <v>1.0482180293501049E-3</v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>
        <f t="shared" si="106"/>
        <v>-1</v>
      </c>
      <c r="M443" s="20" t="str">
        <f t="shared" si="103"/>
        <v/>
      </c>
      <c r="N443" s="45">
        <f t="shared" si="104"/>
        <v>-1.0482180293501049E-3</v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2</v>
      </c>
      <c r="E445" s="19">
        <v>0</v>
      </c>
      <c r="F445" s="19">
        <v>22</v>
      </c>
      <c r="G445" s="20" t="str">
        <f t="shared" si="99"/>
        <v/>
      </c>
      <c r="H445" s="20">
        <f t="shared" si="100"/>
        <v>2.0964360587002098E-3</v>
      </c>
      <c r="I445" s="20" t="str">
        <f t="shared" si="101"/>
        <v/>
      </c>
      <c r="J445" s="20">
        <f t="shared" si="102"/>
        <v>1.628423390081421E-2</v>
      </c>
      <c r="K445" s="20" t="str">
        <f t="shared" si="105"/>
        <v xml:space="preserve"> </v>
      </c>
      <c r="L445" s="20">
        <f t="shared" si="106"/>
        <v>10</v>
      </c>
      <c r="M445" s="20" t="str">
        <f t="shared" si="103"/>
        <v/>
      </c>
      <c r="N445" s="45">
        <f t="shared" si="104"/>
        <v>2.0964360587002098E-2</v>
      </c>
    </row>
    <row r="446" spans="1:14" x14ac:dyDescent="0.2">
      <c r="A446" s="18"/>
      <c r="B446" s="52" t="s">
        <v>418</v>
      </c>
      <c r="C446" s="49">
        <v>12</v>
      </c>
      <c r="D446" s="19">
        <v>46</v>
      </c>
      <c r="E446" s="19">
        <v>19</v>
      </c>
      <c r="F446" s="19">
        <v>37</v>
      </c>
      <c r="G446" s="20">
        <f t="shared" si="99"/>
        <v>1.1288805268109126E-2</v>
      </c>
      <c r="H446" s="20">
        <f t="shared" si="100"/>
        <v>4.8218029350104823E-2</v>
      </c>
      <c r="I446" s="20">
        <f t="shared" si="101"/>
        <v>1.1397720455908818E-2</v>
      </c>
      <c r="J446" s="20">
        <f t="shared" si="102"/>
        <v>2.7387120651369355E-2</v>
      </c>
      <c r="K446" s="20">
        <f t="shared" si="105"/>
        <v>0.58333333333333337</v>
      </c>
      <c r="L446" s="20">
        <f t="shared" si="106"/>
        <v>-0.19565217391304349</v>
      </c>
      <c r="M446" s="20">
        <f t="shared" si="103"/>
        <v>6.5851364063969908E-3</v>
      </c>
      <c r="N446" s="45">
        <f t="shared" si="104"/>
        <v>-9.4339622641509448E-3</v>
      </c>
    </row>
    <row r="447" spans="1:14" ht="27" customHeight="1" x14ac:dyDescent="0.2">
      <c r="A447" s="18"/>
      <c r="B447" s="52" t="s">
        <v>419</v>
      </c>
      <c r="C447" s="49">
        <v>1</v>
      </c>
      <c r="D447" s="19">
        <v>0</v>
      </c>
      <c r="E447" s="19">
        <v>0</v>
      </c>
      <c r="F447" s="19">
        <v>0</v>
      </c>
      <c r="G447" s="20">
        <f t="shared" si="99"/>
        <v>9.4073377234242712E-4</v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>
        <f t="shared" si="105"/>
        <v>-1</v>
      </c>
      <c r="L447" s="20" t="str">
        <f t="shared" si="106"/>
        <v xml:space="preserve"> </v>
      </c>
      <c r="M447" s="20">
        <f t="shared" si="103"/>
        <v>-9.4073377234242712E-4</v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3</v>
      </c>
      <c r="D448" s="19">
        <v>2</v>
      </c>
      <c r="E448" s="19">
        <v>7</v>
      </c>
      <c r="F448" s="19">
        <v>0</v>
      </c>
      <c r="G448" s="20">
        <f t="shared" si="99"/>
        <v>2.8222013170272815E-3</v>
      </c>
      <c r="H448" s="20">
        <f t="shared" si="100"/>
        <v>2.0964360587002098E-3</v>
      </c>
      <c r="I448" s="20">
        <f t="shared" si="101"/>
        <v>4.1991601679664068E-3</v>
      </c>
      <c r="J448" s="20" t="str">
        <f t="shared" si="102"/>
        <v/>
      </c>
      <c r="K448" s="20">
        <f t="shared" si="105"/>
        <v>1.3333333333333333</v>
      </c>
      <c r="L448" s="20">
        <f t="shared" si="106"/>
        <v>-1</v>
      </c>
      <c r="M448" s="20">
        <f t="shared" si="103"/>
        <v>3.7629350893697085E-3</v>
      </c>
      <c r="N448" s="45">
        <f t="shared" si="104"/>
        <v>-2.0964360587002098E-3</v>
      </c>
    </row>
    <row r="449" spans="1:14" x14ac:dyDescent="0.2">
      <c r="A449" s="18"/>
      <c r="B449" s="52" t="s">
        <v>421</v>
      </c>
      <c r="C449" s="49">
        <v>2</v>
      </c>
      <c r="D449" s="19">
        <v>0</v>
      </c>
      <c r="E449" s="19">
        <v>2</v>
      </c>
      <c r="F449" s="19">
        <v>0</v>
      </c>
      <c r="G449" s="20">
        <f t="shared" si="99"/>
        <v>1.8814675446848542E-3</v>
      </c>
      <c r="H449" s="20" t="str">
        <f t="shared" si="100"/>
        <v/>
      </c>
      <c r="I449" s="20">
        <f t="shared" si="101"/>
        <v>1.1997600479904018E-3</v>
      </c>
      <c r="J449" s="20" t="str">
        <f t="shared" si="102"/>
        <v/>
      </c>
      <c r="K449" s="20">
        <f t="shared" si="105"/>
        <v>0</v>
      </c>
      <c r="L449" s="20" t="str">
        <f t="shared" si="106"/>
        <v xml:space="preserve"> </v>
      </c>
      <c r="M449" s="20">
        <f t="shared" si="103"/>
        <v>0</v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2</v>
      </c>
      <c r="D450" s="19">
        <v>0</v>
      </c>
      <c r="E450" s="19">
        <v>4</v>
      </c>
      <c r="F450" s="19">
        <v>0</v>
      </c>
      <c r="G450" s="20">
        <f t="shared" si="99"/>
        <v>1.8814675446848542E-3</v>
      </c>
      <c r="H450" s="20" t="str">
        <f t="shared" si="100"/>
        <v/>
      </c>
      <c r="I450" s="20">
        <f t="shared" si="101"/>
        <v>2.3995200959808036E-3</v>
      </c>
      <c r="J450" s="20" t="str">
        <f t="shared" si="102"/>
        <v/>
      </c>
      <c r="K450" s="20">
        <f t="shared" si="105"/>
        <v>1</v>
      </c>
      <c r="L450" s="20" t="str">
        <f t="shared" si="106"/>
        <v xml:space="preserve"> </v>
      </c>
      <c r="M450" s="20">
        <f t="shared" si="103"/>
        <v>1.8814675446848542E-3</v>
      </c>
      <c r="N450" s="45" t="str">
        <f t="shared" si="104"/>
        <v/>
      </c>
    </row>
    <row r="451" spans="1:14" x14ac:dyDescent="0.2">
      <c r="A451" s="18"/>
      <c r="B451" s="52" t="s">
        <v>423</v>
      </c>
      <c r="C451" s="49">
        <v>3</v>
      </c>
      <c r="D451" s="19">
        <v>0</v>
      </c>
      <c r="E451" s="19">
        <v>1</v>
      </c>
      <c r="F451" s="19">
        <v>1</v>
      </c>
      <c r="G451" s="20">
        <f t="shared" si="99"/>
        <v>2.8222013170272815E-3</v>
      </c>
      <c r="H451" s="20" t="str">
        <f t="shared" si="100"/>
        <v/>
      </c>
      <c r="I451" s="20">
        <f t="shared" si="101"/>
        <v>5.9988002399520091E-4</v>
      </c>
      <c r="J451" s="20">
        <f t="shared" si="102"/>
        <v>7.4019245003700959E-4</v>
      </c>
      <c r="K451" s="20">
        <f t="shared" si="105"/>
        <v>-0.66666666666666663</v>
      </c>
      <c r="L451" s="20">
        <f t="shared" si="106"/>
        <v>1</v>
      </c>
      <c r="M451" s="20">
        <f t="shared" si="103"/>
        <v>-1.8814675446848542E-3</v>
      </c>
      <c r="N451" s="45" t="str">
        <f t="shared" si="104"/>
        <v/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1</v>
      </c>
      <c r="D454" s="19">
        <v>0</v>
      </c>
      <c r="E454" s="19">
        <v>0</v>
      </c>
      <c r="F454" s="19">
        <v>0</v>
      </c>
      <c r="G454" s="20">
        <f t="shared" si="99"/>
        <v>9.4073377234242712E-4</v>
      </c>
      <c r="H454" s="20" t="str">
        <f t="shared" si="100"/>
        <v/>
      </c>
      <c r="I454" s="20" t="str">
        <f t="shared" si="101"/>
        <v/>
      </c>
      <c r="J454" s="20" t="str">
        <f t="shared" si="102"/>
        <v/>
      </c>
      <c r="K454" s="20">
        <f t="shared" si="105"/>
        <v>-1</v>
      </c>
      <c r="L454" s="20" t="str">
        <f t="shared" si="106"/>
        <v xml:space="preserve"> </v>
      </c>
      <c r="M454" s="20">
        <f t="shared" si="103"/>
        <v>-9.4073377234242712E-4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0</v>
      </c>
      <c r="D455" s="19">
        <v>0</v>
      </c>
      <c r="E455" s="19">
        <v>1</v>
      </c>
      <c r="F455" s="19">
        <v>0</v>
      </c>
      <c r="G455" s="20" t="str">
        <f t="shared" si="99"/>
        <v/>
      </c>
      <c r="H455" s="20" t="str">
        <f t="shared" si="100"/>
        <v/>
      </c>
      <c r="I455" s="20">
        <f t="shared" si="101"/>
        <v>5.9988002399520091E-4</v>
      </c>
      <c r="J455" s="20" t="str">
        <f t="shared" si="102"/>
        <v/>
      </c>
      <c r="K455" s="20">
        <f t="shared" si="105"/>
        <v>1</v>
      </c>
      <c r="L455" s="20" t="str">
        <f t="shared" si="106"/>
        <v xml:space="preserve"> </v>
      </c>
      <c r="M455" s="20" t="str">
        <f t="shared" si="103"/>
        <v/>
      </c>
      <c r="N455" s="45" t="str">
        <f t="shared" si="104"/>
        <v/>
      </c>
    </row>
    <row r="456" spans="1:14" x14ac:dyDescent="0.2">
      <c r="A456" s="18"/>
      <c r="B456" s="52" t="s">
        <v>428</v>
      </c>
      <c r="C456" s="49">
        <v>0</v>
      </c>
      <c r="D456" s="19">
        <v>0</v>
      </c>
      <c r="E456" s="19">
        <v>0</v>
      </c>
      <c r="F456" s="19">
        <v>0</v>
      </c>
      <c r="G456" s="20" t="str">
        <f t="shared" si="99"/>
        <v/>
      </c>
      <c r="H456" s="20" t="str">
        <f t="shared" si="100"/>
        <v/>
      </c>
      <c r="I456" s="20" t="str">
        <f t="shared" si="101"/>
        <v/>
      </c>
      <c r="J456" s="20" t="str">
        <f t="shared" si="102"/>
        <v/>
      </c>
      <c r="K456" s="20" t="str">
        <f t="shared" si="105"/>
        <v xml:space="preserve"> </v>
      </c>
      <c r="L456" s="20" t="str">
        <f t="shared" si="106"/>
        <v xml:space="preserve"> </v>
      </c>
      <c r="M456" s="20" t="str">
        <f t="shared" si="103"/>
        <v/>
      </c>
      <c r="N456" s="45" t="str">
        <f t="shared" si="104"/>
        <v/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0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 t="str">
        <f t="shared" si="102"/>
        <v/>
      </c>
      <c r="K457" s="20" t="str">
        <f t="shared" si="105"/>
        <v xml:space="preserve"> </v>
      </c>
      <c r="L457" s="20" t="str">
        <f t="shared" si="106"/>
        <v xml:space="preserve"> 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1</v>
      </c>
      <c r="F459" s="19">
        <v>2</v>
      </c>
      <c r="G459" s="20" t="str">
        <f t="shared" si="99"/>
        <v/>
      </c>
      <c r="H459" s="20" t="str">
        <f t="shared" si="100"/>
        <v/>
      </c>
      <c r="I459" s="20">
        <f t="shared" si="101"/>
        <v>5.9988002399520091E-4</v>
      </c>
      <c r="J459" s="20">
        <f t="shared" si="102"/>
        <v>1.4803849000740192E-3</v>
      </c>
      <c r="K459" s="20">
        <f t="shared" si="105"/>
        <v>1</v>
      </c>
      <c r="L459" s="20">
        <f t="shared" si="106"/>
        <v>1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2</v>
      </c>
      <c r="D460" s="19">
        <v>7</v>
      </c>
      <c r="E460" s="19">
        <v>0</v>
      </c>
      <c r="F460" s="19">
        <v>3</v>
      </c>
      <c r="G460" s="20">
        <f t="shared" si="99"/>
        <v>1.8814675446848542E-3</v>
      </c>
      <c r="H460" s="20">
        <f t="shared" si="100"/>
        <v>7.3375262054507341E-3</v>
      </c>
      <c r="I460" s="20" t="str">
        <f t="shared" si="101"/>
        <v/>
      </c>
      <c r="J460" s="20">
        <f t="shared" si="102"/>
        <v>2.2205773501110288E-3</v>
      </c>
      <c r="K460" s="20">
        <f t="shared" si="105"/>
        <v>-1</v>
      </c>
      <c r="L460" s="20">
        <f t="shared" si="106"/>
        <v>-0.5714285714285714</v>
      </c>
      <c r="M460" s="20">
        <f t="shared" si="103"/>
        <v>-1.8814675446848542E-3</v>
      </c>
      <c r="N460" s="45">
        <f t="shared" si="104"/>
        <v>-4.1928721174004195E-3</v>
      </c>
    </row>
    <row r="461" spans="1:14" x14ac:dyDescent="0.2">
      <c r="A461" s="18"/>
      <c r="B461" s="52" t="s">
        <v>433</v>
      </c>
      <c r="C461" s="49">
        <v>0</v>
      </c>
      <c r="D461" s="19">
        <v>5</v>
      </c>
      <c r="E461" s="19">
        <v>0</v>
      </c>
      <c r="F461" s="19">
        <v>17</v>
      </c>
      <c r="G461" s="20" t="str">
        <f t="shared" si="99"/>
        <v/>
      </c>
      <c r="H461" s="20">
        <f t="shared" si="100"/>
        <v>5.2410901467505244E-3</v>
      </c>
      <c r="I461" s="20" t="str">
        <f t="shared" si="101"/>
        <v/>
      </c>
      <c r="J461" s="20">
        <f t="shared" si="102"/>
        <v>1.2583271650629163E-2</v>
      </c>
      <c r="K461" s="20" t="str">
        <f t="shared" si="105"/>
        <v xml:space="preserve"> </v>
      </c>
      <c r="L461" s="20">
        <f t="shared" si="106"/>
        <v>2.4</v>
      </c>
      <c r="M461" s="20" t="str">
        <f t="shared" si="103"/>
        <v/>
      </c>
      <c r="N461" s="45">
        <f t="shared" si="104"/>
        <v>1.2578616352201259E-2</v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3</v>
      </c>
      <c r="F462" s="19">
        <v>2</v>
      </c>
      <c r="G462" s="20" t="str">
        <f t="shared" si="99"/>
        <v/>
      </c>
      <c r="H462" s="20" t="str">
        <f t="shared" si="100"/>
        <v/>
      </c>
      <c r="I462" s="20">
        <f t="shared" si="101"/>
        <v>1.7996400719856029E-3</v>
      </c>
      <c r="J462" s="20">
        <f t="shared" si="102"/>
        <v>1.4803849000740192E-3</v>
      </c>
      <c r="K462" s="20">
        <f t="shared" si="105"/>
        <v>1</v>
      </c>
      <c r="L462" s="20">
        <f t="shared" si="106"/>
        <v>1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1</v>
      </c>
      <c r="E463" s="19">
        <v>0</v>
      </c>
      <c r="F463" s="19">
        <v>0</v>
      </c>
      <c r="G463" s="20" t="str">
        <f t="shared" si="99"/>
        <v/>
      </c>
      <c r="H463" s="20">
        <f t="shared" si="100"/>
        <v>1.0482180293501049E-3</v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>
        <f t="shared" si="106"/>
        <v>-1</v>
      </c>
      <c r="M463" s="20" t="str">
        <f t="shared" si="103"/>
        <v/>
      </c>
      <c r="N463" s="45">
        <f t="shared" si="104"/>
        <v>-1.0482180293501049E-3</v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1</v>
      </c>
      <c r="F464" s="19">
        <v>0</v>
      </c>
      <c r="G464" s="20" t="str">
        <f t="shared" si="99"/>
        <v/>
      </c>
      <c r="H464" s="20" t="str">
        <f t="shared" si="100"/>
        <v/>
      </c>
      <c r="I464" s="20">
        <f t="shared" si="101"/>
        <v>5.9988002399520091E-4</v>
      </c>
      <c r="J464" s="20" t="str">
        <f t="shared" si="102"/>
        <v/>
      </c>
      <c r="K464" s="20">
        <f t="shared" si="105"/>
        <v>1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1</v>
      </c>
      <c r="E466" s="19">
        <v>1</v>
      </c>
      <c r="F466" s="19">
        <v>0</v>
      </c>
      <c r="G466" s="20" t="str">
        <f t="shared" si="99"/>
        <v/>
      </c>
      <c r="H466" s="20">
        <f t="shared" si="100"/>
        <v>1.0482180293501049E-3</v>
      </c>
      <c r="I466" s="20">
        <f t="shared" si="101"/>
        <v>5.9988002399520091E-4</v>
      </c>
      <c r="J466" s="20" t="str">
        <f t="shared" si="102"/>
        <v/>
      </c>
      <c r="K466" s="20">
        <f t="shared" si="105"/>
        <v>1</v>
      </c>
      <c r="L466" s="20">
        <f t="shared" si="106"/>
        <v>-1</v>
      </c>
      <c r="M466" s="20" t="str">
        <f t="shared" si="103"/>
        <v/>
      </c>
      <c r="N466" s="45">
        <f t="shared" si="104"/>
        <v>-1.0482180293501049E-3</v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1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>
        <f t="shared" si="102"/>
        <v>7.4019245003700959E-4</v>
      </c>
      <c r="K467" s="20" t="str">
        <f t="shared" si="105"/>
        <v xml:space="preserve"> </v>
      </c>
      <c r="L467" s="20">
        <f t="shared" si="106"/>
        <v>1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1</v>
      </c>
      <c r="E468" s="19">
        <v>0</v>
      </c>
      <c r="F468" s="19">
        <v>0</v>
      </c>
      <c r="G468" s="20" t="str">
        <f t="shared" si="99"/>
        <v/>
      </c>
      <c r="H468" s="20">
        <f t="shared" si="100"/>
        <v>1.0482180293501049E-3</v>
      </c>
      <c r="I468" s="20" t="str">
        <f t="shared" si="101"/>
        <v/>
      </c>
      <c r="J468" s="20" t="str">
        <f t="shared" si="102"/>
        <v/>
      </c>
      <c r="K468" s="20" t="str">
        <f t="shared" si="105"/>
        <v xml:space="preserve"> </v>
      </c>
      <c r="L468" s="20">
        <f t="shared" si="106"/>
        <v>-1</v>
      </c>
      <c r="M468" s="20" t="str">
        <f t="shared" si="103"/>
        <v/>
      </c>
      <c r="N468" s="45">
        <f t="shared" si="104"/>
        <v>-1.0482180293501049E-3</v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1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>
        <f t="shared" si="102"/>
        <v>7.4019245003700959E-4</v>
      </c>
      <c r="K469" s="20" t="str">
        <f t="shared" si="105"/>
        <v xml:space="preserve"> </v>
      </c>
      <c r="L469" s="20">
        <f t="shared" si="106"/>
        <v>1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21</v>
      </c>
      <c r="D470" s="19">
        <v>23</v>
      </c>
      <c r="E470" s="19">
        <v>42</v>
      </c>
      <c r="F470" s="19">
        <v>28</v>
      </c>
      <c r="G470" s="20">
        <f t="shared" si="99"/>
        <v>1.9755409219190969E-2</v>
      </c>
      <c r="H470" s="20">
        <f t="shared" si="100"/>
        <v>2.4109014675052411E-2</v>
      </c>
      <c r="I470" s="20">
        <f t="shared" si="101"/>
        <v>2.5194961007798441E-2</v>
      </c>
      <c r="J470" s="20">
        <f t="shared" si="102"/>
        <v>2.072538860103627E-2</v>
      </c>
      <c r="K470" s="20">
        <f t="shared" si="105"/>
        <v>1</v>
      </c>
      <c r="L470" s="20">
        <f t="shared" si="106"/>
        <v>0.21739130434782608</v>
      </c>
      <c r="M470" s="20">
        <f t="shared" si="103"/>
        <v>1.9755409219190969E-2</v>
      </c>
      <c r="N470" s="45">
        <f t="shared" si="104"/>
        <v>5.2410901467505244E-3</v>
      </c>
    </row>
    <row r="471" spans="1:14" x14ac:dyDescent="0.2">
      <c r="A471" s="18"/>
      <c r="B471" s="52" t="s">
        <v>443</v>
      </c>
      <c r="C471" s="49">
        <v>1</v>
      </c>
      <c r="D471" s="19">
        <v>1</v>
      </c>
      <c r="E471" s="19">
        <v>1</v>
      </c>
      <c r="F471" s="19">
        <v>2</v>
      </c>
      <c r="G471" s="20">
        <f t="shared" si="99"/>
        <v>9.4073377234242712E-4</v>
      </c>
      <c r="H471" s="20">
        <f t="shared" si="100"/>
        <v>1.0482180293501049E-3</v>
      </c>
      <c r="I471" s="20">
        <f t="shared" si="101"/>
        <v>5.9988002399520091E-4</v>
      </c>
      <c r="J471" s="20">
        <f t="shared" si="102"/>
        <v>1.4803849000740192E-3</v>
      </c>
      <c r="K471" s="20">
        <f t="shared" si="105"/>
        <v>0</v>
      </c>
      <c r="L471" s="20">
        <f t="shared" si="106"/>
        <v>1</v>
      </c>
      <c r="M471" s="20">
        <f t="shared" si="103"/>
        <v>0</v>
      </c>
      <c r="N471" s="45">
        <f t="shared" si="104"/>
        <v>1.0482180293501049E-3</v>
      </c>
    </row>
    <row r="472" spans="1:14" x14ac:dyDescent="0.2">
      <c r="A472" s="18"/>
      <c r="B472" s="52" t="s">
        <v>444</v>
      </c>
      <c r="C472" s="49">
        <v>0</v>
      </c>
      <c r="D472" s="19">
        <v>1</v>
      </c>
      <c r="E472" s="19">
        <v>0</v>
      </c>
      <c r="F472" s="19">
        <v>0</v>
      </c>
      <c r="G472" s="20" t="str">
        <f t="shared" si="99"/>
        <v/>
      </c>
      <c r="H472" s="20">
        <f t="shared" si="100"/>
        <v>1.0482180293501049E-3</v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>
        <f t="shared" si="106"/>
        <v>-1</v>
      </c>
      <c r="M472" s="20" t="str">
        <f t="shared" si="103"/>
        <v/>
      </c>
      <c r="N472" s="45">
        <f t="shared" si="104"/>
        <v>-1.0482180293501049E-3</v>
      </c>
    </row>
    <row r="473" spans="1:14" x14ac:dyDescent="0.2">
      <c r="A473" s="18"/>
      <c r="B473" s="52" t="s">
        <v>445</v>
      </c>
      <c r="C473" s="49">
        <v>0</v>
      </c>
      <c r="D473" s="19">
        <v>0</v>
      </c>
      <c r="E473" s="19">
        <v>0</v>
      </c>
      <c r="F473" s="19">
        <v>1</v>
      </c>
      <c r="G473" s="20" t="str">
        <f t="shared" si="99"/>
        <v/>
      </c>
      <c r="H473" s="20" t="str">
        <f t="shared" si="100"/>
        <v/>
      </c>
      <c r="I473" s="20" t="str">
        <f t="shared" si="101"/>
        <v/>
      </c>
      <c r="J473" s="20">
        <f t="shared" si="102"/>
        <v>7.4019245003700959E-4</v>
      </c>
      <c r="K473" s="20" t="str">
        <f t="shared" si="105"/>
        <v xml:space="preserve"> </v>
      </c>
      <c r="L473" s="20">
        <f t="shared" si="106"/>
        <v>1</v>
      </c>
      <c r="M473" s="20" t="str">
        <f t="shared" si="103"/>
        <v/>
      </c>
      <c r="N473" s="45" t="str">
        <f t="shared" si="104"/>
        <v/>
      </c>
    </row>
    <row r="474" spans="1:14" x14ac:dyDescent="0.2">
      <c r="A474" s="18"/>
      <c r="B474" s="52" t="s">
        <v>446</v>
      </c>
      <c r="C474" s="49">
        <v>0</v>
      </c>
      <c r="D474" s="19">
        <v>0</v>
      </c>
      <c r="E474" s="19">
        <v>1</v>
      </c>
      <c r="F474" s="19">
        <v>0</v>
      </c>
      <c r="G474" s="20" t="str">
        <f t="shared" si="99"/>
        <v/>
      </c>
      <c r="H474" s="20" t="str">
        <f t="shared" si="100"/>
        <v/>
      </c>
      <c r="I474" s="20">
        <f t="shared" si="101"/>
        <v>5.9988002399520091E-4</v>
      </c>
      <c r="J474" s="20" t="str">
        <f t="shared" si="102"/>
        <v/>
      </c>
      <c r="K474" s="20">
        <f t="shared" si="105"/>
        <v>1</v>
      </c>
      <c r="L474" s="20" t="str">
        <f t="shared" si="106"/>
        <v xml:space="preserve"> </v>
      </c>
      <c r="M474" s="20" t="str">
        <f t="shared" si="103"/>
        <v/>
      </c>
      <c r="N474" s="45" t="str">
        <f t="shared" si="104"/>
        <v/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0</v>
      </c>
      <c r="D476" s="19">
        <v>0</v>
      </c>
      <c r="E476" s="19">
        <v>1</v>
      </c>
      <c r="F476" s="19">
        <v>2</v>
      </c>
      <c r="G476" s="20" t="str">
        <f t="shared" si="99"/>
        <v/>
      </c>
      <c r="H476" s="20" t="str">
        <f t="shared" si="100"/>
        <v/>
      </c>
      <c r="I476" s="20">
        <f t="shared" si="101"/>
        <v>5.9988002399520091E-4</v>
      </c>
      <c r="J476" s="20">
        <f t="shared" si="102"/>
        <v>1.4803849000740192E-3</v>
      </c>
      <c r="K476" s="20">
        <f t="shared" si="105"/>
        <v>1</v>
      </c>
      <c r="L476" s="20">
        <f t="shared" si="106"/>
        <v>1</v>
      </c>
      <c r="M476" s="20" t="str">
        <f t="shared" si="103"/>
        <v/>
      </c>
      <c r="N476" s="45" t="str">
        <f t="shared" si="104"/>
        <v/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1</v>
      </c>
      <c r="F478" s="19">
        <v>1</v>
      </c>
      <c r="G478" s="20" t="str">
        <f t="shared" si="99"/>
        <v/>
      </c>
      <c r="H478" s="20" t="str">
        <f t="shared" si="100"/>
        <v/>
      </c>
      <c r="I478" s="20">
        <f t="shared" si="101"/>
        <v>5.9988002399520091E-4</v>
      </c>
      <c r="J478" s="20">
        <f t="shared" si="102"/>
        <v>7.4019245003700959E-4</v>
      </c>
      <c r="K478" s="20">
        <f t="shared" si="105"/>
        <v>1</v>
      </c>
      <c r="L478" s="20">
        <f t="shared" si="106"/>
        <v>1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1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>
        <f t="shared" si="102"/>
        <v>7.4019245003700959E-4</v>
      </c>
      <c r="K480" s="20" t="str">
        <f t="shared" si="105"/>
        <v xml:space="preserve"> </v>
      </c>
      <c r="L480" s="20">
        <f t="shared" si="106"/>
        <v>1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1</v>
      </c>
      <c r="E481" s="19">
        <v>0</v>
      </c>
      <c r="F481" s="19">
        <v>3</v>
      </c>
      <c r="G481" s="20" t="str">
        <f t="shared" si="99"/>
        <v/>
      </c>
      <c r="H481" s="20">
        <f t="shared" si="100"/>
        <v>1.0482180293501049E-3</v>
      </c>
      <c r="I481" s="20" t="str">
        <f t="shared" si="101"/>
        <v/>
      </c>
      <c r="J481" s="20">
        <f t="shared" si="102"/>
        <v>2.2205773501110288E-3</v>
      </c>
      <c r="K481" s="20" t="str">
        <f t="shared" si="105"/>
        <v xml:space="preserve"> </v>
      </c>
      <c r="L481" s="20">
        <f t="shared" si="106"/>
        <v>2</v>
      </c>
      <c r="M481" s="20" t="str">
        <f t="shared" si="103"/>
        <v/>
      </c>
      <c r="N481" s="45">
        <f t="shared" si="104"/>
        <v>2.0964360587002098E-3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16</v>
      </c>
      <c r="E483" s="19">
        <v>0</v>
      </c>
      <c r="F483" s="19">
        <v>2</v>
      </c>
      <c r="G483" s="20" t="str">
        <f t="shared" si="99"/>
        <v/>
      </c>
      <c r="H483" s="20">
        <f t="shared" si="100"/>
        <v>1.6771488469601678E-2</v>
      </c>
      <c r="I483" s="20" t="str">
        <f t="shared" si="101"/>
        <v/>
      </c>
      <c r="J483" s="20">
        <f t="shared" si="102"/>
        <v>1.4803849000740192E-3</v>
      </c>
      <c r="K483" s="20" t="str">
        <f t="shared" si="105"/>
        <v xml:space="preserve"> </v>
      </c>
      <c r="L483" s="20">
        <f t="shared" si="106"/>
        <v>-0.875</v>
      </c>
      <c r="M483" s="20" t="str">
        <f t="shared" si="103"/>
        <v/>
      </c>
      <c r="N483" s="45">
        <f t="shared" si="104"/>
        <v>-1.4675052410901468E-2</v>
      </c>
    </row>
    <row r="484" spans="1:14" x14ac:dyDescent="0.2">
      <c r="A484" s="18"/>
      <c r="B484" s="52" t="s">
        <v>456</v>
      </c>
      <c r="C484" s="49">
        <v>0</v>
      </c>
      <c r="D484" s="19">
        <v>2</v>
      </c>
      <c r="E484" s="19">
        <v>0</v>
      </c>
      <c r="F484" s="19">
        <v>3</v>
      </c>
      <c r="G484" s="20" t="str">
        <f t="shared" si="99"/>
        <v/>
      </c>
      <c r="H484" s="20">
        <f t="shared" si="100"/>
        <v>2.0964360587002098E-3</v>
      </c>
      <c r="I484" s="20" t="str">
        <f t="shared" si="101"/>
        <v/>
      </c>
      <c r="J484" s="20">
        <f t="shared" si="102"/>
        <v>2.2205773501110288E-3</v>
      </c>
      <c r="K484" s="20" t="str">
        <f t="shared" si="105"/>
        <v xml:space="preserve"> </v>
      </c>
      <c r="L484" s="20">
        <f t="shared" si="106"/>
        <v>0.5</v>
      </c>
      <c r="M484" s="20" t="str">
        <f t="shared" si="103"/>
        <v/>
      </c>
      <c r="N484" s="45">
        <f t="shared" si="104"/>
        <v>1.0482180293501049E-3</v>
      </c>
    </row>
    <row r="485" spans="1:14" x14ac:dyDescent="0.2">
      <c r="A485" s="18"/>
      <c r="B485" s="52" t="s">
        <v>457</v>
      </c>
      <c r="C485" s="49">
        <v>0</v>
      </c>
      <c r="D485" s="19">
        <v>2</v>
      </c>
      <c r="E485" s="19">
        <v>0</v>
      </c>
      <c r="F485" s="19">
        <v>0</v>
      </c>
      <c r="G485" s="20" t="str">
        <f t="shared" si="99"/>
        <v/>
      </c>
      <c r="H485" s="20">
        <f t="shared" si="100"/>
        <v>2.0964360587002098E-3</v>
      </c>
      <c r="I485" s="20" t="str">
        <f t="shared" si="101"/>
        <v/>
      </c>
      <c r="J485" s="20" t="str">
        <f t="shared" si="102"/>
        <v/>
      </c>
      <c r="K485" s="20" t="str">
        <f t="shared" si="105"/>
        <v xml:space="preserve"> </v>
      </c>
      <c r="L485" s="20">
        <f t="shared" si="106"/>
        <v>-1</v>
      </c>
      <c r="M485" s="20" t="str">
        <f t="shared" si="103"/>
        <v/>
      </c>
      <c r="N485" s="45">
        <f t="shared" si="104"/>
        <v>-2.0964360587002098E-3</v>
      </c>
    </row>
    <row r="486" spans="1:14" ht="25.5" x14ac:dyDescent="0.2">
      <c r="A486" s="18"/>
      <c r="B486" s="52" t="s">
        <v>458</v>
      </c>
      <c r="C486" s="49">
        <v>1</v>
      </c>
      <c r="D486" s="19">
        <v>0</v>
      </c>
      <c r="E486" s="19">
        <v>0</v>
      </c>
      <c r="F486" s="19">
        <v>0</v>
      </c>
      <c r="G486" s="20">
        <f t="shared" si="99"/>
        <v>9.4073377234242712E-4</v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>
        <f t="shared" si="105"/>
        <v>-1</v>
      </c>
      <c r="L486" s="20" t="str">
        <f t="shared" si="106"/>
        <v xml:space="preserve"> </v>
      </c>
      <c r="M486" s="20">
        <f t="shared" si="103"/>
        <v>-9.4073377234242712E-4</v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2</v>
      </c>
      <c r="D487" s="19">
        <v>0</v>
      </c>
      <c r="E487" s="19">
        <v>0</v>
      </c>
      <c r="F487" s="19">
        <v>0</v>
      </c>
      <c r="G487" s="20">
        <f t="shared" si="99"/>
        <v>1.8814675446848542E-3</v>
      </c>
      <c r="H487" s="20" t="str">
        <f t="shared" si="100"/>
        <v/>
      </c>
      <c r="I487" s="20" t="str">
        <f t="shared" si="101"/>
        <v/>
      </c>
      <c r="J487" s="20" t="str">
        <f t="shared" si="102"/>
        <v/>
      </c>
      <c r="K487" s="20">
        <f t="shared" si="105"/>
        <v>-1</v>
      </c>
      <c r="L487" s="20" t="str">
        <f t="shared" si="106"/>
        <v xml:space="preserve"> </v>
      </c>
      <c r="M487" s="20">
        <f t="shared" si="103"/>
        <v>-1.8814675446848542E-3</v>
      </c>
      <c r="N487" s="45" t="str">
        <f t="shared" si="104"/>
        <v/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1</v>
      </c>
      <c r="E489" s="19">
        <v>0</v>
      </c>
      <c r="F489" s="19">
        <v>0</v>
      </c>
      <c r="G489" s="20" t="str">
        <f t="shared" si="99"/>
        <v/>
      </c>
      <c r="H489" s="20">
        <f t="shared" si="100"/>
        <v>1.0482180293501049E-3</v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>
        <f t="shared" si="106"/>
        <v>-1</v>
      </c>
      <c r="M489" s="20" t="str">
        <f t="shared" si="103"/>
        <v/>
      </c>
      <c r="N489" s="45">
        <f t="shared" si="104"/>
        <v>-1.0482180293501049E-3</v>
      </c>
    </row>
    <row r="490" spans="1:14" ht="25.5" x14ac:dyDescent="0.2">
      <c r="A490" s="18"/>
      <c r="B490" s="52" t="s">
        <v>462</v>
      </c>
      <c r="C490" s="49">
        <v>0</v>
      </c>
      <c r="D490" s="19">
        <v>1</v>
      </c>
      <c r="E490" s="19">
        <v>0</v>
      </c>
      <c r="F490" s="19">
        <v>0</v>
      </c>
      <c r="G490" s="20" t="str">
        <f t="shared" si="99"/>
        <v/>
      </c>
      <c r="H490" s="20">
        <f t="shared" si="100"/>
        <v>1.0482180293501049E-3</v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>
        <f t="shared" si="106"/>
        <v>-1</v>
      </c>
      <c r="M490" s="20" t="str">
        <f t="shared" si="103"/>
        <v/>
      </c>
      <c r="N490" s="45">
        <f t="shared" si="104"/>
        <v>-1.0482180293501049E-3</v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1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>
        <f t="shared" si="102"/>
        <v>7.4019245003700959E-4</v>
      </c>
      <c r="K491" s="20" t="str">
        <f t="shared" si="105"/>
        <v xml:space="preserve"> </v>
      </c>
      <c r="L491" s="20">
        <f t="shared" si="106"/>
        <v>1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13</v>
      </c>
      <c r="E493" s="19">
        <v>1</v>
      </c>
      <c r="F493" s="19">
        <v>16</v>
      </c>
      <c r="G493" s="20" t="str">
        <f t="shared" si="99"/>
        <v/>
      </c>
      <c r="H493" s="20">
        <f t="shared" si="100"/>
        <v>1.3626834381551363E-2</v>
      </c>
      <c r="I493" s="20">
        <f t="shared" si="101"/>
        <v>5.9988002399520091E-4</v>
      </c>
      <c r="J493" s="20">
        <f t="shared" si="102"/>
        <v>1.1843079200592153E-2</v>
      </c>
      <c r="K493" s="20">
        <f t="shared" si="105"/>
        <v>1</v>
      </c>
      <c r="L493" s="20">
        <f t="shared" si="106"/>
        <v>0.23076923076923078</v>
      </c>
      <c r="M493" s="20" t="str">
        <f t="shared" si="103"/>
        <v/>
      </c>
      <c r="N493" s="45">
        <f t="shared" si="104"/>
        <v>3.1446540880503146E-3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1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>
        <f t="shared" si="102"/>
        <v>7.4019245003700959E-4</v>
      </c>
      <c r="K494" s="20" t="str">
        <f t="shared" si="105"/>
        <v xml:space="preserve"> </v>
      </c>
      <c r="L494" s="20">
        <f t="shared" si="106"/>
        <v>1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1</v>
      </c>
      <c r="E495" s="19">
        <v>0</v>
      </c>
      <c r="F495" s="19">
        <v>1</v>
      </c>
      <c r="G495" s="20" t="str">
        <f t="shared" si="99"/>
        <v/>
      </c>
      <c r="H495" s="20">
        <f t="shared" si="100"/>
        <v>1.0482180293501049E-3</v>
      </c>
      <c r="I495" s="20" t="str">
        <f t="shared" si="101"/>
        <v/>
      </c>
      <c r="J495" s="20">
        <f t="shared" si="102"/>
        <v>7.4019245003700959E-4</v>
      </c>
      <c r="K495" s="20" t="str">
        <f t="shared" si="105"/>
        <v xml:space="preserve"> </v>
      </c>
      <c r="L495" s="20">
        <f t="shared" si="106"/>
        <v>0</v>
      </c>
      <c r="M495" s="20" t="str">
        <f t="shared" si="103"/>
        <v/>
      </c>
      <c r="N495" s="45">
        <f t="shared" si="104"/>
        <v>0</v>
      </c>
    </row>
    <row r="496" spans="1:14" x14ac:dyDescent="0.2">
      <c r="A496" s="18"/>
      <c r="B496" s="52" t="s">
        <v>468</v>
      </c>
      <c r="C496" s="49">
        <v>0</v>
      </c>
      <c r="D496" s="19">
        <v>1</v>
      </c>
      <c r="E496" s="19">
        <v>0</v>
      </c>
      <c r="F496" s="19">
        <v>0</v>
      </c>
      <c r="G496" s="20" t="str">
        <f t="shared" si="99"/>
        <v/>
      </c>
      <c r="H496" s="20">
        <f t="shared" si="100"/>
        <v>1.0482180293501049E-3</v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>
        <f t="shared" si="106"/>
        <v>-1</v>
      </c>
      <c r="M496" s="20" t="str">
        <f t="shared" si="103"/>
        <v/>
      </c>
      <c r="N496" s="45">
        <f t="shared" si="104"/>
        <v>-1.0482180293501049E-3</v>
      </c>
    </row>
    <row r="497" spans="1:14" x14ac:dyDescent="0.2">
      <c r="A497" s="18"/>
      <c r="B497" s="52" t="s">
        <v>469</v>
      </c>
      <c r="C497" s="49">
        <v>0</v>
      </c>
      <c r="D497" s="19">
        <v>5</v>
      </c>
      <c r="E497" s="19">
        <v>1</v>
      </c>
      <c r="F497" s="19">
        <v>1</v>
      </c>
      <c r="G497" s="20" t="str">
        <f t="shared" si="99"/>
        <v/>
      </c>
      <c r="H497" s="20">
        <f t="shared" si="100"/>
        <v>5.2410901467505244E-3</v>
      </c>
      <c r="I497" s="20">
        <f t="shared" si="101"/>
        <v>5.9988002399520091E-4</v>
      </c>
      <c r="J497" s="20">
        <f t="shared" si="102"/>
        <v>7.4019245003700959E-4</v>
      </c>
      <c r="K497" s="20">
        <f t="shared" si="105"/>
        <v>1</v>
      </c>
      <c r="L497" s="20">
        <f t="shared" si="106"/>
        <v>-0.8</v>
      </c>
      <c r="M497" s="20" t="str">
        <f t="shared" si="103"/>
        <v/>
      </c>
      <c r="N497" s="45">
        <f t="shared" si="104"/>
        <v>-4.1928721174004195E-3</v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3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>
        <f t="shared" si="102"/>
        <v>2.2205773501110288E-3</v>
      </c>
      <c r="K498" s="20" t="str">
        <f t="shared" si="105"/>
        <v xml:space="preserve"> </v>
      </c>
      <c r="L498" s="20">
        <f t="shared" si="106"/>
        <v>1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1</v>
      </c>
      <c r="D499" s="19">
        <v>21</v>
      </c>
      <c r="E499" s="19">
        <v>1</v>
      </c>
      <c r="F499" s="19">
        <v>15</v>
      </c>
      <c r="G499" s="20">
        <f t="shared" ref="G499:G562" si="107">+IF(C499=0,"",C499/C$371)</f>
        <v>9.4073377234242712E-4</v>
      </c>
      <c r="H499" s="20">
        <f t="shared" ref="H499:H562" si="108">+IF(D499=0,"",D499/D$371)</f>
        <v>2.20125786163522E-2</v>
      </c>
      <c r="I499" s="20">
        <f t="shared" ref="I499:I562" si="109">+IF(E499=0,"",E499/E$371)</f>
        <v>5.9988002399520091E-4</v>
      </c>
      <c r="J499" s="20">
        <f t="shared" ref="J499:J562" si="110">+IF(F499=0,"",F499/F$371)</f>
        <v>1.1102886750555145E-2</v>
      </c>
      <c r="K499" s="20">
        <f t="shared" si="105"/>
        <v>0</v>
      </c>
      <c r="L499" s="20">
        <f t="shared" si="106"/>
        <v>-0.2857142857142857</v>
      </c>
      <c r="M499" s="20">
        <f t="shared" ref="M499:M562" si="111">+IF(OR(AND(G499=""),(K499="")),"",G499*K499)</f>
        <v>0</v>
      </c>
      <c r="N499" s="45">
        <f t="shared" ref="N499:N562" si="112">+IF(OR(AND(H499=""),(L499="")),"",H499*L499)</f>
        <v>-6.2893081761006284E-3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0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 t="str">
        <f t="shared" si="110"/>
        <v/>
      </c>
      <c r="K501" s="20" t="str">
        <f t="shared" si="113"/>
        <v xml:space="preserve"> </v>
      </c>
      <c r="L501" s="20" t="str">
        <f t="shared" si="114"/>
        <v xml:space="preserve"> 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0</v>
      </c>
      <c r="E502" s="19">
        <v>0</v>
      </c>
      <c r="F502" s="19">
        <v>0</v>
      </c>
      <c r="G502" s="20" t="str">
        <f t="shared" si="107"/>
        <v/>
      </c>
      <c r="H502" s="20" t="str">
        <f t="shared" si="108"/>
        <v/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 t="str">
        <f t="shared" si="114"/>
        <v xml:space="preserve"> </v>
      </c>
      <c r="M502" s="20" t="str">
        <f t="shared" si="111"/>
        <v/>
      </c>
      <c r="N502" s="45" t="str">
        <f t="shared" si="112"/>
        <v/>
      </c>
    </row>
    <row r="503" spans="1:14" x14ac:dyDescent="0.2">
      <c r="A503" s="18"/>
      <c r="B503" s="52" t="s">
        <v>475</v>
      </c>
      <c r="C503" s="49">
        <v>0</v>
      </c>
      <c r="D503" s="19">
        <v>0</v>
      </c>
      <c r="E503" s="19">
        <v>0</v>
      </c>
      <c r="F503" s="19">
        <v>1</v>
      </c>
      <c r="G503" s="20" t="str">
        <f t="shared" si="107"/>
        <v/>
      </c>
      <c r="H503" s="20" t="str">
        <f t="shared" si="108"/>
        <v/>
      </c>
      <c r="I503" s="20" t="str">
        <f t="shared" si="109"/>
        <v/>
      </c>
      <c r="J503" s="20">
        <f t="shared" si="110"/>
        <v>7.4019245003700959E-4</v>
      </c>
      <c r="K503" s="20" t="str">
        <f t="shared" si="113"/>
        <v xml:space="preserve"> </v>
      </c>
      <c r="L503" s="20">
        <f t="shared" si="114"/>
        <v>1</v>
      </c>
      <c r="M503" s="20" t="str">
        <f t="shared" si="111"/>
        <v/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2</v>
      </c>
      <c r="E504" s="19">
        <v>0</v>
      </c>
      <c r="F504" s="19">
        <v>1</v>
      </c>
      <c r="G504" s="20" t="str">
        <f t="shared" si="107"/>
        <v/>
      </c>
      <c r="H504" s="20">
        <f t="shared" si="108"/>
        <v>2.0964360587002098E-3</v>
      </c>
      <c r="I504" s="20" t="str">
        <f t="shared" si="109"/>
        <v/>
      </c>
      <c r="J504" s="20">
        <f t="shared" si="110"/>
        <v>7.4019245003700959E-4</v>
      </c>
      <c r="K504" s="20" t="str">
        <f t="shared" si="113"/>
        <v xml:space="preserve"> </v>
      </c>
      <c r="L504" s="20">
        <f t="shared" si="114"/>
        <v>-0.5</v>
      </c>
      <c r="M504" s="20" t="str">
        <f t="shared" si="111"/>
        <v/>
      </c>
      <c r="N504" s="45">
        <f t="shared" si="112"/>
        <v>-1.0482180293501049E-3</v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1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>
        <f t="shared" si="110"/>
        <v>7.4019245003700959E-4</v>
      </c>
      <c r="K505" s="20" t="str">
        <f t="shared" si="113"/>
        <v xml:space="preserve"> </v>
      </c>
      <c r="L505" s="20">
        <f t="shared" si="114"/>
        <v>1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0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 t="str">
        <f t="shared" si="110"/>
        <v/>
      </c>
      <c r="K506" s="20" t="str">
        <f t="shared" si="113"/>
        <v xml:space="preserve"> </v>
      </c>
      <c r="L506" s="20" t="str">
        <f t="shared" si="114"/>
        <v xml:space="preserve"> 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2</v>
      </c>
      <c r="D507" s="19">
        <v>18</v>
      </c>
      <c r="E507" s="19">
        <v>11</v>
      </c>
      <c r="F507" s="19">
        <v>27</v>
      </c>
      <c r="G507" s="20">
        <f t="shared" si="107"/>
        <v>1.8814675446848542E-3</v>
      </c>
      <c r="H507" s="20">
        <f t="shared" si="108"/>
        <v>1.8867924528301886E-2</v>
      </c>
      <c r="I507" s="20">
        <f t="shared" si="109"/>
        <v>6.5986802639472104E-3</v>
      </c>
      <c r="J507" s="20">
        <f t="shared" si="110"/>
        <v>1.9985196150999258E-2</v>
      </c>
      <c r="K507" s="20">
        <f t="shared" si="113"/>
        <v>4.5</v>
      </c>
      <c r="L507" s="20">
        <f t="shared" si="114"/>
        <v>0.5</v>
      </c>
      <c r="M507" s="20">
        <f t="shared" si="111"/>
        <v>8.4666039510818449E-3</v>
      </c>
      <c r="N507" s="45">
        <f t="shared" si="112"/>
        <v>9.433962264150943E-3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1</v>
      </c>
      <c r="F508" s="19">
        <v>1</v>
      </c>
      <c r="G508" s="20" t="str">
        <f t="shared" si="107"/>
        <v/>
      </c>
      <c r="H508" s="20" t="str">
        <f t="shared" si="108"/>
        <v/>
      </c>
      <c r="I508" s="20">
        <f t="shared" si="109"/>
        <v>5.9988002399520091E-4</v>
      </c>
      <c r="J508" s="20">
        <f t="shared" si="110"/>
        <v>7.4019245003700959E-4</v>
      </c>
      <c r="K508" s="20">
        <f t="shared" si="113"/>
        <v>1</v>
      </c>
      <c r="L508" s="20">
        <f t="shared" si="114"/>
        <v>1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2</v>
      </c>
      <c r="E509" s="19">
        <v>12</v>
      </c>
      <c r="F509" s="19">
        <v>9</v>
      </c>
      <c r="G509" s="20" t="str">
        <f t="shared" si="107"/>
        <v/>
      </c>
      <c r="H509" s="20">
        <f t="shared" si="108"/>
        <v>2.0964360587002098E-3</v>
      </c>
      <c r="I509" s="20">
        <f t="shared" si="109"/>
        <v>7.1985602879424118E-3</v>
      </c>
      <c r="J509" s="20">
        <f t="shared" si="110"/>
        <v>6.6617320503330867E-3</v>
      </c>
      <c r="K509" s="20">
        <f t="shared" si="113"/>
        <v>1</v>
      </c>
      <c r="L509" s="20">
        <f t="shared" si="114"/>
        <v>3.5</v>
      </c>
      <c r="M509" s="20" t="str">
        <f t="shared" si="111"/>
        <v/>
      </c>
      <c r="N509" s="45">
        <f t="shared" si="112"/>
        <v>7.3375262054507341E-3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2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>
        <f t="shared" si="110"/>
        <v>1.4803849000740192E-3</v>
      </c>
      <c r="K510" s="20" t="str">
        <f t="shared" si="113"/>
        <v xml:space="preserve"> </v>
      </c>
      <c r="L510" s="20">
        <f t="shared" si="114"/>
        <v>1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4</v>
      </c>
      <c r="E512" s="19">
        <v>0</v>
      </c>
      <c r="F512" s="19">
        <v>7</v>
      </c>
      <c r="G512" s="20" t="str">
        <f t="shared" si="107"/>
        <v/>
      </c>
      <c r="H512" s="20">
        <f t="shared" si="108"/>
        <v>4.1928721174004195E-3</v>
      </c>
      <c r="I512" s="20" t="str">
        <f t="shared" si="109"/>
        <v/>
      </c>
      <c r="J512" s="20">
        <f t="shared" si="110"/>
        <v>5.1813471502590676E-3</v>
      </c>
      <c r="K512" s="20" t="str">
        <f t="shared" si="113"/>
        <v xml:space="preserve"> </v>
      </c>
      <c r="L512" s="20">
        <f t="shared" si="114"/>
        <v>0.75</v>
      </c>
      <c r="M512" s="20" t="str">
        <f t="shared" si="111"/>
        <v/>
      </c>
      <c r="N512" s="45">
        <f t="shared" si="112"/>
        <v>3.1446540880503146E-3</v>
      </c>
    </row>
    <row r="513" spans="1:14" x14ac:dyDescent="0.2">
      <c r="A513" s="18"/>
      <c r="B513" s="52" t="s">
        <v>485</v>
      </c>
      <c r="C513" s="49">
        <v>0</v>
      </c>
      <c r="D513" s="19">
        <v>1</v>
      </c>
      <c r="E513" s="19">
        <v>0</v>
      </c>
      <c r="F513" s="19">
        <v>0</v>
      </c>
      <c r="G513" s="20" t="str">
        <f t="shared" si="107"/>
        <v/>
      </c>
      <c r="H513" s="20">
        <f t="shared" si="108"/>
        <v>1.0482180293501049E-3</v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>
        <f t="shared" si="114"/>
        <v>-1</v>
      </c>
      <c r="M513" s="20" t="str">
        <f t="shared" si="111"/>
        <v/>
      </c>
      <c r="N513" s="45">
        <f t="shared" si="112"/>
        <v>-1.0482180293501049E-3</v>
      </c>
    </row>
    <row r="514" spans="1:14" x14ac:dyDescent="0.2">
      <c r="A514" s="18"/>
      <c r="B514" s="52" t="s">
        <v>486</v>
      </c>
      <c r="C514" s="49">
        <v>0</v>
      </c>
      <c r="D514" s="19">
        <v>0</v>
      </c>
      <c r="E514" s="19">
        <v>0</v>
      </c>
      <c r="F514" s="19">
        <v>1</v>
      </c>
      <c r="G514" s="20" t="str">
        <f t="shared" si="107"/>
        <v/>
      </c>
      <c r="H514" s="20" t="str">
        <f t="shared" si="108"/>
        <v/>
      </c>
      <c r="I514" s="20" t="str">
        <f t="shared" si="109"/>
        <v/>
      </c>
      <c r="J514" s="20">
        <f t="shared" si="110"/>
        <v>7.4019245003700959E-4</v>
      </c>
      <c r="K514" s="20" t="str">
        <f t="shared" si="113"/>
        <v xml:space="preserve"> </v>
      </c>
      <c r="L514" s="20">
        <f t="shared" si="114"/>
        <v>1</v>
      </c>
      <c r="M514" s="20" t="str">
        <f t="shared" si="111"/>
        <v/>
      </c>
      <c r="N514" s="45" t="str">
        <f t="shared" si="112"/>
        <v/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6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4.4411547002220575E-3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2</v>
      </c>
      <c r="E517" s="19">
        <v>5</v>
      </c>
      <c r="F517" s="19">
        <v>5</v>
      </c>
      <c r="G517" s="20" t="str">
        <f t="shared" si="107"/>
        <v/>
      </c>
      <c r="H517" s="20">
        <f t="shared" si="108"/>
        <v>2.0964360587002098E-3</v>
      </c>
      <c r="I517" s="20">
        <f t="shared" si="109"/>
        <v>2.999400119976005E-3</v>
      </c>
      <c r="J517" s="20">
        <f t="shared" si="110"/>
        <v>3.7009622501850479E-3</v>
      </c>
      <c r="K517" s="20">
        <f t="shared" si="113"/>
        <v>1</v>
      </c>
      <c r="L517" s="20">
        <f t="shared" si="114"/>
        <v>1.5</v>
      </c>
      <c r="M517" s="20" t="str">
        <f t="shared" si="111"/>
        <v/>
      </c>
      <c r="N517" s="45">
        <f t="shared" si="112"/>
        <v>3.1446540880503146E-3</v>
      </c>
    </row>
    <row r="518" spans="1:14" x14ac:dyDescent="0.2">
      <c r="A518" s="18"/>
      <c r="B518" s="52" t="s">
        <v>490</v>
      </c>
      <c r="C518" s="49">
        <v>0</v>
      </c>
      <c r="D518" s="19">
        <v>1</v>
      </c>
      <c r="E518" s="19">
        <v>2</v>
      </c>
      <c r="F518" s="19">
        <v>12</v>
      </c>
      <c r="G518" s="20" t="str">
        <f t="shared" si="107"/>
        <v/>
      </c>
      <c r="H518" s="20">
        <f t="shared" si="108"/>
        <v>1.0482180293501049E-3</v>
      </c>
      <c r="I518" s="20">
        <f t="shared" si="109"/>
        <v>1.1997600479904018E-3</v>
      </c>
      <c r="J518" s="20">
        <f t="shared" si="110"/>
        <v>8.8823094004441151E-3</v>
      </c>
      <c r="K518" s="20">
        <f t="shared" si="113"/>
        <v>1</v>
      </c>
      <c r="L518" s="20">
        <f t="shared" si="114"/>
        <v>11</v>
      </c>
      <c r="M518" s="20" t="str">
        <f t="shared" si="111"/>
        <v/>
      </c>
      <c r="N518" s="45">
        <f t="shared" si="112"/>
        <v>1.1530398322851153E-2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1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>
        <f t="shared" si="110"/>
        <v>7.4019245003700959E-4</v>
      </c>
      <c r="K519" s="20" t="str">
        <f t="shared" si="113"/>
        <v xml:space="preserve"> </v>
      </c>
      <c r="L519" s="20">
        <f t="shared" si="114"/>
        <v>1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1</v>
      </c>
      <c r="E522" s="19">
        <v>0</v>
      </c>
      <c r="F522" s="19">
        <v>1</v>
      </c>
      <c r="G522" s="20" t="str">
        <f t="shared" si="107"/>
        <v/>
      </c>
      <c r="H522" s="20">
        <f t="shared" si="108"/>
        <v>1.0482180293501049E-3</v>
      </c>
      <c r="I522" s="20" t="str">
        <f t="shared" si="109"/>
        <v/>
      </c>
      <c r="J522" s="20">
        <f t="shared" si="110"/>
        <v>7.4019245003700959E-4</v>
      </c>
      <c r="K522" s="20" t="str">
        <f t="shared" si="113"/>
        <v xml:space="preserve"> </v>
      </c>
      <c r="L522" s="20">
        <f t="shared" si="114"/>
        <v>0</v>
      </c>
      <c r="M522" s="20" t="str">
        <f t="shared" si="111"/>
        <v/>
      </c>
      <c r="N522" s="45">
        <f t="shared" si="112"/>
        <v>0</v>
      </c>
    </row>
    <row r="523" spans="1:14" x14ac:dyDescent="0.2">
      <c r="A523" s="18"/>
      <c r="B523" s="52" t="s">
        <v>495</v>
      </c>
      <c r="C523" s="49">
        <v>0</v>
      </c>
      <c r="D523" s="19">
        <v>4</v>
      </c>
      <c r="E523" s="19">
        <v>0</v>
      </c>
      <c r="F523" s="19">
        <v>1</v>
      </c>
      <c r="G523" s="20" t="str">
        <f t="shared" si="107"/>
        <v/>
      </c>
      <c r="H523" s="20">
        <f t="shared" si="108"/>
        <v>4.1928721174004195E-3</v>
      </c>
      <c r="I523" s="20" t="str">
        <f t="shared" si="109"/>
        <v/>
      </c>
      <c r="J523" s="20">
        <f t="shared" si="110"/>
        <v>7.4019245003700959E-4</v>
      </c>
      <c r="K523" s="20" t="str">
        <f t="shared" si="113"/>
        <v xml:space="preserve"> </v>
      </c>
      <c r="L523" s="20">
        <f t="shared" si="114"/>
        <v>-0.75</v>
      </c>
      <c r="M523" s="20" t="str">
        <f t="shared" si="111"/>
        <v/>
      </c>
      <c r="N523" s="45">
        <f t="shared" si="112"/>
        <v>-3.1446540880503146E-3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0</v>
      </c>
      <c r="E525" s="19">
        <v>1</v>
      </c>
      <c r="F525" s="19">
        <v>0</v>
      </c>
      <c r="G525" s="20" t="str">
        <f t="shared" si="107"/>
        <v/>
      </c>
      <c r="H525" s="20" t="str">
        <f t="shared" si="108"/>
        <v/>
      </c>
      <c r="I525" s="20">
        <f t="shared" si="109"/>
        <v>5.9988002399520091E-4</v>
      </c>
      <c r="J525" s="20" t="str">
        <f t="shared" si="110"/>
        <v/>
      </c>
      <c r="K525" s="20">
        <f t="shared" si="113"/>
        <v>1</v>
      </c>
      <c r="L525" s="20" t="str">
        <f t="shared" si="114"/>
        <v xml:space="preserve"> </v>
      </c>
      <c r="M525" s="20" t="str">
        <f t="shared" si="111"/>
        <v/>
      </c>
      <c r="N525" s="45" t="str">
        <f t="shared" si="112"/>
        <v/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0</v>
      </c>
      <c r="F526" s="19">
        <v>0</v>
      </c>
      <c r="G526" s="20" t="str">
        <f t="shared" si="107"/>
        <v/>
      </c>
      <c r="H526" s="20" t="str">
        <f t="shared" si="108"/>
        <v/>
      </c>
      <c r="I526" s="20" t="str">
        <f t="shared" si="109"/>
        <v/>
      </c>
      <c r="J526" s="20" t="str">
        <f t="shared" si="110"/>
        <v/>
      </c>
      <c r="K526" s="20" t="str">
        <f t="shared" si="113"/>
        <v xml:space="preserve"> 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1</v>
      </c>
      <c r="E527" s="19">
        <v>0</v>
      </c>
      <c r="F527" s="19">
        <v>0</v>
      </c>
      <c r="G527" s="20" t="str">
        <f t="shared" si="107"/>
        <v/>
      </c>
      <c r="H527" s="20">
        <f t="shared" si="108"/>
        <v>1.0482180293501049E-3</v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>
        <f t="shared" si="114"/>
        <v>-1</v>
      </c>
      <c r="M527" s="20" t="str">
        <f t="shared" si="111"/>
        <v/>
      </c>
      <c r="N527" s="45">
        <f t="shared" si="112"/>
        <v>-1.0482180293501049E-3</v>
      </c>
    </row>
    <row r="528" spans="1:14" x14ac:dyDescent="0.2">
      <c r="A528" s="18"/>
      <c r="B528" s="52" t="s">
        <v>500</v>
      </c>
      <c r="C528" s="49">
        <v>2</v>
      </c>
      <c r="D528" s="19">
        <v>0</v>
      </c>
      <c r="E528" s="19">
        <v>1</v>
      </c>
      <c r="F528" s="19">
        <v>1</v>
      </c>
      <c r="G528" s="20">
        <f t="shared" si="107"/>
        <v>1.8814675446848542E-3</v>
      </c>
      <c r="H528" s="20" t="str">
        <f t="shared" si="108"/>
        <v/>
      </c>
      <c r="I528" s="20">
        <f t="shared" si="109"/>
        <v>5.9988002399520091E-4</v>
      </c>
      <c r="J528" s="20">
        <f t="shared" si="110"/>
        <v>7.4019245003700959E-4</v>
      </c>
      <c r="K528" s="20">
        <f t="shared" si="113"/>
        <v>-0.5</v>
      </c>
      <c r="L528" s="20">
        <f t="shared" si="114"/>
        <v>1</v>
      </c>
      <c r="M528" s="20">
        <f t="shared" si="111"/>
        <v>-9.4073377234242712E-4</v>
      </c>
      <c r="N528" s="45" t="str">
        <f t="shared" si="112"/>
        <v/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1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>
        <f t="shared" si="110"/>
        <v>7.4019245003700959E-4</v>
      </c>
      <c r="K530" s="20" t="str">
        <f t="shared" si="113"/>
        <v xml:space="preserve"> </v>
      </c>
      <c r="L530" s="20">
        <f t="shared" si="114"/>
        <v>1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0</v>
      </c>
      <c r="F535" s="19">
        <v>0</v>
      </c>
      <c r="G535" s="20" t="str">
        <f t="shared" si="107"/>
        <v/>
      </c>
      <c r="H535" s="20" t="str">
        <f t="shared" si="108"/>
        <v/>
      </c>
      <c r="I535" s="20" t="str">
        <f t="shared" si="109"/>
        <v/>
      </c>
      <c r="J535" s="20" t="str">
        <f t="shared" si="110"/>
        <v/>
      </c>
      <c r="K535" s="20" t="str">
        <f t="shared" si="113"/>
        <v xml:space="preserve"> </v>
      </c>
      <c r="L535" s="20" t="str">
        <f t="shared" si="114"/>
        <v xml:space="preserve"> 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1</v>
      </c>
      <c r="F536" s="19">
        <v>1</v>
      </c>
      <c r="G536" s="20" t="str">
        <f t="shared" si="107"/>
        <v/>
      </c>
      <c r="H536" s="20" t="str">
        <f t="shared" si="108"/>
        <v/>
      </c>
      <c r="I536" s="20">
        <f t="shared" si="109"/>
        <v>5.9988002399520091E-4</v>
      </c>
      <c r="J536" s="20">
        <f t="shared" si="110"/>
        <v>7.4019245003700959E-4</v>
      </c>
      <c r="K536" s="20">
        <f t="shared" si="113"/>
        <v>1</v>
      </c>
      <c r="L536" s="20">
        <f t="shared" si="114"/>
        <v>1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1</v>
      </c>
      <c r="F538" s="19">
        <v>0</v>
      </c>
      <c r="G538" s="20" t="str">
        <f t="shared" si="107"/>
        <v/>
      </c>
      <c r="H538" s="20" t="str">
        <f t="shared" si="108"/>
        <v/>
      </c>
      <c r="I538" s="20">
        <f t="shared" si="109"/>
        <v>5.9988002399520091E-4</v>
      </c>
      <c r="J538" s="20" t="str">
        <f t="shared" si="110"/>
        <v/>
      </c>
      <c r="K538" s="20">
        <f t="shared" si="113"/>
        <v>1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1</v>
      </c>
      <c r="D539" s="19">
        <v>1</v>
      </c>
      <c r="E539" s="19">
        <v>1</v>
      </c>
      <c r="F539" s="19">
        <v>0</v>
      </c>
      <c r="G539" s="20">
        <f t="shared" si="107"/>
        <v>9.4073377234242712E-4</v>
      </c>
      <c r="H539" s="20">
        <f t="shared" si="108"/>
        <v>1.0482180293501049E-3</v>
      </c>
      <c r="I539" s="20">
        <f t="shared" si="109"/>
        <v>5.9988002399520091E-4</v>
      </c>
      <c r="J539" s="20" t="str">
        <f t="shared" si="110"/>
        <v/>
      </c>
      <c r="K539" s="20">
        <f t="shared" si="113"/>
        <v>0</v>
      </c>
      <c r="L539" s="20">
        <f t="shared" si="114"/>
        <v>-1</v>
      </c>
      <c r="M539" s="20">
        <f t="shared" si="111"/>
        <v>0</v>
      </c>
      <c r="N539" s="45">
        <f t="shared" si="112"/>
        <v>-1.0482180293501049E-3</v>
      </c>
    </row>
    <row r="540" spans="1:14" x14ac:dyDescent="0.2">
      <c r="A540" s="18"/>
      <c r="B540" s="52" t="s">
        <v>512</v>
      </c>
      <c r="C540" s="49">
        <v>0</v>
      </c>
      <c r="D540" s="19">
        <v>0</v>
      </c>
      <c r="E540" s="19">
        <v>2</v>
      </c>
      <c r="F540" s="19">
        <v>0</v>
      </c>
      <c r="G540" s="20" t="str">
        <f t="shared" si="107"/>
        <v/>
      </c>
      <c r="H540" s="20" t="str">
        <f t="shared" si="108"/>
        <v/>
      </c>
      <c r="I540" s="20">
        <f t="shared" si="109"/>
        <v>1.1997600479904018E-3</v>
      </c>
      <c r="J540" s="20" t="str">
        <f t="shared" si="110"/>
        <v/>
      </c>
      <c r="K540" s="20">
        <f t="shared" si="113"/>
        <v>1</v>
      </c>
      <c r="L540" s="20" t="str">
        <f t="shared" si="114"/>
        <v xml:space="preserve"> </v>
      </c>
      <c r="M540" s="20" t="str">
        <f t="shared" si="111"/>
        <v/>
      </c>
      <c r="N540" s="45" t="str">
        <f t="shared" si="112"/>
        <v/>
      </c>
    </row>
    <row r="541" spans="1:14" ht="38.25" x14ac:dyDescent="0.2">
      <c r="A541" s="18"/>
      <c r="B541" s="52" t="s">
        <v>513</v>
      </c>
      <c r="C541" s="49">
        <v>0</v>
      </c>
      <c r="D541" s="19">
        <v>1</v>
      </c>
      <c r="E541" s="19">
        <v>0</v>
      </c>
      <c r="F541" s="19">
        <v>0</v>
      </c>
      <c r="G541" s="20" t="str">
        <f t="shared" si="107"/>
        <v/>
      </c>
      <c r="H541" s="20">
        <f t="shared" si="108"/>
        <v>1.0482180293501049E-3</v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>
        <f t="shared" si="114"/>
        <v>-1</v>
      </c>
      <c r="M541" s="20" t="str">
        <f t="shared" si="111"/>
        <v/>
      </c>
      <c r="N541" s="45">
        <f t="shared" si="112"/>
        <v>-1.0482180293501049E-3</v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1</v>
      </c>
      <c r="F543" s="19">
        <v>0</v>
      </c>
      <c r="G543" s="20" t="str">
        <f t="shared" si="107"/>
        <v/>
      </c>
      <c r="H543" s="20" t="str">
        <f t="shared" si="108"/>
        <v/>
      </c>
      <c r="I543" s="20">
        <f t="shared" si="109"/>
        <v>5.9988002399520091E-4</v>
      </c>
      <c r="J543" s="20" t="str">
        <f t="shared" si="110"/>
        <v/>
      </c>
      <c r="K543" s="20">
        <f t="shared" si="113"/>
        <v>1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2</v>
      </c>
      <c r="D544" s="19">
        <v>1</v>
      </c>
      <c r="E544" s="19">
        <v>3</v>
      </c>
      <c r="F544" s="19">
        <v>1</v>
      </c>
      <c r="G544" s="20">
        <f t="shared" si="107"/>
        <v>1.8814675446848542E-3</v>
      </c>
      <c r="H544" s="20">
        <f t="shared" si="108"/>
        <v>1.0482180293501049E-3</v>
      </c>
      <c r="I544" s="20">
        <f t="shared" si="109"/>
        <v>1.7996400719856029E-3</v>
      </c>
      <c r="J544" s="20">
        <f t="shared" si="110"/>
        <v>7.4019245003700959E-4</v>
      </c>
      <c r="K544" s="20">
        <f t="shared" si="113"/>
        <v>0.5</v>
      </c>
      <c r="L544" s="20">
        <f t="shared" si="114"/>
        <v>0</v>
      </c>
      <c r="M544" s="20">
        <f t="shared" si="111"/>
        <v>9.4073377234242712E-4</v>
      </c>
      <c r="N544" s="45">
        <f t="shared" si="112"/>
        <v>0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0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 t="str">
        <f t="shared" si="110"/>
        <v/>
      </c>
      <c r="K545" s="20" t="str">
        <f t="shared" si="113"/>
        <v xml:space="preserve"> </v>
      </c>
      <c r="L545" s="20" t="str">
        <f t="shared" si="114"/>
        <v xml:space="preserve"> 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0</v>
      </c>
      <c r="D546" s="19">
        <v>0</v>
      </c>
      <c r="E546" s="19">
        <v>1</v>
      </c>
      <c r="F546" s="19">
        <v>0</v>
      </c>
      <c r="G546" s="20" t="str">
        <f t="shared" si="107"/>
        <v/>
      </c>
      <c r="H546" s="20" t="str">
        <f t="shared" si="108"/>
        <v/>
      </c>
      <c r="I546" s="20">
        <f t="shared" si="109"/>
        <v>5.9988002399520091E-4</v>
      </c>
      <c r="J546" s="20" t="str">
        <f t="shared" si="110"/>
        <v/>
      </c>
      <c r="K546" s="20">
        <f t="shared" si="113"/>
        <v>1</v>
      </c>
      <c r="L546" s="20" t="str">
        <f t="shared" si="114"/>
        <v xml:space="preserve"> </v>
      </c>
      <c r="M546" s="20" t="str">
        <f t="shared" si="111"/>
        <v/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1</v>
      </c>
      <c r="E549" s="19">
        <v>0</v>
      </c>
      <c r="F549" s="19">
        <v>0</v>
      </c>
      <c r="G549" s="20" t="str">
        <f t="shared" si="107"/>
        <v/>
      </c>
      <c r="H549" s="20">
        <f t="shared" si="108"/>
        <v>1.0482180293501049E-3</v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>
        <f t="shared" si="114"/>
        <v>-1</v>
      </c>
      <c r="M549" s="20" t="str">
        <f t="shared" si="111"/>
        <v/>
      </c>
      <c r="N549" s="45">
        <f t="shared" si="112"/>
        <v>-1.0482180293501049E-3</v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0</v>
      </c>
      <c r="E551" s="19">
        <v>0</v>
      </c>
      <c r="F551" s="19">
        <v>0</v>
      </c>
      <c r="G551" s="20" t="str">
        <f t="shared" si="107"/>
        <v/>
      </c>
      <c r="H551" s="20" t="str">
        <f t="shared" si="108"/>
        <v/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 t="str">
        <f t="shared" si="114"/>
        <v xml:space="preserve"> </v>
      </c>
      <c r="M551" s="20" t="str">
        <f t="shared" si="111"/>
        <v/>
      </c>
      <c r="N551" s="45" t="str">
        <f t="shared" si="112"/>
        <v/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0</v>
      </c>
      <c r="E558" s="19">
        <v>0</v>
      </c>
      <c r="F558" s="19">
        <v>1</v>
      </c>
      <c r="G558" s="20" t="str">
        <f t="shared" si="107"/>
        <v/>
      </c>
      <c r="H558" s="20" t="str">
        <f t="shared" si="108"/>
        <v/>
      </c>
      <c r="I558" s="20" t="str">
        <f t="shared" si="109"/>
        <v/>
      </c>
      <c r="J558" s="20">
        <f t="shared" si="110"/>
        <v>7.4019245003700959E-4</v>
      </c>
      <c r="K558" s="20" t="str">
        <f t="shared" si="113"/>
        <v xml:space="preserve"> </v>
      </c>
      <c r="L558" s="20">
        <f t="shared" si="114"/>
        <v>1</v>
      </c>
      <c r="M558" s="20" t="str">
        <f t="shared" si="111"/>
        <v/>
      </c>
      <c r="N558" s="45" t="str">
        <f t="shared" si="112"/>
        <v/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1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>
        <f t="shared" si="110"/>
        <v>7.4019245003700959E-4</v>
      </c>
      <c r="K561" s="20" t="str">
        <f t="shared" si="113"/>
        <v xml:space="preserve"> </v>
      </c>
      <c r="L561" s="20">
        <f t="shared" si="114"/>
        <v>1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2</v>
      </c>
      <c r="D563" s="19">
        <v>7</v>
      </c>
      <c r="E563" s="19">
        <v>10</v>
      </c>
      <c r="F563" s="19">
        <v>4</v>
      </c>
      <c r="G563" s="20">
        <f t="shared" ref="G563:G604" si="115">+IF(C563=0,"",C563/C$371)</f>
        <v>1.8814675446848542E-3</v>
      </c>
      <c r="H563" s="20">
        <f t="shared" ref="H563:H604" si="116">+IF(D563=0,"",D563/D$371)</f>
        <v>7.3375262054507341E-3</v>
      </c>
      <c r="I563" s="20">
        <f t="shared" ref="I563:I604" si="117">+IF(E563=0,"",E563/E$371)</f>
        <v>5.99880023995201E-3</v>
      </c>
      <c r="J563" s="20">
        <f t="shared" ref="J563:J604" si="118">+IF(F563=0,"",F563/F$371)</f>
        <v>2.9607698001480384E-3</v>
      </c>
      <c r="K563" s="20">
        <f t="shared" si="113"/>
        <v>4</v>
      </c>
      <c r="L563" s="20">
        <f t="shared" si="114"/>
        <v>-0.42857142857142855</v>
      </c>
      <c r="M563" s="20">
        <f t="shared" ref="M563:M604" si="119">+IF(OR(AND(G563=""),(K563="")),"",G563*K563)</f>
        <v>7.525870178739417E-3</v>
      </c>
      <c r="N563" s="45">
        <f t="shared" ref="N563:N604" si="120">+IF(OR(AND(H563=""),(L563="")),"",H563*L563)</f>
        <v>-3.1446540880503146E-3</v>
      </c>
    </row>
    <row r="564" spans="1:14" x14ac:dyDescent="0.2">
      <c r="A564" s="18"/>
      <c r="B564" s="52" t="s">
        <v>536</v>
      </c>
      <c r="C564" s="49">
        <v>2</v>
      </c>
      <c r="D564" s="19">
        <v>5</v>
      </c>
      <c r="E564" s="19">
        <v>3</v>
      </c>
      <c r="F564" s="19">
        <v>4</v>
      </c>
      <c r="G564" s="20">
        <f t="shared" si="115"/>
        <v>1.8814675446848542E-3</v>
      </c>
      <c r="H564" s="20">
        <f t="shared" si="116"/>
        <v>5.2410901467505244E-3</v>
      </c>
      <c r="I564" s="20">
        <f t="shared" si="117"/>
        <v>1.7996400719856029E-3</v>
      </c>
      <c r="J564" s="20">
        <f t="shared" si="118"/>
        <v>2.9607698001480384E-3</v>
      </c>
      <c r="K564" s="20">
        <f t="shared" ref="K564:K604" si="121">+IF(AND(C564=0,E564=0)," ",IF(C564=0,1,IF(E564=0,-1,(E564-C564)/C564)))</f>
        <v>0.5</v>
      </c>
      <c r="L564" s="20">
        <f t="shared" ref="L564:L604" si="122">+IF(AND(D564=0,F564=0)," ",IF(D564=0,1,IF(F564=0,-1,(F564-D564)/D564)))</f>
        <v>-0.2</v>
      </c>
      <c r="M564" s="20">
        <f t="shared" si="119"/>
        <v>9.4073377234242712E-4</v>
      </c>
      <c r="N564" s="45">
        <f t="shared" si="120"/>
        <v>-1.0482180293501049E-3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2</v>
      </c>
      <c r="D567" s="19">
        <v>10</v>
      </c>
      <c r="E567" s="19">
        <v>1</v>
      </c>
      <c r="F567" s="19">
        <v>11</v>
      </c>
      <c r="G567" s="20">
        <f t="shared" si="115"/>
        <v>1.8814675446848542E-3</v>
      </c>
      <c r="H567" s="20">
        <f t="shared" si="116"/>
        <v>1.0482180293501049E-2</v>
      </c>
      <c r="I567" s="20">
        <f t="shared" si="117"/>
        <v>5.9988002399520091E-4</v>
      </c>
      <c r="J567" s="20">
        <f t="shared" si="118"/>
        <v>8.142116950407105E-3</v>
      </c>
      <c r="K567" s="20">
        <f t="shared" si="121"/>
        <v>-0.5</v>
      </c>
      <c r="L567" s="20">
        <f t="shared" si="122"/>
        <v>0.1</v>
      </c>
      <c r="M567" s="20">
        <f t="shared" si="119"/>
        <v>-9.4073377234242712E-4</v>
      </c>
      <c r="N567" s="45">
        <f t="shared" si="120"/>
        <v>1.0482180293501049E-3</v>
      </c>
    </row>
    <row r="568" spans="1:14" x14ac:dyDescent="0.2">
      <c r="A568" s="18"/>
      <c r="B568" s="52" t="s">
        <v>540</v>
      </c>
      <c r="C568" s="49">
        <v>0</v>
      </c>
      <c r="D568" s="19">
        <v>4</v>
      </c>
      <c r="E568" s="19">
        <v>0</v>
      </c>
      <c r="F568" s="19">
        <v>5</v>
      </c>
      <c r="G568" s="20" t="str">
        <f t="shared" si="115"/>
        <v/>
      </c>
      <c r="H568" s="20">
        <f t="shared" si="116"/>
        <v>4.1928721174004195E-3</v>
      </c>
      <c r="I568" s="20" t="str">
        <f t="shared" si="117"/>
        <v/>
      </c>
      <c r="J568" s="20">
        <f t="shared" si="118"/>
        <v>3.7009622501850479E-3</v>
      </c>
      <c r="K568" s="20" t="str">
        <f t="shared" si="121"/>
        <v xml:space="preserve"> </v>
      </c>
      <c r="L568" s="20">
        <f t="shared" si="122"/>
        <v>0.25</v>
      </c>
      <c r="M568" s="20" t="str">
        <f t="shared" si="119"/>
        <v/>
      </c>
      <c r="N568" s="45">
        <f t="shared" si="120"/>
        <v>1.0482180293501049E-3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1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>
        <f t="shared" si="118"/>
        <v>7.4019245003700959E-4</v>
      </c>
      <c r="K570" s="20" t="str">
        <f t="shared" si="121"/>
        <v xml:space="preserve"> </v>
      </c>
      <c r="L570" s="20">
        <f t="shared" si="122"/>
        <v>1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1</v>
      </c>
      <c r="D571" s="19">
        <v>0</v>
      </c>
      <c r="E571" s="19">
        <v>2</v>
      </c>
      <c r="F571" s="19">
        <v>1</v>
      </c>
      <c r="G571" s="20">
        <f t="shared" si="115"/>
        <v>9.4073377234242712E-4</v>
      </c>
      <c r="H571" s="20" t="str">
        <f t="shared" si="116"/>
        <v/>
      </c>
      <c r="I571" s="20">
        <f t="shared" si="117"/>
        <v>1.1997600479904018E-3</v>
      </c>
      <c r="J571" s="20">
        <f t="shared" si="118"/>
        <v>7.4019245003700959E-4</v>
      </c>
      <c r="K571" s="20">
        <f t="shared" si="121"/>
        <v>1</v>
      </c>
      <c r="L571" s="20">
        <f t="shared" si="122"/>
        <v>1</v>
      </c>
      <c r="M571" s="20">
        <f t="shared" si="119"/>
        <v>9.4073377234242712E-4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0</v>
      </c>
      <c r="E572" s="19">
        <v>0</v>
      </c>
      <c r="F572" s="19">
        <v>0</v>
      </c>
      <c r="G572" s="20" t="str">
        <f t="shared" si="115"/>
        <v/>
      </c>
      <c r="H572" s="20" t="str">
        <f t="shared" si="116"/>
        <v/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 t="str">
        <f t="shared" si="122"/>
        <v xml:space="preserve"> </v>
      </c>
      <c r="M572" s="20" t="str">
        <f t="shared" si="119"/>
        <v/>
      </c>
      <c r="N572" s="45" t="str">
        <f t="shared" si="120"/>
        <v/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3</v>
      </c>
      <c r="F573" s="19">
        <v>1</v>
      </c>
      <c r="G573" s="20" t="str">
        <f t="shared" si="115"/>
        <v/>
      </c>
      <c r="H573" s="20" t="str">
        <f t="shared" si="116"/>
        <v/>
      </c>
      <c r="I573" s="20">
        <f t="shared" si="117"/>
        <v>1.7996400719856029E-3</v>
      </c>
      <c r="J573" s="20">
        <f t="shared" si="118"/>
        <v>7.4019245003700959E-4</v>
      </c>
      <c r="K573" s="20">
        <f t="shared" si="121"/>
        <v>1</v>
      </c>
      <c r="L573" s="20">
        <f t="shared" si="122"/>
        <v>1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1</v>
      </c>
      <c r="E574" s="19">
        <v>0</v>
      </c>
      <c r="F574" s="19">
        <v>0</v>
      </c>
      <c r="G574" s="20" t="str">
        <f t="shared" si="115"/>
        <v/>
      </c>
      <c r="H574" s="20">
        <f t="shared" si="116"/>
        <v>1.0482180293501049E-3</v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>
        <f t="shared" si="122"/>
        <v>-1</v>
      </c>
      <c r="M574" s="20" t="str">
        <f t="shared" si="119"/>
        <v/>
      </c>
      <c r="N574" s="45">
        <f t="shared" si="120"/>
        <v>-1.0482180293501049E-3</v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0</v>
      </c>
      <c r="E577" s="19">
        <v>0</v>
      </c>
      <c r="F577" s="19">
        <v>2</v>
      </c>
      <c r="G577" s="20" t="str">
        <f t="shared" si="115"/>
        <v/>
      </c>
      <c r="H577" s="20" t="str">
        <f t="shared" si="116"/>
        <v/>
      </c>
      <c r="I577" s="20" t="str">
        <f t="shared" si="117"/>
        <v/>
      </c>
      <c r="J577" s="20">
        <f t="shared" si="118"/>
        <v>1.4803849000740192E-3</v>
      </c>
      <c r="K577" s="20" t="str">
        <f t="shared" si="121"/>
        <v xml:space="preserve"> </v>
      </c>
      <c r="L577" s="20">
        <f t="shared" si="122"/>
        <v>1</v>
      </c>
      <c r="M577" s="20" t="str">
        <f t="shared" si="119"/>
        <v/>
      </c>
      <c r="N577" s="45" t="str">
        <f t="shared" si="120"/>
        <v/>
      </c>
    </row>
    <row r="578" spans="1:14" ht="25.5" x14ac:dyDescent="0.2">
      <c r="A578" s="18"/>
      <c r="B578" s="52" t="s">
        <v>550</v>
      </c>
      <c r="C578" s="49">
        <v>0</v>
      </c>
      <c r="D578" s="19">
        <v>0</v>
      </c>
      <c r="E578" s="19">
        <v>0</v>
      </c>
      <c r="F578" s="19">
        <v>0</v>
      </c>
      <c r="G578" s="20" t="str">
        <f t="shared" si="115"/>
        <v/>
      </c>
      <c r="H578" s="20" t="str">
        <f t="shared" si="116"/>
        <v/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 t="str">
        <f t="shared" si="122"/>
        <v xml:space="preserve"> </v>
      </c>
      <c r="M578" s="20" t="str">
        <f t="shared" si="119"/>
        <v/>
      </c>
      <c r="N578" s="45" t="str">
        <f t="shared" si="120"/>
        <v/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2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>
        <f t="shared" si="118"/>
        <v>1.4803849000740192E-3</v>
      </c>
      <c r="K580" s="20" t="str">
        <f t="shared" si="121"/>
        <v xml:space="preserve"> </v>
      </c>
      <c r="L580" s="20">
        <f t="shared" si="122"/>
        <v>1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0</v>
      </c>
      <c r="E581" s="19">
        <v>0</v>
      </c>
      <c r="F581" s="19">
        <v>0</v>
      </c>
      <c r="G581" s="20" t="str">
        <f t="shared" si="115"/>
        <v/>
      </c>
      <c r="H581" s="20" t="str">
        <f t="shared" si="116"/>
        <v/>
      </c>
      <c r="I581" s="20" t="str">
        <f t="shared" si="117"/>
        <v/>
      </c>
      <c r="J581" s="20" t="str">
        <f t="shared" si="118"/>
        <v/>
      </c>
      <c r="K581" s="20" t="str">
        <f t="shared" si="121"/>
        <v xml:space="preserve"> </v>
      </c>
      <c r="L581" s="20" t="str">
        <f t="shared" si="122"/>
        <v xml:space="preserve"> </v>
      </c>
      <c r="M581" s="20" t="str">
        <f t="shared" si="119"/>
        <v/>
      </c>
      <c r="N581" s="45" t="str">
        <f t="shared" si="120"/>
        <v/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1</v>
      </c>
      <c r="E583" s="19">
        <v>5</v>
      </c>
      <c r="F583" s="19">
        <v>4</v>
      </c>
      <c r="G583" s="20" t="str">
        <f t="shared" si="115"/>
        <v/>
      </c>
      <c r="H583" s="20">
        <f t="shared" si="116"/>
        <v>1.0482180293501049E-3</v>
      </c>
      <c r="I583" s="20">
        <f t="shared" si="117"/>
        <v>2.999400119976005E-3</v>
      </c>
      <c r="J583" s="20">
        <f t="shared" si="118"/>
        <v>2.9607698001480384E-3</v>
      </c>
      <c r="K583" s="20">
        <f t="shared" si="121"/>
        <v>1</v>
      </c>
      <c r="L583" s="20">
        <f t="shared" si="122"/>
        <v>3</v>
      </c>
      <c r="M583" s="20" t="str">
        <f t="shared" si="119"/>
        <v/>
      </c>
      <c r="N583" s="45">
        <f t="shared" si="120"/>
        <v>3.1446540880503146E-3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2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>
        <f t="shared" si="118"/>
        <v>1.4803849000740192E-3</v>
      </c>
      <c r="K584" s="20" t="str">
        <f t="shared" si="121"/>
        <v xml:space="preserve"> </v>
      </c>
      <c r="L584" s="20">
        <f t="shared" si="122"/>
        <v>1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2</v>
      </c>
      <c r="E585" s="19">
        <v>2</v>
      </c>
      <c r="F585" s="19">
        <v>4</v>
      </c>
      <c r="G585" s="20" t="str">
        <f t="shared" si="115"/>
        <v/>
      </c>
      <c r="H585" s="20">
        <f t="shared" si="116"/>
        <v>2.0964360587002098E-3</v>
      </c>
      <c r="I585" s="20">
        <f t="shared" si="117"/>
        <v>1.1997600479904018E-3</v>
      </c>
      <c r="J585" s="20">
        <f t="shared" si="118"/>
        <v>2.9607698001480384E-3</v>
      </c>
      <c r="K585" s="20">
        <f t="shared" si="121"/>
        <v>1</v>
      </c>
      <c r="L585" s="20">
        <f t="shared" si="122"/>
        <v>1</v>
      </c>
      <c r="M585" s="20" t="str">
        <f t="shared" si="119"/>
        <v/>
      </c>
      <c r="N585" s="45">
        <f t="shared" si="120"/>
        <v>2.0964360587002098E-3</v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0</v>
      </c>
      <c r="F587" s="19">
        <v>0</v>
      </c>
      <c r="G587" s="20" t="str">
        <f t="shared" si="115"/>
        <v/>
      </c>
      <c r="H587" s="20" t="str">
        <f t="shared" si="116"/>
        <v/>
      </c>
      <c r="I587" s="20" t="str">
        <f t="shared" si="117"/>
        <v/>
      </c>
      <c r="J587" s="20" t="str">
        <f t="shared" si="118"/>
        <v/>
      </c>
      <c r="K587" s="20" t="str">
        <f t="shared" si="121"/>
        <v xml:space="preserve"> 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1</v>
      </c>
      <c r="D588" s="19">
        <v>23</v>
      </c>
      <c r="E588" s="19">
        <v>0</v>
      </c>
      <c r="F588" s="19">
        <v>21</v>
      </c>
      <c r="G588" s="20">
        <f t="shared" si="115"/>
        <v>9.4073377234242712E-4</v>
      </c>
      <c r="H588" s="20">
        <f t="shared" si="116"/>
        <v>2.4109014675052411E-2</v>
      </c>
      <c r="I588" s="20" t="str">
        <f t="shared" si="117"/>
        <v/>
      </c>
      <c r="J588" s="20">
        <f t="shared" si="118"/>
        <v>1.5544041450777202E-2</v>
      </c>
      <c r="K588" s="20">
        <f t="shared" si="121"/>
        <v>-1</v>
      </c>
      <c r="L588" s="20">
        <f t="shared" si="122"/>
        <v>-8.6956521739130432E-2</v>
      </c>
      <c r="M588" s="20">
        <f t="shared" si="119"/>
        <v>-9.4073377234242712E-4</v>
      </c>
      <c r="N588" s="45">
        <f t="shared" si="120"/>
        <v>-2.0964360587002098E-3</v>
      </c>
    </row>
    <row r="589" spans="1:14" ht="25.5" x14ac:dyDescent="0.2">
      <c r="A589" s="18"/>
      <c r="B589" s="52" t="s">
        <v>561</v>
      </c>
      <c r="C589" s="49">
        <v>0</v>
      </c>
      <c r="D589" s="19">
        <v>20</v>
      </c>
      <c r="E589" s="19">
        <v>1</v>
      </c>
      <c r="F589" s="19">
        <v>14</v>
      </c>
      <c r="G589" s="20" t="str">
        <f t="shared" si="115"/>
        <v/>
      </c>
      <c r="H589" s="20">
        <f t="shared" si="116"/>
        <v>2.0964360587002098E-2</v>
      </c>
      <c r="I589" s="20">
        <f t="shared" si="117"/>
        <v>5.9988002399520091E-4</v>
      </c>
      <c r="J589" s="20">
        <f t="shared" si="118"/>
        <v>1.0362694300518135E-2</v>
      </c>
      <c r="K589" s="20">
        <f t="shared" si="121"/>
        <v>1</v>
      </c>
      <c r="L589" s="20">
        <f t="shared" si="122"/>
        <v>-0.3</v>
      </c>
      <c r="M589" s="20" t="str">
        <f t="shared" si="119"/>
        <v/>
      </c>
      <c r="N589" s="45">
        <f t="shared" si="120"/>
        <v>-6.2893081761006293E-3</v>
      </c>
    </row>
    <row r="590" spans="1:14" x14ac:dyDescent="0.2">
      <c r="A590" s="18"/>
      <c r="B590" s="52" t="s">
        <v>562</v>
      </c>
      <c r="C590" s="49">
        <v>1</v>
      </c>
      <c r="D590" s="19">
        <v>22</v>
      </c>
      <c r="E590" s="19">
        <v>4</v>
      </c>
      <c r="F590" s="19">
        <v>24</v>
      </c>
      <c r="G590" s="20">
        <f t="shared" si="115"/>
        <v>9.4073377234242712E-4</v>
      </c>
      <c r="H590" s="20">
        <f t="shared" si="116"/>
        <v>2.3060796645702306E-2</v>
      </c>
      <c r="I590" s="20">
        <f t="shared" si="117"/>
        <v>2.3995200959808036E-3</v>
      </c>
      <c r="J590" s="20">
        <f t="shared" si="118"/>
        <v>1.776461880088823E-2</v>
      </c>
      <c r="K590" s="20">
        <f t="shared" si="121"/>
        <v>3</v>
      </c>
      <c r="L590" s="20">
        <f t="shared" si="122"/>
        <v>9.0909090909090912E-2</v>
      </c>
      <c r="M590" s="20">
        <f t="shared" si="119"/>
        <v>2.8222013170272815E-3</v>
      </c>
      <c r="N590" s="45">
        <f t="shared" si="120"/>
        <v>2.0964360587002098E-3</v>
      </c>
    </row>
    <row r="591" spans="1:14" x14ac:dyDescent="0.2">
      <c r="A591" s="18"/>
      <c r="B591" s="52" t="s">
        <v>563</v>
      </c>
      <c r="C591" s="49">
        <v>0</v>
      </c>
      <c r="D591" s="19">
        <v>7</v>
      </c>
      <c r="E591" s="19">
        <v>0</v>
      </c>
      <c r="F591" s="19">
        <v>7</v>
      </c>
      <c r="G591" s="20" t="str">
        <f t="shared" si="115"/>
        <v/>
      </c>
      <c r="H591" s="20">
        <f t="shared" si="116"/>
        <v>7.3375262054507341E-3</v>
      </c>
      <c r="I591" s="20" t="str">
        <f t="shared" si="117"/>
        <v/>
      </c>
      <c r="J591" s="20">
        <f t="shared" si="118"/>
        <v>5.1813471502590676E-3</v>
      </c>
      <c r="K591" s="20" t="str">
        <f t="shared" si="121"/>
        <v xml:space="preserve"> </v>
      </c>
      <c r="L591" s="20">
        <f t="shared" si="122"/>
        <v>0</v>
      </c>
      <c r="M591" s="20" t="str">
        <f t="shared" si="119"/>
        <v/>
      </c>
      <c r="N591" s="45">
        <f t="shared" si="120"/>
        <v>0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1</v>
      </c>
      <c r="E595" s="19">
        <v>1</v>
      </c>
      <c r="F595" s="19">
        <v>2</v>
      </c>
      <c r="G595" s="20" t="str">
        <f t="shared" si="115"/>
        <v/>
      </c>
      <c r="H595" s="20">
        <f t="shared" si="116"/>
        <v>1.0482180293501049E-3</v>
      </c>
      <c r="I595" s="20">
        <f t="shared" si="117"/>
        <v>5.9988002399520091E-4</v>
      </c>
      <c r="J595" s="20">
        <f t="shared" si="118"/>
        <v>1.4803849000740192E-3</v>
      </c>
      <c r="K595" s="20">
        <f t="shared" si="121"/>
        <v>1</v>
      </c>
      <c r="L595" s="20">
        <f t="shared" si="122"/>
        <v>1</v>
      </c>
      <c r="M595" s="20" t="str">
        <f t="shared" si="119"/>
        <v/>
      </c>
      <c r="N595" s="45">
        <f t="shared" si="120"/>
        <v>1.0482180293501049E-3</v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5</v>
      </c>
      <c r="E597" s="19">
        <v>1</v>
      </c>
      <c r="F597" s="19">
        <v>4</v>
      </c>
      <c r="G597" s="20" t="str">
        <f t="shared" si="115"/>
        <v/>
      </c>
      <c r="H597" s="20">
        <f t="shared" si="116"/>
        <v>5.2410901467505244E-3</v>
      </c>
      <c r="I597" s="20">
        <f t="shared" si="117"/>
        <v>5.9988002399520091E-4</v>
      </c>
      <c r="J597" s="20">
        <f t="shared" si="118"/>
        <v>2.9607698001480384E-3</v>
      </c>
      <c r="K597" s="20">
        <f t="shared" si="121"/>
        <v>1</v>
      </c>
      <c r="L597" s="20">
        <f t="shared" si="122"/>
        <v>-0.2</v>
      </c>
      <c r="M597" s="20" t="str">
        <f t="shared" si="119"/>
        <v/>
      </c>
      <c r="N597" s="45">
        <f t="shared" si="120"/>
        <v>-1.0482180293501049E-3</v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0</v>
      </c>
      <c r="E600" s="19">
        <v>0</v>
      </c>
      <c r="F600" s="19">
        <v>1</v>
      </c>
      <c r="G600" s="20" t="str">
        <f t="shared" si="115"/>
        <v/>
      </c>
      <c r="H600" s="20" t="str">
        <f t="shared" si="116"/>
        <v/>
      </c>
      <c r="I600" s="20" t="str">
        <f t="shared" si="117"/>
        <v/>
      </c>
      <c r="J600" s="20">
        <f t="shared" si="118"/>
        <v>7.4019245003700959E-4</v>
      </c>
      <c r="K600" s="20" t="str">
        <f t="shared" si="121"/>
        <v xml:space="preserve"> </v>
      </c>
      <c r="L600" s="20">
        <f t="shared" si="122"/>
        <v>1</v>
      </c>
      <c r="M600" s="20" t="str">
        <f t="shared" si="119"/>
        <v/>
      </c>
      <c r="N600" s="45" t="str">
        <f t="shared" si="120"/>
        <v/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227</v>
      </c>
      <c r="D612" s="11">
        <f>SUM(D613:D640)</f>
        <v>184</v>
      </c>
      <c r="E612" s="11">
        <f>SUM(E613:E640)</f>
        <v>415</v>
      </c>
      <c r="F612" s="10">
        <f>SUM(F613:F640)</f>
        <v>354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0.82819383259911894</v>
      </c>
      <c r="L612" s="13">
        <f>+IF(AND(D612=0,F612=0),"",IF(D612=0,1,IF(F612=0,-1,(F612-D612)/D612)))</f>
        <v>0.92391304347826086</v>
      </c>
      <c r="M612" s="14">
        <f t="shared" ref="M612:M640" si="127">+IF(OR(AND(G612=""),(K612="")),"",G612*K612)</f>
        <v>0.82819383259911894</v>
      </c>
      <c r="N612" s="14">
        <f t="shared" ref="N612:N640" si="128">+IF(OR(AND(H612=""),(L612="")),"",H612*L612)</f>
        <v>0.92391304347826086</v>
      </c>
    </row>
    <row r="613" spans="1:14" x14ac:dyDescent="0.2">
      <c r="A613" s="18"/>
      <c r="B613" s="51" t="s">
        <v>577</v>
      </c>
      <c r="C613" s="60">
        <v>0</v>
      </c>
      <c r="D613" s="57">
        <v>2</v>
      </c>
      <c r="E613" s="57">
        <v>0</v>
      </c>
      <c r="F613" s="57">
        <v>3</v>
      </c>
      <c r="G613" s="58" t="str">
        <f t="shared" si="123"/>
        <v/>
      </c>
      <c r="H613" s="58">
        <f t="shared" si="124"/>
        <v>1.0869565217391304E-2</v>
      </c>
      <c r="I613" s="58" t="str">
        <f t="shared" si="125"/>
        <v/>
      </c>
      <c r="J613" s="58">
        <f t="shared" si="126"/>
        <v>8.4745762711864406E-3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0.5</v>
      </c>
      <c r="M613" s="58" t="str">
        <f t="shared" si="127"/>
        <v/>
      </c>
      <c r="N613" s="59">
        <f t="shared" si="128"/>
        <v>5.434782608695652E-3</v>
      </c>
    </row>
    <row r="614" spans="1:14" x14ac:dyDescent="0.2">
      <c r="A614" s="18"/>
      <c r="B614" s="52" t="s">
        <v>578</v>
      </c>
      <c r="C614" s="49">
        <v>6</v>
      </c>
      <c r="D614" s="19">
        <v>5</v>
      </c>
      <c r="E614" s="19">
        <v>26</v>
      </c>
      <c r="F614" s="19">
        <v>34</v>
      </c>
      <c r="G614" s="20">
        <f t="shared" si="123"/>
        <v>2.643171806167401E-2</v>
      </c>
      <c r="H614" s="20">
        <f t="shared" si="124"/>
        <v>2.717391304347826E-2</v>
      </c>
      <c r="I614" s="20">
        <f t="shared" si="125"/>
        <v>6.2650602409638559E-2</v>
      </c>
      <c r="J614" s="20">
        <f t="shared" si="126"/>
        <v>9.6045197740112997E-2</v>
      </c>
      <c r="K614" s="20">
        <f t="shared" si="129"/>
        <v>3.3333333333333335</v>
      </c>
      <c r="L614" s="20">
        <f t="shared" si="130"/>
        <v>5.8</v>
      </c>
      <c r="M614" s="20">
        <f t="shared" si="127"/>
        <v>8.8105726872246701E-2</v>
      </c>
      <c r="N614" s="45">
        <f t="shared" si="128"/>
        <v>0.15760869565217389</v>
      </c>
    </row>
    <row r="615" spans="1:14" ht="25.5" x14ac:dyDescent="0.2">
      <c r="A615" s="18"/>
      <c r="B615" s="52" t="s">
        <v>579</v>
      </c>
      <c r="C615" s="49">
        <v>37</v>
      </c>
      <c r="D615" s="19">
        <v>5</v>
      </c>
      <c r="E615" s="19">
        <v>36</v>
      </c>
      <c r="F615" s="19">
        <v>15</v>
      </c>
      <c r="G615" s="20">
        <f t="shared" si="123"/>
        <v>0.16299559471365638</v>
      </c>
      <c r="H615" s="20">
        <f t="shared" si="124"/>
        <v>2.717391304347826E-2</v>
      </c>
      <c r="I615" s="20">
        <f t="shared" si="125"/>
        <v>8.6746987951807228E-2</v>
      </c>
      <c r="J615" s="20">
        <f t="shared" si="126"/>
        <v>4.2372881355932202E-2</v>
      </c>
      <c r="K615" s="20">
        <f t="shared" si="129"/>
        <v>-2.7027027027027029E-2</v>
      </c>
      <c r="L615" s="20">
        <f t="shared" si="130"/>
        <v>2</v>
      </c>
      <c r="M615" s="20">
        <f t="shared" si="127"/>
        <v>-4.4052863436123343E-3</v>
      </c>
      <c r="N615" s="45">
        <f t="shared" si="128"/>
        <v>5.434782608695652E-2</v>
      </c>
    </row>
    <row r="616" spans="1:14" x14ac:dyDescent="0.2">
      <c r="A616" s="18"/>
      <c r="B616" s="52" t="s">
        <v>580</v>
      </c>
      <c r="C616" s="49">
        <v>124</v>
      </c>
      <c r="D616" s="19">
        <v>1</v>
      </c>
      <c r="E616" s="19">
        <v>132</v>
      </c>
      <c r="F616" s="19">
        <v>15</v>
      </c>
      <c r="G616" s="20">
        <f t="shared" si="123"/>
        <v>0.54625550660792954</v>
      </c>
      <c r="H616" s="20">
        <f t="shared" si="124"/>
        <v>5.434782608695652E-3</v>
      </c>
      <c r="I616" s="20">
        <f t="shared" si="125"/>
        <v>0.3180722891566265</v>
      </c>
      <c r="J616" s="20">
        <f t="shared" si="126"/>
        <v>4.2372881355932202E-2</v>
      </c>
      <c r="K616" s="20">
        <f t="shared" si="129"/>
        <v>6.4516129032258063E-2</v>
      </c>
      <c r="L616" s="20">
        <f t="shared" si="130"/>
        <v>14</v>
      </c>
      <c r="M616" s="20">
        <f t="shared" si="127"/>
        <v>3.5242290748898682E-2</v>
      </c>
      <c r="N616" s="45">
        <f t="shared" si="128"/>
        <v>7.6086956521739135E-2</v>
      </c>
    </row>
    <row r="617" spans="1:14" x14ac:dyDescent="0.2">
      <c r="A617" s="18"/>
      <c r="B617" s="52" t="s">
        <v>581</v>
      </c>
      <c r="C617" s="49">
        <v>1</v>
      </c>
      <c r="D617" s="19">
        <v>10</v>
      </c>
      <c r="E617" s="19">
        <v>0</v>
      </c>
      <c r="F617" s="19">
        <v>3</v>
      </c>
      <c r="G617" s="20">
        <f t="shared" si="123"/>
        <v>4.4052863436123352E-3</v>
      </c>
      <c r="H617" s="20">
        <f t="shared" si="124"/>
        <v>5.434782608695652E-2</v>
      </c>
      <c r="I617" s="20" t="str">
        <f t="shared" si="125"/>
        <v/>
      </c>
      <c r="J617" s="20">
        <f t="shared" si="126"/>
        <v>8.4745762711864406E-3</v>
      </c>
      <c r="K617" s="20">
        <f t="shared" si="129"/>
        <v>-1</v>
      </c>
      <c r="L617" s="20">
        <f t="shared" si="130"/>
        <v>-0.7</v>
      </c>
      <c r="M617" s="20">
        <f t="shared" si="127"/>
        <v>-4.4052863436123352E-3</v>
      </c>
      <c r="N617" s="45">
        <f t="shared" si="128"/>
        <v>-3.8043478260869561E-2</v>
      </c>
    </row>
    <row r="618" spans="1:14" x14ac:dyDescent="0.2">
      <c r="A618" s="18"/>
      <c r="B618" s="52" t="s">
        <v>582</v>
      </c>
      <c r="C618" s="49">
        <v>0</v>
      </c>
      <c r="D618" s="19">
        <v>1</v>
      </c>
      <c r="E618" s="19">
        <v>1</v>
      </c>
      <c r="F618" s="19">
        <v>0</v>
      </c>
      <c r="G618" s="20" t="str">
        <f t="shared" si="123"/>
        <v/>
      </c>
      <c r="H618" s="20">
        <f t="shared" si="124"/>
        <v>5.434782608695652E-3</v>
      </c>
      <c r="I618" s="20">
        <f t="shared" si="125"/>
        <v>2.4096385542168677E-3</v>
      </c>
      <c r="J618" s="20" t="str">
        <f t="shared" si="126"/>
        <v/>
      </c>
      <c r="K618" s="20">
        <f t="shared" si="129"/>
        <v>1</v>
      </c>
      <c r="L618" s="20">
        <f t="shared" si="130"/>
        <v>-1</v>
      </c>
      <c r="M618" s="20" t="str">
        <f t="shared" si="127"/>
        <v/>
      </c>
      <c r="N618" s="45">
        <f t="shared" si="128"/>
        <v>-5.434782608695652E-3</v>
      </c>
    </row>
    <row r="619" spans="1:14" x14ac:dyDescent="0.2">
      <c r="A619" s="18"/>
      <c r="B619" s="52" t="s">
        <v>583</v>
      </c>
      <c r="C619" s="49">
        <v>0</v>
      </c>
      <c r="D619" s="19">
        <v>0</v>
      </c>
      <c r="E619" s="19">
        <v>0</v>
      </c>
      <c r="F619" s="19">
        <v>0</v>
      </c>
      <c r="G619" s="20" t="str">
        <f t="shared" si="123"/>
        <v/>
      </c>
      <c r="H619" s="20" t="str">
        <f t="shared" si="124"/>
        <v/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 t="str">
        <f t="shared" si="130"/>
        <v xml:space="preserve"> </v>
      </c>
      <c r="M619" s="20" t="str">
        <f t="shared" si="127"/>
        <v/>
      </c>
      <c r="N619" s="45" t="str">
        <f t="shared" si="128"/>
        <v/>
      </c>
    </row>
    <row r="620" spans="1:14" x14ac:dyDescent="0.2">
      <c r="A620" s="18"/>
      <c r="B620" s="52" t="s">
        <v>584</v>
      </c>
      <c r="C620" s="49">
        <v>0</v>
      </c>
      <c r="D620" s="19">
        <v>0</v>
      </c>
      <c r="E620" s="19">
        <v>1</v>
      </c>
      <c r="F620" s="19">
        <v>0</v>
      </c>
      <c r="G620" s="20" t="str">
        <f t="shared" si="123"/>
        <v/>
      </c>
      <c r="H620" s="20" t="str">
        <f t="shared" si="124"/>
        <v/>
      </c>
      <c r="I620" s="20">
        <f t="shared" si="125"/>
        <v>2.4096385542168677E-3</v>
      </c>
      <c r="J620" s="20" t="str">
        <f t="shared" si="126"/>
        <v/>
      </c>
      <c r="K620" s="20">
        <f t="shared" si="129"/>
        <v>1</v>
      </c>
      <c r="L620" s="20" t="str">
        <f t="shared" si="130"/>
        <v xml:space="preserve"> </v>
      </c>
      <c r="M620" s="20" t="str">
        <f t="shared" si="127"/>
        <v/>
      </c>
      <c r="N620" s="45" t="str">
        <f t="shared" si="128"/>
        <v/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1</v>
      </c>
      <c r="F622" s="19">
        <v>0</v>
      </c>
      <c r="G622" s="20" t="str">
        <f t="shared" si="123"/>
        <v/>
      </c>
      <c r="H622" s="20" t="str">
        <f t="shared" si="124"/>
        <v/>
      </c>
      <c r="I622" s="20">
        <f t="shared" si="125"/>
        <v>2.4096385542168677E-3</v>
      </c>
      <c r="J622" s="20" t="str">
        <f t="shared" si="126"/>
        <v/>
      </c>
      <c r="K622" s="20">
        <f t="shared" si="129"/>
        <v>1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0</v>
      </c>
      <c r="D623" s="19">
        <v>0</v>
      </c>
      <c r="E623" s="19">
        <v>5</v>
      </c>
      <c r="F623" s="19">
        <v>0</v>
      </c>
      <c r="G623" s="20" t="str">
        <f t="shared" si="123"/>
        <v/>
      </c>
      <c r="H623" s="20" t="str">
        <f t="shared" si="124"/>
        <v/>
      </c>
      <c r="I623" s="20">
        <f t="shared" si="125"/>
        <v>1.2048192771084338E-2</v>
      </c>
      <c r="J623" s="20" t="str">
        <f t="shared" si="126"/>
        <v/>
      </c>
      <c r="K623" s="20">
        <f t="shared" si="129"/>
        <v>1</v>
      </c>
      <c r="L623" s="20" t="str">
        <f t="shared" si="130"/>
        <v xml:space="preserve"> </v>
      </c>
      <c r="M623" s="20" t="str">
        <f t="shared" si="127"/>
        <v/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0</v>
      </c>
      <c r="E625" s="19">
        <v>0</v>
      </c>
      <c r="F625" s="19">
        <v>0</v>
      </c>
      <c r="G625" s="20" t="str">
        <f t="shared" si="123"/>
        <v/>
      </c>
      <c r="H625" s="20" t="str">
        <f t="shared" si="124"/>
        <v/>
      </c>
      <c r="I625" s="20" t="str">
        <f t="shared" si="125"/>
        <v/>
      </c>
      <c r="J625" s="20" t="str">
        <f t="shared" si="126"/>
        <v/>
      </c>
      <c r="K625" s="20" t="str">
        <f t="shared" si="129"/>
        <v xml:space="preserve"> </v>
      </c>
      <c r="L625" s="20" t="str">
        <f t="shared" si="130"/>
        <v xml:space="preserve"> </v>
      </c>
      <c r="M625" s="20" t="str">
        <f t="shared" si="127"/>
        <v/>
      </c>
      <c r="N625" s="45" t="str">
        <f t="shared" si="128"/>
        <v/>
      </c>
    </row>
    <row r="626" spans="1:14" x14ac:dyDescent="0.2">
      <c r="A626" s="18"/>
      <c r="B626" s="52" t="s">
        <v>590</v>
      </c>
      <c r="C626" s="49">
        <v>1</v>
      </c>
      <c r="D626" s="19">
        <v>0</v>
      </c>
      <c r="E626" s="19">
        <v>4</v>
      </c>
      <c r="F626" s="19">
        <v>8</v>
      </c>
      <c r="G626" s="20">
        <f t="shared" si="123"/>
        <v>4.4052863436123352E-3</v>
      </c>
      <c r="H626" s="20" t="str">
        <f t="shared" si="124"/>
        <v/>
      </c>
      <c r="I626" s="20">
        <f t="shared" si="125"/>
        <v>9.6385542168674707E-3</v>
      </c>
      <c r="J626" s="20">
        <f t="shared" si="126"/>
        <v>2.2598870056497175E-2</v>
      </c>
      <c r="K626" s="20">
        <f t="shared" si="129"/>
        <v>3</v>
      </c>
      <c r="L626" s="20">
        <f t="shared" si="130"/>
        <v>1</v>
      </c>
      <c r="M626" s="20">
        <f t="shared" si="127"/>
        <v>1.3215859030837006E-2</v>
      </c>
      <c r="N626" s="45" t="str">
        <f t="shared" si="128"/>
        <v/>
      </c>
    </row>
    <row r="627" spans="1:14" ht="25.5" x14ac:dyDescent="0.2">
      <c r="A627" s="18"/>
      <c r="B627" s="52" t="s">
        <v>591</v>
      </c>
      <c r="C627" s="49">
        <v>2</v>
      </c>
      <c r="D627" s="19">
        <v>11</v>
      </c>
      <c r="E627" s="19">
        <v>0</v>
      </c>
      <c r="F627" s="19">
        <v>8</v>
      </c>
      <c r="G627" s="20">
        <f t="shared" si="123"/>
        <v>8.8105726872246704E-3</v>
      </c>
      <c r="H627" s="20">
        <f t="shared" si="124"/>
        <v>5.9782608695652176E-2</v>
      </c>
      <c r="I627" s="20" t="str">
        <f t="shared" si="125"/>
        <v/>
      </c>
      <c r="J627" s="20">
        <f t="shared" si="126"/>
        <v>2.2598870056497175E-2</v>
      </c>
      <c r="K627" s="20">
        <f t="shared" si="129"/>
        <v>-1</v>
      </c>
      <c r="L627" s="20">
        <f t="shared" si="130"/>
        <v>-0.27272727272727271</v>
      </c>
      <c r="M627" s="20">
        <f t="shared" si="127"/>
        <v>-8.8105726872246704E-3</v>
      </c>
      <c r="N627" s="45">
        <f t="shared" si="128"/>
        <v>-1.6304347826086956E-2</v>
      </c>
    </row>
    <row r="628" spans="1:14" x14ac:dyDescent="0.2">
      <c r="A628" s="18"/>
      <c r="B628" s="52" t="s">
        <v>592</v>
      </c>
      <c r="C628" s="49">
        <v>13</v>
      </c>
      <c r="D628" s="19">
        <v>7</v>
      </c>
      <c r="E628" s="19">
        <v>12</v>
      </c>
      <c r="F628" s="19">
        <v>5</v>
      </c>
      <c r="G628" s="20">
        <f t="shared" si="123"/>
        <v>5.7268722466960353E-2</v>
      </c>
      <c r="H628" s="20">
        <f t="shared" si="124"/>
        <v>3.8043478260869568E-2</v>
      </c>
      <c r="I628" s="20">
        <f t="shared" si="125"/>
        <v>2.891566265060241E-2</v>
      </c>
      <c r="J628" s="20">
        <f t="shared" si="126"/>
        <v>1.4124293785310734E-2</v>
      </c>
      <c r="K628" s="20">
        <f t="shared" si="129"/>
        <v>-7.6923076923076927E-2</v>
      </c>
      <c r="L628" s="20">
        <f t="shared" si="130"/>
        <v>-0.2857142857142857</v>
      </c>
      <c r="M628" s="20">
        <f t="shared" si="127"/>
        <v>-4.4052863436123352E-3</v>
      </c>
      <c r="N628" s="45">
        <f t="shared" si="128"/>
        <v>-1.0869565217391304E-2</v>
      </c>
    </row>
    <row r="629" spans="1:14" x14ac:dyDescent="0.2">
      <c r="A629" s="18"/>
      <c r="B629" s="52" t="s">
        <v>593</v>
      </c>
      <c r="C629" s="49">
        <v>1</v>
      </c>
      <c r="D629" s="19">
        <v>2</v>
      </c>
      <c r="E629" s="19">
        <v>0</v>
      </c>
      <c r="F629" s="19">
        <v>1</v>
      </c>
      <c r="G629" s="20">
        <f t="shared" si="123"/>
        <v>4.4052863436123352E-3</v>
      </c>
      <c r="H629" s="20">
        <f t="shared" si="124"/>
        <v>1.0869565217391304E-2</v>
      </c>
      <c r="I629" s="20" t="str">
        <f t="shared" si="125"/>
        <v/>
      </c>
      <c r="J629" s="20">
        <f t="shared" si="126"/>
        <v>2.8248587570621469E-3</v>
      </c>
      <c r="K629" s="20">
        <f t="shared" si="129"/>
        <v>-1</v>
      </c>
      <c r="L629" s="20">
        <f t="shared" si="130"/>
        <v>-0.5</v>
      </c>
      <c r="M629" s="20">
        <f t="shared" si="127"/>
        <v>-4.4052863436123352E-3</v>
      </c>
      <c r="N629" s="45">
        <f t="shared" si="128"/>
        <v>-5.434782608695652E-3</v>
      </c>
    </row>
    <row r="630" spans="1:14" x14ac:dyDescent="0.2">
      <c r="A630" s="18"/>
      <c r="B630" s="52" t="s">
        <v>594</v>
      </c>
      <c r="C630" s="49">
        <v>5</v>
      </c>
      <c r="D630" s="19">
        <v>89</v>
      </c>
      <c r="E630" s="19">
        <v>12</v>
      </c>
      <c r="F630" s="19">
        <v>77</v>
      </c>
      <c r="G630" s="20">
        <f t="shared" si="123"/>
        <v>2.2026431718061675E-2</v>
      </c>
      <c r="H630" s="20">
        <f t="shared" si="124"/>
        <v>0.48369565217391303</v>
      </c>
      <c r="I630" s="20">
        <f t="shared" si="125"/>
        <v>2.891566265060241E-2</v>
      </c>
      <c r="J630" s="20">
        <f t="shared" si="126"/>
        <v>0.2175141242937853</v>
      </c>
      <c r="K630" s="20">
        <f t="shared" si="129"/>
        <v>1.4</v>
      </c>
      <c r="L630" s="20">
        <f t="shared" si="130"/>
        <v>-0.1348314606741573</v>
      </c>
      <c r="M630" s="20">
        <f t="shared" si="127"/>
        <v>3.0837004405286344E-2</v>
      </c>
      <c r="N630" s="45">
        <f t="shared" si="128"/>
        <v>-6.5217391304347824E-2</v>
      </c>
    </row>
    <row r="631" spans="1:14" x14ac:dyDescent="0.2">
      <c r="A631" s="18"/>
      <c r="B631" s="52" t="s">
        <v>595</v>
      </c>
      <c r="C631" s="49">
        <v>33</v>
      </c>
      <c r="D631" s="19">
        <v>42</v>
      </c>
      <c r="E631" s="19">
        <v>176</v>
      </c>
      <c r="F631" s="19">
        <v>174</v>
      </c>
      <c r="G631" s="20">
        <f t="shared" si="123"/>
        <v>0.14537444933920704</v>
      </c>
      <c r="H631" s="20">
        <f t="shared" si="124"/>
        <v>0.22826086956521738</v>
      </c>
      <c r="I631" s="20">
        <f t="shared" si="125"/>
        <v>0.42409638554216866</v>
      </c>
      <c r="J631" s="20">
        <f t="shared" si="126"/>
        <v>0.49152542372881358</v>
      </c>
      <c r="K631" s="20">
        <f t="shared" si="129"/>
        <v>4.333333333333333</v>
      </c>
      <c r="L631" s="20">
        <f t="shared" si="130"/>
        <v>3.1428571428571428</v>
      </c>
      <c r="M631" s="20">
        <f t="shared" si="127"/>
        <v>0.62995594713656378</v>
      </c>
      <c r="N631" s="45">
        <f t="shared" si="128"/>
        <v>0.71739130434782605</v>
      </c>
    </row>
    <row r="632" spans="1:14" x14ac:dyDescent="0.2">
      <c r="A632" s="18"/>
      <c r="B632" s="52" t="s">
        <v>596</v>
      </c>
      <c r="C632" s="49">
        <v>0</v>
      </c>
      <c r="D632" s="19">
        <v>0</v>
      </c>
      <c r="E632" s="19">
        <v>0</v>
      </c>
      <c r="F632" s="19">
        <v>0</v>
      </c>
      <c r="G632" s="20" t="str">
        <f t="shared" si="123"/>
        <v/>
      </c>
      <c r="H632" s="20" t="str">
        <f t="shared" si="124"/>
        <v/>
      </c>
      <c r="I632" s="20" t="str">
        <f t="shared" si="125"/>
        <v/>
      </c>
      <c r="J632" s="20" t="str">
        <f t="shared" si="126"/>
        <v/>
      </c>
      <c r="K632" s="20" t="str">
        <f t="shared" si="129"/>
        <v xml:space="preserve"> </v>
      </c>
      <c r="L632" s="20" t="str">
        <f t="shared" si="130"/>
        <v xml:space="preserve"> </v>
      </c>
      <c r="M632" s="20" t="str">
        <f t="shared" si="127"/>
        <v/>
      </c>
      <c r="N632" s="45" t="str">
        <f t="shared" si="128"/>
        <v/>
      </c>
    </row>
    <row r="633" spans="1:14" x14ac:dyDescent="0.2">
      <c r="A633" s="18"/>
      <c r="B633" s="52" t="s">
        <v>597</v>
      </c>
      <c r="C633" s="49">
        <v>0</v>
      </c>
      <c r="D633" s="19">
        <v>2</v>
      </c>
      <c r="E633" s="19">
        <v>0</v>
      </c>
      <c r="F633" s="19">
        <v>1</v>
      </c>
      <c r="G633" s="20" t="str">
        <f t="shared" si="123"/>
        <v/>
      </c>
      <c r="H633" s="20">
        <f t="shared" si="124"/>
        <v>1.0869565217391304E-2</v>
      </c>
      <c r="I633" s="20" t="str">
        <f t="shared" si="125"/>
        <v/>
      </c>
      <c r="J633" s="20">
        <f t="shared" si="126"/>
        <v>2.8248587570621469E-3</v>
      </c>
      <c r="K633" s="20" t="str">
        <f t="shared" si="129"/>
        <v xml:space="preserve"> </v>
      </c>
      <c r="L633" s="20">
        <f t="shared" si="130"/>
        <v>-0.5</v>
      </c>
      <c r="M633" s="20" t="str">
        <f t="shared" si="127"/>
        <v/>
      </c>
      <c r="N633" s="45">
        <f t="shared" si="128"/>
        <v>-5.434782608695652E-3</v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3</v>
      </c>
      <c r="E636" s="19">
        <v>0</v>
      </c>
      <c r="F636" s="19">
        <v>4</v>
      </c>
      <c r="G636" s="20" t="str">
        <f t="shared" si="123"/>
        <v/>
      </c>
      <c r="H636" s="20">
        <f t="shared" si="124"/>
        <v>1.6304347826086956E-2</v>
      </c>
      <c r="I636" s="20" t="str">
        <f t="shared" si="125"/>
        <v/>
      </c>
      <c r="J636" s="20">
        <f t="shared" si="126"/>
        <v>1.1299435028248588E-2</v>
      </c>
      <c r="K636" s="20" t="str">
        <f t="shared" si="129"/>
        <v xml:space="preserve"> </v>
      </c>
      <c r="L636" s="20">
        <f t="shared" si="130"/>
        <v>0.33333333333333331</v>
      </c>
      <c r="M636" s="20" t="str">
        <f t="shared" si="127"/>
        <v/>
      </c>
      <c r="N636" s="45">
        <f t="shared" si="128"/>
        <v>5.434782608695652E-3</v>
      </c>
    </row>
    <row r="637" spans="1:14" x14ac:dyDescent="0.2">
      <c r="A637" s="18"/>
      <c r="B637" s="52" t="s">
        <v>601</v>
      </c>
      <c r="C637" s="49">
        <v>0</v>
      </c>
      <c r="D637" s="19">
        <v>1</v>
      </c>
      <c r="E637" s="19">
        <v>0</v>
      </c>
      <c r="F637" s="19">
        <v>1</v>
      </c>
      <c r="G637" s="20" t="str">
        <f t="shared" si="123"/>
        <v/>
      </c>
      <c r="H637" s="20">
        <f t="shared" si="124"/>
        <v>5.434782608695652E-3</v>
      </c>
      <c r="I637" s="20" t="str">
        <f t="shared" si="125"/>
        <v/>
      </c>
      <c r="J637" s="20">
        <f t="shared" si="126"/>
        <v>2.8248587570621469E-3</v>
      </c>
      <c r="K637" s="20" t="str">
        <f t="shared" si="129"/>
        <v xml:space="preserve"> </v>
      </c>
      <c r="L637" s="20">
        <f t="shared" si="130"/>
        <v>0</v>
      </c>
      <c r="M637" s="20" t="str">
        <f t="shared" si="127"/>
        <v/>
      </c>
      <c r="N637" s="45">
        <f t="shared" si="128"/>
        <v>0</v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1</v>
      </c>
      <c r="F638" s="19">
        <v>0</v>
      </c>
      <c r="G638" s="20" t="str">
        <f t="shared" si="123"/>
        <v/>
      </c>
      <c r="H638" s="20" t="str">
        <f t="shared" si="124"/>
        <v/>
      </c>
      <c r="I638" s="20">
        <f t="shared" si="125"/>
        <v>2.4096385542168677E-3</v>
      </c>
      <c r="J638" s="20" t="str">
        <f t="shared" si="126"/>
        <v/>
      </c>
      <c r="K638" s="20">
        <f t="shared" si="129"/>
        <v>1</v>
      </c>
      <c r="L638" s="20" t="str">
        <f t="shared" si="130"/>
        <v xml:space="preserve"> 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4</v>
      </c>
      <c r="D639" s="19">
        <v>1</v>
      </c>
      <c r="E639" s="19">
        <v>7</v>
      </c>
      <c r="F639" s="19">
        <v>3</v>
      </c>
      <c r="G639" s="20">
        <f t="shared" si="123"/>
        <v>1.7621145374449341E-2</v>
      </c>
      <c r="H639" s="20">
        <f t="shared" si="124"/>
        <v>5.434782608695652E-3</v>
      </c>
      <c r="I639" s="20">
        <f t="shared" si="125"/>
        <v>1.6867469879518072E-2</v>
      </c>
      <c r="J639" s="20">
        <f t="shared" si="126"/>
        <v>8.4745762711864406E-3</v>
      </c>
      <c r="K639" s="20">
        <f t="shared" si="129"/>
        <v>0.75</v>
      </c>
      <c r="L639" s="20">
        <f t="shared" si="130"/>
        <v>2</v>
      </c>
      <c r="M639" s="20">
        <f t="shared" si="127"/>
        <v>1.3215859030837006E-2</v>
      </c>
      <c r="N639" s="45">
        <f t="shared" si="128"/>
        <v>1.0869565217391304E-2</v>
      </c>
    </row>
    <row r="640" spans="1:14" ht="26.25" thickBot="1" x14ac:dyDescent="0.25">
      <c r="A640" s="18"/>
      <c r="B640" s="53" t="s">
        <v>604</v>
      </c>
      <c r="C640" s="50">
        <v>0</v>
      </c>
      <c r="D640" s="46">
        <v>2</v>
      </c>
      <c r="E640" s="46">
        <v>1</v>
      </c>
      <c r="F640" s="46">
        <v>2</v>
      </c>
      <c r="G640" s="47" t="str">
        <f t="shared" si="123"/>
        <v/>
      </c>
      <c r="H640" s="47">
        <f t="shared" si="124"/>
        <v>1.0869565217391304E-2</v>
      </c>
      <c r="I640" s="47">
        <f t="shared" si="125"/>
        <v>2.4096385542168677E-3</v>
      </c>
      <c r="J640" s="47">
        <f t="shared" si="126"/>
        <v>5.6497175141242938E-3</v>
      </c>
      <c r="K640" s="47">
        <f t="shared" si="129"/>
        <v>1</v>
      </c>
      <c r="L640" s="47">
        <f t="shared" si="130"/>
        <v>0</v>
      </c>
      <c r="M640" s="47" t="str">
        <f t="shared" si="127"/>
        <v/>
      </c>
      <c r="N640" s="48">
        <f t="shared" si="128"/>
        <v>0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B613" sqref="B613:B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1" t="s">
        <v>0</v>
      </c>
      <c r="F1" s="22"/>
      <c r="G1" s="22"/>
      <c r="H1" s="22"/>
      <c r="I1" s="22"/>
      <c r="J1" s="22"/>
      <c r="K1" s="22"/>
      <c r="L1" s="22"/>
      <c r="M1" s="22"/>
      <c r="N1" s="22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54" t="s">
        <v>619</v>
      </c>
      <c r="F4" s="55"/>
      <c r="G4" s="55"/>
      <c r="H4" s="55"/>
      <c r="I4" s="55"/>
      <c r="J4" s="55"/>
      <c r="K4" s="55"/>
      <c r="L4" s="55"/>
      <c r="M4" s="55"/>
      <c r="N4" s="55"/>
    </row>
    <row r="5" spans="1:14" ht="20.65" customHeight="1" thickBot="1" x14ac:dyDescent="0.25">
      <c r="B5" s="5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7"/>
      <c r="B8" s="39"/>
      <c r="C8" s="9" t="s">
        <v>8</v>
      </c>
      <c r="D8" s="12" t="s">
        <v>9</v>
      </c>
      <c r="E8" s="9" t="s">
        <v>8</v>
      </c>
      <c r="F8" s="9" t="s">
        <v>9</v>
      </c>
      <c r="G8" s="9" t="s">
        <v>8</v>
      </c>
      <c r="H8" s="9" t="s">
        <v>9</v>
      </c>
      <c r="I8" s="15" t="s">
        <v>8</v>
      </c>
      <c r="J8" s="9" t="s">
        <v>9</v>
      </c>
      <c r="K8" s="9" t="s">
        <v>8</v>
      </c>
      <c r="L8" s="9" t="s">
        <v>9</v>
      </c>
      <c r="M8" s="9" t="s">
        <v>8</v>
      </c>
      <c r="N8" s="16" t="s">
        <v>9</v>
      </c>
    </row>
    <row r="9" spans="1:14" ht="15.75" customHeight="1" thickBot="1" x14ac:dyDescent="0.25">
      <c r="A9" s="17"/>
      <c r="B9" s="7" t="s">
        <v>620</v>
      </c>
      <c r="C9" s="11">
        <f>+C22+C81+C188+C371+C612</f>
        <v>1913</v>
      </c>
      <c r="D9" s="11">
        <f>+D22+D81+D188+D371+D612</f>
        <v>1901</v>
      </c>
      <c r="E9" s="11">
        <f>+E22+E81+E188+E371+E612</f>
        <v>1261</v>
      </c>
      <c r="F9" s="10">
        <f>+F22+F81+F188+F371+F612</f>
        <v>1311</v>
      </c>
      <c r="G9" s="14">
        <f>SUM(G10:G14)</f>
        <v>1</v>
      </c>
      <c r="H9" s="14">
        <f>SUM(H10:H14)</f>
        <v>1</v>
      </c>
      <c r="I9" s="14">
        <f>SUM(I10:I14)</f>
        <v>1</v>
      </c>
      <c r="J9" s="14">
        <f>SUM(J10:J14)</f>
        <v>1</v>
      </c>
      <c r="K9" s="14">
        <f t="shared" ref="K9:L14" si="0">+IF(AND(C9=0,E9=0),"",IF(C9=0,1,IF(E9=0,-1,(E9-C9)/C9)))</f>
        <v>-0.34082592786199689</v>
      </c>
      <c r="L9" s="13">
        <f t="shared" si="0"/>
        <v>-0.31036296685954762</v>
      </c>
      <c r="M9" s="14">
        <f t="shared" ref="M9:N14" si="1">+IF(OR(AND(G9=""),(K9="")),"",G9*K9)</f>
        <v>-0.34082592786199689</v>
      </c>
      <c r="N9" s="14">
        <f t="shared" si="1"/>
        <v>-0.31036296685954762</v>
      </c>
    </row>
    <row r="10" spans="1:14" x14ac:dyDescent="0.2">
      <c r="A10" s="18"/>
      <c r="B10" s="51" t="s">
        <v>10</v>
      </c>
      <c r="C10" s="49">
        <f>+C22</f>
        <v>20</v>
      </c>
      <c r="D10" s="19">
        <f>+D22</f>
        <v>18</v>
      </c>
      <c r="E10" s="19">
        <f>+E22</f>
        <v>6</v>
      </c>
      <c r="F10" s="19">
        <f>+F22</f>
        <v>12</v>
      </c>
      <c r="G10" s="20">
        <f t="shared" ref="G10:J14" si="2">+C10/C$9</f>
        <v>1.0454783063251438E-2</v>
      </c>
      <c r="H10" s="20">
        <f t="shared" si="2"/>
        <v>9.4687006838506046E-3</v>
      </c>
      <c r="I10" s="20">
        <f t="shared" si="2"/>
        <v>4.7581284694686752E-3</v>
      </c>
      <c r="J10" s="20">
        <f t="shared" si="2"/>
        <v>9.1533180778032037E-3</v>
      </c>
      <c r="K10" s="20">
        <f t="shared" si="0"/>
        <v>-0.7</v>
      </c>
      <c r="L10" s="20">
        <f t="shared" si="0"/>
        <v>-0.33333333333333331</v>
      </c>
      <c r="M10" s="20">
        <f t="shared" si="1"/>
        <v>-7.3183481442760058E-3</v>
      </c>
      <c r="N10" s="45">
        <f t="shared" si="1"/>
        <v>-3.1562335612835349E-3</v>
      </c>
    </row>
    <row r="11" spans="1:14" x14ac:dyDescent="0.2">
      <c r="A11" s="18"/>
      <c r="B11" s="52" t="s">
        <v>11</v>
      </c>
      <c r="C11" s="49">
        <f>+C81</f>
        <v>272</v>
      </c>
      <c r="D11" s="19">
        <f>+D81</f>
        <v>225</v>
      </c>
      <c r="E11" s="19">
        <f>+E81</f>
        <v>174</v>
      </c>
      <c r="F11" s="19">
        <f>+F81</f>
        <v>123</v>
      </c>
      <c r="G11" s="20">
        <f t="shared" si="2"/>
        <v>0.14218504966021955</v>
      </c>
      <c r="H11" s="20">
        <f t="shared" si="2"/>
        <v>0.11835875854813256</v>
      </c>
      <c r="I11" s="20">
        <f t="shared" si="2"/>
        <v>0.1379857256145916</v>
      </c>
      <c r="J11" s="20">
        <f t="shared" si="2"/>
        <v>9.3821510297482841E-2</v>
      </c>
      <c r="K11" s="20">
        <f t="shared" si="0"/>
        <v>-0.36029411764705882</v>
      </c>
      <c r="L11" s="20">
        <f t="shared" si="0"/>
        <v>-0.45333333333333331</v>
      </c>
      <c r="M11" s="20">
        <f t="shared" si="1"/>
        <v>-5.1228437009932043E-2</v>
      </c>
      <c r="N11" s="45">
        <f t="shared" si="1"/>
        <v>-5.3655970541820093E-2</v>
      </c>
    </row>
    <row r="12" spans="1:14" ht="25.5" x14ac:dyDescent="0.2">
      <c r="A12" s="18"/>
      <c r="B12" s="52" t="s">
        <v>12</v>
      </c>
      <c r="C12" s="49">
        <f>+C188</f>
        <v>236</v>
      </c>
      <c r="D12" s="19">
        <f>+D188</f>
        <v>235</v>
      </c>
      <c r="E12" s="19">
        <f>+E188</f>
        <v>272</v>
      </c>
      <c r="F12" s="19">
        <f>+F188</f>
        <v>188</v>
      </c>
      <c r="G12" s="20">
        <f t="shared" si="2"/>
        <v>0.12336644014636697</v>
      </c>
      <c r="H12" s="20">
        <f t="shared" si="2"/>
        <v>0.12361914781693846</v>
      </c>
      <c r="I12" s="20">
        <f t="shared" si="2"/>
        <v>0.21570182394924664</v>
      </c>
      <c r="J12" s="20">
        <f t="shared" si="2"/>
        <v>0.14340198321891687</v>
      </c>
      <c r="K12" s="20">
        <f t="shared" si="0"/>
        <v>0.15254237288135594</v>
      </c>
      <c r="L12" s="20">
        <f t="shared" si="0"/>
        <v>-0.2</v>
      </c>
      <c r="M12" s="20">
        <f t="shared" si="1"/>
        <v>1.8818609513852589E-2</v>
      </c>
      <c r="N12" s="45">
        <f t="shared" si="1"/>
        <v>-2.4723829563387693E-2</v>
      </c>
    </row>
    <row r="13" spans="1:14" x14ac:dyDescent="0.2">
      <c r="A13" s="18"/>
      <c r="B13" s="52" t="s">
        <v>13</v>
      </c>
      <c r="C13" s="49">
        <f>+C371</f>
        <v>1089</v>
      </c>
      <c r="D13" s="19">
        <f>+D371</f>
        <v>1039</v>
      </c>
      <c r="E13" s="19">
        <f>+E371</f>
        <v>671</v>
      </c>
      <c r="F13" s="19">
        <f>+F371</f>
        <v>659</v>
      </c>
      <c r="G13" s="20">
        <f t="shared" si="2"/>
        <v>0.5692629377940408</v>
      </c>
      <c r="H13" s="20">
        <f t="shared" si="2"/>
        <v>0.54655444502893213</v>
      </c>
      <c r="I13" s="20">
        <f t="shared" si="2"/>
        <v>0.53211736716891356</v>
      </c>
      <c r="J13" s="20">
        <f t="shared" si="2"/>
        <v>0.50266971777269265</v>
      </c>
      <c r="K13" s="20">
        <f t="shared" si="0"/>
        <v>-0.38383838383838381</v>
      </c>
      <c r="L13" s="20">
        <f t="shared" si="0"/>
        <v>-0.36573628488931664</v>
      </c>
      <c r="M13" s="20">
        <f t="shared" si="1"/>
        <v>-0.21850496602195504</v>
      </c>
      <c r="N13" s="45">
        <f t="shared" si="1"/>
        <v>-0.19989479221462386</v>
      </c>
    </row>
    <row r="14" spans="1:14" ht="15.75" thickBot="1" x14ac:dyDescent="0.25">
      <c r="A14" s="18"/>
      <c r="B14" s="53" t="s">
        <v>14</v>
      </c>
      <c r="C14" s="50">
        <f>+C612</f>
        <v>296</v>
      </c>
      <c r="D14" s="46">
        <f>+D612</f>
        <v>384</v>
      </c>
      <c r="E14" s="46">
        <f>+E612</f>
        <v>138</v>
      </c>
      <c r="F14" s="46">
        <f>+F612</f>
        <v>329</v>
      </c>
      <c r="G14" s="47">
        <f t="shared" si="2"/>
        <v>0.15473078933612128</v>
      </c>
      <c r="H14" s="47">
        <f t="shared" si="2"/>
        <v>0.20199894792214623</v>
      </c>
      <c r="I14" s="47">
        <f t="shared" si="2"/>
        <v>0.10943695479777954</v>
      </c>
      <c r="J14" s="47">
        <f t="shared" si="2"/>
        <v>0.25095347063310453</v>
      </c>
      <c r="K14" s="47">
        <f t="shared" si="0"/>
        <v>-0.53378378378378377</v>
      </c>
      <c r="L14" s="47">
        <f t="shared" si="0"/>
        <v>-0.14322916666666666</v>
      </c>
      <c r="M14" s="47">
        <f t="shared" si="1"/>
        <v>-8.2592786199686352E-2</v>
      </c>
      <c r="N14" s="48">
        <f t="shared" si="1"/>
        <v>-2.89321409784324E-2</v>
      </c>
    </row>
    <row r="15" spans="1:14" x14ac:dyDescent="0.2">
      <c r="A15" s="17"/>
      <c r="B15" t="s">
        <v>15</v>
      </c>
    </row>
    <row r="16" spans="1:14" x14ac:dyDescent="0.2">
      <c r="A16" s="17"/>
    </row>
    <row r="17" spans="1:14" x14ac:dyDescent="0.2">
      <c r="A17" s="17"/>
    </row>
    <row r="18" spans="1:14" ht="15.75" thickBot="1" x14ac:dyDescent="0.25">
      <c r="A18" s="17"/>
    </row>
    <row r="19" spans="1:14" ht="29.25" customHeight="1" thickBot="1" x14ac:dyDescent="0.25">
      <c r="A19" s="18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7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8"/>
      <c r="B21" s="39"/>
      <c r="C21" s="9" t="s">
        <v>8</v>
      </c>
      <c r="D21" s="12" t="s">
        <v>9</v>
      </c>
      <c r="E21" s="9" t="s">
        <v>8</v>
      </c>
      <c r="F21" s="9" t="s">
        <v>9</v>
      </c>
      <c r="G21" s="9" t="s">
        <v>8</v>
      </c>
      <c r="H21" s="9" t="s">
        <v>9</v>
      </c>
      <c r="I21" s="15" t="s">
        <v>8</v>
      </c>
      <c r="J21" s="9" t="s">
        <v>9</v>
      </c>
      <c r="K21" s="9" t="s">
        <v>8</v>
      </c>
      <c r="L21" s="9" t="s">
        <v>9</v>
      </c>
      <c r="M21" s="9" t="s">
        <v>8</v>
      </c>
      <c r="N21" s="16" t="s">
        <v>9</v>
      </c>
    </row>
    <row r="22" spans="1:14" ht="15.75" thickBot="1" x14ac:dyDescent="0.25">
      <c r="A22" s="18"/>
      <c r="B22" s="7" t="s">
        <v>10</v>
      </c>
      <c r="C22" s="11">
        <f>SUM(C23:C73)</f>
        <v>20</v>
      </c>
      <c r="D22" s="11">
        <f>SUM(D23:D73)</f>
        <v>18</v>
      </c>
      <c r="E22" s="11">
        <f>SUM(E23:E73)</f>
        <v>6</v>
      </c>
      <c r="F22" s="10">
        <f>SUM(F23:F73)</f>
        <v>12</v>
      </c>
      <c r="G22" s="14">
        <f t="shared" ref="G22:G53" si="3">+IF(C22=0,"",C22/C$22)</f>
        <v>1</v>
      </c>
      <c r="H22" s="14">
        <f t="shared" ref="H22:H53" si="4">+IF(D22=0,"",D22/D$22)</f>
        <v>1</v>
      </c>
      <c r="I22" s="14">
        <f t="shared" ref="I22:I53" si="5">+IF(E22=0,"",E22/E$22)</f>
        <v>1</v>
      </c>
      <c r="J22" s="14">
        <f t="shared" ref="J22:J53" si="6">+IF(F22=0,"",F22/F$22)</f>
        <v>1</v>
      </c>
      <c r="K22" s="14">
        <f>+IF(AND(C22=0,E22=0),"",IF(C22=0,1,IF(E22=0,-1,(E22-C22)/C22)))</f>
        <v>-0.7</v>
      </c>
      <c r="L22" s="13">
        <f>+IF(AND(D22=0,F22=0),"",IF(D22=0,1,IF(F22=0,-1,(F22-D22)/D22)))</f>
        <v>-0.33333333333333331</v>
      </c>
      <c r="M22" s="14">
        <f t="shared" ref="M22:M53" si="7">+IF(OR(AND(G22=""),(K22="")),"",G22*K22)</f>
        <v>-0.7</v>
      </c>
      <c r="N22" s="14">
        <f t="shared" ref="N22:N53" si="8">+IF(OR(AND(H22=""),(L22="")),"",H22*L22)</f>
        <v>-0.33333333333333331</v>
      </c>
    </row>
    <row r="23" spans="1:14" x14ac:dyDescent="0.2">
      <c r="A23" s="18"/>
      <c r="B23" s="51" t="s">
        <v>18</v>
      </c>
      <c r="C23" s="60">
        <v>0</v>
      </c>
      <c r="D23" s="57">
        <v>0</v>
      </c>
      <c r="E23" s="57">
        <v>0</v>
      </c>
      <c r="F23" s="57">
        <v>0</v>
      </c>
      <c r="G23" s="58" t="str">
        <f t="shared" si="3"/>
        <v/>
      </c>
      <c r="H23" s="58" t="str">
        <f t="shared" si="4"/>
        <v/>
      </c>
      <c r="I23" s="58" t="str">
        <f t="shared" si="5"/>
        <v/>
      </c>
      <c r="J23" s="58" t="str">
        <f t="shared" si="6"/>
        <v/>
      </c>
      <c r="K23" s="58" t="str">
        <f t="shared" ref="K23:K54" si="9">+IF(AND(C23=0,E23=0)," ",IF(C23=0,1,IF(E23=0,-1,(E23-C23)/C23)))</f>
        <v xml:space="preserve"> </v>
      </c>
      <c r="L23" s="58" t="str">
        <f t="shared" ref="L23:L54" si="10">+IF(AND(D23=0,F23=0)," ",IF(D23=0,1,IF(F23=0,-1,(F23-D23)/D23)))</f>
        <v xml:space="preserve"> </v>
      </c>
      <c r="M23" s="58" t="str">
        <f t="shared" si="7"/>
        <v/>
      </c>
      <c r="N23" s="59" t="str">
        <f t="shared" si="8"/>
        <v/>
      </c>
    </row>
    <row r="24" spans="1:14" x14ac:dyDescent="0.2">
      <c r="A24" s="18"/>
      <c r="B24" s="52" t="s">
        <v>19</v>
      </c>
      <c r="C24" s="49">
        <v>3</v>
      </c>
      <c r="D24" s="19">
        <v>0</v>
      </c>
      <c r="E24" s="19">
        <v>3</v>
      </c>
      <c r="F24" s="19">
        <v>0</v>
      </c>
      <c r="G24" s="20">
        <f t="shared" si="3"/>
        <v>0.15</v>
      </c>
      <c r="H24" s="20" t="str">
        <f t="shared" si="4"/>
        <v/>
      </c>
      <c r="I24" s="20">
        <f t="shared" si="5"/>
        <v>0.5</v>
      </c>
      <c r="J24" s="20" t="str">
        <f t="shared" si="6"/>
        <v/>
      </c>
      <c r="K24" s="20">
        <f t="shared" si="9"/>
        <v>0</v>
      </c>
      <c r="L24" s="20" t="str">
        <f t="shared" si="10"/>
        <v xml:space="preserve"> </v>
      </c>
      <c r="M24" s="20">
        <f t="shared" si="7"/>
        <v>0</v>
      </c>
      <c r="N24" s="45" t="str">
        <f t="shared" si="8"/>
        <v/>
      </c>
    </row>
    <row r="25" spans="1:14" ht="38.25" x14ac:dyDescent="0.2">
      <c r="A25" s="18"/>
      <c r="B25" s="52" t="s">
        <v>20</v>
      </c>
      <c r="C25" s="49">
        <v>0</v>
      </c>
      <c r="D25" s="19">
        <v>0</v>
      </c>
      <c r="E25" s="19">
        <v>0</v>
      </c>
      <c r="F25" s="19">
        <v>0</v>
      </c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20" t="str">
        <f t="shared" si="6"/>
        <v/>
      </c>
      <c r="K25" s="20" t="str">
        <f t="shared" si="9"/>
        <v xml:space="preserve"> </v>
      </c>
      <c r="L25" s="20" t="str">
        <f t="shared" si="10"/>
        <v xml:space="preserve"> </v>
      </c>
      <c r="M25" s="20" t="str">
        <f t="shared" si="7"/>
        <v/>
      </c>
      <c r="N25" s="45" t="str">
        <f t="shared" si="8"/>
        <v/>
      </c>
    </row>
    <row r="26" spans="1:14" ht="38.25" x14ac:dyDescent="0.2">
      <c r="A26" s="18"/>
      <c r="B26" s="52" t="s">
        <v>21</v>
      </c>
      <c r="C26" s="49">
        <v>0</v>
      </c>
      <c r="D26" s="19">
        <v>0</v>
      </c>
      <c r="E26" s="19">
        <v>0</v>
      </c>
      <c r="F26" s="19">
        <v>1</v>
      </c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20">
        <f t="shared" si="6"/>
        <v>8.3333333333333329E-2</v>
      </c>
      <c r="K26" s="20" t="str">
        <f t="shared" si="9"/>
        <v xml:space="preserve"> </v>
      </c>
      <c r="L26" s="20">
        <f t="shared" si="10"/>
        <v>1</v>
      </c>
      <c r="M26" s="20" t="str">
        <f t="shared" si="7"/>
        <v/>
      </c>
      <c r="N26" s="45" t="str">
        <f t="shared" si="8"/>
        <v/>
      </c>
    </row>
    <row r="27" spans="1:14" ht="25.5" x14ac:dyDescent="0.2">
      <c r="A27" s="18"/>
      <c r="B27" s="52" t="s">
        <v>22</v>
      </c>
      <c r="C27" s="49">
        <v>0</v>
      </c>
      <c r="D27" s="19">
        <v>0</v>
      </c>
      <c r="E27" s="19">
        <v>0</v>
      </c>
      <c r="F27" s="19">
        <v>0</v>
      </c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20" t="str">
        <f t="shared" si="6"/>
        <v/>
      </c>
      <c r="K27" s="20" t="str">
        <f t="shared" si="9"/>
        <v xml:space="preserve"> </v>
      </c>
      <c r="L27" s="20" t="str">
        <f t="shared" si="10"/>
        <v xml:space="preserve"> </v>
      </c>
      <c r="M27" s="20" t="str">
        <f t="shared" si="7"/>
        <v/>
      </c>
      <c r="N27" s="45" t="str">
        <f t="shared" si="8"/>
        <v/>
      </c>
    </row>
    <row r="28" spans="1:14" ht="25.5" x14ac:dyDescent="0.2">
      <c r="A28" s="18"/>
      <c r="B28" s="52" t="s">
        <v>23</v>
      </c>
      <c r="C28" s="49">
        <v>0</v>
      </c>
      <c r="D28" s="19">
        <v>0</v>
      </c>
      <c r="E28" s="19">
        <v>0</v>
      </c>
      <c r="F28" s="19">
        <v>1</v>
      </c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20">
        <f t="shared" si="6"/>
        <v>8.3333333333333329E-2</v>
      </c>
      <c r="K28" s="20" t="str">
        <f t="shared" si="9"/>
        <v xml:space="preserve"> </v>
      </c>
      <c r="L28" s="20">
        <f t="shared" si="10"/>
        <v>1</v>
      </c>
      <c r="M28" s="20" t="str">
        <f t="shared" si="7"/>
        <v/>
      </c>
      <c r="N28" s="45" t="str">
        <f t="shared" si="8"/>
        <v/>
      </c>
    </row>
    <row r="29" spans="1:14" ht="25.5" x14ac:dyDescent="0.2">
      <c r="A29" s="18"/>
      <c r="B29" s="52" t="s">
        <v>24</v>
      </c>
      <c r="C29" s="49">
        <v>0</v>
      </c>
      <c r="D29" s="19">
        <v>0</v>
      </c>
      <c r="E29" s="19">
        <v>0</v>
      </c>
      <c r="F29" s="19">
        <v>0</v>
      </c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20" t="str">
        <f t="shared" si="6"/>
        <v/>
      </c>
      <c r="K29" s="20" t="str">
        <f t="shared" si="9"/>
        <v xml:space="preserve"> </v>
      </c>
      <c r="L29" s="20" t="str">
        <f t="shared" si="10"/>
        <v xml:space="preserve"> </v>
      </c>
      <c r="M29" s="20" t="str">
        <f t="shared" si="7"/>
        <v/>
      </c>
      <c r="N29" s="45" t="str">
        <f t="shared" si="8"/>
        <v/>
      </c>
    </row>
    <row r="30" spans="1:14" x14ac:dyDescent="0.2">
      <c r="A30" s="18"/>
      <c r="B30" s="52" t="s">
        <v>25</v>
      </c>
      <c r="C30" s="49">
        <v>0</v>
      </c>
      <c r="D30" s="19">
        <v>0</v>
      </c>
      <c r="E30" s="19">
        <v>1</v>
      </c>
      <c r="F30" s="19">
        <v>0</v>
      </c>
      <c r="G30" s="20" t="str">
        <f t="shared" si="3"/>
        <v/>
      </c>
      <c r="H30" s="20" t="str">
        <f t="shared" si="4"/>
        <v/>
      </c>
      <c r="I30" s="20">
        <f t="shared" si="5"/>
        <v>0.16666666666666666</v>
      </c>
      <c r="J30" s="20" t="str">
        <f t="shared" si="6"/>
        <v/>
      </c>
      <c r="K30" s="20">
        <f t="shared" si="9"/>
        <v>1</v>
      </c>
      <c r="L30" s="20" t="str">
        <f t="shared" si="10"/>
        <v xml:space="preserve"> </v>
      </c>
      <c r="M30" s="20" t="str">
        <f t="shared" si="7"/>
        <v/>
      </c>
      <c r="N30" s="45" t="str">
        <f t="shared" si="8"/>
        <v/>
      </c>
    </row>
    <row r="31" spans="1:14" x14ac:dyDescent="0.2">
      <c r="A31" s="18"/>
      <c r="B31" s="52" t="s">
        <v>26</v>
      </c>
      <c r="C31" s="49">
        <v>0</v>
      </c>
      <c r="D31" s="19">
        <v>0</v>
      </c>
      <c r="E31" s="19">
        <v>0</v>
      </c>
      <c r="F31" s="19">
        <v>0</v>
      </c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20" t="str">
        <f t="shared" si="6"/>
        <v/>
      </c>
      <c r="K31" s="20" t="str">
        <f t="shared" si="9"/>
        <v xml:space="preserve"> </v>
      </c>
      <c r="L31" s="20" t="str">
        <f t="shared" si="10"/>
        <v xml:space="preserve"> </v>
      </c>
      <c r="M31" s="20" t="str">
        <f t="shared" si="7"/>
        <v/>
      </c>
      <c r="N31" s="45" t="str">
        <f t="shared" si="8"/>
        <v/>
      </c>
    </row>
    <row r="32" spans="1:14" x14ac:dyDescent="0.2">
      <c r="A32" s="18"/>
      <c r="B32" s="52" t="s">
        <v>27</v>
      </c>
      <c r="C32" s="49">
        <v>1</v>
      </c>
      <c r="D32" s="19">
        <v>0</v>
      </c>
      <c r="E32" s="19">
        <v>0</v>
      </c>
      <c r="F32" s="19">
        <v>0</v>
      </c>
      <c r="G32" s="20">
        <f t="shared" si="3"/>
        <v>0.05</v>
      </c>
      <c r="H32" s="20" t="str">
        <f t="shared" si="4"/>
        <v/>
      </c>
      <c r="I32" s="20" t="str">
        <f t="shared" si="5"/>
        <v/>
      </c>
      <c r="J32" s="20" t="str">
        <f t="shared" si="6"/>
        <v/>
      </c>
      <c r="K32" s="20">
        <f t="shared" si="9"/>
        <v>-1</v>
      </c>
      <c r="L32" s="20" t="str">
        <f t="shared" si="10"/>
        <v xml:space="preserve"> </v>
      </c>
      <c r="M32" s="20">
        <f t="shared" si="7"/>
        <v>-0.05</v>
      </c>
      <c r="N32" s="45" t="str">
        <f t="shared" si="8"/>
        <v/>
      </c>
    </row>
    <row r="33" spans="1:14" x14ac:dyDescent="0.2">
      <c r="A33" s="18"/>
      <c r="B33" s="52" t="s">
        <v>28</v>
      </c>
      <c r="C33" s="49">
        <v>4</v>
      </c>
      <c r="D33" s="19">
        <v>1</v>
      </c>
      <c r="E33" s="19">
        <v>0</v>
      </c>
      <c r="F33" s="19">
        <v>1</v>
      </c>
      <c r="G33" s="20">
        <f t="shared" si="3"/>
        <v>0.2</v>
      </c>
      <c r="H33" s="20">
        <f t="shared" si="4"/>
        <v>5.5555555555555552E-2</v>
      </c>
      <c r="I33" s="20" t="str">
        <f t="shared" si="5"/>
        <v/>
      </c>
      <c r="J33" s="20">
        <f t="shared" si="6"/>
        <v>8.3333333333333329E-2</v>
      </c>
      <c r="K33" s="20">
        <f t="shared" si="9"/>
        <v>-1</v>
      </c>
      <c r="L33" s="20">
        <f t="shared" si="10"/>
        <v>0</v>
      </c>
      <c r="M33" s="20">
        <f t="shared" si="7"/>
        <v>-0.2</v>
      </c>
      <c r="N33" s="45">
        <f t="shared" si="8"/>
        <v>0</v>
      </c>
    </row>
    <row r="34" spans="1:14" ht="25.5" x14ac:dyDescent="0.2">
      <c r="A34" s="18"/>
      <c r="B34" s="52" t="s">
        <v>29</v>
      </c>
      <c r="C34" s="49">
        <v>0</v>
      </c>
      <c r="D34" s="19">
        <v>0</v>
      </c>
      <c r="E34" s="19">
        <v>0</v>
      </c>
      <c r="F34" s="19">
        <v>0</v>
      </c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20" t="str">
        <f t="shared" si="6"/>
        <v/>
      </c>
      <c r="K34" s="20" t="str">
        <f t="shared" si="9"/>
        <v xml:space="preserve"> </v>
      </c>
      <c r="L34" s="20" t="str">
        <f t="shared" si="10"/>
        <v xml:space="preserve"> </v>
      </c>
      <c r="M34" s="20" t="str">
        <f t="shared" si="7"/>
        <v/>
      </c>
      <c r="N34" s="45" t="str">
        <f t="shared" si="8"/>
        <v/>
      </c>
    </row>
    <row r="35" spans="1:14" x14ac:dyDescent="0.2">
      <c r="A35" s="18"/>
      <c r="B35" s="52" t="s">
        <v>30</v>
      </c>
      <c r="C35" s="49">
        <v>0</v>
      </c>
      <c r="D35" s="19">
        <v>0</v>
      </c>
      <c r="E35" s="19">
        <v>0</v>
      </c>
      <c r="F35" s="19">
        <v>1</v>
      </c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20">
        <f t="shared" si="6"/>
        <v>8.3333333333333329E-2</v>
      </c>
      <c r="K35" s="20" t="str">
        <f t="shared" si="9"/>
        <v xml:space="preserve"> </v>
      </c>
      <c r="L35" s="20">
        <f t="shared" si="10"/>
        <v>1</v>
      </c>
      <c r="M35" s="20" t="str">
        <f t="shared" si="7"/>
        <v/>
      </c>
      <c r="N35" s="45" t="str">
        <f t="shared" si="8"/>
        <v/>
      </c>
    </row>
    <row r="36" spans="1:14" x14ac:dyDescent="0.2">
      <c r="A36" s="18"/>
      <c r="B36" s="52" t="s">
        <v>31</v>
      </c>
      <c r="C36" s="49">
        <v>0</v>
      </c>
      <c r="D36" s="19">
        <v>0</v>
      </c>
      <c r="E36" s="19">
        <v>0</v>
      </c>
      <c r="F36" s="19">
        <v>0</v>
      </c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20" t="str">
        <f t="shared" si="6"/>
        <v/>
      </c>
      <c r="K36" s="20" t="str">
        <f t="shared" si="9"/>
        <v xml:space="preserve"> </v>
      </c>
      <c r="L36" s="20" t="str">
        <f t="shared" si="10"/>
        <v xml:space="preserve"> </v>
      </c>
      <c r="M36" s="20" t="str">
        <f t="shared" si="7"/>
        <v/>
      </c>
      <c r="N36" s="45" t="str">
        <f t="shared" si="8"/>
        <v/>
      </c>
    </row>
    <row r="37" spans="1:14" x14ac:dyDescent="0.2">
      <c r="A37" s="18"/>
      <c r="B37" s="52" t="s">
        <v>32</v>
      </c>
      <c r="C37" s="49">
        <v>0</v>
      </c>
      <c r="D37" s="19">
        <v>0</v>
      </c>
      <c r="E37" s="19">
        <v>0</v>
      </c>
      <c r="F37" s="19">
        <v>0</v>
      </c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20" t="str">
        <f t="shared" si="6"/>
        <v/>
      </c>
      <c r="K37" s="20" t="str">
        <f t="shared" si="9"/>
        <v xml:space="preserve"> </v>
      </c>
      <c r="L37" s="20" t="str">
        <f t="shared" si="10"/>
        <v xml:space="preserve"> </v>
      </c>
      <c r="M37" s="20" t="str">
        <f t="shared" si="7"/>
        <v/>
      </c>
      <c r="N37" s="45" t="str">
        <f t="shared" si="8"/>
        <v/>
      </c>
    </row>
    <row r="38" spans="1:14" x14ac:dyDescent="0.2">
      <c r="A38" s="18"/>
      <c r="B38" s="52" t="s">
        <v>33</v>
      </c>
      <c r="C38" s="49">
        <v>0</v>
      </c>
      <c r="D38" s="19">
        <v>1</v>
      </c>
      <c r="E38" s="19">
        <v>0</v>
      </c>
      <c r="F38" s="19">
        <v>0</v>
      </c>
      <c r="G38" s="20" t="str">
        <f t="shared" si="3"/>
        <v/>
      </c>
      <c r="H38" s="20">
        <f t="shared" si="4"/>
        <v>5.5555555555555552E-2</v>
      </c>
      <c r="I38" s="20" t="str">
        <f t="shared" si="5"/>
        <v/>
      </c>
      <c r="J38" s="20" t="str">
        <f t="shared" si="6"/>
        <v/>
      </c>
      <c r="K38" s="20" t="str">
        <f t="shared" si="9"/>
        <v xml:space="preserve"> </v>
      </c>
      <c r="L38" s="20">
        <f t="shared" si="10"/>
        <v>-1</v>
      </c>
      <c r="M38" s="20" t="str">
        <f t="shared" si="7"/>
        <v/>
      </c>
      <c r="N38" s="45">
        <f t="shared" si="8"/>
        <v>-5.5555555555555552E-2</v>
      </c>
    </row>
    <row r="39" spans="1:14" x14ac:dyDescent="0.2">
      <c r="A39" s="18"/>
      <c r="B39" s="52" t="s">
        <v>34</v>
      </c>
      <c r="C39" s="49">
        <v>0</v>
      </c>
      <c r="D39" s="19">
        <v>0</v>
      </c>
      <c r="E39" s="19">
        <v>0</v>
      </c>
      <c r="F39" s="19">
        <v>1</v>
      </c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20">
        <f t="shared" si="6"/>
        <v>8.3333333333333329E-2</v>
      </c>
      <c r="K39" s="20" t="str">
        <f t="shared" si="9"/>
        <v xml:space="preserve"> </v>
      </c>
      <c r="L39" s="20">
        <f t="shared" si="10"/>
        <v>1</v>
      </c>
      <c r="M39" s="20" t="str">
        <f t="shared" si="7"/>
        <v/>
      </c>
      <c r="N39" s="45" t="str">
        <f t="shared" si="8"/>
        <v/>
      </c>
    </row>
    <row r="40" spans="1:14" ht="25.5" x14ac:dyDescent="0.2">
      <c r="A40" s="18"/>
      <c r="B40" s="52" t="s">
        <v>35</v>
      </c>
      <c r="C40" s="49">
        <v>0</v>
      </c>
      <c r="D40" s="19">
        <v>0</v>
      </c>
      <c r="E40" s="19">
        <v>0</v>
      </c>
      <c r="F40" s="19">
        <v>0</v>
      </c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20" t="str">
        <f t="shared" si="6"/>
        <v/>
      </c>
      <c r="K40" s="20" t="str">
        <f t="shared" si="9"/>
        <v xml:space="preserve"> </v>
      </c>
      <c r="L40" s="20" t="str">
        <f t="shared" si="10"/>
        <v xml:space="preserve"> </v>
      </c>
      <c r="M40" s="20" t="str">
        <f t="shared" si="7"/>
        <v/>
      </c>
      <c r="N40" s="45" t="str">
        <f t="shared" si="8"/>
        <v/>
      </c>
    </row>
    <row r="41" spans="1:14" ht="25.5" x14ac:dyDescent="0.2">
      <c r="A41" s="18"/>
      <c r="B41" s="52" t="s">
        <v>36</v>
      </c>
      <c r="C41" s="49">
        <v>0</v>
      </c>
      <c r="D41" s="19">
        <v>0</v>
      </c>
      <c r="E41" s="19">
        <v>0</v>
      </c>
      <c r="F41" s="19">
        <v>0</v>
      </c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20" t="str">
        <f t="shared" si="6"/>
        <v/>
      </c>
      <c r="K41" s="20" t="str">
        <f t="shared" si="9"/>
        <v xml:space="preserve"> </v>
      </c>
      <c r="L41" s="20" t="str">
        <f t="shared" si="10"/>
        <v xml:space="preserve"> </v>
      </c>
      <c r="M41" s="20" t="str">
        <f t="shared" si="7"/>
        <v/>
      </c>
      <c r="N41" s="45" t="str">
        <f t="shared" si="8"/>
        <v/>
      </c>
    </row>
    <row r="42" spans="1:14" x14ac:dyDescent="0.2">
      <c r="A42" s="18"/>
      <c r="B42" s="52" t="s">
        <v>37</v>
      </c>
      <c r="C42" s="49">
        <v>1</v>
      </c>
      <c r="D42" s="19">
        <v>0</v>
      </c>
      <c r="E42" s="19">
        <v>0</v>
      </c>
      <c r="F42" s="19">
        <v>0</v>
      </c>
      <c r="G42" s="20">
        <f t="shared" si="3"/>
        <v>0.05</v>
      </c>
      <c r="H42" s="20" t="str">
        <f t="shared" si="4"/>
        <v/>
      </c>
      <c r="I42" s="20" t="str">
        <f t="shared" si="5"/>
        <v/>
      </c>
      <c r="J42" s="20" t="str">
        <f t="shared" si="6"/>
        <v/>
      </c>
      <c r="K42" s="20">
        <f t="shared" si="9"/>
        <v>-1</v>
      </c>
      <c r="L42" s="20" t="str">
        <f t="shared" si="10"/>
        <v xml:space="preserve"> </v>
      </c>
      <c r="M42" s="20">
        <f t="shared" si="7"/>
        <v>-0.05</v>
      </c>
      <c r="N42" s="45" t="str">
        <f t="shared" si="8"/>
        <v/>
      </c>
    </row>
    <row r="43" spans="1:14" ht="23.25" customHeight="1" x14ac:dyDescent="0.2">
      <c r="A43" s="18"/>
      <c r="B43" s="52" t="s">
        <v>38</v>
      </c>
      <c r="C43" s="49">
        <v>0</v>
      </c>
      <c r="D43" s="19">
        <v>0</v>
      </c>
      <c r="E43" s="19">
        <v>0</v>
      </c>
      <c r="F43" s="19">
        <v>0</v>
      </c>
      <c r="G43" s="20" t="str">
        <f t="shared" si="3"/>
        <v/>
      </c>
      <c r="H43" s="20" t="str">
        <f t="shared" si="4"/>
        <v/>
      </c>
      <c r="I43" s="20" t="str">
        <f t="shared" si="5"/>
        <v/>
      </c>
      <c r="J43" s="20" t="str">
        <f t="shared" si="6"/>
        <v/>
      </c>
      <c r="K43" s="20" t="str">
        <f t="shared" si="9"/>
        <v xml:space="preserve"> </v>
      </c>
      <c r="L43" s="20" t="str">
        <f t="shared" si="10"/>
        <v xml:space="preserve"> </v>
      </c>
      <c r="M43" s="20" t="str">
        <f t="shared" si="7"/>
        <v/>
      </c>
      <c r="N43" s="45" t="str">
        <f t="shared" si="8"/>
        <v/>
      </c>
    </row>
    <row r="44" spans="1:14" ht="25.5" x14ac:dyDescent="0.2">
      <c r="A44" s="18"/>
      <c r="B44" s="52" t="s">
        <v>39</v>
      </c>
      <c r="C44" s="49">
        <v>0</v>
      </c>
      <c r="D44" s="19">
        <v>0</v>
      </c>
      <c r="E44" s="19">
        <v>1</v>
      </c>
      <c r="F44" s="19">
        <v>0</v>
      </c>
      <c r="G44" s="20" t="str">
        <f t="shared" si="3"/>
        <v/>
      </c>
      <c r="H44" s="20" t="str">
        <f t="shared" si="4"/>
        <v/>
      </c>
      <c r="I44" s="20">
        <f t="shared" si="5"/>
        <v>0.16666666666666666</v>
      </c>
      <c r="J44" s="20" t="str">
        <f t="shared" si="6"/>
        <v/>
      </c>
      <c r="K44" s="20">
        <f t="shared" si="9"/>
        <v>1</v>
      </c>
      <c r="L44" s="20" t="str">
        <f t="shared" si="10"/>
        <v xml:space="preserve"> </v>
      </c>
      <c r="M44" s="20" t="str">
        <f t="shared" si="7"/>
        <v/>
      </c>
      <c r="N44" s="45" t="str">
        <f t="shared" si="8"/>
        <v/>
      </c>
    </row>
    <row r="45" spans="1:14" x14ac:dyDescent="0.2">
      <c r="A45" s="18"/>
      <c r="B45" s="52" t="s">
        <v>40</v>
      </c>
      <c r="C45" s="49">
        <v>0</v>
      </c>
      <c r="D45" s="19">
        <v>0</v>
      </c>
      <c r="E45" s="19">
        <v>0</v>
      </c>
      <c r="F45" s="19">
        <v>0</v>
      </c>
      <c r="G45" s="20" t="str">
        <f t="shared" si="3"/>
        <v/>
      </c>
      <c r="H45" s="20" t="str">
        <f t="shared" si="4"/>
        <v/>
      </c>
      <c r="I45" s="20" t="str">
        <f t="shared" si="5"/>
        <v/>
      </c>
      <c r="J45" s="20" t="str">
        <f t="shared" si="6"/>
        <v/>
      </c>
      <c r="K45" s="20" t="str">
        <f t="shared" si="9"/>
        <v xml:space="preserve"> </v>
      </c>
      <c r="L45" s="20" t="str">
        <f t="shared" si="10"/>
        <v xml:space="preserve"> </v>
      </c>
      <c r="M45" s="20" t="str">
        <f t="shared" si="7"/>
        <v/>
      </c>
      <c r="N45" s="45" t="str">
        <f t="shared" si="8"/>
        <v/>
      </c>
    </row>
    <row r="46" spans="1:14" x14ac:dyDescent="0.2">
      <c r="A46" s="18"/>
      <c r="B46" s="52" t="s">
        <v>41</v>
      </c>
      <c r="C46" s="49">
        <v>0</v>
      </c>
      <c r="D46" s="19">
        <v>0</v>
      </c>
      <c r="E46" s="19">
        <v>0</v>
      </c>
      <c r="F46" s="19">
        <v>0</v>
      </c>
      <c r="G46" s="20" t="str">
        <f t="shared" si="3"/>
        <v/>
      </c>
      <c r="H46" s="20" t="str">
        <f t="shared" si="4"/>
        <v/>
      </c>
      <c r="I46" s="20" t="str">
        <f t="shared" si="5"/>
        <v/>
      </c>
      <c r="J46" s="20" t="str">
        <f t="shared" si="6"/>
        <v/>
      </c>
      <c r="K46" s="20" t="str">
        <f t="shared" si="9"/>
        <v xml:space="preserve"> </v>
      </c>
      <c r="L46" s="20" t="str">
        <f t="shared" si="10"/>
        <v xml:space="preserve"> </v>
      </c>
      <c r="M46" s="20" t="str">
        <f t="shared" si="7"/>
        <v/>
      </c>
      <c r="N46" s="45" t="str">
        <f t="shared" si="8"/>
        <v/>
      </c>
    </row>
    <row r="47" spans="1:14" ht="25.5" x14ac:dyDescent="0.2">
      <c r="A47" s="18"/>
      <c r="B47" s="52" t="s">
        <v>42</v>
      </c>
      <c r="C47" s="49">
        <v>0</v>
      </c>
      <c r="D47" s="19">
        <v>0</v>
      </c>
      <c r="E47" s="19">
        <v>0</v>
      </c>
      <c r="F47" s="19">
        <v>0</v>
      </c>
      <c r="G47" s="20" t="str">
        <f t="shared" si="3"/>
        <v/>
      </c>
      <c r="H47" s="20" t="str">
        <f t="shared" si="4"/>
        <v/>
      </c>
      <c r="I47" s="20" t="str">
        <f t="shared" si="5"/>
        <v/>
      </c>
      <c r="J47" s="20" t="str">
        <f t="shared" si="6"/>
        <v/>
      </c>
      <c r="K47" s="20" t="str">
        <f t="shared" si="9"/>
        <v xml:space="preserve"> </v>
      </c>
      <c r="L47" s="20" t="str">
        <f t="shared" si="10"/>
        <v xml:space="preserve"> </v>
      </c>
      <c r="M47" s="20" t="str">
        <f t="shared" si="7"/>
        <v/>
      </c>
      <c r="N47" s="45" t="str">
        <f t="shared" si="8"/>
        <v/>
      </c>
    </row>
    <row r="48" spans="1:14" ht="25.5" x14ac:dyDescent="0.2">
      <c r="A48" s="18"/>
      <c r="B48" s="52" t="s">
        <v>43</v>
      </c>
      <c r="C48" s="49">
        <v>0</v>
      </c>
      <c r="D48" s="19">
        <v>1</v>
      </c>
      <c r="E48" s="19">
        <v>0</v>
      </c>
      <c r="F48" s="19">
        <v>1</v>
      </c>
      <c r="G48" s="20" t="str">
        <f t="shared" si="3"/>
        <v/>
      </c>
      <c r="H48" s="20">
        <f t="shared" si="4"/>
        <v>5.5555555555555552E-2</v>
      </c>
      <c r="I48" s="20" t="str">
        <f t="shared" si="5"/>
        <v/>
      </c>
      <c r="J48" s="20">
        <f t="shared" si="6"/>
        <v>8.3333333333333329E-2</v>
      </c>
      <c r="K48" s="20" t="str">
        <f t="shared" si="9"/>
        <v xml:space="preserve"> </v>
      </c>
      <c r="L48" s="20">
        <f t="shared" si="10"/>
        <v>0</v>
      </c>
      <c r="M48" s="20" t="str">
        <f t="shared" si="7"/>
        <v/>
      </c>
      <c r="N48" s="45">
        <f t="shared" si="8"/>
        <v>0</v>
      </c>
    </row>
    <row r="49" spans="1:14" ht="25.5" x14ac:dyDescent="0.2">
      <c r="A49" s="18"/>
      <c r="B49" s="52" t="s">
        <v>44</v>
      </c>
      <c r="C49" s="49">
        <v>0</v>
      </c>
      <c r="D49" s="19">
        <v>0</v>
      </c>
      <c r="E49" s="19">
        <v>0</v>
      </c>
      <c r="F49" s="19">
        <v>0</v>
      </c>
      <c r="G49" s="20" t="str">
        <f t="shared" si="3"/>
        <v/>
      </c>
      <c r="H49" s="20" t="str">
        <f t="shared" si="4"/>
        <v/>
      </c>
      <c r="I49" s="20" t="str">
        <f t="shared" si="5"/>
        <v/>
      </c>
      <c r="J49" s="20" t="str">
        <f t="shared" si="6"/>
        <v/>
      </c>
      <c r="K49" s="20" t="str">
        <f t="shared" si="9"/>
        <v xml:space="preserve"> </v>
      </c>
      <c r="L49" s="20" t="str">
        <f t="shared" si="10"/>
        <v xml:space="preserve"> </v>
      </c>
      <c r="M49" s="20" t="str">
        <f t="shared" si="7"/>
        <v/>
      </c>
      <c r="N49" s="45" t="str">
        <f t="shared" si="8"/>
        <v/>
      </c>
    </row>
    <row r="50" spans="1:14" x14ac:dyDescent="0.2">
      <c r="A50" s="18"/>
      <c r="B50" s="52" t="s">
        <v>45</v>
      </c>
      <c r="C50" s="49">
        <v>0</v>
      </c>
      <c r="D50" s="19">
        <v>0</v>
      </c>
      <c r="E50" s="19">
        <v>0</v>
      </c>
      <c r="F50" s="19">
        <v>0</v>
      </c>
      <c r="G50" s="20" t="str">
        <f t="shared" si="3"/>
        <v/>
      </c>
      <c r="H50" s="20" t="str">
        <f t="shared" si="4"/>
        <v/>
      </c>
      <c r="I50" s="20" t="str">
        <f t="shared" si="5"/>
        <v/>
      </c>
      <c r="J50" s="20" t="str">
        <f t="shared" si="6"/>
        <v/>
      </c>
      <c r="K50" s="20" t="str">
        <f t="shared" si="9"/>
        <v xml:space="preserve"> </v>
      </c>
      <c r="L50" s="20" t="str">
        <f t="shared" si="10"/>
        <v xml:space="preserve"> </v>
      </c>
      <c r="M50" s="20" t="str">
        <f t="shared" si="7"/>
        <v/>
      </c>
      <c r="N50" s="45" t="str">
        <f t="shared" si="8"/>
        <v/>
      </c>
    </row>
    <row r="51" spans="1:14" ht="25.5" x14ac:dyDescent="0.2">
      <c r="A51" s="18"/>
      <c r="B51" s="52" t="s">
        <v>46</v>
      </c>
      <c r="C51" s="49">
        <v>0</v>
      </c>
      <c r="D51" s="19">
        <v>0</v>
      </c>
      <c r="E51" s="19">
        <v>0</v>
      </c>
      <c r="F51" s="19">
        <v>0</v>
      </c>
      <c r="G51" s="20" t="str">
        <f t="shared" si="3"/>
        <v/>
      </c>
      <c r="H51" s="20" t="str">
        <f t="shared" si="4"/>
        <v/>
      </c>
      <c r="I51" s="20" t="str">
        <f t="shared" si="5"/>
        <v/>
      </c>
      <c r="J51" s="20" t="str">
        <f t="shared" si="6"/>
        <v/>
      </c>
      <c r="K51" s="20" t="str">
        <f t="shared" si="9"/>
        <v xml:space="preserve"> </v>
      </c>
      <c r="L51" s="20" t="str">
        <f t="shared" si="10"/>
        <v xml:space="preserve"> </v>
      </c>
      <c r="M51" s="20" t="str">
        <f t="shared" si="7"/>
        <v/>
      </c>
      <c r="N51" s="45" t="str">
        <f t="shared" si="8"/>
        <v/>
      </c>
    </row>
    <row r="52" spans="1:14" ht="25.5" x14ac:dyDescent="0.2">
      <c r="A52" s="18"/>
      <c r="B52" s="52" t="s">
        <v>47</v>
      </c>
      <c r="C52" s="49">
        <v>0</v>
      </c>
      <c r="D52" s="19">
        <v>1</v>
      </c>
      <c r="E52" s="19">
        <v>0</v>
      </c>
      <c r="F52" s="19">
        <v>0</v>
      </c>
      <c r="G52" s="20" t="str">
        <f t="shared" si="3"/>
        <v/>
      </c>
      <c r="H52" s="20">
        <f t="shared" si="4"/>
        <v>5.5555555555555552E-2</v>
      </c>
      <c r="I52" s="20" t="str">
        <f t="shared" si="5"/>
        <v/>
      </c>
      <c r="J52" s="20" t="str">
        <f t="shared" si="6"/>
        <v/>
      </c>
      <c r="K52" s="20" t="str">
        <f t="shared" si="9"/>
        <v xml:space="preserve"> </v>
      </c>
      <c r="L52" s="20">
        <f t="shared" si="10"/>
        <v>-1</v>
      </c>
      <c r="M52" s="20" t="str">
        <f t="shared" si="7"/>
        <v/>
      </c>
      <c r="N52" s="45">
        <f t="shared" si="8"/>
        <v>-5.5555555555555552E-2</v>
      </c>
    </row>
    <row r="53" spans="1:14" x14ac:dyDescent="0.2">
      <c r="A53" s="18"/>
      <c r="B53" s="52" t="s">
        <v>48</v>
      </c>
      <c r="C53" s="49">
        <v>2</v>
      </c>
      <c r="D53" s="19">
        <v>2</v>
      </c>
      <c r="E53" s="19">
        <v>0</v>
      </c>
      <c r="F53" s="19">
        <v>0</v>
      </c>
      <c r="G53" s="20">
        <f t="shared" si="3"/>
        <v>0.1</v>
      </c>
      <c r="H53" s="20">
        <f t="shared" si="4"/>
        <v>0.1111111111111111</v>
      </c>
      <c r="I53" s="20" t="str">
        <f t="shared" si="5"/>
        <v/>
      </c>
      <c r="J53" s="20" t="str">
        <f t="shared" si="6"/>
        <v/>
      </c>
      <c r="K53" s="20">
        <f t="shared" si="9"/>
        <v>-1</v>
      </c>
      <c r="L53" s="20">
        <f t="shared" si="10"/>
        <v>-1</v>
      </c>
      <c r="M53" s="20">
        <f t="shared" si="7"/>
        <v>-0.1</v>
      </c>
      <c r="N53" s="45">
        <f t="shared" si="8"/>
        <v>-0.1111111111111111</v>
      </c>
    </row>
    <row r="54" spans="1:14" x14ac:dyDescent="0.2">
      <c r="A54" s="18"/>
      <c r="B54" s="52" t="s">
        <v>49</v>
      </c>
      <c r="C54" s="49">
        <v>0</v>
      </c>
      <c r="D54" s="19">
        <v>1</v>
      </c>
      <c r="E54" s="19">
        <v>0</v>
      </c>
      <c r="F54" s="19">
        <v>0</v>
      </c>
      <c r="G54" s="20" t="str">
        <f t="shared" ref="G54:G73" si="11">+IF(C54=0,"",C54/C$22)</f>
        <v/>
      </c>
      <c r="H54" s="20">
        <f t="shared" ref="H54:H73" si="12">+IF(D54=0,"",D54/D$22)</f>
        <v>5.5555555555555552E-2</v>
      </c>
      <c r="I54" s="20" t="str">
        <f t="shared" ref="I54:I73" si="13">+IF(E54=0,"",E54/E$22)</f>
        <v/>
      </c>
      <c r="J54" s="20" t="str">
        <f t="shared" ref="J54:J73" si="14">+IF(F54=0,"",F54/F$22)</f>
        <v/>
      </c>
      <c r="K54" s="20" t="str">
        <f t="shared" si="9"/>
        <v xml:space="preserve"> </v>
      </c>
      <c r="L54" s="20">
        <f t="shared" si="10"/>
        <v>-1</v>
      </c>
      <c r="M54" s="20" t="str">
        <f t="shared" ref="M54:M73" si="15">+IF(OR(AND(G54=""),(K54="")),"",G54*K54)</f>
        <v/>
      </c>
      <c r="N54" s="45">
        <f t="shared" ref="N54:N73" si="16">+IF(OR(AND(H54=""),(L54="")),"",H54*L54)</f>
        <v>-5.5555555555555552E-2</v>
      </c>
    </row>
    <row r="55" spans="1:14" x14ac:dyDescent="0.2">
      <c r="A55" s="18"/>
      <c r="B55" s="52" t="s">
        <v>50</v>
      </c>
      <c r="C55" s="49">
        <v>0</v>
      </c>
      <c r="D55" s="19">
        <v>0</v>
      </c>
      <c r="E55" s="19">
        <v>0</v>
      </c>
      <c r="F55" s="19">
        <v>0</v>
      </c>
      <c r="G55" s="20" t="str">
        <f t="shared" si="11"/>
        <v/>
      </c>
      <c r="H55" s="20" t="str">
        <f t="shared" si="12"/>
        <v/>
      </c>
      <c r="I55" s="20" t="str">
        <f t="shared" si="13"/>
        <v/>
      </c>
      <c r="J55" s="20" t="str">
        <f t="shared" si="14"/>
        <v/>
      </c>
      <c r="K55" s="20" t="str">
        <f t="shared" ref="K55:K73" si="17">+IF(AND(C55=0,E55=0)," ",IF(C55=0,1,IF(E55=0,-1,(E55-C55)/C55)))</f>
        <v xml:space="preserve"> </v>
      </c>
      <c r="L55" s="20" t="str">
        <f t="shared" ref="L55:L73" si="18">+IF(AND(D55=0,F55=0)," ",IF(D55=0,1,IF(F55=0,-1,(F55-D55)/D55)))</f>
        <v xml:space="preserve"> </v>
      </c>
      <c r="M55" s="20" t="str">
        <f t="shared" si="15"/>
        <v/>
      </c>
      <c r="N55" s="45" t="str">
        <f t="shared" si="16"/>
        <v/>
      </c>
    </row>
    <row r="56" spans="1:14" x14ac:dyDescent="0.2">
      <c r="A56" s="18"/>
      <c r="B56" s="52" t="s">
        <v>51</v>
      </c>
      <c r="C56" s="49">
        <v>0</v>
      </c>
      <c r="D56" s="19">
        <v>0</v>
      </c>
      <c r="E56" s="19">
        <v>0</v>
      </c>
      <c r="F56" s="19">
        <v>0</v>
      </c>
      <c r="G56" s="20" t="str">
        <f t="shared" si="11"/>
        <v/>
      </c>
      <c r="H56" s="20" t="str">
        <f t="shared" si="12"/>
        <v/>
      </c>
      <c r="I56" s="20" t="str">
        <f t="shared" si="13"/>
        <v/>
      </c>
      <c r="J56" s="20" t="str">
        <f t="shared" si="14"/>
        <v/>
      </c>
      <c r="K56" s="20" t="str">
        <f t="shared" si="17"/>
        <v xml:space="preserve"> </v>
      </c>
      <c r="L56" s="20" t="str">
        <f t="shared" si="18"/>
        <v xml:space="preserve"> </v>
      </c>
      <c r="M56" s="20" t="str">
        <f t="shared" si="15"/>
        <v/>
      </c>
      <c r="N56" s="45" t="str">
        <f t="shared" si="16"/>
        <v/>
      </c>
    </row>
    <row r="57" spans="1:14" x14ac:dyDescent="0.2">
      <c r="A57" s="18"/>
      <c r="B57" s="52" t="s">
        <v>52</v>
      </c>
      <c r="C57" s="49">
        <v>0</v>
      </c>
      <c r="D57" s="19">
        <v>0</v>
      </c>
      <c r="E57" s="19">
        <v>1</v>
      </c>
      <c r="F57" s="19">
        <v>1</v>
      </c>
      <c r="G57" s="20" t="str">
        <f t="shared" si="11"/>
        <v/>
      </c>
      <c r="H57" s="20" t="str">
        <f t="shared" si="12"/>
        <v/>
      </c>
      <c r="I57" s="20">
        <f t="shared" si="13"/>
        <v>0.16666666666666666</v>
      </c>
      <c r="J57" s="20">
        <f t="shared" si="14"/>
        <v>8.3333333333333329E-2</v>
      </c>
      <c r="K57" s="20">
        <f t="shared" si="17"/>
        <v>1</v>
      </c>
      <c r="L57" s="20">
        <f t="shared" si="18"/>
        <v>1</v>
      </c>
      <c r="M57" s="20" t="str">
        <f t="shared" si="15"/>
        <v/>
      </c>
      <c r="N57" s="45" t="str">
        <f t="shared" si="16"/>
        <v/>
      </c>
    </row>
    <row r="58" spans="1:14" x14ac:dyDescent="0.2">
      <c r="A58" s="18"/>
      <c r="B58" s="52" t="s">
        <v>53</v>
      </c>
      <c r="C58" s="49">
        <v>0</v>
      </c>
      <c r="D58" s="19">
        <v>0</v>
      </c>
      <c r="E58" s="19">
        <v>0</v>
      </c>
      <c r="F58" s="19">
        <v>0</v>
      </c>
      <c r="G58" s="20" t="str">
        <f t="shared" si="11"/>
        <v/>
      </c>
      <c r="H58" s="20" t="str">
        <f t="shared" si="12"/>
        <v/>
      </c>
      <c r="I58" s="20" t="str">
        <f t="shared" si="13"/>
        <v/>
      </c>
      <c r="J58" s="20" t="str">
        <f t="shared" si="14"/>
        <v/>
      </c>
      <c r="K58" s="20" t="str">
        <f t="shared" si="17"/>
        <v xml:space="preserve"> </v>
      </c>
      <c r="L58" s="20" t="str">
        <f t="shared" si="18"/>
        <v xml:space="preserve"> </v>
      </c>
      <c r="M58" s="20" t="str">
        <f t="shared" si="15"/>
        <v/>
      </c>
      <c r="N58" s="45" t="str">
        <f t="shared" si="16"/>
        <v/>
      </c>
    </row>
    <row r="59" spans="1:14" x14ac:dyDescent="0.2">
      <c r="A59" s="18"/>
      <c r="B59" s="52" t="s">
        <v>54</v>
      </c>
      <c r="C59" s="49">
        <v>0</v>
      </c>
      <c r="D59" s="19">
        <v>0</v>
      </c>
      <c r="E59" s="19">
        <v>0</v>
      </c>
      <c r="F59" s="19">
        <v>0</v>
      </c>
      <c r="G59" s="20" t="str">
        <f t="shared" si="11"/>
        <v/>
      </c>
      <c r="H59" s="20" t="str">
        <f t="shared" si="12"/>
        <v/>
      </c>
      <c r="I59" s="20" t="str">
        <f t="shared" si="13"/>
        <v/>
      </c>
      <c r="J59" s="20" t="str">
        <f t="shared" si="14"/>
        <v/>
      </c>
      <c r="K59" s="20" t="str">
        <f t="shared" si="17"/>
        <v xml:space="preserve"> </v>
      </c>
      <c r="L59" s="20" t="str">
        <f t="shared" si="18"/>
        <v xml:space="preserve"> </v>
      </c>
      <c r="M59" s="20" t="str">
        <f t="shared" si="15"/>
        <v/>
      </c>
      <c r="N59" s="45" t="str">
        <f t="shared" si="16"/>
        <v/>
      </c>
    </row>
    <row r="60" spans="1:14" x14ac:dyDescent="0.2">
      <c r="A60" s="18"/>
      <c r="B60" s="52" t="s">
        <v>55</v>
      </c>
      <c r="C60" s="49">
        <v>0</v>
      </c>
      <c r="D60" s="19">
        <v>0</v>
      </c>
      <c r="E60" s="19">
        <v>0</v>
      </c>
      <c r="F60" s="19">
        <v>0</v>
      </c>
      <c r="G60" s="20" t="str">
        <f t="shared" si="11"/>
        <v/>
      </c>
      <c r="H60" s="20" t="str">
        <f t="shared" si="12"/>
        <v/>
      </c>
      <c r="I60" s="20" t="str">
        <f t="shared" si="13"/>
        <v/>
      </c>
      <c r="J60" s="20" t="str">
        <f t="shared" si="14"/>
        <v/>
      </c>
      <c r="K60" s="20" t="str">
        <f t="shared" si="17"/>
        <v xml:space="preserve"> </v>
      </c>
      <c r="L60" s="20" t="str">
        <f t="shared" si="18"/>
        <v xml:space="preserve"> </v>
      </c>
      <c r="M60" s="20" t="str">
        <f t="shared" si="15"/>
        <v/>
      </c>
      <c r="N60" s="45" t="str">
        <f t="shared" si="16"/>
        <v/>
      </c>
    </row>
    <row r="61" spans="1:14" x14ac:dyDescent="0.2">
      <c r="A61" s="18"/>
      <c r="B61" s="52" t="s">
        <v>56</v>
      </c>
      <c r="C61" s="49">
        <v>0</v>
      </c>
      <c r="D61" s="19">
        <v>0</v>
      </c>
      <c r="E61" s="19">
        <v>0</v>
      </c>
      <c r="F61" s="19">
        <v>0</v>
      </c>
      <c r="G61" s="20" t="str">
        <f t="shared" si="11"/>
        <v/>
      </c>
      <c r="H61" s="20" t="str">
        <f t="shared" si="12"/>
        <v/>
      </c>
      <c r="I61" s="20" t="str">
        <f t="shared" si="13"/>
        <v/>
      </c>
      <c r="J61" s="20" t="str">
        <f t="shared" si="14"/>
        <v/>
      </c>
      <c r="K61" s="20" t="str">
        <f t="shared" si="17"/>
        <v xml:space="preserve"> </v>
      </c>
      <c r="L61" s="20" t="str">
        <f t="shared" si="18"/>
        <v xml:space="preserve"> </v>
      </c>
      <c r="M61" s="20" t="str">
        <f t="shared" si="15"/>
        <v/>
      </c>
      <c r="N61" s="45" t="str">
        <f t="shared" si="16"/>
        <v/>
      </c>
    </row>
    <row r="62" spans="1:14" x14ac:dyDescent="0.2">
      <c r="A62" s="18"/>
      <c r="B62" s="52" t="s">
        <v>57</v>
      </c>
      <c r="C62" s="49">
        <v>1</v>
      </c>
      <c r="D62" s="19">
        <v>0</v>
      </c>
      <c r="E62" s="19">
        <v>0</v>
      </c>
      <c r="F62" s="19">
        <v>0</v>
      </c>
      <c r="G62" s="20">
        <f t="shared" si="11"/>
        <v>0.05</v>
      </c>
      <c r="H62" s="20" t="str">
        <f t="shared" si="12"/>
        <v/>
      </c>
      <c r="I62" s="20" t="str">
        <f t="shared" si="13"/>
        <v/>
      </c>
      <c r="J62" s="20" t="str">
        <f t="shared" si="14"/>
        <v/>
      </c>
      <c r="K62" s="20">
        <f t="shared" si="17"/>
        <v>-1</v>
      </c>
      <c r="L62" s="20" t="str">
        <f t="shared" si="18"/>
        <v xml:space="preserve"> </v>
      </c>
      <c r="M62" s="20">
        <f t="shared" si="15"/>
        <v>-0.05</v>
      </c>
      <c r="N62" s="45" t="str">
        <f t="shared" si="16"/>
        <v/>
      </c>
    </row>
    <row r="63" spans="1:14" ht="25.5" x14ac:dyDescent="0.2">
      <c r="A63" s="18"/>
      <c r="B63" s="52" t="s">
        <v>58</v>
      </c>
      <c r="C63" s="49">
        <v>0</v>
      </c>
      <c r="D63" s="19">
        <v>0</v>
      </c>
      <c r="E63" s="19">
        <v>0</v>
      </c>
      <c r="F63" s="19">
        <v>0</v>
      </c>
      <c r="G63" s="20" t="str">
        <f t="shared" si="11"/>
        <v/>
      </c>
      <c r="H63" s="20" t="str">
        <f t="shared" si="12"/>
        <v/>
      </c>
      <c r="I63" s="20" t="str">
        <f t="shared" si="13"/>
        <v/>
      </c>
      <c r="J63" s="20" t="str">
        <f t="shared" si="14"/>
        <v/>
      </c>
      <c r="K63" s="20" t="str">
        <f t="shared" si="17"/>
        <v xml:space="preserve"> </v>
      </c>
      <c r="L63" s="20" t="str">
        <f t="shared" si="18"/>
        <v xml:space="preserve"> </v>
      </c>
      <c r="M63" s="20" t="str">
        <f t="shared" si="15"/>
        <v/>
      </c>
      <c r="N63" s="45" t="str">
        <f t="shared" si="16"/>
        <v/>
      </c>
    </row>
    <row r="64" spans="1:14" ht="25.5" x14ac:dyDescent="0.2">
      <c r="A64" s="18"/>
      <c r="B64" s="52" t="s">
        <v>59</v>
      </c>
      <c r="C64" s="49">
        <v>3</v>
      </c>
      <c r="D64" s="19">
        <v>7</v>
      </c>
      <c r="E64" s="19">
        <v>0</v>
      </c>
      <c r="F64" s="19">
        <v>1</v>
      </c>
      <c r="G64" s="20">
        <f t="shared" si="11"/>
        <v>0.15</v>
      </c>
      <c r="H64" s="20">
        <f t="shared" si="12"/>
        <v>0.3888888888888889</v>
      </c>
      <c r="I64" s="20" t="str">
        <f t="shared" si="13"/>
        <v/>
      </c>
      <c r="J64" s="20">
        <f t="shared" si="14"/>
        <v>8.3333333333333329E-2</v>
      </c>
      <c r="K64" s="20">
        <f t="shared" si="17"/>
        <v>-1</v>
      </c>
      <c r="L64" s="20">
        <f t="shared" si="18"/>
        <v>-0.8571428571428571</v>
      </c>
      <c r="M64" s="20">
        <f t="shared" si="15"/>
        <v>-0.15</v>
      </c>
      <c r="N64" s="45">
        <f t="shared" si="16"/>
        <v>-0.33333333333333331</v>
      </c>
    </row>
    <row r="65" spans="1:14" x14ac:dyDescent="0.2">
      <c r="A65" s="18"/>
      <c r="B65" s="52" t="s">
        <v>60</v>
      </c>
      <c r="C65" s="49">
        <v>0</v>
      </c>
      <c r="D65" s="19">
        <v>0</v>
      </c>
      <c r="E65" s="19">
        <v>0</v>
      </c>
      <c r="F65" s="19">
        <v>0</v>
      </c>
      <c r="G65" s="20" t="str">
        <f t="shared" si="11"/>
        <v/>
      </c>
      <c r="H65" s="20" t="str">
        <f t="shared" si="12"/>
        <v/>
      </c>
      <c r="I65" s="20" t="str">
        <f t="shared" si="13"/>
        <v/>
      </c>
      <c r="J65" s="20" t="str">
        <f t="shared" si="14"/>
        <v/>
      </c>
      <c r="K65" s="20" t="str">
        <f t="shared" si="17"/>
        <v xml:space="preserve"> </v>
      </c>
      <c r="L65" s="20" t="str">
        <f t="shared" si="18"/>
        <v xml:space="preserve"> </v>
      </c>
      <c r="M65" s="20" t="str">
        <f t="shared" si="15"/>
        <v/>
      </c>
      <c r="N65" s="45" t="str">
        <f t="shared" si="16"/>
        <v/>
      </c>
    </row>
    <row r="66" spans="1:14" x14ac:dyDescent="0.2">
      <c r="A66" s="18"/>
      <c r="B66" s="52" t="s">
        <v>61</v>
      </c>
      <c r="C66" s="49">
        <v>0</v>
      </c>
      <c r="D66" s="19">
        <v>1</v>
      </c>
      <c r="E66" s="19">
        <v>0</v>
      </c>
      <c r="F66" s="19">
        <v>1</v>
      </c>
      <c r="G66" s="20" t="str">
        <f t="shared" si="11"/>
        <v/>
      </c>
      <c r="H66" s="20">
        <f t="shared" si="12"/>
        <v>5.5555555555555552E-2</v>
      </c>
      <c r="I66" s="20" t="str">
        <f t="shared" si="13"/>
        <v/>
      </c>
      <c r="J66" s="20">
        <f t="shared" si="14"/>
        <v>8.3333333333333329E-2</v>
      </c>
      <c r="K66" s="20" t="str">
        <f t="shared" si="17"/>
        <v xml:space="preserve"> </v>
      </c>
      <c r="L66" s="20">
        <f t="shared" si="18"/>
        <v>0</v>
      </c>
      <c r="M66" s="20" t="str">
        <f t="shared" si="15"/>
        <v/>
      </c>
      <c r="N66" s="45">
        <f t="shared" si="16"/>
        <v>0</v>
      </c>
    </row>
    <row r="67" spans="1:14" x14ac:dyDescent="0.2">
      <c r="A67" s="18"/>
      <c r="B67" s="52" t="s">
        <v>62</v>
      </c>
      <c r="C67" s="49">
        <v>1</v>
      </c>
      <c r="D67" s="19">
        <v>1</v>
      </c>
      <c r="E67" s="19">
        <v>0</v>
      </c>
      <c r="F67" s="19">
        <v>0</v>
      </c>
      <c r="G67" s="20">
        <f t="shared" si="11"/>
        <v>0.05</v>
      </c>
      <c r="H67" s="20">
        <f t="shared" si="12"/>
        <v>5.5555555555555552E-2</v>
      </c>
      <c r="I67" s="20" t="str">
        <f t="shared" si="13"/>
        <v/>
      </c>
      <c r="J67" s="20" t="str">
        <f t="shared" si="14"/>
        <v/>
      </c>
      <c r="K67" s="20">
        <f t="shared" si="17"/>
        <v>-1</v>
      </c>
      <c r="L67" s="20">
        <f t="shared" si="18"/>
        <v>-1</v>
      </c>
      <c r="M67" s="20">
        <f t="shared" si="15"/>
        <v>-0.05</v>
      </c>
      <c r="N67" s="45">
        <f t="shared" si="16"/>
        <v>-5.5555555555555552E-2</v>
      </c>
    </row>
    <row r="68" spans="1:14" x14ac:dyDescent="0.2">
      <c r="A68" s="18"/>
      <c r="B68" s="52" t="s">
        <v>63</v>
      </c>
      <c r="C68" s="49">
        <v>0</v>
      </c>
      <c r="D68" s="19">
        <v>0</v>
      </c>
      <c r="E68" s="19">
        <v>0</v>
      </c>
      <c r="F68" s="19">
        <v>0</v>
      </c>
      <c r="G68" s="20" t="str">
        <f t="shared" si="11"/>
        <v/>
      </c>
      <c r="H68" s="20" t="str">
        <f t="shared" si="12"/>
        <v/>
      </c>
      <c r="I68" s="20" t="str">
        <f t="shared" si="13"/>
        <v/>
      </c>
      <c r="J68" s="20" t="str">
        <f t="shared" si="14"/>
        <v/>
      </c>
      <c r="K68" s="20" t="str">
        <f t="shared" si="17"/>
        <v xml:space="preserve"> </v>
      </c>
      <c r="L68" s="20" t="str">
        <f t="shared" si="18"/>
        <v xml:space="preserve"> </v>
      </c>
      <c r="M68" s="20" t="str">
        <f t="shared" si="15"/>
        <v/>
      </c>
      <c r="N68" s="45" t="str">
        <f t="shared" si="16"/>
        <v/>
      </c>
    </row>
    <row r="69" spans="1:14" x14ac:dyDescent="0.2">
      <c r="A69" s="18"/>
      <c r="B69" s="52" t="s">
        <v>64</v>
      </c>
      <c r="C69" s="49">
        <v>0</v>
      </c>
      <c r="D69" s="19">
        <v>0</v>
      </c>
      <c r="E69" s="19">
        <v>0</v>
      </c>
      <c r="F69" s="19">
        <v>0</v>
      </c>
      <c r="G69" s="20" t="str">
        <f t="shared" si="11"/>
        <v/>
      </c>
      <c r="H69" s="20" t="str">
        <f t="shared" si="12"/>
        <v/>
      </c>
      <c r="I69" s="20" t="str">
        <f t="shared" si="13"/>
        <v/>
      </c>
      <c r="J69" s="20" t="str">
        <f t="shared" si="14"/>
        <v/>
      </c>
      <c r="K69" s="20" t="str">
        <f t="shared" si="17"/>
        <v xml:space="preserve"> </v>
      </c>
      <c r="L69" s="20" t="str">
        <f t="shared" si="18"/>
        <v xml:space="preserve"> </v>
      </c>
      <c r="M69" s="20" t="str">
        <f t="shared" si="15"/>
        <v/>
      </c>
      <c r="N69" s="45" t="str">
        <f t="shared" si="16"/>
        <v/>
      </c>
    </row>
    <row r="70" spans="1:14" x14ac:dyDescent="0.2">
      <c r="A70" s="18"/>
      <c r="B70" s="52" t="s">
        <v>65</v>
      </c>
      <c r="C70" s="49">
        <v>2</v>
      </c>
      <c r="D70" s="19">
        <v>1</v>
      </c>
      <c r="E70" s="19">
        <v>0</v>
      </c>
      <c r="F70" s="19">
        <v>0</v>
      </c>
      <c r="G70" s="20">
        <f t="shared" si="11"/>
        <v>0.1</v>
      </c>
      <c r="H70" s="20">
        <f t="shared" si="12"/>
        <v>5.5555555555555552E-2</v>
      </c>
      <c r="I70" s="20" t="str">
        <f t="shared" si="13"/>
        <v/>
      </c>
      <c r="J70" s="20" t="str">
        <f t="shared" si="14"/>
        <v/>
      </c>
      <c r="K70" s="20">
        <f t="shared" si="17"/>
        <v>-1</v>
      </c>
      <c r="L70" s="20">
        <f t="shared" si="18"/>
        <v>-1</v>
      </c>
      <c r="M70" s="20">
        <f t="shared" si="15"/>
        <v>-0.1</v>
      </c>
      <c r="N70" s="45">
        <f t="shared" si="16"/>
        <v>-5.5555555555555552E-2</v>
      </c>
    </row>
    <row r="71" spans="1:14" x14ac:dyDescent="0.2">
      <c r="A71" s="18"/>
      <c r="B71" s="52" t="s">
        <v>66</v>
      </c>
      <c r="C71" s="49">
        <v>0</v>
      </c>
      <c r="D71" s="19">
        <v>0</v>
      </c>
      <c r="E71" s="19">
        <v>0</v>
      </c>
      <c r="F71" s="19">
        <v>1</v>
      </c>
      <c r="G71" s="20" t="str">
        <f t="shared" si="11"/>
        <v/>
      </c>
      <c r="H71" s="20" t="str">
        <f t="shared" si="12"/>
        <v/>
      </c>
      <c r="I71" s="20" t="str">
        <f t="shared" si="13"/>
        <v/>
      </c>
      <c r="J71" s="20">
        <f t="shared" si="14"/>
        <v>8.3333333333333329E-2</v>
      </c>
      <c r="K71" s="20" t="str">
        <f t="shared" si="17"/>
        <v xml:space="preserve"> </v>
      </c>
      <c r="L71" s="20">
        <f t="shared" si="18"/>
        <v>1</v>
      </c>
      <c r="M71" s="20" t="str">
        <f t="shared" si="15"/>
        <v/>
      </c>
      <c r="N71" s="45" t="str">
        <f t="shared" si="16"/>
        <v/>
      </c>
    </row>
    <row r="72" spans="1:14" x14ac:dyDescent="0.2">
      <c r="A72" s="18"/>
      <c r="B72" s="52" t="s">
        <v>67</v>
      </c>
      <c r="C72" s="49">
        <v>1</v>
      </c>
      <c r="D72" s="19">
        <v>0</v>
      </c>
      <c r="E72" s="19">
        <v>0</v>
      </c>
      <c r="F72" s="19">
        <v>0</v>
      </c>
      <c r="G72" s="20">
        <f t="shared" si="11"/>
        <v>0.05</v>
      </c>
      <c r="H72" s="20" t="str">
        <f t="shared" si="12"/>
        <v/>
      </c>
      <c r="I72" s="20" t="str">
        <f t="shared" si="13"/>
        <v/>
      </c>
      <c r="J72" s="20" t="str">
        <f t="shared" si="14"/>
        <v/>
      </c>
      <c r="K72" s="20">
        <f t="shared" si="17"/>
        <v>-1</v>
      </c>
      <c r="L72" s="20" t="str">
        <f t="shared" si="18"/>
        <v xml:space="preserve"> </v>
      </c>
      <c r="M72" s="20">
        <f t="shared" si="15"/>
        <v>-0.05</v>
      </c>
      <c r="N72" s="45" t="str">
        <f t="shared" si="16"/>
        <v/>
      </c>
    </row>
    <row r="73" spans="1:14" ht="15.75" thickBot="1" x14ac:dyDescent="0.25">
      <c r="A73" s="18"/>
      <c r="B73" s="53" t="s">
        <v>68</v>
      </c>
      <c r="C73" s="50">
        <v>1</v>
      </c>
      <c r="D73" s="46">
        <v>1</v>
      </c>
      <c r="E73" s="46">
        <v>0</v>
      </c>
      <c r="F73" s="46">
        <v>2</v>
      </c>
      <c r="G73" s="47">
        <f t="shared" si="11"/>
        <v>0.05</v>
      </c>
      <c r="H73" s="47">
        <f t="shared" si="12"/>
        <v>5.5555555555555552E-2</v>
      </c>
      <c r="I73" s="47" t="str">
        <f t="shared" si="13"/>
        <v/>
      </c>
      <c r="J73" s="47">
        <f t="shared" si="14"/>
        <v>0.16666666666666666</v>
      </c>
      <c r="K73" s="47">
        <f t="shared" si="17"/>
        <v>-1</v>
      </c>
      <c r="L73" s="47">
        <f t="shared" si="18"/>
        <v>1</v>
      </c>
      <c r="M73" s="47">
        <f t="shared" si="15"/>
        <v>-0.05</v>
      </c>
      <c r="N73" s="48">
        <f t="shared" si="16"/>
        <v>5.5555555555555552E-2</v>
      </c>
    </row>
    <row r="74" spans="1:14" x14ac:dyDescent="0.2">
      <c r="A74" s="17"/>
    </row>
    <row r="75" spans="1:14" x14ac:dyDescent="0.2">
      <c r="A75" s="17"/>
    </row>
    <row r="76" spans="1:14" x14ac:dyDescent="0.2">
      <c r="A76" s="17"/>
    </row>
    <row r="77" spans="1:14" ht="15.75" thickBot="1" x14ac:dyDescent="0.25">
      <c r="A77" s="17"/>
    </row>
    <row r="78" spans="1:14" ht="29.25" customHeight="1" thickBot="1" x14ac:dyDescent="0.25">
      <c r="A78" s="18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7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8"/>
      <c r="B80" s="39"/>
      <c r="C80" s="9" t="s">
        <v>8</v>
      </c>
      <c r="D80" s="12" t="s">
        <v>9</v>
      </c>
      <c r="E80" s="9" t="s">
        <v>8</v>
      </c>
      <c r="F80" s="9" t="s">
        <v>9</v>
      </c>
      <c r="G80" s="9" t="s">
        <v>8</v>
      </c>
      <c r="H80" s="9" t="s">
        <v>9</v>
      </c>
      <c r="I80" s="15" t="s">
        <v>8</v>
      </c>
      <c r="J80" s="9" t="s">
        <v>9</v>
      </c>
      <c r="K80" s="9" t="s">
        <v>8</v>
      </c>
      <c r="L80" s="9" t="s">
        <v>9</v>
      </c>
      <c r="M80" s="9" t="s">
        <v>8</v>
      </c>
      <c r="N80" s="16" t="s">
        <v>9</v>
      </c>
    </row>
    <row r="81" spans="1:14" ht="15.75" thickBot="1" x14ac:dyDescent="0.25">
      <c r="A81" s="18"/>
      <c r="B81" s="7" t="s">
        <v>11</v>
      </c>
      <c r="C81" s="11">
        <f>SUM(C82:C180)</f>
        <v>272</v>
      </c>
      <c r="D81" s="11">
        <f>SUM(D82:D180)</f>
        <v>225</v>
      </c>
      <c r="E81" s="11">
        <f>SUM(E82:E180)</f>
        <v>174</v>
      </c>
      <c r="F81" s="10">
        <f>SUM(F82:F180)</f>
        <v>123</v>
      </c>
      <c r="G81" s="14">
        <f t="shared" ref="G81:G112" si="19">+IF(C81=0,"",C81/C$81)</f>
        <v>1</v>
      </c>
      <c r="H81" s="14">
        <f t="shared" ref="H81:H112" si="20">+IF(D81=0,"",D81/D$81)</f>
        <v>1</v>
      </c>
      <c r="I81" s="14">
        <f t="shared" ref="I81:I112" si="21">+IF(E81=0,"",E81/E$81)</f>
        <v>1</v>
      </c>
      <c r="J81" s="14">
        <f t="shared" ref="J81:J112" si="22">+IF(F81=0,"",F81/F$81)</f>
        <v>1</v>
      </c>
      <c r="K81" s="14">
        <f>+IF(AND(C81=0,E81=0),"",IF(C81=0,1,IF(E81=0,-1,(E81-C81)/C81)))</f>
        <v>-0.36029411764705882</v>
      </c>
      <c r="L81" s="13">
        <f>+IF(AND(D81=0,F81=0),"",IF(D81=0,1,IF(F81=0,-1,(F81-D81)/D81)))</f>
        <v>-0.45333333333333331</v>
      </c>
      <c r="M81" s="14">
        <f t="shared" ref="M81:M112" si="23">+IF(OR(AND(G81=""),(K81="")),"",G81*K81)</f>
        <v>-0.36029411764705882</v>
      </c>
      <c r="N81" s="14">
        <f t="shared" ref="N81:N112" si="24">+IF(OR(AND(H81=""),(L81="")),"",H81*L81)</f>
        <v>-0.45333333333333331</v>
      </c>
    </row>
    <row r="82" spans="1:14" x14ac:dyDescent="0.2">
      <c r="A82" s="18"/>
      <c r="B82" s="51" t="s">
        <v>69</v>
      </c>
      <c r="C82" s="60">
        <v>10</v>
      </c>
      <c r="D82" s="57">
        <v>4</v>
      </c>
      <c r="E82" s="57">
        <v>1</v>
      </c>
      <c r="F82" s="57">
        <v>1</v>
      </c>
      <c r="G82" s="58">
        <f t="shared" si="19"/>
        <v>3.6764705882352942E-2</v>
      </c>
      <c r="H82" s="58">
        <f t="shared" si="20"/>
        <v>1.7777777777777778E-2</v>
      </c>
      <c r="I82" s="58">
        <f t="shared" si="21"/>
        <v>5.7471264367816091E-3</v>
      </c>
      <c r="J82" s="58">
        <f t="shared" si="22"/>
        <v>8.130081300813009E-3</v>
      </c>
      <c r="K82" s="58">
        <f t="shared" ref="K82:K113" si="25">+IF(AND(C82=0,E82=0)," ",IF(C82=0,1,IF(E82=0,-1,(E82-C82)/C82)))</f>
        <v>-0.9</v>
      </c>
      <c r="L82" s="58">
        <f t="shared" ref="L82:L113" si="26">+IF(AND(D82=0,F82=0)," ",IF(D82=0,1,IF(F82=0,-1,(F82-D82)/D82)))</f>
        <v>-0.75</v>
      </c>
      <c r="M82" s="58">
        <f t="shared" si="23"/>
        <v>-3.3088235294117647E-2</v>
      </c>
      <c r="N82" s="59">
        <f t="shared" si="24"/>
        <v>-1.3333333333333332E-2</v>
      </c>
    </row>
    <row r="83" spans="1:14" ht="26.25" customHeight="1" x14ac:dyDescent="0.2">
      <c r="A83" s="18"/>
      <c r="B83" s="52" t="s">
        <v>70</v>
      </c>
      <c r="C83" s="49">
        <v>1</v>
      </c>
      <c r="D83" s="19">
        <v>1</v>
      </c>
      <c r="E83" s="19">
        <v>2</v>
      </c>
      <c r="F83" s="19">
        <v>0</v>
      </c>
      <c r="G83" s="20">
        <f t="shared" si="19"/>
        <v>3.6764705882352941E-3</v>
      </c>
      <c r="H83" s="20">
        <f t="shared" si="20"/>
        <v>4.4444444444444444E-3</v>
      </c>
      <c r="I83" s="20">
        <f t="shared" si="21"/>
        <v>1.1494252873563218E-2</v>
      </c>
      <c r="J83" s="20" t="str">
        <f t="shared" si="22"/>
        <v/>
      </c>
      <c r="K83" s="20">
        <f t="shared" si="25"/>
        <v>1</v>
      </c>
      <c r="L83" s="20">
        <f t="shared" si="26"/>
        <v>-1</v>
      </c>
      <c r="M83" s="20">
        <f t="shared" si="23"/>
        <v>3.6764705882352941E-3</v>
      </c>
      <c r="N83" s="45">
        <f t="shared" si="24"/>
        <v>-4.4444444444444444E-3</v>
      </c>
    </row>
    <row r="84" spans="1:14" x14ac:dyDescent="0.2">
      <c r="A84" s="18"/>
      <c r="B84" s="52" t="s">
        <v>71</v>
      </c>
      <c r="C84" s="49">
        <v>1</v>
      </c>
      <c r="D84" s="19">
        <v>1</v>
      </c>
      <c r="E84" s="19">
        <v>0</v>
      </c>
      <c r="F84" s="19">
        <v>0</v>
      </c>
      <c r="G84" s="20">
        <f t="shared" si="19"/>
        <v>3.6764705882352941E-3</v>
      </c>
      <c r="H84" s="20">
        <f t="shared" si="20"/>
        <v>4.4444444444444444E-3</v>
      </c>
      <c r="I84" s="20" t="str">
        <f t="shared" si="21"/>
        <v/>
      </c>
      <c r="J84" s="20" t="str">
        <f t="shared" si="22"/>
        <v/>
      </c>
      <c r="K84" s="20">
        <f t="shared" si="25"/>
        <v>-1</v>
      </c>
      <c r="L84" s="20">
        <f t="shared" si="26"/>
        <v>-1</v>
      </c>
      <c r="M84" s="20">
        <f t="shared" si="23"/>
        <v>-3.6764705882352941E-3</v>
      </c>
      <c r="N84" s="45">
        <f t="shared" si="24"/>
        <v>-4.4444444444444444E-3</v>
      </c>
    </row>
    <row r="85" spans="1:14" x14ac:dyDescent="0.2">
      <c r="A85" s="18"/>
      <c r="B85" s="52" t="s">
        <v>72</v>
      </c>
      <c r="C85" s="49">
        <v>7</v>
      </c>
      <c r="D85" s="19">
        <v>0</v>
      </c>
      <c r="E85" s="19">
        <v>9</v>
      </c>
      <c r="F85" s="19">
        <v>1</v>
      </c>
      <c r="G85" s="20">
        <f t="shared" si="19"/>
        <v>2.5735294117647058E-2</v>
      </c>
      <c r="H85" s="20" t="str">
        <f t="shared" si="20"/>
        <v/>
      </c>
      <c r="I85" s="20">
        <f t="shared" si="21"/>
        <v>5.1724137931034482E-2</v>
      </c>
      <c r="J85" s="20">
        <f t="shared" si="22"/>
        <v>8.130081300813009E-3</v>
      </c>
      <c r="K85" s="20">
        <f t="shared" si="25"/>
        <v>0.2857142857142857</v>
      </c>
      <c r="L85" s="20">
        <f t="shared" si="26"/>
        <v>1</v>
      </c>
      <c r="M85" s="20">
        <f t="shared" si="23"/>
        <v>7.3529411764705873E-3</v>
      </c>
      <c r="N85" s="45" t="str">
        <f t="shared" si="24"/>
        <v/>
      </c>
    </row>
    <row r="86" spans="1:14" ht="25.5" x14ac:dyDescent="0.2">
      <c r="A86" s="18"/>
      <c r="B86" s="52" t="s">
        <v>73</v>
      </c>
      <c r="C86" s="49">
        <v>16</v>
      </c>
      <c r="D86" s="19">
        <v>15</v>
      </c>
      <c r="E86" s="19">
        <v>6</v>
      </c>
      <c r="F86" s="19">
        <v>7</v>
      </c>
      <c r="G86" s="20">
        <f t="shared" si="19"/>
        <v>5.8823529411764705E-2</v>
      </c>
      <c r="H86" s="20">
        <f t="shared" si="20"/>
        <v>6.6666666666666666E-2</v>
      </c>
      <c r="I86" s="20">
        <f t="shared" si="21"/>
        <v>3.4482758620689655E-2</v>
      </c>
      <c r="J86" s="20">
        <f t="shared" si="22"/>
        <v>5.6910569105691054E-2</v>
      </c>
      <c r="K86" s="20">
        <f t="shared" si="25"/>
        <v>-0.625</v>
      </c>
      <c r="L86" s="20">
        <f t="shared" si="26"/>
        <v>-0.53333333333333333</v>
      </c>
      <c r="M86" s="20">
        <f t="shared" si="23"/>
        <v>-3.6764705882352942E-2</v>
      </c>
      <c r="N86" s="45">
        <f t="shared" si="24"/>
        <v>-3.5555555555555556E-2</v>
      </c>
    </row>
    <row r="87" spans="1:14" x14ac:dyDescent="0.2">
      <c r="A87" s="18"/>
      <c r="B87" s="52" t="s">
        <v>74</v>
      </c>
      <c r="C87" s="49">
        <v>0</v>
      </c>
      <c r="D87" s="19">
        <v>0</v>
      </c>
      <c r="E87" s="19">
        <v>0</v>
      </c>
      <c r="F87" s="19">
        <v>0</v>
      </c>
      <c r="G87" s="20" t="str">
        <f t="shared" si="19"/>
        <v/>
      </c>
      <c r="H87" s="20" t="str">
        <f t="shared" si="20"/>
        <v/>
      </c>
      <c r="I87" s="20" t="str">
        <f t="shared" si="21"/>
        <v/>
      </c>
      <c r="J87" s="20" t="str">
        <f t="shared" si="22"/>
        <v/>
      </c>
      <c r="K87" s="20" t="str">
        <f t="shared" si="25"/>
        <v xml:space="preserve"> </v>
      </c>
      <c r="L87" s="20" t="str">
        <f t="shared" si="26"/>
        <v xml:space="preserve"> </v>
      </c>
      <c r="M87" s="20" t="str">
        <f t="shared" si="23"/>
        <v/>
      </c>
      <c r="N87" s="45" t="str">
        <f t="shared" si="24"/>
        <v/>
      </c>
    </row>
    <row r="88" spans="1:14" x14ac:dyDescent="0.2">
      <c r="A88" s="18"/>
      <c r="B88" s="52" t="s">
        <v>75</v>
      </c>
      <c r="C88" s="49">
        <v>0</v>
      </c>
      <c r="D88" s="19">
        <v>0</v>
      </c>
      <c r="E88" s="19">
        <v>1</v>
      </c>
      <c r="F88" s="19">
        <v>1</v>
      </c>
      <c r="G88" s="20" t="str">
        <f t="shared" si="19"/>
        <v/>
      </c>
      <c r="H88" s="20" t="str">
        <f t="shared" si="20"/>
        <v/>
      </c>
      <c r="I88" s="20">
        <f t="shared" si="21"/>
        <v>5.7471264367816091E-3</v>
      </c>
      <c r="J88" s="20">
        <f t="shared" si="22"/>
        <v>8.130081300813009E-3</v>
      </c>
      <c r="K88" s="20">
        <f t="shared" si="25"/>
        <v>1</v>
      </c>
      <c r="L88" s="20">
        <f t="shared" si="26"/>
        <v>1</v>
      </c>
      <c r="M88" s="20" t="str">
        <f t="shared" si="23"/>
        <v/>
      </c>
      <c r="N88" s="45" t="str">
        <f t="shared" si="24"/>
        <v/>
      </c>
    </row>
    <row r="89" spans="1:14" ht="27.75" customHeight="1" x14ac:dyDescent="0.2">
      <c r="A89" s="18" t="s">
        <v>76</v>
      </c>
      <c r="B89" s="52" t="s">
        <v>77</v>
      </c>
      <c r="C89" s="49">
        <v>0</v>
      </c>
      <c r="D89" s="19">
        <v>0</v>
      </c>
      <c r="E89" s="19">
        <v>0</v>
      </c>
      <c r="F89" s="19">
        <v>0</v>
      </c>
      <c r="G89" s="20" t="str">
        <f t="shared" si="19"/>
        <v/>
      </c>
      <c r="H89" s="20" t="str">
        <f t="shared" si="20"/>
        <v/>
      </c>
      <c r="I89" s="20" t="str">
        <f t="shared" si="21"/>
        <v/>
      </c>
      <c r="J89" s="20" t="str">
        <f t="shared" si="22"/>
        <v/>
      </c>
      <c r="K89" s="20" t="str">
        <f t="shared" si="25"/>
        <v xml:space="preserve"> </v>
      </c>
      <c r="L89" s="20" t="str">
        <f t="shared" si="26"/>
        <v xml:space="preserve"> </v>
      </c>
      <c r="M89" s="20" t="str">
        <f t="shared" si="23"/>
        <v/>
      </c>
      <c r="N89" s="45" t="str">
        <f t="shared" si="24"/>
        <v/>
      </c>
    </row>
    <row r="90" spans="1:14" ht="27.75" customHeight="1" x14ac:dyDescent="0.2">
      <c r="A90" s="18"/>
      <c r="B90" s="52" t="s">
        <v>78</v>
      </c>
      <c r="C90" s="49">
        <v>0</v>
      </c>
      <c r="D90" s="19">
        <v>0</v>
      </c>
      <c r="E90" s="19">
        <v>0</v>
      </c>
      <c r="F90" s="19">
        <v>0</v>
      </c>
      <c r="G90" s="20" t="str">
        <f t="shared" si="19"/>
        <v/>
      </c>
      <c r="H90" s="20" t="str">
        <f t="shared" si="20"/>
        <v/>
      </c>
      <c r="I90" s="20" t="str">
        <f t="shared" si="21"/>
        <v/>
      </c>
      <c r="J90" s="20" t="str">
        <f t="shared" si="22"/>
        <v/>
      </c>
      <c r="K90" s="20" t="str">
        <f t="shared" si="25"/>
        <v xml:space="preserve"> </v>
      </c>
      <c r="L90" s="20" t="str">
        <f t="shared" si="26"/>
        <v xml:space="preserve"> </v>
      </c>
      <c r="M90" s="20" t="str">
        <f t="shared" si="23"/>
        <v/>
      </c>
      <c r="N90" s="45" t="str">
        <f t="shared" si="24"/>
        <v/>
      </c>
    </row>
    <row r="91" spans="1:14" x14ac:dyDescent="0.2">
      <c r="A91" s="18"/>
      <c r="B91" s="52" t="s">
        <v>79</v>
      </c>
      <c r="C91" s="49">
        <v>1</v>
      </c>
      <c r="D91" s="19">
        <v>3</v>
      </c>
      <c r="E91" s="19">
        <v>0</v>
      </c>
      <c r="F91" s="19">
        <v>1</v>
      </c>
      <c r="G91" s="20">
        <f t="shared" si="19"/>
        <v>3.6764705882352941E-3</v>
      </c>
      <c r="H91" s="20">
        <f t="shared" si="20"/>
        <v>1.3333333333333334E-2</v>
      </c>
      <c r="I91" s="20" t="str">
        <f t="shared" si="21"/>
        <v/>
      </c>
      <c r="J91" s="20">
        <f t="shared" si="22"/>
        <v>8.130081300813009E-3</v>
      </c>
      <c r="K91" s="20">
        <f t="shared" si="25"/>
        <v>-1</v>
      </c>
      <c r="L91" s="20">
        <f t="shared" si="26"/>
        <v>-0.66666666666666663</v>
      </c>
      <c r="M91" s="20">
        <f t="shared" si="23"/>
        <v>-3.6764705882352941E-3</v>
      </c>
      <c r="N91" s="45">
        <f t="shared" si="24"/>
        <v>-8.8888888888888889E-3</v>
      </c>
    </row>
    <row r="92" spans="1:14" x14ac:dyDescent="0.2">
      <c r="A92" s="18"/>
      <c r="B92" s="52" t="s">
        <v>80</v>
      </c>
      <c r="C92" s="49">
        <v>2</v>
      </c>
      <c r="D92" s="19">
        <v>0</v>
      </c>
      <c r="E92" s="19">
        <v>0</v>
      </c>
      <c r="F92" s="19">
        <v>0</v>
      </c>
      <c r="G92" s="20">
        <f t="shared" si="19"/>
        <v>7.3529411764705881E-3</v>
      </c>
      <c r="H92" s="20" t="str">
        <f t="shared" si="20"/>
        <v/>
      </c>
      <c r="I92" s="20" t="str">
        <f t="shared" si="21"/>
        <v/>
      </c>
      <c r="J92" s="20" t="str">
        <f t="shared" si="22"/>
        <v/>
      </c>
      <c r="K92" s="20">
        <f t="shared" si="25"/>
        <v>-1</v>
      </c>
      <c r="L92" s="20" t="str">
        <f t="shared" si="26"/>
        <v xml:space="preserve"> </v>
      </c>
      <c r="M92" s="20">
        <f t="shared" si="23"/>
        <v>-7.3529411764705881E-3</v>
      </c>
      <c r="N92" s="45" t="str">
        <f t="shared" si="24"/>
        <v/>
      </c>
    </row>
    <row r="93" spans="1:14" x14ac:dyDescent="0.2">
      <c r="A93" s="18"/>
      <c r="B93" s="52" t="s">
        <v>81</v>
      </c>
      <c r="C93" s="49">
        <v>2</v>
      </c>
      <c r="D93" s="19">
        <v>4</v>
      </c>
      <c r="E93" s="19">
        <v>0</v>
      </c>
      <c r="F93" s="19">
        <v>1</v>
      </c>
      <c r="G93" s="20">
        <f t="shared" si="19"/>
        <v>7.3529411764705881E-3</v>
      </c>
      <c r="H93" s="20">
        <f t="shared" si="20"/>
        <v>1.7777777777777778E-2</v>
      </c>
      <c r="I93" s="20" t="str">
        <f t="shared" si="21"/>
        <v/>
      </c>
      <c r="J93" s="20">
        <f t="shared" si="22"/>
        <v>8.130081300813009E-3</v>
      </c>
      <c r="K93" s="20">
        <f t="shared" si="25"/>
        <v>-1</v>
      </c>
      <c r="L93" s="20">
        <f t="shared" si="26"/>
        <v>-0.75</v>
      </c>
      <c r="M93" s="20">
        <f t="shared" si="23"/>
        <v>-7.3529411764705881E-3</v>
      </c>
      <c r="N93" s="45">
        <f t="shared" si="24"/>
        <v>-1.3333333333333332E-2</v>
      </c>
    </row>
    <row r="94" spans="1:14" x14ac:dyDescent="0.2">
      <c r="A94" s="18"/>
      <c r="B94" s="52" t="s">
        <v>82</v>
      </c>
      <c r="C94" s="49">
        <v>0</v>
      </c>
      <c r="D94" s="19">
        <v>0</v>
      </c>
      <c r="E94" s="19">
        <v>0</v>
      </c>
      <c r="F94" s="19">
        <v>0</v>
      </c>
      <c r="G94" s="20" t="str">
        <f t="shared" si="19"/>
        <v/>
      </c>
      <c r="H94" s="20" t="str">
        <f t="shared" si="20"/>
        <v/>
      </c>
      <c r="I94" s="20" t="str">
        <f t="shared" si="21"/>
        <v/>
      </c>
      <c r="J94" s="20" t="str">
        <f t="shared" si="22"/>
        <v/>
      </c>
      <c r="K94" s="20" t="str">
        <f t="shared" si="25"/>
        <v xml:space="preserve"> </v>
      </c>
      <c r="L94" s="20" t="str">
        <f t="shared" si="26"/>
        <v xml:space="preserve"> </v>
      </c>
      <c r="M94" s="20" t="str">
        <f t="shared" si="23"/>
        <v/>
      </c>
      <c r="N94" s="45" t="str">
        <f t="shared" si="24"/>
        <v/>
      </c>
    </row>
    <row r="95" spans="1:14" x14ac:dyDescent="0.2">
      <c r="A95" s="18" t="s">
        <v>76</v>
      </c>
      <c r="B95" s="52" t="s">
        <v>83</v>
      </c>
      <c r="C95" s="49">
        <v>0</v>
      </c>
      <c r="D95" s="19">
        <v>0</v>
      </c>
      <c r="E95" s="19">
        <v>0</v>
      </c>
      <c r="F95" s="19">
        <v>0</v>
      </c>
      <c r="G95" s="20" t="str">
        <f t="shared" si="19"/>
        <v/>
      </c>
      <c r="H95" s="20" t="str">
        <f t="shared" si="20"/>
        <v/>
      </c>
      <c r="I95" s="20" t="str">
        <f t="shared" si="21"/>
        <v/>
      </c>
      <c r="J95" s="20" t="str">
        <f t="shared" si="22"/>
        <v/>
      </c>
      <c r="K95" s="20" t="str">
        <f t="shared" si="25"/>
        <v xml:space="preserve"> </v>
      </c>
      <c r="L95" s="20" t="str">
        <f t="shared" si="26"/>
        <v xml:space="preserve"> </v>
      </c>
      <c r="M95" s="20" t="str">
        <f t="shared" si="23"/>
        <v/>
      </c>
      <c r="N95" s="45" t="str">
        <f t="shared" si="24"/>
        <v/>
      </c>
    </row>
    <row r="96" spans="1:14" x14ac:dyDescent="0.2">
      <c r="A96" s="18" t="s">
        <v>76</v>
      </c>
      <c r="B96" s="52" t="s">
        <v>84</v>
      </c>
      <c r="C96" s="49">
        <v>0</v>
      </c>
      <c r="D96" s="19">
        <v>0</v>
      </c>
      <c r="E96" s="19">
        <v>0</v>
      </c>
      <c r="F96" s="19">
        <v>0</v>
      </c>
      <c r="G96" s="20" t="str">
        <f t="shared" si="19"/>
        <v/>
      </c>
      <c r="H96" s="20" t="str">
        <f t="shared" si="20"/>
        <v/>
      </c>
      <c r="I96" s="20" t="str">
        <f t="shared" si="21"/>
        <v/>
      </c>
      <c r="J96" s="20" t="str">
        <f t="shared" si="22"/>
        <v/>
      </c>
      <c r="K96" s="20" t="str">
        <f t="shared" si="25"/>
        <v xml:space="preserve"> </v>
      </c>
      <c r="L96" s="20" t="str">
        <f t="shared" si="26"/>
        <v xml:space="preserve"> </v>
      </c>
      <c r="M96" s="20" t="str">
        <f t="shared" si="23"/>
        <v/>
      </c>
      <c r="N96" s="45" t="str">
        <f t="shared" si="24"/>
        <v/>
      </c>
    </row>
    <row r="97" spans="1:14" x14ac:dyDescent="0.2">
      <c r="A97" s="18"/>
      <c r="B97" s="52" t="s">
        <v>85</v>
      </c>
      <c r="C97" s="49">
        <v>7</v>
      </c>
      <c r="D97" s="19">
        <v>3</v>
      </c>
      <c r="E97" s="19">
        <v>2</v>
      </c>
      <c r="F97" s="19">
        <v>0</v>
      </c>
      <c r="G97" s="20">
        <f t="shared" si="19"/>
        <v>2.5735294117647058E-2</v>
      </c>
      <c r="H97" s="20">
        <f t="shared" si="20"/>
        <v>1.3333333333333334E-2</v>
      </c>
      <c r="I97" s="20">
        <f t="shared" si="21"/>
        <v>1.1494252873563218E-2</v>
      </c>
      <c r="J97" s="20" t="str">
        <f t="shared" si="22"/>
        <v/>
      </c>
      <c r="K97" s="20">
        <f t="shared" si="25"/>
        <v>-0.7142857142857143</v>
      </c>
      <c r="L97" s="20">
        <f t="shared" si="26"/>
        <v>-1</v>
      </c>
      <c r="M97" s="20">
        <f t="shared" si="23"/>
        <v>-1.8382352941176471E-2</v>
      </c>
      <c r="N97" s="45">
        <f t="shared" si="24"/>
        <v>-1.3333333333333334E-2</v>
      </c>
    </row>
    <row r="98" spans="1:14" x14ac:dyDescent="0.2">
      <c r="A98" s="18"/>
      <c r="B98" s="52" t="s">
        <v>86</v>
      </c>
      <c r="C98" s="49">
        <v>0</v>
      </c>
      <c r="D98" s="19">
        <v>0</v>
      </c>
      <c r="E98" s="19">
        <v>0</v>
      </c>
      <c r="F98" s="19">
        <v>0</v>
      </c>
      <c r="G98" s="20" t="str">
        <f t="shared" si="19"/>
        <v/>
      </c>
      <c r="H98" s="20" t="str">
        <f t="shared" si="20"/>
        <v/>
      </c>
      <c r="I98" s="20" t="str">
        <f t="shared" si="21"/>
        <v/>
      </c>
      <c r="J98" s="20" t="str">
        <f t="shared" si="22"/>
        <v/>
      </c>
      <c r="K98" s="20" t="str">
        <f t="shared" si="25"/>
        <v xml:space="preserve"> </v>
      </c>
      <c r="L98" s="20" t="str">
        <f t="shared" si="26"/>
        <v xml:space="preserve"> </v>
      </c>
      <c r="M98" s="20" t="str">
        <f t="shared" si="23"/>
        <v/>
      </c>
      <c r="N98" s="45" t="str">
        <f t="shared" si="24"/>
        <v/>
      </c>
    </row>
    <row r="99" spans="1:14" x14ac:dyDescent="0.2">
      <c r="A99" s="18"/>
      <c r="B99" s="52" t="s">
        <v>87</v>
      </c>
      <c r="C99" s="49">
        <v>3</v>
      </c>
      <c r="D99" s="19">
        <v>1</v>
      </c>
      <c r="E99" s="19">
        <v>1</v>
      </c>
      <c r="F99" s="19">
        <v>1</v>
      </c>
      <c r="G99" s="20">
        <f t="shared" si="19"/>
        <v>1.1029411764705883E-2</v>
      </c>
      <c r="H99" s="20">
        <f t="shared" si="20"/>
        <v>4.4444444444444444E-3</v>
      </c>
      <c r="I99" s="20">
        <f t="shared" si="21"/>
        <v>5.7471264367816091E-3</v>
      </c>
      <c r="J99" s="20">
        <f t="shared" si="22"/>
        <v>8.130081300813009E-3</v>
      </c>
      <c r="K99" s="20">
        <f t="shared" si="25"/>
        <v>-0.66666666666666663</v>
      </c>
      <c r="L99" s="20">
        <f t="shared" si="26"/>
        <v>0</v>
      </c>
      <c r="M99" s="20">
        <f t="shared" si="23"/>
        <v>-7.3529411764705881E-3</v>
      </c>
      <c r="N99" s="45">
        <f t="shared" si="24"/>
        <v>0</v>
      </c>
    </row>
    <row r="100" spans="1:14" x14ac:dyDescent="0.2">
      <c r="A100" s="18"/>
      <c r="B100" s="52" t="s">
        <v>88</v>
      </c>
      <c r="C100" s="49">
        <v>3</v>
      </c>
      <c r="D100" s="19">
        <v>1</v>
      </c>
      <c r="E100" s="19">
        <v>50</v>
      </c>
      <c r="F100" s="19">
        <v>32</v>
      </c>
      <c r="G100" s="20">
        <f t="shared" si="19"/>
        <v>1.1029411764705883E-2</v>
      </c>
      <c r="H100" s="20">
        <f t="shared" si="20"/>
        <v>4.4444444444444444E-3</v>
      </c>
      <c r="I100" s="20">
        <f t="shared" si="21"/>
        <v>0.28735632183908044</v>
      </c>
      <c r="J100" s="20">
        <f t="shared" si="22"/>
        <v>0.26016260162601629</v>
      </c>
      <c r="K100" s="20">
        <f t="shared" si="25"/>
        <v>15.666666666666666</v>
      </c>
      <c r="L100" s="20">
        <f t="shared" si="26"/>
        <v>31</v>
      </c>
      <c r="M100" s="20">
        <f t="shared" si="23"/>
        <v>0.17279411764705882</v>
      </c>
      <c r="N100" s="45">
        <f t="shared" si="24"/>
        <v>0.13777777777777778</v>
      </c>
    </row>
    <row r="101" spans="1:14" x14ac:dyDescent="0.2">
      <c r="A101" s="18"/>
      <c r="B101" s="52" t="s">
        <v>89</v>
      </c>
      <c r="C101" s="49">
        <v>0</v>
      </c>
      <c r="D101" s="19">
        <v>0</v>
      </c>
      <c r="E101" s="19">
        <v>1</v>
      </c>
      <c r="F101" s="19">
        <v>2</v>
      </c>
      <c r="G101" s="20" t="str">
        <f t="shared" si="19"/>
        <v/>
      </c>
      <c r="H101" s="20" t="str">
        <f t="shared" si="20"/>
        <v/>
      </c>
      <c r="I101" s="20">
        <f t="shared" si="21"/>
        <v>5.7471264367816091E-3</v>
      </c>
      <c r="J101" s="20">
        <f t="shared" si="22"/>
        <v>1.6260162601626018E-2</v>
      </c>
      <c r="K101" s="20">
        <f t="shared" si="25"/>
        <v>1</v>
      </c>
      <c r="L101" s="20">
        <f t="shared" si="26"/>
        <v>1</v>
      </c>
      <c r="M101" s="20" t="str">
        <f t="shared" si="23"/>
        <v/>
      </c>
      <c r="N101" s="45" t="str">
        <f t="shared" si="24"/>
        <v/>
      </c>
    </row>
    <row r="102" spans="1:14" x14ac:dyDescent="0.2">
      <c r="A102" s="18" t="s">
        <v>76</v>
      </c>
      <c r="B102" s="52" t="s">
        <v>90</v>
      </c>
      <c r="C102" s="49">
        <v>0</v>
      </c>
      <c r="D102" s="19">
        <v>0</v>
      </c>
      <c r="E102" s="19">
        <v>0</v>
      </c>
      <c r="F102" s="19">
        <v>0</v>
      </c>
      <c r="G102" s="20" t="str">
        <f t="shared" si="19"/>
        <v/>
      </c>
      <c r="H102" s="20" t="str">
        <f t="shared" si="20"/>
        <v/>
      </c>
      <c r="I102" s="20" t="str">
        <f t="shared" si="21"/>
        <v/>
      </c>
      <c r="J102" s="20" t="str">
        <f t="shared" si="22"/>
        <v/>
      </c>
      <c r="K102" s="20" t="str">
        <f t="shared" si="25"/>
        <v xml:space="preserve"> </v>
      </c>
      <c r="L102" s="20" t="str">
        <f t="shared" si="26"/>
        <v xml:space="preserve"> </v>
      </c>
      <c r="M102" s="20" t="str">
        <f t="shared" si="23"/>
        <v/>
      </c>
      <c r="N102" s="45" t="str">
        <f t="shared" si="24"/>
        <v/>
      </c>
    </row>
    <row r="103" spans="1:14" x14ac:dyDescent="0.2">
      <c r="A103" s="18"/>
      <c r="B103" s="52" t="s">
        <v>91</v>
      </c>
      <c r="C103" s="49">
        <v>5</v>
      </c>
      <c r="D103" s="19">
        <v>19</v>
      </c>
      <c r="E103" s="19">
        <v>0</v>
      </c>
      <c r="F103" s="19">
        <v>3</v>
      </c>
      <c r="G103" s="20">
        <f t="shared" si="19"/>
        <v>1.8382352941176471E-2</v>
      </c>
      <c r="H103" s="20">
        <f t="shared" si="20"/>
        <v>8.4444444444444447E-2</v>
      </c>
      <c r="I103" s="20" t="str">
        <f t="shared" si="21"/>
        <v/>
      </c>
      <c r="J103" s="20">
        <f t="shared" si="22"/>
        <v>2.4390243902439025E-2</v>
      </c>
      <c r="K103" s="20">
        <f t="shared" si="25"/>
        <v>-1</v>
      </c>
      <c r="L103" s="20">
        <f t="shared" si="26"/>
        <v>-0.84210526315789469</v>
      </c>
      <c r="M103" s="20">
        <f t="shared" si="23"/>
        <v>-1.8382352941176471E-2</v>
      </c>
      <c r="N103" s="45">
        <f t="shared" si="24"/>
        <v>-7.1111111111111111E-2</v>
      </c>
    </row>
    <row r="104" spans="1:14" x14ac:dyDescent="0.2">
      <c r="A104" s="18"/>
      <c r="B104" s="52" t="s">
        <v>92</v>
      </c>
      <c r="C104" s="49">
        <v>0</v>
      </c>
      <c r="D104" s="19">
        <v>7</v>
      </c>
      <c r="E104" s="19">
        <v>0</v>
      </c>
      <c r="F104" s="19">
        <v>2</v>
      </c>
      <c r="G104" s="20" t="str">
        <f t="shared" si="19"/>
        <v/>
      </c>
      <c r="H104" s="20">
        <f t="shared" si="20"/>
        <v>3.111111111111111E-2</v>
      </c>
      <c r="I104" s="20" t="str">
        <f t="shared" si="21"/>
        <v/>
      </c>
      <c r="J104" s="20">
        <f t="shared" si="22"/>
        <v>1.6260162601626018E-2</v>
      </c>
      <c r="K104" s="20" t="str">
        <f t="shared" si="25"/>
        <v xml:space="preserve"> </v>
      </c>
      <c r="L104" s="20">
        <f t="shared" si="26"/>
        <v>-0.7142857142857143</v>
      </c>
      <c r="M104" s="20" t="str">
        <f t="shared" si="23"/>
        <v/>
      </c>
      <c r="N104" s="45">
        <f t="shared" si="24"/>
        <v>-2.2222222222222223E-2</v>
      </c>
    </row>
    <row r="105" spans="1:14" x14ac:dyDescent="0.2">
      <c r="A105" s="18"/>
      <c r="B105" s="52" t="s">
        <v>93</v>
      </c>
      <c r="C105" s="49">
        <v>4</v>
      </c>
      <c r="D105" s="19">
        <v>15</v>
      </c>
      <c r="E105" s="19">
        <v>0</v>
      </c>
      <c r="F105" s="19">
        <v>1</v>
      </c>
      <c r="G105" s="20">
        <f t="shared" si="19"/>
        <v>1.4705882352941176E-2</v>
      </c>
      <c r="H105" s="20">
        <f t="shared" si="20"/>
        <v>6.6666666666666666E-2</v>
      </c>
      <c r="I105" s="20" t="str">
        <f t="shared" si="21"/>
        <v/>
      </c>
      <c r="J105" s="20">
        <f t="shared" si="22"/>
        <v>8.130081300813009E-3</v>
      </c>
      <c r="K105" s="20">
        <f t="shared" si="25"/>
        <v>-1</v>
      </c>
      <c r="L105" s="20">
        <f t="shared" si="26"/>
        <v>-0.93333333333333335</v>
      </c>
      <c r="M105" s="20">
        <f t="shared" si="23"/>
        <v>-1.4705882352941176E-2</v>
      </c>
      <c r="N105" s="45">
        <f t="shared" si="24"/>
        <v>-6.222222222222222E-2</v>
      </c>
    </row>
    <row r="106" spans="1:14" x14ac:dyDescent="0.2">
      <c r="A106" s="18"/>
      <c r="B106" s="52" t="s">
        <v>94</v>
      </c>
      <c r="C106" s="49">
        <v>1</v>
      </c>
      <c r="D106" s="19">
        <v>7</v>
      </c>
      <c r="E106" s="19">
        <v>1</v>
      </c>
      <c r="F106" s="19">
        <v>3</v>
      </c>
      <c r="G106" s="20">
        <f t="shared" si="19"/>
        <v>3.6764705882352941E-3</v>
      </c>
      <c r="H106" s="20">
        <f t="shared" si="20"/>
        <v>3.111111111111111E-2</v>
      </c>
      <c r="I106" s="20">
        <f t="shared" si="21"/>
        <v>5.7471264367816091E-3</v>
      </c>
      <c r="J106" s="20">
        <f t="shared" si="22"/>
        <v>2.4390243902439025E-2</v>
      </c>
      <c r="K106" s="20">
        <f t="shared" si="25"/>
        <v>0</v>
      </c>
      <c r="L106" s="20">
        <f t="shared" si="26"/>
        <v>-0.5714285714285714</v>
      </c>
      <c r="M106" s="20">
        <f t="shared" si="23"/>
        <v>0</v>
      </c>
      <c r="N106" s="45">
        <f t="shared" si="24"/>
        <v>-1.7777777777777778E-2</v>
      </c>
    </row>
    <row r="107" spans="1:14" x14ac:dyDescent="0.2">
      <c r="A107" s="18"/>
      <c r="B107" s="52" t="s">
        <v>95</v>
      </c>
      <c r="C107" s="49">
        <v>4</v>
      </c>
      <c r="D107" s="19">
        <v>4</v>
      </c>
      <c r="E107" s="19">
        <v>1</v>
      </c>
      <c r="F107" s="19">
        <v>1</v>
      </c>
      <c r="G107" s="20">
        <f t="shared" si="19"/>
        <v>1.4705882352941176E-2</v>
      </c>
      <c r="H107" s="20">
        <f t="shared" si="20"/>
        <v>1.7777777777777778E-2</v>
      </c>
      <c r="I107" s="20">
        <f t="shared" si="21"/>
        <v>5.7471264367816091E-3</v>
      </c>
      <c r="J107" s="20">
        <f t="shared" si="22"/>
        <v>8.130081300813009E-3</v>
      </c>
      <c r="K107" s="20">
        <f t="shared" si="25"/>
        <v>-0.75</v>
      </c>
      <c r="L107" s="20">
        <f t="shared" si="26"/>
        <v>-0.75</v>
      </c>
      <c r="M107" s="20">
        <f t="shared" si="23"/>
        <v>-1.1029411764705881E-2</v>
      </c>
      <c r="N107" s="45">
        <f t="shared" si="24"/>
        <v>-1.3333333333333332E-2</v>
      </c>
    </row>
    <row r="108" spans="1:14" x14ac:dyDescent="0.2">
      <c r="A108" s="18"/>
      <c r="B108" s="52" t="s">
        <v>96</v>
      </c>
      <c r="C108" s="49">
        <v>0</v>
      </c>
      <c r="D108" s="19">
        <v>3</v>
      </c>
      <c r="E108" s="19">
        <v>0</v>
      </c>
      <c r="F108" s="19">
        <v>4</v>
      </c>
      <c r="G108" s="20" t="str">
        <f t="shared" si="19"/>
        <v/>
      </c>
      <c r="H108" s="20">
        <f t="shared" si="20"/>
        <v>1.3333333333333334E-2</v>
      </c>
      <c r="I108" s="20" t="str">
        <f t="shared" si="21"/>
        <v/>
      </c>
      <c r="J108" s="20">
        <f t="shared" si="22"/>
        <v>3.2520325203252036E-2</v>
      </c>
      <c r="K108" s="20" t="str">
        <f t="shared" si="25"/>
        <v xml:space="preserve"> </v>
      </c>
      <c r="L108" s="20">
        <f t="shared" si="26"/>
        <v>0.33333333333333331</v>
      </c>
      <c r="M108" s="20" t="str">
        <f t="shared" si="23"/>
        <v/>
      </c>
      <c r="N108" s="45">
        <f t="shared" si="24"/>
        <v>4.4444444444444444E-3</v>
      </c>
    </row>
    <row r="109" spans="1:14" x14ac:dyDescent="0.2">
      <c r="A109" s="18"/>
      <c r="B109" s="52" t="s">
        <v>97</v>
      </c>
      <c r="C109" s="49">
        <v>0</v>
      </c>
      <c r="D109" s="19">
        <v>0</v>
      </c>
      <c r="E109" s="19">
        <v>0</v>
      </c>
      <c r="F109" s="19">
        <v>0</v>
      </c>
      <c r="G109" s="20" t="str">
        <f t="shared" si="19"/>
        <v/>
      </c>
      <c r="H109" s="20" t="str">
        <f t="shared" si="20"/>
        <v/>
      </c>
      <c r="I109" s="20" t="str">
        <f t="shared" si="21"/>
        <v/>
      </c>
      <c r="J109" s="20" t="str">
        <f t="shared" si="22"/>
        <v/>
      </c>
      <c r="K109" s="20" t="str">
        <f t="shared" si="25"/>
        <v xml:space="preserve"> </v>
      </c>
      <c r="L109" s="20" t="str">
        <f t="shared" si="26"/>
        <v xml:space="preserve"> </v>
      </c>
      <c r="M109" s="20" t="str">
        <f t="shared" si="23"/>
        <v/>
      </c>
      <c r="N109" s="45" t="str">
        <f t="shared" si="24"/>
        <v/>
      </c>
    </row>
    <row r="110" spans="1:14" x14ac:dyDescent="0.2">
      <c r="A110" s="18"/>
      <c r="B110" s="52" t="s">
        <v>98</v>
      </c>
      <c r="C110" s="49">
        <v>0</v>
      </c>
      <c r="D110" s="19">
        <v>0</v>
      </c>
      <c r="E110" s="19">
        <v>0</v>
      </c>
      <c r="F110" s="19">
        <v>0</v>
      </c>
      <c r="G110" s="20" t="str">
        <f t="shared" si="19"/>
        <v/>
      </c>
      <c r="H110" s="20" t="str">
        <f t="shared" si="20"/>
        <v/>
      </c>
      <c r="I110" s="20" t="str">
        <f t="shared" si="21"/>
        <v/>
      </c>
      <c r="J110" s="20" t="str">
        <f t="shared" si="22"/>
        <v/>
      </c>
      <c r="K110" s="20" t="str">
        <f t="shared" si="25"/>
        <v xml:space="preserve"> </v>
      </c>
      <c r="L110" s="20" t="str">
        <f t="shared" si="26"/>
        <v xml:space="preserve"> </v>
      </c>
      <c r="M110" s="20" t="str">
        <f t="shared" si="23"/>
        <v/>
      </c>
      <c r="N110" s="45" t="str">
        <f t="shared" si="24"/>
        <v/>
      </c>
    </row>
    <row r="111" spans="1:14" x14ac:dyDescent="0.2">
      <c r="A111" s="18"/>
      <c r="B111" s="52" t="s">
        <v>99</v>
      </c>
      <c r="C111" s="49">
        <v>3</v>
      </c>
      <c r="D111" s="19">
        <v>11</v>
      </c>
      <c r="E111" s="19">
        <v>4</v>
      </c>
      <c r="F111" s="19">
        <v>2</v>
      </c>
      <c r="G111" s="20">
        <f t="shared" si="19"/>
        <v>1.1029411764705883E-2</v>
      </c>
      <c r="H111" s="20">
        <f t="shared" si="20"/>
        <v>4.8888888888888891E-2</v>
      </c>
      <c r="I111" s="20">
        <f t="shared" si="21"/>
        <v>2.2988505747126436E-2</v>
      </c>
      <c r="J111" s="20">
        <f t="shared" si="22"/>
        <v>1.6260162601626018E-2</v>
      </c>
      <c r="K111" s="20">
        <f t="shared" si="25"/>
        <v>0.33333333333333331</v>
      </c>
      <c r="L111" s="20">
        <f t="shared" si="26"/>
        <v>-0.81818181818181823</v>
      </c>
      <c r="M111" s="20">
        <f t="shared" si="23"/>
        <v>3.6764705882352941E-3</v>
      </c>
      <c r="N111" s="45">
        <f t="shared" si="24"/>
        <v>-4.0000000000000008E-2</v>
      </c>
    </row>
    <row r="112" spans="1:14" x14ac:dyDescent="0.2">
      <c r="A112" s="18"/>
      <c r="B112" s="52" t="s">
        <v>100</v>
      </c>
      <c r="C112" s="49">
        <v>0</v>
      </c>
      <c r="D112" s="19">
        <v>0</v>
      </c>
      <c r="E112" s="19">
        <v>0</v>
      </c>
      <c r="F112" s="19">
        <v>0</v>
      </c>
      <c r="G112" s="20" t="str">
        <f t="shared" si="19"/>
        <v/>
      </c>
      <c r="H112" s="20" t="str">
        <f t="shared" si="20"/>
        <v/>
      </c>
      <c r="I112" s="20" t="str">
        <f t="shared" si="21"/>
        <v/>
      </c>
      <c r="J112" s="20" t="str">
        <f t="shared" si="22"/>
        <v/>
      </c>
      <c r="K112" s="20" t="str">
        <f t="shared" si="25"/>
        <v xml:space="preserve"> </v>
      </c>
      <c r="L112" s="20" t="str">
        <f t="shared" si="26"/>
        <v xml:space="preserve"> </v>
      </c>
      <c r="M112" s="20" t="str">
        <f t="shared" si="23"/>
        <v/>
      </c>
      <c r="N112" s="45" t="str">
        <f t="shared" si="24"/>
        <v/>
      </c>
    </row>
    <row r="113" spans="1:14" x14ac:dyDescent="0.2">
      <c r="A113" s="18"/>
      <c r="B113" s="52" t="s">
        <v>101</v>
      </c>
      <c r="C113" s="49">
        <v>0</v>
      </c>
      <c r="D113" s="19">
        <v>0</v>
      </c>
      <c r="E113" s="19">
        <v>0</v>
      </c>
      <c r="F113" s="19">
        <v>0</v>
      </c>
      <c r="G113" s="20" t="str">
        <f t="shared" ref="G113:G144" si="27">+IF(C113=0,"",C113/C$81)</f>
        <v/>
      </c>
      <c r="H113" s="20" t="str">
        <f t="shared" ref="H113:H144" si="28">+IF(D113=0,"",D113/D$81)</f>
        <v/>
      </c>
      <c r="I113" s="20" t="str">
        <f t="shared" ref="I113:I144" si="29">+IF(E113=0,"",E113/E$81)</f>
        <v/>
      </c>
      <c r="J113" s="20" t="str">
        <f t="shared" ref="J113:J144" si="30">+IF(F113=0,"",F113/F$81)</f>
        <v/>
      </c>
      <c r="K113" s="20" t="str">
        <f t="shared" si="25"/>
        <v xml:space="preserve"> </v>
      </c>
      <c r="L113" s="20" t="str">
        <f t="shared" si="26"/>
        <v xml:space="preserve"> </v>
      </c>
      <c r="M113" s="20" t="str">
        <f t="shared" ref="M113:M144" si="31">+IF(OR(AND(G113=""),(K113="")),"",G113*K113)</f>
        <v/>
      </c>
      <c r="N113" s="45" t="str">
        <f t="shared" ref="N113:N144" si="32">+IF(OR(AND(H113=""),(L113="")),"",H113*L113)</f>
        <v/>
      </c>
    </row>
    <row r="114" spans="1:14" x14ac:dyDescent="0.2">
      <c r="A114" s="18"/>
      <c r="B114" s="52" t="s">
        <v>102</v>
      </c>
      <c r="C114" s="49">
        <v>0</v>
      </c>
      <c r="D114" s="19">
        <v>1</v>
      </c>
      <c r="E114" s="19">
        <v>0</v>
      </c>
      <c r="F114" s="19">
        <v>0</v>
      </c>
      <c r="G114" s="20" t="str">
        <f t="shared" si="27"/>
        <v/>
      </c>
      <c r="H114" s="20">
        <f t="shared" si="28"/>
        <v>4.4444444444444444E-3</v>
      </c>
      <c r="I114" s="20" t="str">
        <f t="shared" si="29"/>
        <v/>
      </c>
      <c r="J114" s="20" t="str">
        <f t="shared" si="30"/>
        <v/>
      </c>
      <c r="K114" s="20" t="str">
        <f t="shared" ref="K114:K145" si="33">+IF(AND(C114=0,E114=0)," ",IF(C114=0,1,IF(E114=0,-1,(E114-C114)/C114)))</f>
        <v xml:space="preserve"> </v>
      </c>
      <c r="L114" s="20">
        <f t="shared" ref="L114:L145" si="34">+IF(AND(D114=0,F114=0)," ",IF(D114=0,1,IF(F114=0,-1,(F114-D114)/D114)))</f>
        <v>-1</v>
      </c>
      <c r="M114" s="20" t="str">
        <f t="shared" si="31"/>
        <v/>
      </c>
      <c r="N114" s="45">
        <f t="shared" si="32"/>
        <v>-4.4444444444444444E-3</v>
      </c>
    </row>
    <row r="115" spans="1:14" x14ac:dyDescent="0.2">
      <c r="A115" s="18"/>
      <c r="B115" s="52" t="s">
        <v>103</v>
      </c>
      <c r="C115" s="49">
        <v>2</v>
      </c>
      <c r="D115" s="19">
        <v>9</v>
      </c>
      <c r="E115" s="19">
        <v>0</v>
      </c>
      <c r="F115" s="19">
        <v>3</v>
      </c>
      <c r="G115" s="20">
        <f t="shared" si="27"/>
        <v>7.3529411764705881E-3</v>
      </c>
      <c r="H115" s="20">
        <f t="shared" si="28"/>
        <v>0.04</v>
      </c>
      <c r="I115" s="20" t="str">
        <f t="shared" si="29"/>
        <v/>
      </c>
      <c r="J115" s="20">
        <f t="shared" si="30"/>
        <v>2.4390243902439025E-2</v>
      </c>
      <c r="K115" s="20">
        <f t="shared" si="33"/>
        <v>-1</v>
      </c>
      <c r="L115" s="20">
        <f t="shared" si="34"/>
        <v>-0.66666666666666663</v>
      </c>
      <c r="M115" s="20">
        <f t="shared" si="31"/>
        <v>-7.3529411764705881E-3</v>
      </c>
      <c r="N115" s="45">
        <f t="shared" si="32"/>
        <v>-2.6666666666666665E-2</v>
      </c>
    </row>
    <row r="116" spans="1:14" x14ac:dyDescent="0.2">
      <c r="A116" s="18"/>
      <c r="B116" s="52" t="s">
        <v>104</v>
      </c>
      <c r="C116" s="49">
        <v>13</v>
      </c>
      <c r="D116" s="19">
        <v>5</v>
      </c>
      <c r="E116" s="19">
        <v>1</v>
      </c>
      <c r="F116" s="19">
        <v>0</v>
      </c>
      <c r="G116" s="20">
        <f t="shared" si="27"/>
        <v>4.779411764705882E-2</v>
      </c>
      <c r="H116" s="20">
        <f t="shared" si="28"/>
        <v>2.2222222222222223E-2</v>
      </c>
      <c r="I116" s="20">
        <f t="shared" si="29"/>
        <v>5.7471264367816091E-3</v>
      </c>
      <c r="J116" s="20" t="str">
        <f t="shared" si="30"/>
        <v/>
      </c>
      <c r="K116" s="20">
        <f t="shared" si="33"/>
        <v>-0.92307692307692313</v>
      </c>
      <c r="L116" s="20">
        <f t="shared" si="34"/>
        <v>-1</v>
      </c>
      <c r="M116" s="20">
        <f t="shared" si="31"/>
        <v>-4.4117647058823532E-2</v>
      </c>
      <c r="N116" s="45">
        <f t="shared" si="32"/>
        <v>-2.2222222222222223E-2</v>
      </c>
    </row>
    <row r="117" spans="1:14" x14ac:dyDescent="0.2">
      <c r="A117" s="18"/>
      <c r="B117" s="52" t="s">
        <v>105</v>
      </c>
      <c r="C117" s="49">
        <v>0</v>
      </c>
      <c r="D117" s="19">
        <v>0</v>
      </c>
      <c r="E117" s="19">
        <v>0</v>
      </c>
      <c r="F117" s="19">
        <v>0</v>
      </c>
      <c r="G117" s="20" t="str">
        <f t="shared" si="27"/>
        <v/>
      </c>
      <c r="H117" s="20" t="str">
        <f t="shared" si="28"/>
        <v/>
      </c>
      <c r="I117" s="20" t="str">
        <f t="shared" si="29"/>
        <v/>
      </c>
      <c r="J117" s="20" t="str">
        <f t="shared" si="30"/>
        <v/>
      </c>
      <c r="K117" s="20" t="str">
        <f t="shared" si="33"/>
        <v xml:space="preserve"> </v>
      </c>
      <c r="L117" s="20" t="str">
        <f t="shared" si="34"/>
        <v xml:space="preserve"> </v>
      </c>
      <c r="M117" s="20" t="str">
        <f t="shared" si="31"/>
        <v/>
      </c>
      <c r="N117" s="45" t="str">
        <f t="shared" si="32"/>
        <v/>
      </c>
    </row>
    <row r="118" spans="1:14" x14ac:dyDescent="0.2">
      <c r="A118" s="18"/>
      <c r="B118" s="52" t="s">
        <v>106</v>
      </c>
      <c r="C118" s="49">
        <v>3</v>
      </c>
      <c r="D118" s="19">
        <v>6</v>
      </c>
      <c r="E118" s="19">
        <v>1</v>
      </c>
      <c r="F118" s="19">
        <v>2</v>
      </c>
      <c r="G118" s="20">
        <f t="shared" si="27"/>
        <v>1.1029411764705883E-2</v>
      </c>
      <c r="H118" s="20">
        <f t="shared" si="28"/>
        <v>2.6666666666666668E-2</v>
      </c>
      <c r="I118" s="20">
        <f t="shared" si="29"/>
        <v>5.7471264367816091E-3</v>
      </c>
      <c r="J118" s="20">
        <f t="shared" si="30"/>
        <v>1.6260162601626018E-2</v>
      </c>
      <c r="K118" s="20">
        <f t="shared" si="33"/>
        <v>-0.66666666666666663</v>
      </c>
      <c r="L118" s="20">
        <f t="shared" si="34"/>
        <v>-0.66666666666666663</v>
      </c>
      <c r="M118" s="20">
        <f t="shared" si="31"/>
        <v>-7.3529411764705881E-3</v>
      </c>
      <c r="N118" s="45">
        <f t="shared" si="32"/>
        <v>-1.7777777777777778E-2</v>
      </c>
    </row>
    <row r="119" spans="1:14" x14ac:dyDescent="0.2">
      <c r="A119" s="18"/>
      <c r="B119" s="52" t="s">
        <v>107</v>
      </c>
      <c r="C119" s="49">
        <v>1</v>
      </c>
      <c r="D119" s="19">
        <v>1</v>
      </c>
      <c r="E119" s="19">
        <v>0</v>
      </c>
      <c r="F119" s="19">
        <v>0</v>
      </c>
      <c r="G119" s="20">
        <f t="shared" si="27"/>
        <v>3.6764705882352941E-3</v>
      </c>
      <c r="H119" s="20">
        <f t="shared" si="28"/>
        <v>4.4444444444444444E-3</v>
      </c>
      <c r="I119" s="20" t="str">
        <f t="shared" si="29"/>
        <v/>
      </c>
      <c r="J119" s="20" t="str">
        <f t="shared" si="30"/>
        <v/>
      </c>
      <c r="K119" s="20">
        <f t="shared" si="33"/>
        <v>-1</v>
      </c>
      <c r="L119" s="20">
        <f t="shared" si="34"/>
        <v>-1</v>
      </c>
      <c r="M119" s="20">
        <f t="shared" si="31"/>
        <v>-3.6764705882352941E-3</v>
      </c>
      <c r="N119" s="45">
        <f t="shared" si="32"/>
        <v>-4.4444444444444444E-3</v>
      </c>
    </row>
    <row r="120" spans="1:14" x14ac:dyDescent="0.2">
      <c r="A120" s="18"/>
      <c r="B120" s="52" t="s">
        <v>108</v>
      </c>
      <c r="C120" s="49">
        <v>0</v>
      </c>
      <c r="D120" s="19">
        <v>0</v>
      </c>
      <c r="E120" s="19">
        <v>0</v>
      </c>
      <c r="F120" s="19">
        <v>0</v>
      </c>
      <c r="G120" s="20" t="str">
        <f t="shared" si="27"/>
        <v/>
      </c>
      <c r="H120" s="20" t="str">
        <f t="shared" si="28"/>
        <v/>
      </c>
      <c r="I120" s="20" t="str">
        <f t="shared" si="29"/>
        <v/>
      </c>
      <c r="J120" s="20" t="str">
        <f t="shared" si="30"/>
        <v/>
      </c>
      <c r="K120" s="20" t="str">
        <f t="shared" si="33"/>
        <v xml:space="preserve"> </v>
      </c>
      <c r="L120" s="20" t="str">
        <f t="shared" si="34"/>
        <v xml:space="preserve"> </v>
      </c>
      <c r="M120" s="20" t="str">
        <f t="shared" si="31"/>
        <v/>
      </c>
      <c r="N120" s="45" t="str">
        <f t="shared" si="32"/>
        <v/>
      </c>
    </row>
    <row r="121" spans="1:14" x14ac:dyDescent="0.2">
      <c r="A121" s="18"/>
      <c r="B121" s="52" t="s">
        <v>109</v>
      </c>
      <c r="C121" s="49">
        <v>0</v>
      </c>
      <c r="D121" s="19">
        <v>0</v>
      </c>
      <c r="E121" s="19">
        <v>0</v>
      </c>
      <c r="F121" s="19">
        <v>0</v>
      </c>
      <c r="G121" s="20" t="str">
        <f t="shared" si="27"/>
        <v/>
      </c>
      <c r="H121" s="20" t="str">
        <f t="shared" si="28"/>
        <v/>
      </c>
      <c r="I121" s="20" t="str">
        <f t="shared" si="29"/>
        <v/>
      </c>
      <c r="J121" s="20" t="str">
        <f t="shared" si="30"/>
        <v/>
      </c>
      <c r="K121" s="20" t="str">
        <f t="shared" si="33"/>
        <v xml:space="preserve"> </v>
      </c>
      <c r="L121" s="20" t="str">
        <f t="shared" si="34"/>
        <v xml:space="preserve"> </v>
      </c>
      <c r="M121" s="20" t="str">
        <f t="shared" si="31"/>
        <v/>
      </c>
      <c r="N121" s="45" t="str">
        <f t="shared" si="32"/>
        <v/>
      </c>
    </row>
    <row r="122" spans="1:14" x14ac:dyDescent="0.2">
      <c r="A122" s="18"/>
      <c r="B122" s="52" t="s">
        <v>110</v>
      </c>
      <c r="C122" s="49">
        <v>0</v>
      </c>
      <c r="D122" s="19">
        <v>0</v>
      </c>
      <c r="E122" s="19">
        <v>0</v>
      </c>
      <c r="F122" s="19">
        <v>0</v>
      </c>
      <c r="G122" s="20" t="str">
        <f t="shared" si="27"/>
        <v/>
      </c>
      <c r="H122" s="20" t="str">
        <f t="shared" si="28"/>
        <v/>
      </c>
      <c r="I122" s="20" t="str">
        <f t="shared" si="29"/>
        <v/>
      </c>
      <c r="J122" s="20" t="str">
        <f t="shared" si="30"/>
        <v/>
      </c>
      <c r="K122" s="20" t="str">
        <f t="shared" si="33"/>
        <v xml:space="preserve"> </v>
      </c>
      <c r="L122" s="20" t="str">
        <f t="shared" si="34"/>
        <v xml:space="preserve"> </v>
      </c>
      <c r="M122" s="20" t="str">
        <f t="shared" si="31"/>
        <v/>
      </c>
      <c r="N122" s="45" t="str">
        <f t="shared" si="32"/>
        <v/>
      </c>
    </row>
    <row r="123" spans="1:14" x14ac:dyDescent="0.2">
      <c r="A123" s="18"/>
      <c r="B123" s="52" t="s">
        <v>111</v>
      </c>
      <c r="C123" s="49">
        <v>1</v>
      </c>
      <c r="D123" s="19">
        <v>3</v>
      </c>
      <c r="E123" s="19">
        <v>9</v>
      </c>
      <c r="F123" s="19">
        <v>4</v>
      </c>
      <c r="G123" s="20">
        <f t="shared" si="27"/>
        <v>3.6764705882352941E-3</v>
      </c>
      <c r="H123" s="20">
        <f t="shared" si="28"/>
        <v>1.3333333333333334E-2</v>
      </c>
      <c r="I123" s="20">
        <f t="shared" si="29"/>
        <v>5.1724137931034482E-2</v>
      </c>
      <c r="J123" s="20">
        <f t="shared" si="30"/>
        <v>3.2520325203252036E-2</v>
      </c>
      <c r="K123" s="20">
        <f t="shared" si="33"/>
        <v>8</v>
      </c>
      <c r="L123" s="20">
        <f t="shared" si="34"/>
        <v>0.33333333333333331</v>
      </c>
      <c r="M123" s="20">
        <f t="shared" si="31"/>
        <v>2.9411764705882353E-2</v>
      </c>
      <c r="N123" s="45">
        <f t="shared" si="32"/>
        <v>4.4444444444444444E-3</v>
      </c>
    </row>
    <row r="124" spans="1:14" ht="25.5" x14ac:dyDescent="0.2">
      <c r="A124" s="18"/>
      <c r="B124" s="52" t="s">
        <v>112</v>
      </c>
      <c r="C124" s="49">
        <v>1</v>
      </c>
      <c r="D124" s="19">
        <v>3</v>
      </c>
      <c r="E124" s="19">
        <v>0</v>
      </c>
      <c r="F124" s="19">
        <v>1</v>
      </c>
      <c r="G124" s="20">
        <f t="shared" si="27"/>
        <v>3.6764705882352941E-3</v>
      </c>
      <c r="H124" s="20">
        <f t="shared" si="28"/>
        <v>1.3333333333333334E-2</v>
      </c>
      <c r="I124" s="20" t="str">
        <f t="shared" si="29"/>
        <v/>
      </c>
      <c r="J124" s="20">
        <f t="shared" si="30"/>
        <v>8.130081300813009E-3</v>
      </c>
      <c r="K124" s="20">
        <f t="shared" si="33"/>
        <v>-1</v>
      </c>
      <c r="L124" s="20">
        <f t="shared" si="34"/>
        <v>-0.66666666666666663</v>
      </c>
      <c r="M124" s="20">
        <f t="shared" si="31"/>
        <v>-3.6764705882352941E-3</v>
      </c>
      <c r="N124" s="45">
        <f t="shared" si="32"/>
        <v>-8.8888888888888889E-3</v>
      </c>
    </row>
    <row r="125" spans="1:14" ht="25.5" x14ac:dyDescent="0.2">
      <c r="A125" s="18"/>
      <c r="B125" s="52" t="s">
        <v>113</v>
      </c>
      <c r="C125" s="49">
        <v>11</v>
      </c>
      <c r="D125" s="19">
        <v>15</v>
      </c>
      <c r="E125" s="19">
        <v>0</v>
      </c>
      <c r="F125" s="19">
        <v>2</v>
      </c>
      <c r="G125" s="20">
        <f t="shared" si="27"/>
        <v>4.0441176470588237E-2</v>
      </c>
      <c r="H125" s="20">
        <f t="shared" si="28"/>
        <v>6.6666666666666666E-2</v>
      </c>
      <c r="I125" s="20" t="str">
        <f t="shared" si="29"/>
        <v/>
      </c>
      <c r="J125" s="20">
        <f t="shared" si="30"/>
        <v>1.6260162601626018E-2</v>
      </c>
      <c r="K125" s="20">
        <f t="shared" si="33"/>
        <v>-1</v>
      </c>
      <c r="L125" s="20">
        <f t="shared" si="34"/>
        <v>-0.8666666666666667</v>
      </c>
      <c r="M125" s="20">
        <f t="shared" si="31"/>
        <v>-4.0441176470588237E-2</v>
      </c>
      <c r="N125" s="45">
        <f t="shared" si="32"/>
        <v>-5.7777777777777782E-2</v>
      </c>
    </row>
    <row r="126" spans="1:14" x14ac:dyDescent="0.2">
      <c r="A126" s="18"/>
      <c r="B126" s="52" t="s">
        <v>114</v>
      </c>
      <c r="C126" s="49">
        <v>0</v>
      </c>
      <c r="D126" s="19">
        <v>0</v>
      </c>
      <c r="E126" s="19">
        <v>0</v>
      </c>
      <c r="F126" s="19">
        <v>0</v>
      </c>
      <c r="G126" s="20" t="str">
        <f t="shared" si="27"/>
        <v/>
      </c>
      <c r="H126" s="20" t="str">
        <f t="shared" si="28"/>
        <v/>
      </c>
      <c r="I126" s="20" t="str">
        <f t="shared" si="29"/>
        <v/>
      </c>
      <c r="J126" s="20" t="str">
        <f t="shared" si="30"/>
        <v/>
      </c>
      <c r="K126" s="20" t="str">
        <f t="shared" si="33"/>
        <v xml:space="preserve"> </v>
      </c>
      <c r="L126" s="20" t="str">
        <f t="shared" si="34"/>
        <v xml:space="preserve"> </v>
      </c>
      <c r="M126" s="20" t="str">
        <f t="shared" si="31"/>
        <v/>
      </c>
      <c r="N126" s="45" t="str">
        <f t="shared" si="32"/>
        <v/>
      </c>
    </row>
    <row r="127" spans="1:14" x14ac:dyDescent="0.2">
      <c r="A127" s="18"/>
      <c r="B127" s="52" t="s">
        <v>115</v>
      </c>
      <c r="C127" s="49">
        <v>4</v>
      </c>
      <c r="D127" s="19">
        <v>1</v>
      </c>
      <c r="E127" s="19">
        <v>1</v>
      </c>
      <c r="F127" s="19">
        <v>1</v>
      </c>
      <c r="G127" s="20">
        <f t="shared" si="27"/>
        <v>1.4705882352941176E-2</v>
      </c>
      <c r="H127" s="20">
        <f t="shared" si="28"/>
        <v>4.4444444444444444E-3</v>
      </c>
      <c r="I127" s="20">
        <f t="shared" si="29"/>
        <v>5.7471264367816091E-3</v>
      </c>
      <c r="J127" s="20">
        <f t="shared" si="30"/>
        <v>8.130081300813009E-3</v>
      </c>
      <c r="K127" s="20">
        <f t="shared" si="33"/>
        <v>-0.75</v>
      </c>
      <c r="L127" s="20">
        <f t="shared" si="34"/>
        <v>0</v>
      </c>
      <c r="M127" s="20">
        <f t="shared" si="31"/>
        <v>-1.1029411764705881E-2</v>
      </c>
      <c r="N127" s="45">
        <f t="shared" si="32"/>
        <v>0</v>
      </c>
    </row>
    <row r="128" spans="1:14" x14ac:dyDescent="0.2">
      <c r="A128" s="18"/>
      <c r="B128" s="52" t="s">
        <v>116</v>
      </c>
      <c r="C128" s="49">
        <v>4</v>
      </c>
      <c r="D128" s="19">
        <v>0</v>
      </c>
      <c r="E128" s="19">
        <v>1</v>
      </c>
      <c r="F128" s="19">
        <v>0</v>
      </c>
      <c r="G128" s="20">
        <f t="shared" si="27"/>
        <v>1.4705882352941176E-2</v>
      </c>
      <c r="H128" s="20" t="str">
        <f t="shared" si="28"/>
        <v/>
      </c>
      <c r="I128" s="20">
        <f t="shared" si="29"/>
        <v>5.7471264367816091E-3</v>
      </c>
      <c r="J128" s="20" t="str">
        <f t="shared" si="30"/>
        <v/>
      </c>
      <c r="K128" s="20">
        <f t="shared" si="33"/>
        <v>-0.75</v>
      </c>
      <c r="L128" s="20" t="str">
        <f t="shared" si="34"/>
        <v xml:space="preserve"> </v>
      </c>
      <c r="M128" s="20">
        <f t="shared" si="31"/>
        <v>-1.1029411764705881E-2</v>
      </c>
      <c r="N128" s="45" t="str">
        <f t="shared" si="32"/>
        <v/>
      </c>
    </row>
    <row r="129" spans="1:14" x14ac:dyDescent="0.2">
      <c r="A129" s="18"/>
      <c r="B129" s="52" t="s">
        <v>117</v>
      </c>
      <c r="C129" s="49">
        <v>4</v>
      </c>
      <c r="D129" s="19">
        <v>3</v>
      </c>
      <c r="E129" s="19">
        <v>0</v>
      </c>
      <c r="F129" s="19">
        <v>0</v>
      </c>
      <c r="G129" s="20">
        <f t="shared" si="27"/>
        <v>1.4705882352941176E-2</v>
      </c>
      <c r="H129" s="20">
        <f t="shared" si="28"/>
        <v>1.3333333333333334E-2</v>
      </c>
      <c r="I129" s="20" t="str">
        <f t="shared" si="29"/>
        <v/>
      </c>
      <c r="J129" s="20" t="str">
        <f t="shared" si="30"/>
        <v/>
      </c>
      <c r="K129" s="20">
        <f t="shared" si="33"/>
        <v>-1</v>
      </c>
      <c r="L129" s="20">
        <f t="shared" si="34"/>
        <v>-1</v>
      </c>
      <c r="M129" s="20">
        <f t="shared" si="31"/>
        <v>-1.4705882352941176E-2</v>
      </c>
      <c r="N129" s="45">
        <f t="shared" si="32"/>
        <v>-1.3333333333333334E-2</v>
      </c>
    </row>
    <row r="130" spans="1:14" x14ac:dyDescent="0.2">
      <c r="A130" s="18"/>
      <c r="B130" s="52" t="s">
        <v>118</v>
      </c>
      <c r="C130" s="49">
        <v>0</v>
      </c>
      <c r="D130" s="19">
        <v>0</v>
      </c>
      <c r="E130" s="19">
        <v>0</v>
      </c>
      <c r="F130" s="19">
        <v>0</v>
      </c>
      <c r="G130" s="20" t="str">
        <f t="shared" si="27"/>
        <v/>
      </c>
      <c r="H130" s="20" t="str">
        <f t="shared" si="28"/>
        <v/>
      </c>
      <c r="I130" s="20" t="str">
        <f t="shared" si="29"/>
        <v/>
      </c>
      <c r="J130" s="20" t="str">
        <f t="shared" si="30"/>
        <v/>
      </c>
      <c r="K130" s="20" t="str">
        <f t="shared" si="33"/>
        <v xml:space="preserve"> </v>
      </c>
      <c r="L130" s="20" t="str">
        <f t="shared" si="34"/>
        <v xml:space="preserve"> </v>
      </c>
      <c r="M130" s="20" t="str">
        <f t="shared" si="31"/>
        <v/>
      </c>
      <c r="N130" s="45" t="str">
        <f t="shared" si="32"/>
        <v/>
      </c>
    </row>
    <row r="131" spans="1:14" ht="25.5" x14ac:dyDescent="0.2">
      <c r="A131" s="18"/>
      <c r="B131" s="52" t="s">
        <v>119</v>
      </c>
      <c r="C131" s="49">
        <v>0</v>
      </c>
      <c r="D131" s="19">
        <v>0</v>
      </c>
      <c r="E131" s="19">
        <v>0</v>
      </c>
      <c r="F131" s="19">
        <v>0</v>
      </c>
      <c r="G131" s="20" t="str">
        <f t="shared" si="27"/>
        <v/>
      </c>
      <c r="H131" s="20" t="str">
        <f t="shared" si="28"/>
        <v/>
      </c>
      <c r="I131" s="20" t="str">
        <f t="shared" si="29"/>
        <v/>
      </c>
      <c r="J131" s="20" t="str">
        <f t="shared" si="30"/>
        <v/>
      </c>
      <c r="K131" s="20" t="str">
        <f t="shared" si="33"/>
        <v xml:space="preserve"> </v>
      </c>
      <c r="L131" s="20" t="str">
        <f t="shared" si="34"/>
        <v xml:space="preserve"> </v>
      </c>
      <c r="M131" s="20" t="str">
        <f t="shared" si="31"/>
        <v/>
      </c>
      <c r="N131" s="45" t="str">
        <f t="shared" si="32"/>
        <v/>
      </c>
    </row>
    <row r="132" spans="1:14" x14ac:dyDescent="0.2">
      <c r="A132" s="18"/>
      <c r="B132" s="52" t="s">
        <v>120</v>
      </c>
      <c r="C132" s="49">
        <v>2</v>
      </c>
      <c r="D132" s="19">
        <v>0</v>
      </c>
      <c r="E132" s="19">
        <v>1</v>
      </c>
      <c r="F132" s="19">
        <v>0</v>
      </c>
      <c r="G132" s="20">
        <f t="shared" si="27"/>
        <v>7.3529411764705881E-3</v>
      </c>
      <c r="H132" s="20" t="str">
        <f t="shared" si="28"/>
        <v/>
      </c>
      <c r="I132" s="20">
        <f t="shared" si="29"/>
        <v>5.7471264367816091E-3</v>
      </c>
      <c r="J132" s="20" t="str">
        <f t="shared" si="30"/>
        <v/>
      </c>
      <c r="K132" s="20">
        <f t="shared" si="33"/>
        <v>-0.5</v>
      </c>
      <c r="L132" s="20" t="str">
        <f t="shared" si="34"/>
        <v xml:space="preserve"> </v>
      </c>
      <c r="M132" s="20">
        <f t="shared" si="31"/>
        <v>-3.6764705882352941E-3</v>
      </c>
      <c r="N132" s="45" t="str">
        <f t="shared" si="32"/>
        <v/>
      </c>
    </row>
    <row r="133" spans="1:14" x14ac:dyDescent="0.2">
      <c r="A133" s="18"/>
      <c r="B133" s="52" t="s">
        <v>121</v>
      </c>
      <c r="C133" s="49">
        <v>0</v>
      </c>
      <c r="D133" s="19">
        <v>0</v>
      </c>
      <c r="E133" s="19">
        <v>2</v>
      </c>
      <c r="F133" s="19">
        <v>0</v>
      </c>
      <c r="G133" s="20" t="str">
        <f t="shared" si="27"/>
        <v/>
      </c>
      <c r="H133" s="20" t="str">
        <f t="shared" si="28"/>
        <v/>
      </c>
      <c r="I133" s="20">
        <f t="shared" si="29"/>
        <v>1.1494252873563218E-2</v>
      </c>
      <c r="J133" s="20" t="str">
        <f t="shared" si="30"/>
        <v/>
      </c>
      <c r="K133" s="20">
        <f t="shared" si="33"/>
        <v>1</v>
      </c>
      <c r="L133" s="20" t="str">
        <f t="shared" si="34"/>
        <v xml:space="preserve"> </v>
      </c>
      <c r="M133" s="20" t="str">
        <f t="shared" si="31"/>
        <v/>
      </c>
      <c r="N133" s="45" t="str">
        <f t="shared" si="32"/>
        <v/>
      </c>
    </row>
    <row r="134" spans="1:14" x14ac:dyDescent="0.2">
      <c r="A134" s="18"/>
      <c r="B134" s="52" t="s">
        <v>122</v>
      </c>
      <c r="C134" s="49">
        <v>0</v>
      </c>
      <c r="D134" s="19">
        <v>0</v>
      </c>
      <c r="E134" s="19">
        <v>1</v>
      </c>
      <c r="F134" s="19">
        <v>0</v>
      </c>
      <c r="G134" s="20" t="str">
        <f t="shared" si="27"/>
        <v/>
      </c>
      <c r="H134" s="20" t="str">
        <f t="shared" si="28"/>
        <v/>
      </c>
      <c r="I134" s="20">
        <f t="shared" si="29"/>
        <v>5.7471264367816091E-3</v>
      </c>
      <c r="J134" s="20" t="str">
        <f t="shared" si="30"/>
        <v/>
      </c>
      <c r="K134" s="20">
        <f t="shared" si="33"/>
        <v>1</v>
      </c>
      <c r="L134" s="20" t="str">
        <f t="shared" si="34"/>
        <v xml:space="preserve"> </v>
      </c>
      <c r="M134" s="20" t="str">
        <f t="shared" si="31"/>
        <v/>
      </c>
      <c r="N134" s="45" t="str">
        <f t="shared" si="32"/>
        <v/>
      </c>
    </row>
    <row r="135" spans="1:14" x14ac:dyDescent="0.2">
      <c r="A135" s="18"/>
      <c r="B135" s="52" t="s">
        <v>123</v>
      </c>
      <c r="C135" s="49">
        <v>6</v>
      </c>
      <c r="D135" s="19">
        <v>3</v>
      </c>
      <c r="E135" s="19">
        <v>0</v>
      </c>
      <c r="F135" s="19">
        <v>0</v>
      </c>
      <c r="G135" s="20">
        <f t="shared" si="27"/>
        <v>2.2058823529411766E-2</v>
      </c>
      <c r="H135" s="20">
        <f t="shared" si="28"/>
        <v>1.3333333333333334E-2</v>
      </c>
      <c r="I135" s="20" t="str">
        <f t="shared" si="29"/>
        <v/>
      </c>
      <c r="J135" s="20" t="str">
        <f t="shared" si="30"/>
        <v/>
      </c>
      <c r="K135" s="20">
        <f t="shared" si="33"/>
        <v>-1</v>
      </c>
      <c r="L135" s="20">
        <f t="shared" si="34"/>
        <v>-1</v>
      </c>
      <c r="M135" s="20">
        <f t="shared" si="31"/>
        <v>-2.2058823529411766E-2</v>
      </c>
      <c r="N135" s="45">
        <f t="shared" si="32"/>
        <v>-1.3333333333333334E-2</v>
      </c>
    </row>
    <row r="136" spans="1:14" x14ac:dyDescent="0.2">
      <c r="A136" s="18"/>
      <c r="B136" s="52" t="s">
        <v>124</v>
      </c>
      <c r="C136" s="49">
        <v>0</v>
      </c>
      <c r="D136" s="19">
        <v>0</v>
      </c>
      <c r="E136" s="19">
        <v>0</v>
      </c>
      <c r="F136" s="19">
        <v>0</v>
      </c>
      <c r="G136" s="20" t="str">
        <f t="shared" si="27"/>
        <v/>
      </c>
      <c r="H136" s="20" t="str">
        <f t="shared" si="28"/>
        <v/>
      </c>
      <c r="I136" s="20" t="str">
        <f t="shared" si="29"/>
        <v/>
      </c>
      <c r="J136" s="20" t="str">
        <f t="shared" si="30"/>
        <v/>
      </c>
      <c r="K136" s="20" t="str">
        <f t="shared" si="33"/>
        <v xml:space="preserve"> </v>
      </c>
      <c r="L136" s="20" t="str">
        <f t="shared" si="34"/>
        <v xml:space="preserve"> </v>
      </c>
      <c r="M136" s="20" t="str">
        <f t="shared" si="31"/>
        <v/>
      </c>
      <c r="N136" s="45" t="str">
        <f t="shared" si="32"/>
        <v/>
      </c>
    </row>
    <row r="137" spans="1:14" x14ac:dyDescent="0.2">
      <c r="A137" s="18"/>
      <c r="B137" s="52" t="s">
        <v>125</v>
      </c>
      <c r="C137" s="49">
        <v>8</v>
      </c>
      <c r="D137" s="19">
        <v>0</v>
      </c>
      <c r="E137" s="19">
        <v>3</v>
      </c>
      <c r="F137" s="19">
        <v>2</v>
      </c>
      <c r="G137" s="20">
        <f t="shared" si="27"/>
        <v>2.9411764705882353E-2</v>
      </c>
      <c r="H137" s="20" t="str">
        <f t="shared" si="28"/>
        <v/>
      </c>
      <c r="I137" s="20">
        <f t="shared" si="29"/>
        <v>1.7241379310344827E-2</v>
      </c>
      <c r="J137" s="20">
        <f t="shared" si="30"/>
        <v>1.6260162601626018E-2</v>
      </c>
      <c r="K137" s="20">
        <f t="shared" si="33"/>
        <v>-0.625</v>
      </c>
      <c r="L137" s="20">
        <f t="shared" si="34"/>
        <v>1</v>
      </c>
      <c r="M137" s="20">
        <f t="shared" si="31"/>
        <v>-1.8382352941176471E-2</v>
      </c>
      <c r="N137" s="45" t="str">
        <f t="shared" si="32"/>
        <v/>
      </c>
    </row>
    <row r="138" spans="1:14" x14ac:dyDescent="0.2">
      <c r="A138" s="18"/>
      <c r="B138" s="52" t="s">
        <v>126</v>
      </c>
      <c r="C138" s="49">
        <v>0</v>
      </c>
      <c r="D138" s="19">
        <v>1</v>
      </c>
      <c r="E138" s="19">
        <v>0</v>
      </c>
      <c r="F138" s="19">
        <v>0</v>
      </c>
      <c r="G138" s="20" t="str">
        <f t="shared" si="27"/>
        <v/>
      </c>
      <c r="H138" s="20">
        <f t="shared" si="28"/>
        <v>4.4444444444444444E-3</v>
      </c>
      <c r="I138" s="20" t="str">
        <f t="shared" si="29"/>
        <v/>
      </c>
      <c r="J138" s="20" t="str">
        <f t="shared" si="30"/>
        <v/>
      </c>
      <c r="K138" s="20" t="str">
        <f t="shared" si="33"/>
        <v xml:space="preserve"> </v>
      </c>
      <c r="L138" s="20">
        <f t="shared" si="34"/>
        <v>-1</v>
      </c>
      <c r="M138" s="20" t="str">
        <f t="shared" si="31"/>
        <v/>
      </c>
      <c r="N138" s="45">
        <f t="shared" si="32"/>
        <v>-4.4444444444444444E-3</v>
      </c>
    </row>
    <row r="139" spans="1:14" x14ac:dyDescent="0.2">
      <c r="A139" s="18"/>
      <c r="B139" s="52" t="s">
        <v>127</v>
      </c>
      <c r="C139" s="49">
        <v>47</v>
      </c>
      <c r="D139" s="19">
        <v>5</v>
      </c>
      <c r="E139" s="19">
        <v>10</v>
      </c>
      <c r="F139" s="19">
        <v>4</v>
      </c>
      <c r="G139" s="20">
        <f t="shared" si="27"/>
        <v>0.17279411764705882</v>
      </c>
      <c r="H139" s="20">
        <f t="shared" si="28"/>
        <v>2.2222222222222223E-2</v>
      </c>
      <c r="I139" s="20">
        <f t="shared" si="29"/>
        <v>5.7471264367816091E-2</v>
      </c>
      <c r="J139" s="20">
        <f t="shared" si="30"/>
        <v>3.2520325203252036E-2</v>
      </c>
      <c r="K139" s="20">
        <f t="shared" si="33"/>
        <v>-0.78723404255319152</v>
      </c>
      <c r="L139" s="20">
        <f t="shared" si="34"/>
        <v>-0.2</v>
      </c>
      <c r="M139" s="20">
        <f t="shared" si="31"/>
        <v>-0.13602941176470587</v>
      </c>
      <c r="N139" s="45">
        <f t="shared" si="32"/>
        <v>-4.4444444444444444E-3</v>
      </c>
    </row>
    <row r="140" spans="1:14" x14ac:dyDescent="0.2">
      <c r="A140" s="18"/>
      <c r="B140" s="52" t="s">
        <v>128</v>
      </c>
      <c r="C140" s="49">
        <v>0</v>
      </c>
      <c r="D140" s="19">
        <v>0</v>
      </c>
      <c r="E140" s="19">
        <v>0</v>
      </c>
      <c r="F140" s="19">
        <v>0</v>
      </c>
      <c r="G140" s="20" t="str">
        <f t="shared" si="27"/>
        <v/>
      </c>
      <c r="H140" s="20" t="str">
        <f t="shared" si="28"/>
        <v/>
      </c>
      <c r="I140" s="20" t="str">
        <f t="shared" si="29"/>
        <v/>
      </c>
      <c r="J140" s="20" t="str">
        <f t="shared" si="30"/>
        <v/>
      </c>
      <c r="K140" s="20" t="str">
        <f t="shared" si="33"/>
        <v xml:space="preserve"> </v>
      </c>
      <c r="L140" s="20" t="str">
        <f t="shared" si="34"/>
        <v xml:space="preserve"> </v>
      </c>
      <c r="M140" s="20" t="str">
        <f t="shared" si="31"/>
        <v/>
      </c>
      <c r="N140" s="45" t="str">
        <f t="shared" si="32"/>
        <v/>
      </c>
    </row>
    <row r="141" spans="1:14" x14ac:dyDescent="0.2">
      <c r="A141" s="18"/>
      <c r="B141" s="52" t="s">
        <v>129</v>
      </c>
      <c r="C141" s="49">
        <v>27</v>
      </c>
      <c r="D141" s="19">
        <v>9</v>
      </c>
      <c r="E141" s="19">
        <v>5</v>
      </c>
      <c r="F141" s="19">
        <v>4</v>
      </c>
      <c r="G141" s="20">
        <f t="shared" si="27"/>
        <v>9.9264705882352935E-2</v>
      </c>
      <c r="H141" s="20">
        <f t="shared" si="28"/>
        <v>0.04</v>
      </c>
      <c r="I141" s="20">
        <f t="shared" si="29"/>
        <v>2.8735632183908046E-2</v>
      </c>
      <c r="J141" s="20">
        <f t="shared" si="30"/>
        <v>3.2520325203252036E-2</v>
      </c>
      <c r="K141" s="20">
        <f t="shared" si="33"/>
        <v>-0.81481481481481477</v>
      </c>
      <c r="L141" s="20">
        <f t="shared" si="34"/>
        <v>-0.55555555555555558</v>
      </c>
      <c r="M141" s="20">
        <f t="shared" si="31"/>
        <v>-8.0882352941176461E-2</v>
      </c>
      <c r="N141" s="45">
        <f t="shared" si="32"/>
        <v>-2.2222222222222223E-2</v>
      </c>
    </row>
    <row r="142" spans="1:14" x14ac:dyDescent="0.2">
      <c r="A142" s="18"/>
      <c r="B142" s="52" t="s">
        <v>130</v>
      </c>
      <c r="C142" s="49">
        <v>8</v>
      </c>
      <c r="D142" s="19">
        <v>5</v>
      </c>
      <c r="E142" s="19">
        <v>6</v>
      </c>
      <c r="F142" s="19">
        <v>4</v>
      </c>
      <c r="G142" s="20">
        <f t="shared" si="27"/>
        <v>2.9411764705882353E-2</v>
      </c>
      <c r="H142" s="20">
        <f t="shared" si="28"/>
        <v>2.2222222222222223E-2</v>
      </c>
      <c r="I142" s="20">
        <f t="shared" si="29"/>
        <v>3.4482758620689655E-2</v>
      </c>
      <c r="J142" s="20">
        <f t="shared" si="30"/>
        <v>3.2520325203252036E-2</v>
      </c>
      <c r="K142" s="20">
        <f t="shared" si="33"/>
        <v>-0.25</v>
      </c>
      <c r="L142" s="20">
        <f t="shared" si="34"/>
        <v>-0.2</v>
      </c>
      <c r="M142" s="20">
        <f t="shared" si="31"/>
        <v>-7.3529411764705881E-3</v>
      </c>
      <c r="N142" s="45">
        <f t="shared" si="32"/>
        <v>-4.4444444444444444E-3</v>
      </c>
    </row>
    <row r="143" spans="1:14" x14ac:dyDescent="0.2">
      <c r="A143" s="18"/>
      <c r="B143" s="52" t="s">
        <v>131</v>
      </c>
      <c r="C143" s="49">
        <v>0</v>
      </c>
      <c r="D143" s="19">
        <v>0</v>
      </c>
      <c r="E143" s="19">
        <v>0</v>
      </c>
      <c r="F143" s="19">
        <v>0</v>
      </c>
      <c r="G143" s="20" t="str">
        <f t="shared" si="27"/>
        <v/>
      </c>
      <c r="H143" s="20" t="str">
        <f t="shared" si="28"/>
        <v/>
      </c>
      <c r="I143" s="20" t="str">
        <f t="shared" si="29"/>
        <v/>
      </c>
      <c r="J143" s="20" t="str">
        <f t="shared" si="30"/>
        <v/>
      </c>
      <c r="K143" s="20" t="str">
        <f t="shared" si="33"/>
        <v xml:space="preserve"> </v>
      </c>
      <c r="L143" s="20" t="str">
        <f t="shared" si="34"/>
        <v xml:space="preserve"> </v>
      </c>
      <c r="M143" s="20" t="str">
        <f t="shared" si="31"/>
        <v/>
      </c>
      <c r="N143" s="45" t="str">
        <f t="shared" si="32"/>
        <v/>
      </c>
    </row>
    <row r="144" spans="1:14" ht="25.5" x14ac:dyDescent="0.2">
      <c r="A144" s="18"/>
      <c r="B144" s="52" t="s">
        <v>132</v>
      </c>
      <c r="C144" s="49">
        <v>5</v>
      </c>
      <c r="D144" s="19">
        <v>5</v>
      </c>
      <c r="E144" s="19">
        <v>9</v>
      </c>
      <c r="F144" s="19">
        <v>5</v>
      </c>
      <c r="G144" s="20">
        <f t="shared" si="27"/>
        <v>1.8382352941176471E-2</v>
      </c>
      <c r="H144" s="20">
        <f t="shared" si="28"/>
        <v>2.2222222222222223E-2</v>
      </c>
      <c r="I144" s="20">
        <f t="shared" si="29"/>
        <v>5.1724137931034482E-2</v>
      </c>
      <c r="J144" s="20">
        <f t="shared" si="30"/>
        <v>4.065040650406504E-2</v>
      </c>
      <c r="K144" s="20">
        <f t="shared" si="33"/>
        <v>0.8</v>
      </c>
      <c r="L144" s="20">
        <f t="shared" si="34"/>
        <v>0</v>
      </c>
      <c r="M144" s="20">
        <f t="shared" si="31"/>
        <v>1.4705882352941178E-2</v>
      </c>
      <c r="N144" s="45">
        <f t="shared" si="32"/>
        <v>0</v>
      </c>
    </row>
    <row r="145" spans="1:14" ht="24.75" customHeight="1" x14ac:dyDescent="0.2">
      <c r="A145" s="18"/>
      <c r="B145" s="52" t="s">
        <v>133</v>
      </c>
      <c r="C145" s="49">
        <v>4</v>
      </c>
      <c r="D145" s="19">
        <v>6</v>
      </c>
      <c r="E145" s="19">
        <v>4</v>
      </c>
      <c r="F145" s="19">
        <v>2</v>
      </c>
      <c r="G145" s="20">
        <f t="shared" ref="G145:G180" si="35">+IF(C145=0,"",C145/C$81)</f>
        <v>1.4705882352941176E-2</v>
      </c>
      <c r="H145" s="20">
        <f t="shared" ref="H145:H180" si="36">+IF(D145=0,"",D145/D$81)</f>
        <v>2.6666666666666668E-2</v>
      </c>
      <c r="I145" s="20">
        <f t="shared" ref="I145:I180" si="37">+IF(E145=0,"",E145/E$81)</f>
        <v>2.2988505747126436E-2</v>
      </c>
      <c r="J145" s="20">
        <f t="shared" ref="J145:J180" si="38">+IF(F145=0,"",F145/F$81)</f>
        <v>1.6260162601626018E-2</v>
      </c>
      <c r="K145" s="20">
        <f t="shared" si="33"/>
        <v>0</v>
      </c>
      <c r="L145" s="20">
        <f t="shared" si="34"/>
        <v>-0.66666666666666663</v>
      </c>
      <c r="M145" s="20">
        <f t="shared" ref="M145:M180" si="39">+IF(OR(AND(G145=""),(K145="")),"",G145*K145)</f>
        <v>0</v>
      </c>
      <c r="N145" s="45">
        <f t="shared" ref="N145:N180" si="40">+IF(OR(AND(H145=""),(L145="")),"",H145*L145)</f>
        <v>-1.7777777777777778E-2</v>
      </c>
    </row>
    <row r="146" spans="1:14" x14ac:dyDescent="0.2">
      <c r="A146" s="18"/>
      <c r="B146" s="52" t="s">
        <v>134</v>
      </c>
      <c r="C146" s="49">
        <v>17</v>
      </c>
      <c r="D146" s="19">
        <v>13</v>
      </c>
      <c r="E146" s="19">
        <v>6</v>
      </c>
      <c r="F146" s="19">
        <v>3</v>
      </c>
      <c r="G146" s="20">
        <f t="shared" si="35"/>
        <v>6.25E-2</v>
      </c>
      <c r="H146" s="20">
        <f t="shared" si="36"/>
        <v>5.7777777777777775E-2</v>
      </c>
      <c r="I146" s="20">
        <f t="shared" si="37"/>
        <v>3.4482758620689655E-2</v>
      </c>
      <c r="J146" s="20">
        <f t="shared" si="38"/>
        <v>2.4390243902439025E-2</v>
      </c>
      <c r="K146" s="20">
        <f t="shared" ref="K146:K180" si="41">+IF(AND(C146=0,E146=0)," ",IF(C146=0,1,IF(E146=0,-1,(E146-C146)/C146)))</f>
        <v>-0.6470588235294118</v>
      </c>
      <c r="L146" s="20">
        <f t="shared" ref="L146:L180" si="42">+IF(AND(D146=0,F146=0)," ",IF(D146=0,1,IF(F146=0,-1,(F146-D146)/D146)))</f>
        <v>-0.76923076923076927</v>
      </c>
      <c r="M146" s="20">
        <f t="shared" si="39"/>
        <v>-4.0441176470588237E-2</v>
      </c>
      <c r="N146" s="45">
        <f t="shared" si="40"/>
        <v>-4.4444444444444446E-2</v>
      </c>
    </row>
    <row r="147" spans="1:14" x14ac:dyDescent="0.2">
      <c r="A147" s="18"/>
      <c r="B147" s="52" t="s">
        <v>135</v>
      </c>
      <c r="C147" s="49">
        <v>4</v>
      </c>
      <c r="D147" s="19">
        <v>0</v>
      </c>
      <c r="E147" s="19">
        <v>3</v>
      </c>
      <c r="F147" s="19">
        <v>1</v>
      </c>
      <c r="G147" s="20">
        <f t="shared" si="35"/>
        <v>1.4705882352941176E-2</v>
      </c>
      <c r="H147" s="20" t="str">
        <f t="shared" si="36"/>
        <v/>
      </c>
      <c r="I147" s="20">
        <f t="shared" si="37"/>
        <v>1.7241379310344827E-2</v>
      </c>
      <c r="J147" s="20">
        <f t="shared" si="38"/>
        <v>8.130081300813009E-3</v>
      </c>
      <c r="K147" s="20">
        <f t="shared" si="41"/>
        <v>-0.25</v>
      </c>
      <c r="L147" s="20">
        <f t="shared" si="42"/>
        <v>1</v>
      </c>
      <c r="M147" s="20">
        <f t="shared" si="39"/>
        <v>-3.6764705882352941E-3</v>
      </c>
      <c r="N147" s="45" t="str">
        <f t="shared" si="40"/>
        <v/>
      </c>
    </row>
    <row r="148" spans="1:14" x14ac:dyDescent="0.2">
      <c r="A148" s="18"/>
      <c r="B148" s="52" t="s">
        <v>136</v>
      </c>
      <c r="C148" s="49">
        <v>1</v>
      </c>
      <c r="D148" s="19">
        <v>0</v>
      </c>
      <c r="E148" s="19">
        <v>1</v>
      </c>
      <c r="F148" s="19">
        <v>1</v>
      </c>
      <c r="G148" s="20">
        <f t="shared" si="35"/>
        <v>3.6764705882352941E-3</v>
      </c>
      <c r="H148" s="20" t="str">
        <f t="shared" si="36"/>
        <v/>
      </c>
      <c r="I148" s="20">
        <f t="shared" si="37"/>
        <v>5.7471264367816091E-3</v>
      </c>
      <c r="J148" s="20">
        <f t="shared" si="38"/>
        <v>8.130081300813009E-3</v>
      </c>
      <c r="K148" s="20">
        <f t="shared" si="41"/>
        <v>0</v>
      </c>
      <c r="L148" s="20">
        <f t="shared" si="42"/>
        <v>1</v>
      </c>
      <c r="M148" s="20">
        <f t="shared" si="39"/>
        <v>0</v>
      </c>
      <c r="N148" s="45" t="str">
        <f t="shared" si="40"/>
        <v/>
      </c>
    </row>
    <row r="149" spans="1:14" x14ac:dyDescent="0.2">
      <c r="A149" s="18"/>
      <c r="B149" s="52" t="s">
        <v>137</v>
      </c>
      <c r="C149" s="49">
        <v>4</v>
      </c>
      <c r="D149" s="19">
        <v>1</v>
      </c>
      <c r="E149" s="19">
        <v>1</v>
      </c>
      <c r="F149" s="19">
        <v>1</v>
      </c>
      <c r="G149" s="20">
        <f t="shared" si="35"/>
        <v>1.4705882352941176E-2</v>
      </c>
      <c r="H149" s="20">
        <f t="shared" si="36"/>
        <v>4.4444444444444444E-3</v>
      </c>
      <c r="I149" s="20">
        <f t="shared" si="37"/>
        <v>5.7471264367816091E-3</v>
      </c>
      <c r="J149" s="20">
        <f t="shared" si="38"/>
        <v>8.130081300813009E-3</v>
      </c>
      <c r="K149" s="20">
        <f t="shared" si="41"/>
        <v>-0.75</v>
      </c>
      <c r="L149" s="20">
        <f t="shared" si="42"/>
        <v>0</v>
      </c>
      <c r="M149" s="20">
        <f t="shared" si="39"/>
        <v>-1.1029411764705881E-2</v>
      </c>
      <c r="N149" s="45">
        <f t="shared" si="40"/>
        <v>0</v>
      </c>
    </row>
    <row r="150" spans="1:14" x14ac:dyDescent="0.2">
      <c r="A150" s="18"/>
      <c r="B150" s="52" t="s">
        <v>138</v>
      </c>
      <c r="C150" s="49">
        <v>7</v>
      </c>
      <c r="D150" s="19">
        <v>0</v>
      </c>
      <c r="E150" s="19">
        <v>1</v>
      </c>
      <c r="F150" s="19">
        <v>1</v>
      </c>
      <c r="G150" s="20">
        <f t="shared" si="35"/>
        <v>2.5735294117647058E-2</v>
      </c>
      <c r="H150" s="20" t="str">
        <f t="shared" si="36"/>
        <v/>
      </c>
      <c r="I150" s="20">
        <f t="shared" si="37"/>
        <v>5.7471264367816091E-3</v>
      </c>
      <c r="J150" s="20">
        <f t="shared" si="38"/>
        <v>8.130081300813009E-3</v>
      </c>
      <c r="K150" s="20">
        <f t="shared" si="41"/>
        <v>-0.8571428571428571</v>
      </c>
      <c r="L150" s="20">
        <f t="shared" si="42"/>
        <v>1</v>
      </c>
      <c r="M150" s="20">
        <f t="shared" si="39"/>
        <v>-2.2058823529411763E-2</v>
      </c>
      <c r="N150" s="45" t="str">
        <f t="shared" si="40"/>
        <v/>
      </c>
    </row>
    <row r="151" spans="1:14" x14ac:dyDescent="0.2">
      <c r="A151" s="18"/>
      <c r="B151" s="52" t="s">
        <v>139</v>
      </c>
      <c r="C151" s="49">
        <v>0</v>
      </c>
      <c r="D151" s="19">
        <v>0</v>
      </c>
      <c r="E151" s="19">
        <v>0</v>
      </c>
      <c r="F151" s="19">
        <v>0</v>
      </c>
      <c r="G151" s="20" t="str">
        <f t="shared" si="35"/>
        <v/>
      </c>
      <c r="H151" s="20" t="str">
        <f t="shared" si="36"/>
        <v/>
      </c>
      <c r="I151" s="20" t="str">
        <f t="shared" si="37"/>
        <v/>
      </c>
      <c r="J151" s="20" t="str">
        <f t="shared" si="38"/>
        <v/>
      </c>
      <c r="K151" s="20" t="str">
        <f t="shared" si="41"/>
        <v xml:space="preserve"> </v>
      </c>
      <c r="L151" s="20" t="str">
        <f t="shared" si="42"/>
        <v xml:space="preserve"> </v>
      </c>
      <c r="M151" s="20" t="str">
        <f t="shared" si="39"/>
        <v/>
      </c>
      <c r="N151" s="45" t="str">
        <f t="shared" si="40"/>
        <v/>
      </c>
    </row>
    <row r="152" spans="1:14" x14ac:dyDescent="0.2">
      <c r="A152" s="18"/>
      <c r="B152" s="52" t="s">
        <v>140</v>
      </c>
      <c r="C152" s="49">
        <v>2</v>
      </c>
      <c r="D152" s="19">
        <v>13</v>
      </c>
      <c r="E152" s="19">
        <v>0</v>
      </c>
      <c r="F152" s="19">
        <v>0</v>
      </c>
      <c r="G152" s="20">
        <f t="shared" si="35"/>
        <v>7.3529411764705881E-3</v>
      </c>
      <c r="H152" s="20">
        <f t="shared" si="36"/>
        <v>5.7777777777777775E-2</v>
      </c>
      <c r="I152" s="20" t="str">
        <f t="shared" si="37"/>
        <v/>
      </c>
      <c r="J152" s="20" t="str">
        <f t="shared" si="38"/>
        <v/>
      </c>
      <c r="K152" s="20">
        <f t="shared" si="41"/>
        <v>-1</v>
      </c>
      <c r="L152" s="20">
        <f t="shared" si="42"/>
        <v>-1</v>
      </c>
      <c r="M152" s="20">
        <f t="shared" si="39"/>
        <v>-7.3529411764705881E-3</v>
      </c>
      <c r="N152" s="45">
        <f t="shared" si="40"/>
        <v>-5.7777777777777775E-2</v>
      </c>
    </row>
    <row r="153" spans="1:14" x14ac:dyDescent="0.2">
      <c r="A153" s="18"/>
      <c r="B153" s="52" t="s">
        <v>141</v>
      </c>
      <c r="C153" s="49">
        <v>1</v>
      </c>
      <c r="D153" s="19">
        <v>0</v>
      </c>
      <c r="E153" s="19">
        <v>0</v>
      </c>
      <c r="F153" s="19">
        <v>0</v>
      </c>
      <c r="G153" s="20">
        <f t="shared" si="35"/>
        <v>3.6764705882352941E-3</v>
      </c>
      <c r="H153" s="20" t="str">
        <f t="shared" si="36"/>
        <v/>
      </c>
      <c r="I153" s="20" t="str">
        <f t="shared" si="37"/>
        <v/>
      </c>
      <c r="J153" s="20" t="str">
        <f t="shared" si="38"/>
        <v/>
      </c>
      <c r="K153" s="20">
        <f t="shared" si="41"/>
        <v>-1</v>
      </c>
      <c r="L153" s="20" t="str">
        <f t="shared" si="42"/>
        <v xml:space="preserve"> </v>
      </c>
      <c r="M153" s="20">
        <f t="shared" si="39"/>
        <v>-3.6764705882352941E-3</v>
      </c>
      <c r="N153" s="45" t="str">
        <f t="shared" si="40"/>
        <v/>
      </c>
    </row>
    <row r="154" spans="1:14" ht="25.5" x14ac:dyDescent="0.2">
      <c r="A154" s="18"/>
      <c r="B154" s="52" t="s">
        <v>142</v>
      </c>
      <c r="C154" s="49">
        <v>1</v>
      </c>
      <c r="D154" s="19">
        <v>3</v>
      </c>
      <c r="E154" s="19">
        <v>0</v>
      </c>
      <c r="F154" s="19">
        <v>0</v>
      </c>
      <c r="G154" s="20">
        <f t="shared" si="35"/>
        <v>3.6764705882352941E-3</v>
      </c>
      <c r="H154" s="20">
        <f t="shared" si="36"/>
        <v>1.3333333333333334E-2</v>
      </c>
      <c r="I154" s="20" t="str">
        <f t="shared" si="37"/>
        <v/>
      </c>
      <c r="J154" s="20" t="str">
        <f t="shared" si="38"/>
        <v/>
      </c>
      <c r="K154" s="20">
        <f t="shared" si="41"/>
        <v>-1</v>
      </c>
      <c r="L154" s="20">
        <f t="shared" si="42"/>
        <v>-1</v>
      </c>
      <c r="M154" s="20">
        <f t="shared" si="39"/>
        <v>-3.6764705882352941E-3</v>
      </c>
      <c r="N154" s="45">
        <f t="shared" si="40"/>
        <v>-1.3333333333333334E-2</v>
      </c>
    </row>
    <row r="155" spans="1:14" ht="25.5" x14ac:dyDescent="0.2">
      <c r="A155" s="18"/>
      <c r="B155" s="52" t="s">
        <v>143</v>
      </c>
      <c r="C155" s="49">
        <v>1</v>
      </c>
      <c r="D155" s="19">
        <v>1</v>
      </c>
      <c r="E155" s="19">
        <v>1</v>
      </c>
      <c r="F155" s="19">
        <v>1</v>
      </c>
      <c r="G155" s="20">
        <f t="shared" si="35"/>
        <v>3.6764705882352941E-3</v>
      </c>
      <c r="H155" s="20">
        <f t="shared" si="36"/>
        <v>4.4444444444444444E-3</v>
      </c>
      <c r="I155" s="20">
        <f t="shared" si="37"/>
        <v>5.7471264367816091E-3</v>
      </c>
      <c r="J155" s="20">
        <f t="shared" si="38"/>
        <v>8.130081300813009E-3</v>
      </c>
      <c r="K155" s="20">
        <f t="shared" si="41"/>
        <v>0</v>
      </c>
      <c r="L155" s="20">
        <f t="shared" si="42"/>
        <v>0</v>
      </c>
      <c r="M155" s="20">
        <f t="shared" si="39"/>
        <v>0</v>
      </c>
      <c r="N155" s="45">
        <f t="shared" si="40"/>
        <v>0</v>
      </c>
    </row>
    <row r="156" spans="1:14" ht="25.5" x14ac:dyDescent="0.2">
      <c r="A156" s="18"/>
      <c r="B156" s="52" t="s">
        <v>144</v>
      </c>
      <c r="C156" s="49">
        <v>2</v>
      </c>
      <c r="D156" s="19">
        <v>1</v>
      </c>
      <c r="E156" s="19">
        <v>1</v>
      </c>
      <c r="F156" s="19">
        <v>0</v>
      </c>
      <c r="G156" s="20">
        <f t="shared" si="35"/>
        <v>7.3529411764705881E-3</v>
      </c>
      <c r="H156" s="20">
        <f t="shared" si="36"/>
        <v>4.4444444444444444E-3</v>
      </c>
      <c r="I156" s="20">
        <f t="shared" si="37"/>
        <v>5.7471264367816091E-3</v>
      </c>
      <c r="J156" s="20" t="str">
        <f t="shared" si="38"/>
        <v/>
      </c>
      <c r="K156" s="20">
        <f t="shared" si="41"/>
        <v>-0.5</v>
      </c>
      <c r="L156" s="20">
        <f t="shared" si="42"/>
        <v>-1</v>
      </c>
      <c r="M156" s="20">
        <f t="shared" si="39"/>
        <v>-3.6764705882352941E-3</v>
      </c>
      <c r="N156" s="45">
        <f t="shared" si="40"/>
        <v>-4.4444444444444444E-3</v>
      </c>
    </row>
    <row r="157" spans="1:14" ht="25.5" x14ac:dyDescent="0.2">
      <c r="A157" s="18"/>
      <c r="B157" s="52" t="s">
        <v>145</v>
      </c>
      <c r="C157" s="49">
        <v>1</v>
      </c>
      <c r="D157" s="19">
        <v>0</v>
      </c>
      <c r="E157" s="19">
        <v>19</v>
      </c>
      <c r="F157" s="19">
        <v>12</v>
      </c>
      <c r="G157" s="20">
        <f t="shared" si="35"/>
        <v>3.6764705882352941E-3</v>
      </c>
      <c r="H157" s="20" t="str">
        <f t="shared" si="36"/>
        <v/>
      </c>
      <c r="I157" s="20">
        <f t="shared" si="37"/>
        <v>0.10919540229885058</v>
      </c>
      <c r="J157" s="20">
        <f t="shared" si="38"/>
        <v>9.7560975609756101E-2</v>
      </c>
      <c r="K157" s="20">
        <f t="shared" si="41"/>
        <v>18</v>
      </c>
      <c r="L157" s="20">
        <f t="shared" si="42"/>
        <v>1</v>
      </c>
      <c r="M157" s="20">
        <f t="shared" si="39"/>
        <v>6.6176470588235295E-2</v>
      </c>
      <c r="N157" s="45" t="str">
        <f t="shared" si="40"/>
        <v/>
      </c>
    </row>
    <row r="158" spans="1:14" ht="25.5" x14ac:dyDescent="0.2">
      <c r="A158" s="18"/>
      <c r="B158" s="52" t="s">
        <v>146</v>
      </c>
      <c r="C158" s="49">
        <v>0</v>
      </c>
      <c r="D158" s="19">
        <v>0</v>
      </c>
      <c r="E158" s="19">
        <v>0</v>
      </c>
      <c r="F158" s="19">
        <v>0</v>
      </c>
      <c r="G158" s="20" t="str">
        <f t="shared" si="35"/>
        <v/>
      </c>
      <c r="H158" s="20" t="str">
        <f t="shared" si="36"/>
        <v/>
      </c>
      <c r="I158" s="20" t="str">
        <f t="shared" si="37"/>
        <v/>
      </c>
      <c r="J158" s="20" t="str">
        <f t="shared" si="38"/>
        <v/>
      </c>
      <c r="K158" s="20" t="str">
        <f t="shared" si="41"/>
        <v xml:space="preserve"> </v>
      </c>
      <c r="L158" s="20" t="str">
        <f t="shared" si="42"/>
        <v xml:space="preserve"> </v>
      </c>
      <c r="M158" s="20" t="str">
        <f t="shared" si="39"/>
        <v/>
      </c>
      <c r="N158" s="45" t="str">
        <f t="shared" si="40"/>
        <v/>
      </c>
    </row>
    <row r="159" spans="1:14" x14ac:dyDescent="0.2">
      <c r="A159" s="18"/>
      <c r="B159" s="52" t="s">
        <v>147</v>
      </c>
      <c r="C159" s="49">
        <v>0</v>
      </c>
      <c r="D159" s="19">
        <v>0</v>
      </c>
      <c r="E159" s="19">
        <v>0</v>
      </c>
      <c r="F159" s="19">
        <v>0</v>
      </c>
      <c r="G159" s="20" t="str">
        <f t="shared" si="35"/>
        <v/>
      </c>
      <c r="H159" s="20" t="str">
        <f t="shared" si="36"/>
        <v/>
      </c>
      <c r="I159" s="20" t="str">
        <f t="shared" si="37"/>
        <v/>
      </c>
      <c r="J159" s="20" t="str">
        <f t="shared" si="38"/>
        <v/>
      </c>
      <c r="K159" s="20" t="str">
        <f t="shared" si="41"/>
        <v xml:space="preserve"> </v>
      </c>
      <c r="L159" s="20" t="str">
        <f t="shared" si="42"/>
        <v xml:space="preserve"> </v>
      </c>
      <c r="M159" s="20" t="str">
        <f t="shared" si="39"/>
        <v/>
      </c>
      <c r="N159" s="45" t="str">
        <f t="shared" si="40"/>
        <v/>
      </c>
    </row>
    <row r="160" spans="1:14" x14ac:dyDescent="0.2">
      <c r="A160" s="18"/>
      <c r="B160" s="52" t="s">
        <v>148</v>
      </c>
      <c r="C160" s="49">
        <v>0</v>
      </c>
      <c r="D160" s="19">
        <v>0</v>
      </c>
      <c r="E160" s="19">
        <v>0</v>
      </c>
      <c r="F160" s="19">
        <v>0</v>
      </c>
      <c r="G160" s="20" t="str">
        <f t="shared" si="35"/>
        <v/>
      </c>
      <c r="H160" s="20" t="str">
        <f t="shared" si="36"/>
        <v/>
      </c>
      <c r="I160" s="20" t="str">
        <f t="shared" si="37"/>
        <v/>
      </c>
      <c r="J160" s="20" t="str">
        <f t="shared" si="38"/>
        <v/>
      </c>
      <c r="K160" s="20" t="str">
        <f t="shared" si="41"/>
        <v xml:space="preserve"> </v>
      </c>
      <c r="L160" s="20" t="str">
        <f t="shared" si="42"/>
        <v xml:space="preserve"> </v>
      </c>
      <c r="M160" s="20" t="str">
        <f t="shared" si="39"/>
        <v/>
      </c>
      <c r="N160" s="45" t="str">
        <f t="shared" si="40"/>
        <v/>
      </c>
    </row>
    <row r="161" spans="1:14" x14ac:dyDescent="0.2">
      <c r="A161" s="18"/>
      <c r="B161" s="52" t="s">
        <v>149</v>
      </c>
      <c r="C161" s="49">
        <v>0</v>
      </c>
      <c r="D161" s="19">
        <v>0</v>
      </c>
      <c r="E161" s="19">
        <v>0</v>
      </c>
      <c r="F161" s="19">
        <v>0</v>
      </c>
      <c r="G161" s="20" t="str">
        <f t="shared" si="35"/>
        <v/>
      </c>
      <c r="H161" s="20" t="str">
        <f t="shared" si="36"/>
        <v/>
      </c>
      <c r="I161" s="20" t="str">
        <f t="shared" si="37"/>
        <v/>
      </c>
      <c r="J161" s="20" t="str">
        <f t="shared" si="38"/>
        <v/>
      </c>
      <c r="K161" s="20" t="str">
        <f t="shared" si="41"/>
        <v xml:space="preserve"> </v>
      </c>
      <c r="L161" s="20" t="str">
        <f t="shared" si="42"/>
        <v xml:space="preserve"> </v>
      </c>
      <c r="M161" s="20" t="str">
        <f t="shared" si="39"/>
        <v/>
      </c>
      <c r="N161" s="45" t="str">
        <f t="shared" si="40"/>
        <v/>
      </c>
    </row>
    <row r="162" spans="1:14" x14ac:dyDescent="0.2">
      <c r="A162" s="18"/>
      <c r="B162" s="52" t="s">
        <v>150</v>
      </c>
      <c r="C162" s="49">
        <v>0</v>
      </c>
      <c r="D162" s="19">
        <v>0</v>
      </c>
      <c r="E162" s="19">
        <v>0</v>
      </c>
      <c r="F162" s="19">
        <v>0</v>
      </c>
      <c r="G162" s="20" t="str">
        <f t="shared" si="35"/>
        <v/>
      </c>
      <c r="H162" s="20" t="str">
        <f t="shared" si="36"/>
        <v/>
      </c>
      <c r="I162" s="20" t="str">
        <f t="shared" si="37"/>
        <v/>
      </c>
      <c r="J162" s="20" t="str">
        <f t="shared" si="38"/>
        <v/>
      </c>
      <c r="K162" s="20" t="str">
        <f t="shared" si="41"/>
        <v xml:space="preserve"> </v>
      </c>
      <c r="L162" s="20" t="str">
        <f t="shared" si="42"/>
        <v xml:space="preserve"> </v>
      </c>
      <c r="M162" s="20" t="str">
        <f t="shared" si="39"/>
        <v/>
      </c>
      <c r="N162" s="45" t="str">
        <f t="shared" si="40"/>
        <v/>
      </c>
    </row>
    <row r="163" spans="1:14" x14ac:dyDescent="0.2">
      <c r="A163" s="18"/>
      <c r="B163" s="52" t="s">
        <v>151</v>
      </c>
      <c r="C163" s="49">
        <v>0</v>
      </c>
      <c r="D163" s="19">
        <v>0</v>
      </c>
      <c r="E163" s="19">
        <v>0</v>
      </c>
      <c r="F163" s="19">
        <v>0</v>
      </c>
      <c r="G163" s="20" t="str">
        <f t="shared" si="35"/>
        <v/>
      </c>
      <c r="H163" s="20" t="str">
        <f t="shared" si="36"/>
        <v/>
      </c>
      <c r="I163" s="20" t="str">
        <f t="shared" si="37"/>
        <v/>
      </c>
      <c r="J163" s="20" t="str">
        <f t="shared" si="38"/>
        <v/>
      </c>
      <c r="K163" s="20" t="str">
        <f t="shared" si="41"/>
        <v xml:space="preserve"> </v>
      </c>
      <c r="L163" s="20" t="str">
        <f t="shared" si="42"/>
        <v xml:space="preserve"> </v>
      </c>
      <c r="M163" s="20" t="str">
        <f t="shared" si="39"/>
        <v/>
      </c>
      <c r="N163" s="45" t="str">
        <f t="shared" si="40"/>
        <v/>
      </c>
    </row>
    <row r="164" spans="1:14" x14ac:dyDescent="0.2">
      <c r="A164" s="18"/>
      <c r="B164" s="52" t="s">
        <v>152</v>
      </c>
      <c r="C164" s="49">
        <v>0</v>
      </c>
      <c r="D164" s="19">
        <v>0</v>
      </c>
      <c r="E164" s="19">
        <v>0</v>
      </c>
      <c r="F164" s="19">
        <v>0</v>
      </c>
      <c r="G164" s="20" t="str">
        <f t="shared" si="35"/>
        <v/>
      </c>
      <c r="H164" s="20" t="str">
        <f t="shared" si="36"/>
        <v/>
      </c>
      <c r="I164" s="20" t="str">
        <f t="shared" si="37"/>
        <v/>
      </c>
      <c r="J164" s="20" t="str">
        <f t="shared" si="38"/>
        <v/>
      </c>
      <c r="K164" s="20" t="str">
        <f t="shared" si="41"/>
        <v xml:space="preserve"> </v>
      </c>
      <c r="L164" s="20" t="str">
        <f t="shared" si="42"/>
        <v xml:space="preserve"> </v>
      </c>
      <c r="M164" s="20" t="str">
        <f t="shared" si="39"/>
        <v/>
      </c>
      <c r="N164" s="45" t="str">
        <f t="shared" si="40"/>
        <v/>
      </c>
    </row>
    <row r="165" spans="1:14" x14ac:dyDescent="0.2">
      <c r="A165" s="18"/>
      <c r="B165" s="52" t="s">
        <v>153</v>
      </c>
      <c r="C165" s="49">
        <v>0</v>
      </c>
      <c r="D165" s="19">
        <v>1</v>
      </c>
      <c r="E165" s="19">
        <v>0</v>
      </c>
      <c r="F165" s="19">
        <v>0</v>
      </c>
      <c r="G165" s="20" t="str">
        <f t="shared" si="35"/>
        <v/>
      </c>
      <c r="H165" s="20">
        <f t="shared" si="36"/>
        <v>4.4444444444444444E-3</v>
      </c>
      <c r="I165" s="20" t="str">
        <f t="shared" si="37"/>
        <v/>
      </c>
      <c r="J165" s="20" t="str">
        <f t="shared" si="38"/>
        <v/>
      </c>
      <c r="K165" s="20" t="str">
        <f t="shared" si="41"/>
        <v xml:space="preserve"> </v>
      </c>
      <c r="L165" s="20">
        <f t="shared" si="42"/>
        <v>-1</v>
      </c>
      <c r="M165" s="20" t="str">
        <f t="shared" si="39"/>
        <v/>
      </c>
      <c r="N165" s="45">
        <f t="shared" si="40"/>
        <v>-4.4444444444444444E-3</v>
      </c>
    </row>
    <row r="166" spans="1:14" x14ac:dyDescent="0.2">
      <c r="A166" s="18"/>
      <c r="B166" s="52" t="s">
        <v>154</v>
      </c>
      <c r="C166" s="49">
        <v>5</v>
      </c>
      <c r="D166" s="19">
        <v>3</v>
      </c>
      <c r="E166" s="19">
        <v>2</v>
      </c>
      <c r="F166" s="19">
        <v>0</v>
      </c>
      <c r="G166" s="20">
        <f t="shared" si="35"/>
        <v>1.8382352941176471E-2</v>
      </c>
      <c r="H166" s="20">
        <f t="shared" si="36"/>
        <v>1.3333333333333334E-2</v>
      </c>
      <c r="I166" s="20">
        <f t="shared" si="37"/>
        <v>1.1494252873563218E-2</v>
      </c>
      <c r="J166" s="20" t="str">
        <f t="shared" si="38"/>
        <v/>
      </c>
      <c r="K166" s="20">
        <f t="shared" si="41"/>
        <v>-0.6</v>
      </c>
      <c r="L166" s="20">
        <f t="shared" si="42"/>
        <v>-1</v>
      </c>
      <c r="M166" s="20">
        <f t="shared" si="39"/>
        <v>-1.1029411764705883E-2</v>
      </c>
      <c r="N166" s="45">
        <f t="shared" si="40"/>
        <v>-1.3333333333333334E-2</v>
      </c>
    </row>
    <row r="167" spans="1:14" x14ac:dyDescent="0.2">
      <c r="A167" s="18"/>
      <c r="B167" s="52" t="s">
        <v>155</v>
      </c>
      <c r="C167" s="49">
        <v>1</v>
      </c>
      <c r="D167" s="19">
        <v>0</v>
      </c>
      <c r="E167" s="19">
        <v>0</v>
      </c>
      <c r="F167" s="19">
        <v>0</v>
      </c>
      <c r="G167" s="20">
        <f t="shared" si="35"/>
        <v>3.6764705882352941E-3</v>
      </c>
      <c r="H167" s="20" t="str">
        <f t="shared" si="36"/>
        <v/>
      </c>
      <c r="I167" s="20" t="str">
        <f t="shared" si="37"/>
        <v/>
      </c>
      <c r="J167" s="20" t="str">
        <f t="shared" si="38"/>
        <v/>
      </c>
      <c r="K167" s="20">
        <f t="shared" si="41"/>
        <v>-1</v>
      </c>
      <c r="L167" s="20" t="str">
        <f t="shared" si="42"/>
        <v xml:space="preserve"> </v>
      </c>
      <c r="M167" s="20">
        <f t="shared" si="39"/>
        <v>-3.6764705882352941E-3</v>
      </c>
      <c r="N167" s="45" t="str">
        <f t="shared" si="40"/>
        <v/>
      </c>
    </row>
    <row r="168" spans="1:14" ht="25.5" x14ac:dyDescent="0.2">
      <c r="A168" s="18"/>
      <c r="B168" s="52" t="s">
        <v>156</v>
      </c>
      <c r="C168" s="49">
        <v>0</v>
      </c>
      <c r="D168" s="19">
        <v>1</v>
      </c>
      <c r="E168" s="19">
        <v>1</v>
      </c>
      <c r="F168" s="19">
        <v>2</v>
      </c>
      <c r="G168" s="20" t="str">
        <f t="shared" si="35"/>
        <v/>
      </c>
      <c r="H168" s="20">
        <f t="shared" si="36"/>
        <v>4.4444444444444444E-3</v>
      </c>
      <c r="I168" s="20">
        <f t="shared" si="37"/>
        <v>5.7471264367816091E-3</v>
      </c>
      <c r="J168" s="20">
        <f t="shared" si="38"/>
        <v>1.6260162601626018E-2</v>
      </c>
      <c r="K168" s="20">
        <f t="shared" si="41"/>
        <v>1</v>
      </c>
      <c r="L168" s="20">
        <f t="shared" si="42"/>
        <v>1</v>
      </c>
      <c r="M168" s="20" t="str">
        <f t="shared" si="39"/>
        <v/>
      </c>
      <c r="N168" s="45">
        <f t="shared" si="40"/>
        <v>4.4444444444444444E-3</v>
      </c>
    </row>
    <row r="169" spans="1:14" x14ac:dyDescent="0.2">
      <c r="A169" s="18"/>
      <c r="B169" s="52" t="s">
        <v>157</v>
      </c>
      <c r="C169" s="49">
        <v>0</v>
      </c>
      <c r="D169" s="19">
        <v>1</v>
      </c>
      <c r="E169" s="19">
        <v>0</v>
      </c>
      <c r="F169" s="19">
        <v>1</v>
      </c>
      <c r="G169" s="20" t="str">
        <f t="shared" si="35"/>
        <v/>
      </c>
      <c r="H169" s="20">
        <f t="shared" si="36"/>
        <v>4.4444444444444444E-3</v>
      </c>
      <c r="I169" s="20" t="str">
        <f t="shared" si="37"/>
        <v/>
      </c>
      <c r="J169" s="20">
        <f t="shared" si="38"/>
        <v>8.130081300813009E-3</v>
      </c>
      <c r="K169" s="20" t="str">
        <f t="shared" si="41"/>
        <v xml:space="preserve"> </v>
      </c>
      <c r="L169" s="20">
        <f t="shared" si="42"/>
        <v>0</v>
      </c>
      <c r="M169" s="20" t="str">
        <f t="shared" si="39"/>
        <v/>
      </c>
      <c r="N169" s="45">
        <f t="shared" si="40"/>
        <v>0</v>
      </c>
    </row>
    <row r="170" spans="1:14" ht="25.5" x14ac:dyDescent="0.2">
      <c r="A170" s="18"/>
      <c r="B170" s="52" t="s">
        <v>158</v>
      </c>
      <c r="C170" s="49">
        <v>0</v>
      </c>
      <c r="D170" s="19">
        <v>0</v>
      </c>
      <c r="E170" s="19">
        <v>0</v>
      </c>
      <c r="F170" s="19">
        <v>1</v>
      </c>
      <c r="G170" s="20" t="str">
        <f t="shared" si="35"/>
        <v/>
      </c>
      <c r="H170" s="20" t="str">
        <f t="shared" si="36"/>
        <v/>
      </c>
      <c r="I170" s="20" t="str">
        <f t="shared" si="37"/>
        <v/>
      </c>
      <c r="J170" s="20">
        <f t="shared" si="38"/>
        <v>8.130081300813009E-3</v>
      </c>
      <c r="K170" s="20" t="str">
        <f t="shared" si="41"/>
        <v xml:space="preserve"> </v>
      </c>
      <c r="L170" s="20">
        <f t="shared" si="42"/>
        <v>1</v>
      </c>
      <c r="M170" s="20" t="str">
        <f t="shared" si="39"/>
        <v/>
      </c>
      <c r="N170" s="45" t="str">
        <f t="shared" si="40"/>
        <v/>
      </c>
    </row>
    <row r="171" spans="1:14" x14ac:dyDescent="0.2">
      <c r="A171" s="18"/>
      <c r="B171" s="52" t="s">
        <v>159</v>
      </c>
      <c r="C171" s="49">
        <v>0</v>
      </c>
      <c r="D171" s="19">
        <v>0</v>
      </c>
      <c r="E171" s="19">
        <v>1</v>
      </c>
      <c r="F171" s="19">
        <v>0</v>
      </c>
      <c r="G171" s="20" t="str">
        <f t="shared" si="35"/>
        <v/>
      </c>
      <c r="H171" s="20" t="str">
        <f t="shared" si="36"/>
        <v/>
      </c>
      <c r="I171" s="20">
        <f t="shared" si="37"/>
        <v>5.7471264367816091E-3</v>
      </c>
      <c r="J171" s="20" t="str">
        <f t="shared" si="38"/>
        <v/>
      </c>
      <c r="K171" s="20">
        <f t="shared" si="41"/>
        <v>1</v>
      </c>
      <c r="L171" s="20" t="str">
        <f t="shared" si="42"/>
        <v xml:space="preserve"> </v>
      </c>
      <c r="M171" s="20" t="str">
        <f t="shared" si="39"/>
        <v/>
      </c>
      <c r="N171" s="45" t="str">
        <f t="shared" si="40"/>
        <v/>
      </c>
    </row>
    <row r="172" spans="1:14" x14ac:dyDescent="0.2">
      <c r="A172" s="18"/>
      <c r="B172" s="52" t="s">
        <v>160</v>
      </c>
      <c r="C172" s="49">
        <v>1</v>
      </c>
      <c r="D172" s="19">
        <v>0</v>
      </c>
      <c r="E172" s="19">
        <v>0</v>
      </c>
      <c r="F172" s="19">
        <v>0</v>
      </c>
      <c r="G172" s="20">
        <f t="shared" si="35"/>
        <v>3.6764705882352941E-3</v>
      </c>
      <c r="H172" s="20" t="str">
        <f t="shared" si="36"/>
        <v/>
      </c>
      <c r="I172" s="20" t="str">
        <f t="shared" si="37"/>
        <v/>
      </c>
      <c r="J172" s="20" t="str">
        <f t="shared" si="38"/>
        <v/>
      </c>
      <c r="K172" s="20">
        <f t="shared" si="41"/>
        <v>-1</v>
      </c>
      <c r="L172" s="20" t="str">
        <f t="shared" si="42"/>
        <v xml:space="preserve"> </v>
      </c>
      <c r="M172" s="20">
        <f t="shared" si="39"/>
        <v>-3.6764705882352941E-3</v>
      </c>
      <c r="N172" s="45" t="str">
        <f t="shared" si="40"/>
        <v/>
      </c>
    </row>
    <row r="173" spans="1:14" x14ac:dyDescent="0.2">
      <c r="A173" s="18"/>
      <c r="B173" s="52" t="s">
        <v>161</v>
      </c>
      <c r="C173" s="49">
        <v>0</v>
      </c>
      <c r="D173" s="19">
        <v>0</v>
      </c>
      <c r="E173" s="19">
        <v>0</v>
      </c>
      <c r="F173" s="19">
        <v>0</v>
      </c>
      <c r="G173" s="20" t="str">
        <f t="shared" si="35"/>
        <v/>
      </c>
      <c r="H173" s="20" t="str">
        <f t="shared" si="36"/>
        <v/>
      </c>
      <c r="I173" s="20" t="str">
        <f t="shared" si="37"/>
        <v/>
      </c>
      <c r="J173" s="20" t="str">
        <f t="shared" si="38"/>
        <v/>
      </c>
      <c r="K173" s="20" t="str">
        <f t="shared" si="41"/>
        <v xml:space="preserve"> </v>
      </c>
      <c r="L173" s="20" t="str">
        <f t="shared" si="42"/>
        <v xml:space="preserve"> </v>
      </c>
      <c r="M173" s="20" t="str">
        <f t="shared" si="39"/>
        <v/>
      </c>
      <c r="N173" s="45" t="str">
        <f t="shared" si="40"/>
        <v/>
      </c>
    </row>
    <row r="174" spans="1:14" x14ac:dyDescent="0.2">
      <c r="A174" s="18"/>
      <c r="B174" s="52" t="s">
        <v>162</v>
      </c>
      <c r="C174" s="49">
        <v>0</v>
      </c>
      <c r="D174" s="19">
        <v>0</v>
      </c>
      <c r="E174" s="19">
        <v>0</v>
      </c>
      <c r="F174" s="19">
        <v>0</v>
      </c>
      <c r="G174" s="20" t="str">
        <f t="shared" si="35"/>
        <v/>
      </c>
      <c r="H174" s="20" t="str">
        <f t="shared" si="36"/>
        <v/>
      </c>
      <c r="I174" s="20" t="str">
        <f t="shared" si="37"/>
        <v/>
      </c>
      <c r="J174" s="20" t="str">
        <f t="shared" si="38"/>
        <v/>
      </c>
      <c r="K174" s="20" t="str">
        <f t="shared" si="41"/>
        <v xml:space="preserve"> </v>
      </c>
      <c r="L174" s="20" t="str">
        <f t="shared" si="42"/>
        <v xml:space="preserve"> </v>
      </c>
      <c r="M174" s="20" t="str">
        <f t="shared" si="39"/>
        <v/>
      </c>
      <c r="N174" s="45" t="str">
        <f t="shared" si="40"/>
        <v/>
      </c>
    </row>
    <row r="175" spans="1:14" x14ac:dyDescent="0.2">
      <c r="A175" s="18"/>
      <c r="B175" s="52" t="s">
        <v>163</v>
      </c>
      <c r="C175" s="49">
        <v>0</v>
      </c>
      <c r="D175" s="19">
        <v>0</v>
      </c>
      <c r="E175" s="19">
        <v>0</v>
      </c>
      <c r="F175" s="19">
        <v>0</v>
      </c>
      <c r="G175" s="20" t="str">
        <f t="shared" si="35"/>
        <v/>
      </c>
      <c r="H175" s="20" t="str">
        <f t="shared" si="36"/>
        <v/>
      </c>
      <c r="I175" s="20" t="str">
        <f t="shared" si="37"/>
        <v/>
      </c>
      <c r="J175" s="20" t="str">
        <f t="shared" si="38"/>
        <v/>
      </c>
      <c r="K175" s="20" t="str">
        <f t="shared" si="41"/>
        <v xml:space="preserve"> </v>
      </c>
      <c r="L175" s="20" t="str">
        <f t="shared" si="42"/>
        <v xml:space="preserve"> </v>
      </c>
      <c r="M175" s="20" t="str">
        <f t="shared" si="39"/>
        <v/>
      </c>
      <c r="N175" s="45" t="str">
        <f t="shared" si="40"/>
        <v/>
      </c>
    </row>
    <row r="176" spans="1:14" x14ac:dyDescent="0.2">
      <c r="A176" s="18"/>
      <c r="B176" s="52" t="s">
        <v>164</v>
      </c>
      <c r="C176" s="49">
        <v>0</v>
      </c>
      <c r="D176" s="19">
        <v>0</v>
      </c>
      <c r="E176" s="19">
        <v>0</v>
      </c>
      <c r="F176" s="19">
        <v>0</v>
      </c>
      <c r="G176" s="20" t="str">
        <f t="shared" si="35"/>
        <v/>
      </c>
      <c r="H176" s="20" t="str">
        <f t="shared" si="36"/>
        <v/>
      </c>
      <c r="I176" s="20" t="str">
        <f t="shared" si="37"/>
        <v/>
      </c>
      <c r="J176" s="20" t="str">
        <f t="shared" si="38"/>
        <v/>
      </c>
      <c r="K176" s="20" t="str">
        <f t="shared" si="41"/>
        <v xml:space="preserve"> </v>
      </c>
      <c r="L176" s="20" t="str">
        <f t="shared" si="42"/>
        <v xml:space="preserve"> </v>
      </c>
      <c r="M176" s="20" t="str">
        <f t="shared" si="39"/>
        <v/>
      </c>
      <c r="N176" s="45" t="str">
        <f t="shared" si="40"/>
        <v/>
      </c>
    </row>
    <row r="177" spans="1:14" x14ac:dyDescent="0.2">
      <c r="A177" s="18"/>
      <c r="B177" s="52" t="s">
        <v>165</v>
      </c>
      <c r="C177" s="49">
        <v>3</v>
      </c>
      <c r="D177" s="19">
        <v>6</v>
      </c>
      <c r="E177" s="19">
        <v>3</v>
      </c>
      <c r="F177" s="19">
        <v>2</v>
      </c>
      <c r="G177" s="20">
        <f t="shared" si="35"/>
        <v>1.1029411764705883E-2</v>
      </c>
      <c r="H177" s="20">
        <f t="shared" si="36"/>
        <v>2.6666666666666668E-2</v>
      </c>
      <c r="I177" s="20">
        <f t="shared" si="37"/>
        <v>1.7241379310344827E-2</v>
      </c>
      <c r="J177" s="20">
        <f t="shared" si="38"/>
        <v>1.6260162601626018E-2</v>
      </c>
      <c r="K177" s="20">
        <f t="shared" si="41"/>
        <v>0</v>
      </c>
      <c r="L177" s="20">
        <f t="shared" si="42"/>
        <v>-0.66666666666666663</v>
      </c>
      <c r="M177" s="20">
        <f t="shared" si="39"/>
        <v>0</v>
      </c>
      <c r="N177" s="45">
        <f t="shared" si="40"/>
        <v>-1.7777777777777778E-2</v>
      </c>
    </row>
    <row r="178" spans="1:14" ht="25.5" x14ac:dyDescent="0.2">
      <c r="A178" s="18"/>
      <c r="B178" s="52" t="s">
        <v>166</v>
      </c>
      <c r="C178" s="49">
        <v>0</v>
      </c>
      <c r="D178" s="19">
        <v>1</v>
      </c>
      <c r="E178" s="19">
        <v>1</v>
      </c>
      <c r="F178" s="19">
        <v>0</v>
      </c>
      <c r="G178" s="20" t="str">
        <f t="shared" si="35"/>
        <v/>
      </c>
      <c r="H178" s="20">
        <f t="shared" si="36"/>
        <v>4.4444444444444444E-3</v>
      </c>
      <c r="I178" s="20">
        <f t="shared" si="37"/>
        <v>5.7471264367816091E-3</v>
      </c>
      <c r="J178" s="20" t="str">
        <f t="shared" si="38"/>
        <v/>
      </c>
      <c r="K178" s="20">
        <f t="shared" si="41"/>
        <v>1</v>
      </c>
      <c r="L178" s="20">
        <f t="shared" si="42"/>
        <v>-1</v>
      </c>
      <c r="M178" s="20" t="str">
        <f t="shared" si="39"/>
        <v/>
      </c>
      <c r="N178" s="45">
        <f t="shared" si="40"/>
        <v>-4.4444444444444444E-3</v>
      </c>
    </row>
    <row r="179" spans="1:14" ht="25.5" x14ac:dyDescent="0.2">
      <c r="A179" s="18"/>
      <c r="B179" s="52" t="s">
        <v>167</v>
      </c>
      <c r="C179" s="49">
        <v>0</v>
      </c>
      <c r="D179" s="19">
        <v>0</v>
      </c>
      <c r="E179" s="19">
        <v>0</v>
      </c>
      <c r="F179" s="19">
        <v>0</v>
      </c>
      <c r="G179" s="20" t="str">
        <f t="shared" si="35"/>
        <v/>
      </c>
      <c r="H179" s="20" t="str">
        <f t="shared" si="36"/>
        <v/>
      </c>
      <c r="I179" s="20" t="str">
        <f t="shared" si="37"/>
        <v/>
      </c>
      <c r="J179" s="20" t="str">
        <f t="shared" si="38"/>
        <v/>
      </c>
      <c r="K179" s="20" t="str">
        <f t="shared" si="41"/>
        <v xml:space="preserve"> </v>
      </c>
      <c r="L179" s="20" t="str">
        <f t="shared" si="42"/>
        <v xml:space="preserve"> </v>
      </c>
      <c r="M179" s="20" t="str">
        <f t="shared" si="39"/>
        <v/>
      </c>
      <c r="N179" s="45" t="str">
        <f t="shared" si="40"/>
        <v/>
      </c>
    </row>
    <row r="180" spans="1:14" ht="15.75" thickBot="1" x14ac:dyDescent="0.25">
      <c r="A180" s="18"/>
      <c r="B180" s="53" t="s">
        <v>168</v>
      </c>
      <c r="C180" s="50">
        <v>0</v>
      </c>
      <c r="D180" s="46">
        <v>0</v>
      </c>
      <c r="E180" s="46">
        <v>0</v>
      </c>
      <c r="F180" s="46">
        <v>0</v>
      </c>
      <c r="G180" s="47" t="str">
        <f t="shared" si="35"/>
        <v/>
      </c>
      <c r="H180" s="47" t="str">
        <f t="shared" si="36"/>
        <v/>
      </c>
      <c r="I180" s="47" t="str">
        <f t="shared" si="37"/>
        <v/>
      </c>
      <c r="J180" s="47" t="str">
        <f t="shared" si="38"/>
        <v/>
      </c>
      <c r="K180" s="47" t="str">
        <f t="shared" si="41"/>
        <v xml:space="preserve"> </v>
      </c>
      <c r="L180" s="47" t="str">
        <f t="shared" si="42"/>
        <v xml:space="preserve"> </v>
      </c>
      <c r="M180" s="47" t="str">
        <f t="shared" si="39"/>
        <v/>
      </c>
      <c r="N180" s="48" t="str">
        <f t="shared" si="40"/>
        <v/>
      </c>
    </row>
    <row r="181" spans="1:14" x14ac:dyDescent="0.2">
      <c r="A181" s="17"/>
    </row>
    <row r="182" spans="1:14" x14ac:dyDescent="0.2">
      <c r="A182" s="17"/>
    </row>
    <row r="183" spans="1:14" x14ac:dyDescent="0.2">
      <c r="A183" s="17"/>
    </row>
    <row r="184" spans="1:14" ht="15.75" thickBot="1" x14ac:dyDescent="0.25">
      <c r="A184" s="17"/>
    </row>
    <row r="185" spans="1:14" ht="29.25" customHeight="1" thickBot="1" x14ac:dyDescent="0.25">
      <c r="A185" s="18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7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8"/>
      <c r="B187" s="39"/>
      <c r="C187" s="9" t="s">
        <v>8</v>
      </c>
      <c r="D187" s="12" t="s">
        <v>9</v>
      </c>
      <c r="E187" s="9" t="s">
        <v>8</v>
      </c>
      <c r="F187" s="9" t="s">
        <v>9</v>
      </c>
      <c r="G187" s="9" t="s">
        <v>8</v>
      </c>
      <c r="H187" s="9" t="s">
        <v>9</v>
      </c>
      <c r="I187" s="15" t="s">
        <v>8</v>
      </c>
      <c r="J187" s="9" t="s">
        <v>9</v>
      </c>
      <c r="K187" s="9" t="s">
        <v>8</v>
      </c>
      <c r="L187" s="9" t="s">
        <v>9</v>
      </c>
      <c r="M187" s="9" t="s">
        <v>8</v>
      </c>
      <c r="N187" s="16" t="s">
        <v>9</v>
      </c>
    </row>
    <row r="188" spans="1:14" ht="26.25" thickBot="1" x14ac:dyDescent="0.25">
      <c r="A188" s="18"/>
      <c r="B188" s="7" t="s">
        <v>12</v>
      </c>
      <c r="C188" s="11">
        <f>SUM(C189:C363)</f>
        <v>236</v>
      </c>
      <c r="D188" s="11">
        <f>SUM(D189:D363)</f>
        <v>235</v>
      </c>
      <c r="E188" s="11">
        <f>SUM(E189:E363)</f>
        <v>272</v>
      </c>
      <c r="F188" s="10">
        <f>SUM(F189:F363)</f>
        <v>188</v>
      </c>
      <c r="G188" s="14">
        <f t="shared" ref="G188:G219" si="43">+IF(C188=0,"",C188/C$188)</f>
        <v>1</v>
      </c>
      <c r="H188" s="14">
        <f t="shared" ref="H188:H219" si="44">+IF(D188=0,"",D188/D$188)</f>
        <v>1</v>
      </c>
      <c r="I188" s="14">
        <f t="shared" ref="I188:I219" si="45">+IF(E188=0,"",E188/E$188)</f>
        <v>1</v>
      </c>
      <c r="J188" s="14">
        <f t="shared" ref="J188:J219" si="46">+IF(F188=0,"",F188/F$188)</f>
        <v>1</v>
      </c>
      <c r="K188" s="14">
        <f>+IF(AND(C188=0,E188=0),"",IF(C188=0,1,IF(E188=0,-1,(E188-C188)/C188)))</f>
        <v>0.15254237288135594</v>
      </c>
      <c r="L188" s="13">
        <f>+IF(AND(D188=0,F188=0),"",IF(D188=0,1,IF(F188=0,-1,(F188-D188)/D188)))</f>
        <v>-0.2</v>
      </c>
      <c r="M188" s="14">
        <f t="shared" ref="M188:M219" si="47">+IF(OR(AND(G188=""),(K188="")),"",G188*K188)</f>
        <v>0.15254237288135594</v>
      </c>
      <c r="N188" s="14">
        <f t="shared" ref="N188:N219" si="48">+IF(OR(AND(H188=""),(L188="")),"",H188*L188)</f>
        <v>-0.2</v>
      </c>
    </row>
    <row r="189" spans="1:14" ht="23.25" customHeight="1" x14ac:dyDescent="0.2">
      <c r="A189" s="18"/>
      <c r="B189" s="51" t="s">
        <v>169</v>
      </c>
      <c r="C189" s="60">
        <v>3</v>
      </c>
      <c r="D189" s="57">
        <v>0</v>
      </c>
      <c r="E189" s="57">
        <v>1</v>
      </c>
      <c r="F189" s="57">
        <v>0</v>
      </c>
      <c r="G189" s="58">
        <f t="shared" si="43"/>
        <v>1.2711864406779662E-2</v>
      </c>
      <c r="H189" s="58" t="str">
        <f t="shared" si="44"/>
        <v/>
      </c>
      <c r="I189" s="58">
        <f t="shared" si="45"/>
        <v>3.6764705882352941E-3</v>
      </c>
      <c r="J189" s="58" t="str">
        <f t="shared" si="46"/>
        <v/>
      </c>
      <c r="K189" s="58">
        <f t="shared" ref="K189:K220" si="49">+IF(AND(C189=0,E189=0)," ",IF(C189=0,1,IF(E189=0,-1,(E189-C189)/C189)))</f>
        <v>-0.66666666666666663</v>
      </c>
      <c r="L189" s="58" t="str">
        <f t="shared" ref="L189:L220" si="50">+IF(AND(D189=0,F189=0)," ",IF(D189=0,1,IF(F189=0,-1,(F189-D189)/D189)))</f>
        <v xml:space="preserve"> </v>
      </c>
      <c r="M189" s="58">
        <f t="shared" si="47"/>
        <v>-8.4745762711864406E-3</v>
      </c>
      <c r="N189" s="59" t="str">
        <f t="shared" si="48"/>
        <v/>
      </c>
    </row>
    <row r="190" spans="1:14" x14ac:dyDescent="0.2">
      <c r="A190" s="18"/>
      <c r="B190" s="52" t="s">
        <v>170</v>
      </c>
      <c r="C190" s="49">
        <v>0</v>
      </c>
      <c r="D190" s="19">
        <v>0</v>
      </c>
      <c r="E190" s="19">
        <v>0</v>
      </c>
      <c r="F190" s="19">
        <v>0</v>
      </c>
      <c r="G190" s="20" t="str">
        <f t="shared" si="43"/>
        <v/>
      </c>
      <c r="H190" s="20" t="str">
        <f t="shared" si="44"/>
        <v/>
      </c>
      <c r="I190" s="20" t="str">
        <f t="shared" si="45"/>
        <v/>
      </c>
      <c r="J190" s="20" t="str">
        <f t="shared" si="46"/>
        <v/>
      </c>
      <c r="K190" s="20" t="str">
        <f t="shared" si="49"/>
        <v xml:space="preserve"> </v>
      </c>
      <c r="L190" s="20" t="str">
        <f t="shared" si="50"/>
        <v xml:space="preserve"> </v>
      </c>
      <c r="M190" s="20" t="str">
        <f t="shared" si="47"/>
        <v/>
      </c>
      <c r="N190" s="45" t="str">
        <f t="shared" si="48"/>
        <v/>
      </c>
    </row>
    <row r="191" spans="1:14" ht="38.25" x14ac:dyDescent="0.2">
      <c r="A191" s="18"/>
      <c r="B191" s="52" t="s">
        <v>171</v>
      </c>
      <c r="C191" s="49">
        <v>0</v>
      </c>
      <c r="D191" s="19">
        <v>1</v>
      </c>
      <c r="E191" s="19">
        <v>2</v>
      </c>
      <c r="F191" s="19">
        <v>1</v>
      </c>
      <c r="G191" s="20" t="str">
        <f t="shared" si="43"/>
        <v/>
      </c>
      <c r="H191" s="20">
        <f t="shared" si="44"/>
        <v>4.2553191489361703E-3</v>
      </c>
      <c r="I191" s="20">
        <f t="shared" si="45"/>
        <v>7.3529411764705881E-3</v>
      </c>
      <c r="J191" s="20">
        <f t="shared" si="46"/>
        <v>5.3191489361702126E-3</v>
      </c>
      <c r="K191" s="20">
        <f t="shared" si="49"/>
        <v>1</v>
      </c>
      <c r="L191" s="20">
        <f t="shared" si="50"/>
        <v>0</v>
      </c>
      <c r="M191" s="20" t="str">
        <f t="shared" si="47"/>
        <v/>
      </c>
      <c r="N191" s="45">
        <f t="shared" si="48"/>
        <v>0</v>
      </c>
    </row>
    <row r="192" spans="1:14" ht="27" customHeight="1" x14ac:dyDescent="0.2">
      <c r="A192" s="18"/>
      <c r="B192" s="52" t="s">
        <v>172</v>
      </c>
      <c r="C192" s="49">
        <v>0</v>
      </c>
      <c r="D192" s="19">
        <v>0</v>
      </c>
      <c r="E192" s="19">
        <v>0</v>
      </c>
      <c r="F192" s="19">
        <v>0</v>
      </c>
      <c r="G192" s="20" t="str">
        <f t="shared" si="43"/>
        <v/>
      </c>
      <c r="H192" s="20" t="str">
        <f t="shared" si="44"/>
        <v/>
      </c>
      <c r="I192" s="20" t="str">
        <f t="shared" si="45"/>
        <v/>
      </c>
      <c r="J192" s="20" t="str">
        <f t="shared" si="46"/>
        <v/>
      </c>
      <c r="K192" s="20" t="str">
        <f t="shared" si="49"/>
        <v xml:space="preserve"> </v>
      </c>
      <c r="L192" s="20" t="str">
        <f t="shared" si="50"/>
        <v xml:space="preserve"> </v>
      </c>
      <c r="M192" s="20" t="str">
        <f t="shared" si="47"/>
        <v/>
      </c>
      <c r="N192" s="45" t="str">
        <f t="shared" si="48"/>
        <v/>
      </c>
    </row>
    <row r="193" spans="1:14" ht="25.5" x14ac:dyDescent="0.2">
      <c r="A193" s="18"/>
      <c r="B193" s="52" t="s">
        <v>173</v>
      </c>
      <c r="C193" s="49">
        <v>0</v>
      </c>
      <c r="D193" s="19">
        <v>6</v>
      </c>
      <c r="E193" s="19">
        <v>0</v>
      </c>
      <c r="F193" s="19">
        <v>2</v>
      </c>
      <c r="G193" s="20" t="str">
        <f t="shared" si="43"/>
        <v/>
      </c>
      <c r="H193" s="20">
        <f t="shared" si="44"/>
        <v>2.553191489361702E-2</v>
      </c>
      <c r="I193" s="20" t="str">
        <f t="shared" si="45"/>
        <v/>
      </c>
      <c r="J193" s="20">
        <f t="shared" si="46"/>
        <v>1.0638297872340425E-2</v>
      </c>
      <c r="K193" s="20" t="str">
        <f t="shared" si="49"/>
        <v xml:space="preserve"> </v>
      </c>
      <c r="L193" s="20">
        <f t="shared" si="50"/>
        <v>-0.66666666666666663</v>
      </c>
      <c r="M193" s="20" t="str">
        <f t="shared" si="47"/>
        <v/>
      </c>
      <c r="N193" s="45">
        <f t="shared" si="48"/>
        <v>-1.7021276595744678E-2</v>
      </c>
    </row>
    <row r="194" spans="1:14" ht="25.5" x14ac:dyDescent="0.2">
      <c r="A194" s="18"/>
      <c r="B194" s="52" t="s">
        <v>174</v>
      </c>
      <c r="C194" s="49">
        <v>0</v>
      </c>
      <c r="D194" s="19">
        <v>0</v>
      </c>
      <c r="E194" s="19">
        <v>0</v>
      </c>
      <c r="F194" s="19">
        <v>0</v>
      </c>
      <c r="G194" s="20" t="str">
        <f t="shared" si="43"/>
        <v/>
      </c>
      <c r="H194" s="20" t="str">
        <f t="shared" si="44"/>
        <v/>
      </c>
      <c r="I194" s="20" t="str">
        <f t="shared" si="45"/>
        <v/>
      </c>
      <c r="J194" s="20" t="str">
        <f t="shared" si="46"/>
        <v/>
      </c>
      <c r="K194" s="20" t="str">
        <f t="shared" si="49"/>
        <v xml:space="preserve"> </v>
      </c>
      <c r="L194" s="20" t="str">
        <f t="shared" si="50"/>
        <v xml:space="preserve"> </v>
      </c>
      <c r="M194" s="20" t="str">
        <f t="shared" si="47"/>
        <v/>
      </c>
      <c r="N194" s="45" t="str">
        <f t="shared" si="48"/>
        <v/>
      </c>
    </row>
    <row r="195" spans="1:14" x14ac:dyDescent="0.2">
      <c r="A195" s="18"/>
      <c r="B195" s="52" t="s">
        <v>175</v>
      </c>
      <c r="C195" s="49">
        <v>60</v>
      </c>
      <c r="D195" s="19">
        <v>37</v>
      </c>
      <c r="E195" s="19">
        <v>97</v>
      </c>
      <c r="F195" s="19">
        <v>51</v>
      </c>
      <c r="G195" s="20">
        <f t="shared" si="43"/>
        <v>0.25423728813559321</v>
      </c>
      <c r="H195" s="20">
        <f t="shared" si="44"/>
        <v>0.1574468085106383</v>
      </c>
      <c r="I195" s="20">
        <f t="shared" si="45"/>
        <v>0.35661764705882354</v>
      </c>
      <c r="J195" s="20">
        <f t="shared" si="46"/>
        <v>0.27127659574468083</v>
      </c>
      <c r="K195" s="20">
        <f t="shared" si="49"/>
        <v>0.6166666666666667</v>
      </c>
      <c r="L195" s="20">
        <f t="shared" si="50"/>
        <v>0.3783783783783784</v>
      </c>
      <c r="M195" s="20">
        <f t="shared" si="47"/>
        <v>0.15677966101694915</v>
      </c>
      <c r="N195" s="45">
        <f t="shared" si="48"/>
        <v>5.9574468085106386E-2</v>
      </c>
    </row>
    <row r="196" spans="1:14" x14ac:dyDescent="0.2">
      <c r="A196" s="18"/>
      <c r="B196" s="52" t="s">
        <v>176</v>
      </c>
      <c r="C196" s="49">
        <v>0</v>
      </c>
      <c r="D196" s="19">
        <v>0</v>
      </c>
      <c r="E196" s="19">
        <v>0</v>
      </c>
      <c r="F196" s="19">
        <v>0</v>
      </c>
      <c r="G196" s="20" t="str">
        <f t="shared" si="43"/>
        <v/>
      </c>
      <c r="H196" s="20" t="str">
        <f t="shared" si="44"/>
        <v/>
      </c>
      <c r="I196" s="20" t="str">
        <f t="shared" si="45"/>
        <v/>
      </c>
      <c r="J196" s="20" t="str">
        <f t="shared" si="46"/>
        <v/>
      </c>
      <c r="K196" s="20" t="str">
        <f t="shared" si="49"/>
        <v xml:space="preserve"> </v>
      </c>
      <c r="L196" s="20" t="str">
        <f t="shared" si="50"/>
        <v xml:space="preserve"> </v>
      </c>
      <c r="M196" s="20" t="str">
        <f t="shared" si="47"/>
        <v/>
      </c>
      <c r="N196" s="45" t="str">
        <f t="shared" si="48"/>
        <v/>
      </c>
    </row>
    <row r="197" spans="1:14" x14ac:dyDescent="0.2">
      <c r="A197" s="18"/>
      <c r="B197" s="52" t="s">
        <v>177</v>
      </c>
      <c r="C197" s="49">
        <v>5</v>
      </c>
      <c r="D197" s="19">
        <v>2</v>
      </c>
      <c r="E197" s="19">
        <v>1</v>
      </c>
      <c r="F197" s="19">
        <v>2</v>
      </c>
      <c r="G197" s="20">
        <f t="shared" si="43"/>
        <v>2.1186440677966101E-2</v>
      </c>
      <c r="H197" s="20">
        <f t="shared" si="44"/>
        <v>8.5106382978723406E-3</v>
      </c>
      <c r="I197" s="20">
        <f t="shared" si="45"/>
        <v>3.6764705882352941E-3</v>
      </c>
      <c r="J197" s="20">
        <f t="shared" si="46"/>
        <v>1.0638297872340425E-2</v>
      </c>
      <c r="K197" s="20">
        <f t="shared" si="49"/>
        <v>-0.8</v>
      </c>
      <c r="L197" s="20">
        <f t="shared" si="50"/>
        <v>0</v>
      </c>
      <c r="M197" s="20">
        <f t="shared" si="47"/>
        <v>-1.6949152542372881E-2</v>
      </c>
      <c r="N197" s="45">
        <f t="shared" si="48"/>
        <v>0</v>
      </c>
    </row>
    <row r="198" spans="1:14" x14ac:dyDescent="0.2">
      <c r="A198" s="18"/>
      <c r="B198" s="52" t="s">
        <v>178</v>
      </c>
      <c r="C198" s="49">
        <v>2</v>
      </c>
      <c r="D198" s="19">
        <v>1</v>
      </c>
      <c r="E198" s="19">
        <v>1</v>
      </c>
      <c r="F198" s="19">
        <v>0</v>
      </c>
      <c r="G198" s="20">
        <f t="shared" si="43"/>
        <v>8.4745762711864406E-3</v>
      </c>
      <c r="H198" s="20">
        <f t="shared" si="44"/>
        <v>4.2553191489361703E-3</v>
      </c>
      <c r="I198" s="20">
        <f t="shared" si="45"/>
        <v>3.6764705882352941E-3</v>
      </c>
      <c r="J198" s="20" t="str">
        <f t="shared" si="46"/>
        <v/>
      </c>
      <c r="K198" s="20">
        <f t="shared" si="49"/>
        <v>-0.5</v>
      </c>
      <c r="L198" s="20">
        <f t="shared" si="50"/>
        <v>-1</v>
      </c>
      <c r="M198" s="20">
        <f t="shared" si="47"/>
        <v>-4.2372881355932203E-3</v>
      </c>
      <c r="N198" s="45">
        <f t="shared" si="48"/>
        <v>-4.2553191489361703E-3</v>
      </c>
    </row>
    <row r="199" spans="1:14" x14ac:dyDescent="0.2">
      <c r="A199" s="18"/>
      <c r="B199" s="52" t="s">
        <v>179</v>
      </c>
      <c r="C199" s="49">
        <v>0</v>
      </c>
      <c r="D199" s="19">
        <v>1</v>
      </c>
      <c r="E199" s="19">
        <v>0</v>
      </c>
      <c r="F199" s="19">
        <v>0</v>
      </c>
      <c r="G199" s="20" t="str">
        <f t="shared" si="43"/>
        <v/>
      </c>
      <c r="H199" s="20">
        <f t="shared" si="44"/>
        <v>4.2553191489361703E-3</v>
      </c>
      <c r="I199" s="20" t="str">
        <f t="shared" si="45"/>
        <v/>
      </c>
      <c r="J199" s="20" t="str">
        <f t="shared" si="46"/>
        <v/>
      </c>
      <c r="K199" s="20" t="str">
        <f t="shared" si="49"/>
        <v xml:space="preserve"> </v>
      </c>
      <c r="L199" s="20">
        <f t="shared" si="50"/>
        <v>-1</v>
      </c>
      <c r="M199" s="20" t="str">
        <f t="shared" si="47"/>
        <v/>
      </c>
      <c r="N199" s="45">
        <f t="shared" si="48"/>
        <v>-4.2553191489361703E-3</v>
      </c>
    </row>
    <row r="200" spans="1:14" ht="25.5" x14ac:dyDescent="0.2">
      <c r="A200" s="18"/>
      <c r="B200" s="52" t="s">
        <v>180</v>
      </c>
      <c r="C200" s="49">
        <v>0</v>
      </c>
      <c r="D200" s="19">
        <v>0</v>
      </c>
      <c r="E200" s="19">
        <v>0</v>
      </c>
      <c r="F200" s="19">
        <v>0</v>
      </c>
      <c r="G200" s="20" t="str">
        <f t="shared" si="43"/>
        <v/>
      </c>
      <c r="H200" s="20" t="str">
        <f t="shared" si="44"/>
        <v/>
      </c>
      <c r="I200" s="20" t="str">
        <f t="shared" si="45"/>
        <v/>
      </c>
      <c r="J200" s="20" t="str">
        <f t="shared" si="46"/>
        <v/>
      </c>
      <c r="K200" s="20" t="str">
        <f t="shared" si="49"/>
        <v xml:space="preserve"> </v>
      </c>
      <c r="L200" s="20" t="str">
        <f t="shared" si="50"/>
        <v xml:space="preserve"> </v>
      </c>
      <c r="M200" s="20" t="str">
        <f t="shared" si="47"/>
        <v/>
      </c>
      <c r="N200" s="45" t="str">
        <f t="shared" si="48"/>
        <v/>
      </c>
    </row>
    <row r="201" spans="1:14" x14ac:dyDescent="0.2">
      <c r="A201" s="18"/>
      <c r="B201" s="52" t="s">
        <v>181</v>
      </c>
      <c r="C201" s="49">
        <v>0</v>
      </c>
      <c r="D201" s="19">
        <v>1</v>
      </c>
      <c r="E201" s="19">
        <v>0</v>
      </c>
      <c r="F201" s="19">
        <v>0</v>
      </c>
      <c r="G201" s="20" t="str">
        <f t="shared" si="43"/>
        <v/>
      </c>
      <c r="H201" s="20">
        <f t="shared" si="44"/>
        <v>4.2553191489361703E-3</v>
      </c>
      <c r="I201" s="20" t="str">
        <f t="shared" si="45"/>
        <v/>
      </c>
      <c r="J201" s="20" t="str">
        <f t="shared" si="46"/>
        <v/>
      </c>
      <c r="K201" s="20" t="str">
        <f t="shared" si="49"/>
        <v xml:space="preserve"> </v>
      </c>
      <c r="L201" s="20">
        <f t="shared" si="50"/>
        <v>-1</v>
      </c>
      <c r="M201" s="20" t="str">
        <f t="shared" si="47"/>
        <v/>
      </c>
      <c r="N201" s="45">
        <f t="shared" si="48"/>
        <v>-4.2553191489361703E-3</v>
      </c>
    </row>
    <row r="202" spans="1:14" x14ac:dyDescent="0.2">
      <c r="A202" s="18"/>
      <c r="B202" s="52" t="s">
        <v>182</v>
      </c>
      <c r="C202" s="49">
        <v>1</v>
      </c>
      <c r="D202" s="19">
        <v>1</v>
      </c>
      <c r="E202" s="19">
        <v>2</v>
      </c>
      <c r="F202" s="19">
        <v>1</v>
      </c>
      <c r="G202" s="20">
        <f t="shared" si="43"/>
        <v>4.2372881355932203E-3</v>
      </c>
      <c r="H202" s="20">
        <f t="shared" si="44"/>
        <v>4.2553191489361703E-3</v>
      </c>
      <c r="I202" s="20">
        <f t="shared" si="45"/>
        <v>7.3529411764705881E-3</v>
      </c>
      <c r="J202" s="20">
        <f t="shared" si="46"/>
        <v>5.3191489361702126E-3</v>
      </c>
      <c r="K202" s="20">
        <f t="shared" si="49"/>
        <v>1</v>
      </c>
      <c r="L202" s="20">
        <f t="shared" si="50"/>
        <v>0</v>
      </c>
      <c r="M202" s="20">
        <f t="shared" si="47"/>
        <v>4.2372881355932203E-3</v>
      </c>
      <c r="N202" s="45">
        <f t="shared" si="48"/>
        <v>0</v>
      </c>
    </row>
    <row r="203" spans="1:14" x14ac:dyDescent="0.2">
      <c r="A203" s="18"/>
      <c r="B203" s="52" t="s">
        <v>183</v>
      </c>
      <c r="C203" s="49">
        <v>6</v>
      </c>
      <c r="D203" s="19">
        <v>2</v>
      </c>
      <c r="E203" s="19">
        <v>12</v>
      </c>
      <c r="F203" s="19">
        <v>6</v>
      </c>
      <c r="G203" s="20">
        <f t="shared" si="43"/>
        <v>2.5423728813559324E-2</v>
      </c>
      <c r="H203" s="20">
        <f t="shared" si="44"/>
        <v>8.5106382978723406E-3</v>
      </c>
      <c r="I203" s="20">
        <f t="shared" si="45"/>
        <v>4.4117647058823532E-2</v>
      </c>
      <c r="J203" s="20">
        <f t="shared" si="46"/>
        <v>3.1914893617021274E-2</v>
      </c>
      <c r="K203" s="20">
        <f t="shared" si="49"/>
        <v>1</v>
      </c>
      <c r="L203" s="20">
        <f t="shared" si="50"/>
        <v>2</v>
      </c>
      <c r="M203" s="20">
        <f t="shared" si="47"/>
        <v>2.5423728813559324E-2</v>
      </c>
      <c r="N203" s="45">
        <f t="shared" si="48"/>
        <v>1.7021276595744681E-2</v>
      </c>
    </row>
    <row r="204" spans="1:14" ht="25.5" x14ac:dyDescent="0.2">
      <c r="A204" s="18"/>
      <c r="B204" s="52" t="s">
        <v>184</v>
      </c>
      <c r="C204" s="49">
        <v>2</v>
      </c>
      <c r="D204" s="19">
        <v>0</v>
      </c>
      <c r="E204" s="19">
        <v>3</v>
      </c>
      <c r="F204" s="19">
        <v>1</v>
      </c>
      <c r="G204" s="20">
        <f t="shared" si="43"/>
        <v>8.4745762711864406E-3</v>
      </c>
      <c r="H204" s="20" t="str">
        <f t="shared" si="44"/>
        <v/>
      </c>
      <c r="I204" s="20">
        <f t="shared" si="45"/>
        <v>1.1029411764705883E-2</v>
      </c>
      <c r="J204" s="20">
        <f t="shared" si="46"/>
        <v>5.3191489361702126E-3</v>
      </c>
      <c r="K204" s="20">
        <f t="shared" si="49"/>
        <v>0.5</v>
      </c>
      <c r="L204" s="20">
        <f t="shared" si="50"/>
        <v>1</v>
      </c>
      <c r="M204" s="20">
        <f t="shared" si="47"/>
        <v>4.2372881355932203E-3</v>
      </c>
      <c r="N204" s="45" t="str">
        <f t="shared" si="48"/>
        <v/>
      </c>
    </row>
    <row r="205" spans="1:14" ht="25.5" x14ac:dyDescent="0.2">
      <c r="A205" s="18"/>
      <c r="B205" s="52" t="s">
        <v>185</v>
      </c>
      <c r="C205" s="49">
        <v>1</v>
      </c>
      <c r="D205" s="19">
        <v>0</v>
      </c>
      <c r="E205" s="19">
        <v>0</v>
      </c>
      <c r="F205" s="19">
        <v>0</v>
      </c>
      <c r="G205" s="20">
        <f t="shared" si="43"/>
        <v>4.2372881355932203E-3</v>
      </c>
      <c r="H205" s="20" t="str">
        <f t="shared" si="44"/>
        <v/>
      </c>
      <c r="I205" s="20" t="str">
        <f t="shared" si="45"/>
        <v/>
      </c>
      <c r="J205" s="20" t="str">
        <f t="shared" si="46"/>
        <v/>
      </c>
      <c r="K205" s="20">
        <f t="shared" si="49"/>
        <v>-1</v>
      </c>
      <c r="L205" s="20" t="str">
        <f t="shared" si="50"/>
        <v xml:space="preserve"> </v>
      </c>
      <c r="M205" s="20">
        <f t="shared" si="47"/>
        <v>-4.2372881355932203E-3</v>
      </c>
      <c r="N205" s="45" t="str">
        <f t="shared" si="48"/>
        <v/>
      </c>
    </row>
    <row r="206" spans="1:14" x14ac:dyDescent="0.2">
      <c r="A206" s="18"/>
      <c r="B206" s="52" t="s">
        <v>186</v>
      </c>
      <c r="C206" s="49">
        <v>0</v>
      </c>
      <c r="D206" s="19">
        <v>0</v>
      </c>
      <c r="E206" s="19">
        <v>0</v>
      </c>
      <c r="F206" s="19">
        <v>0</v>
      </c>
      <c r="G206" s="20" t="str">
        <f t="shared" si="43"/>
        <v/>
      </c>
      <c r="H206" s="20" t="str">
        <f t="shared" si="44"/>
        <v/>
      </c>
      <c r="I206" s="20" t="str">
        <f t="shared" si="45"/>
        <v/>
      </c>
      <c r="J206" s="20" t="str">
        <f t="shared" si="46"/>
        <v/>
      </c>
      <c r="K206" s="20" t="str">
        <f t="shared" si="49"/>
        <v xml:space="preserve"> </v>
      </c>
      <c r="L206" s="20" t="str">
        <f t="shared" si="50"/>
        <v xml:space="preserve"> </v>
      </c>
      <c r="M206" s="20" t="str">
        <f t="shared" si="47"/>
        <v/>
      </c>
      <c r="N206" s="45" t="str">
        <f t="shared" si="48"/>
        <v/>
      </c>
    </row>
    <row r="207" spans="1:14" x14ac:dyDescent="0.2">
      <c r="A207" s="18"/>
      <c r="B207" s="52" t="s">
        <v>187</v>
      </c>
      <c r="C207" s="49">
        <v>0</v>
      </c>
      <c r="D207" s="19">
        <v>0</v>
      </c>
      <c r="E207" s="19">
        <v>0</v>
      </c>
      <c r="F207" s="19">
        <v>0</v>
      </c>
      <c r="G207" s="20" t="str">
        <f t="shared" si="43"/>
        <v/>
      </c>
      <c r="H207" s="20" t="str">
        <f t="shared" si="44"/>
        <v/>
      </c>
      <c r="I207" s="20" t="str">
        <f t="shared" si="45"/>
        <v/>
      </c>
      <c r="J207" s="20" t="str">
        <f t="shared" si="46"/>
        <v/>
      </c>
      <c r="K207" s="20" t="str">
        <f t="shared" si="49"/>
        <v xml:space="preserve"> </v>
      </c>
      <c r="L207" s="20" t="str">
        <f t="shared" si="50"/>
        <v xml:space="preserve"> </v>
      </c>
      <c r="M207" s="20" t="str">
        <f t="shared" si="47"/>
        <v/>
      </c>
      <c r="N207" s="45" t="str">
        <f t="shared" si="48"/>
        <v/>
      </c>
    </row>
    <row r="208" spans="1:14" x14ac:dyDescent="0.2">
      <c r="A208" s="18"/>
      <c r="B208" s="52" t="s">
        <v>188</v>
      </c>
      <c r="C208" s="49">
        <v>1</v>
      </c>
      <c r="D208" s="19">
        <v>0</v>
      </c>
      <c r="E208" s="19">
        <v>0</v>
      </c>
      <c r="F208" s="19">
        <v>0</v>
      </c>
      <c r="G208" s="20">
        <f t="shared" si="43"/>
        <v>4.2372881355932203E-3</v>
      </c>
      <c r="H208" s="20" t="str">
        <f t="shared" si="44"/>
        <v/>
      </c>
      <c r="I208" s="20" t="str">
        <f t="shared" si="45"/>
        <v/>
      </c>
      <c r="J208" s="20" t="str">
        <f t="shared" si="46"/>
        <v/>
      </c>
      <c r="K208" s="20">
        <f t="shared" si="49"/>
        <v>-1</v>
      </c>
      <c r="L208" s="20" t="str">
        <f t="shared" si="50"/>
        <v xml:space="preserve"> </v>
      </c>
      <c r="M208" s="20">
        <f t="shared" si="47"/>
        <v>-4.2372881355932203E-3</v>
      </c>
      <c r="N208" s="45" t="str">
        <f t="shared" si="48"/>
        <v/>
      </c>
    </row>
    <row r="209" spans="1:14" ht="25.5" x14ac:dyDescent="0.2">
      <c r="A209" s="18"/>
      <c r="B209" s="52" t="s">
        <v>189</v>
      </c>
      <c r="C209" s="49">
        <v>11</v>
      </c>
      <c r="D209" s="19">
        <v>5</v>
      </c>
      <c r="E209" s="19">
        <v>1</v>
      </c>
      <c r="F209" s="19">
        <v>2</v>
      </c>
      <c r="G209" s="20">
        <f t="shared" si="43"/>
        <v>4.6610169491525424E-2</v>
      </c>
      <c r="H209" s="20">
        <f t="shared" si="44"/>
        <v>2.1276595744680851E-2</v>
      </c>
      <c r="I209" s="20">
        <f t="shared" si="45"/>
        <v>3.6764705882352941E-3</v>
      </c>
      <c r="J209" s="20">
        <f t="shared" si="46"/>
        <v>1.0638297872340425E-2</v>
      </c>
      <c r="K209" s="20">
        <f t="shared" si="49"/>
        <v>-0.90909090909090906</v>
      </c>
      <c r="L209" s="20">
        <f t="shared" si="50"/>
        <v>-0.6</v>
      </c>
      <c r="M209" s="20">
        <f t="shared" si="47"/>
        <v>-4.2372881355932202E-2</v>
      </c>
      <c r="N209" s="45">
        <f t="shared" si="48"/>
        <v>-1.276595744680851E-2</v>
      </c>
    </row>
    <row r="210" spans="1:14" x14ac:dyDescent="0.2">
      <c r="A210" s="18"/>
      <c r="B210" s="52" t="s">
        <v>190</v>
      </c>
      <c r="C210" s="49">
        <v>0</v>
      </c>
      <c r="D210" s="19">
        <v>4</v>
      </c>
      <c r="E210" s="19">
        <v>1</v>
      </c>
      <c r="F210" s="19">
        <v>1</v>
      </c>
      <c r="G210" s="20" t="str">
        <f t="shared" si="43"/>
        <v/>
      </c>
      <c r="H210" s="20">
        <f t="shared" si="44"/>
        <v>1.7021276595744681E-2</v>
      </c>
      <c r="I210" s="20">
        <f t="shared" si="45"/>
        <v>3.6764705882352941E-3</v>
      </c>
      <c r="J210" s="20">
        <f t="shared" si="46"/>
        <v>5.3191489361702126E-3</v>
      </c>
      <c r="K210" s="20">
        <f t="shared" si="49"/>
        <v>1</v>
      </c>
      <c r="L210" s="20">
        <f t="shared" si="50"/>
        <v>-0.75</v>
      </c>
      <c r="M210" s="20" t="str">
        <f t="shared" si="47"/>
        <v/>
      </c>
      <c r="N210" s="45">
        <f t="shared" si="48"/>
        <v>-1.2765957446808512E-2</v>
      </c>
    </row>
    <row r="211" spans="1:14" x14ac:dyDescent="0.2">
      <c r="A211" s="18"/>
      <c r="B211" s="52" t="s">
        <v>191</v>
      </c>
      <c r="C211" s="49">
        <v>1</v>
      </c>
      <c r="D211" s="19">
        <v>2</v>
      </c>
      <c r="E211" s="19">
        <v>0</v>
      </c>
      <c r="F211" s="19">
        <v>0</v>
      </c>
      <c r="G211" s="20">
        <f t="shared" si="43"/>
        <v>4.2372881355932203E-3</v>
      </c>
      <c r="H211" s="20">
        <f t="shared" si="44"/>
        <v>8.5106382978723406E-3</v>
      </c>
      <c r="I211" s="20" t="str">
        <f t="shared" si="45"/>
        <v/>
      </c>
      <c r="J211" s="20" t="str">
        <f t="shared" si="46"/>
        <v/>
      </c>
      <c r="K211" s="20">
        <f t="shared" si="49"/>
        <v>-1</v>
      </c>
      <c r="L211" s="20">
        <f t="shared" si="50"/>
        <v>-1</v>
      </c>
      <c r="M211" s="20">
        <f t="shared" si="47"/>
        <v>-4.2372881355932203E-3</v>
      </c>
      <c r="N211" s="45">
        <f t="shared" si="48"/>
        <v>-8.5106382978723406E-3</v>
      </c>
    </row>
    <row r="212" spans="1:14" x14ac:dyDescent="0.2">
      <c r="A212" s="18"/>
      <c r="B212" s="52" t="s">
        <v>192</v>
      </c>
      <c r="C212" s="49">
        <v>0</v>
      </c>
      <c r="D212" s="19">
        <v>0</v>
      </c>
      <c r="E212" s="19">
        <v>0</v>
      </c>
      <c r="F212" s="19">
        <v>0</v>
      </c>
      <c r="G212" s="20" t="str">
        <f t="shared" si="43"/>
        <v/>
      </c>
      <c r="H212" s="20" t="str">
        <f t="shared" si="44"/>
        <v/>
      </c>
      <c r="I212" s="20" t="str">
        <f t="shared" si="45"/>
        <v/>
      </c>
      <c r="J212" s="20" t="str">
        <f t="shared" si="46"/>
        <v/>
      </c>
      <c r="K212" s="20" t="str">
        <f t="shared" si="49"/>
        <v xml:space="preserve"> </v>
      </c>
      <c r="L212" s="20" t="str">
        <f t="shared" si="50"/>
        <v xml:space="preserve"> </v>
      </c>
      <c r="M212" s="20" t="str">
        <f t="shared" si="47"/>
        <v/>
      </c>
      <c r="N212" s="45" t="str">
        <f t="shared" si="48"/>
        <v/>
      </c>
    </row>
    <row r="213" spans="1:14" x14ac:dyDescent="0.2">
      <c r="A213" s="18"/>
      <c r="B213" s="52" t="s">
        <v>193</v>
      </c>
      <c r="C213" s="49">
        <v>0</v>
      </c>
      <c r="D213" s="19">
        <v>0</v>
      </c>
      <c r="E213" s="19">
        <v>0</v>
      </c>
      <c r="F213" s="19">
        <v>0</v>
      </c>
      <c r="G213" s="20" t="str">
        <f t="shared" si="43"/>
        <v/>
      </c>
      <c r="H213" s="20" t="str">
        <f t="shared" si="44"/>
        <v/>
      </c>
      <c r="I213" s="20" t="str">
        <f t="shared" si="45"/>
        <v/>
      </c>
      <c r="J213" s="20" t="str">
        <f t="shared" si="46"/>
        <v/>
      </c>
      <c r="K213" s="20" t="str">
        <f t="shared" si="49"/>
        <v xml:space="preserve"> </v>
      </c>
      <c r="L213" s="20" t="str">
        <f t="shared" si="50"/>
        <v xml:space="preserve"> </v>
      </c>
      <c r="M213" s="20" t="str">
        <f t="shared" si="47"/>
        <v/>
      </c>
      <c r="N213" s="45" t="str">
        <f t="shared" si="48"/>
        <v/>
      </c>
    </row>
    <row r="214" spans="1:14" x14ac:dyDescent="0.2">
      <c r="A214" s="18"/>
      <c r="B214" s="52" t="s">
        <v>194</v>
      </c>
      <c r="C214" s="49">
        <v>0</v>
      </c>
      <c r="D214" s="19">
        <v>0</v>
      </c>
      <c r="E214" s="19">
        <v>1</v>
      </c>
      <c r="F214" s="19">
        <v>0</v>
      </c>
      <c r="G214" s="20" t="str">
        <f t="shared" si="43"/>
        <v/>
      </c>
      <c r="H214" s="20" t="str">
        <f t="shared" si="44"/>
        <v/>
      </c>
      <c r="I214" s="20">
        <f t="shared" si="45"/>
        <v>3.6764705882352941E-3</v>
      </c>
      <c r="J214" s="20" t="str">
        <f t="shared" si="46"/>
        <v/>
      </c>
      <c r="K214" s="20">
        <f t="shared" si="49"/>
        <v>1</v>
      </c>
      <c r="L214" s="20" t="str">
        <f t="shared" si="50"/>
        <v xml:space="preserve"> </v>
      </c>
      <c r="M214" s="20" t="str">
        <f t="shared" si="47"/>
        <v/>
      </c>
      <c r="N214" s="45" t="str">
        <f t="shared" si="48"/>
        <v/>
      </c>
    </row>
    <row r="215" spans="1:14" x14ac:dyDescent="0.2">
      <c r="A215" s="18"/>
      <c r="B215" s="52" t="s">
        <v>195</v>
      </c>
      <c r="C215" s="49">
        <v>14</v>
      </c>
      <c r="D215" s="19">
        <v>8</v>
      </c>
      <c r="E215" s="19">
        <v>2</v>
      </c>
      <c r="F215" s="19">
        <v>0</v>
      </c>
      <c r="G215" s="20">
        <f t="shared" si="43"/>
        <v>5.9322033898305086E-2</v>
      </c>
      <c r="H215" s="20">
        <f t="shared" si="44"/>
        <v>3.4042553191489362E-2</v>
      </c>
      <c r="I215" s="20">
        <f t="shared" si="45"/>
        <v>7.3529411764705881E-3</v>
      </c>
      <c r="J215" s="20" t="str">
        <f t="shared" si="46"/>
        <v/>
      </c>
      <c r="K215" s="20">
        <f t="shared" si="49"/>
        <v>-0.8571428571428571</v>
      </c>
      <c r="L215" s="20">
        <f t="shared" si="50"/>
        <v>-1</v>
      </c>
      <c r="M215" s="20">
        <f t="shared" si="47"/>
        <v>-5.084745762711864E-2</v>
      </c>
      <c r="N215" s="45">
        <f t="shared" si="48"/>
        <v>-3.4042553191489362E-2</v>
      </c>
    </row>
    <row r="216" spans="1:14" ht="26.25" customHeight="1" x14ac:dyDescent="0.2">
      <c r="A216" s="18"/>
      <c r="B216" s="52" t="s">
        <v>196</v>
      </c>
      <c r="C216" s="49">
        <v>0</v>
      </c>
      <c r="D216" s="19">
        <v>2</v>
      </c>
      <c r="E216" s="19">
        <v>27</v>
      </c>
      <c r="F216" s="19">
        <v>2</v>
      </c>
      <c r="G216" s="20" t="str">
        <f t="shared" si="43"/>
        <v/>
      </c>
      <c r="H216" s="20">
        <f t="shared" si="44"/>
        <v>8.5106382978723406E-3</v>
      </c>
      <c r="I216" s="20">
        <f t="shared" si="45"/>
        <v>9.9264705882352935E-2</v>
      </c>
      <c r="J216" s="20">
        <f t="shared" si="46"/>
        <v>1.0638297872340425E-2</v>
      </c>
      <c r="K216" s="20">
        <f t="shared" si="49"/>
        <v>1</v>
      </c>
      <c r="L216" s="20">
        <f t="shared" si="50"/>
        <v>0</v>
      </c>
      <c r="M216" s="20" t="str">
        <f t="shared" si="47"/>
        <v/>
      </c>
      <c r="N216" s="45">
        <f t="shared" si="48"/>
        <v>0</v>
      </c>
    </row>
    <row r="217" spans="1:14" x14ac:dyDescent="0.2">
      <c r="A217" s="18"/>
      <c r="B217" s="52" t="s">
        <v>197</v>
      </c>
      <c r="C217" s="49">
        <v>0</v>
      </c>
      <c r="D217" s="19">
        <v>0</v>
      </c>
      <c r="E217" s="19">
        <v>0</v>
      </c>
      <c r="F217" s="19">
        <v>0</v>
      </c>
      <c r="G217" s="20" t="str">
        <f t="shared" si="43"/>
        <v/>
      </c>
      <c r="H217" s="20" t="str">
        <f t="shared" si="44"/>
        <v/>
      </c>
      <c r="I217" s="20" t="str">
        <f t="shared" si="45"/>
        <v/>
      </c>
      <c r="J217" s="20" t="str">
        <f t="shared" si="46"/>
        <v/>
      </c>
      <c r="K217" s="20" t="str">
        <f t="shared" si="49"/>
        <v xml:space="preserve"> </v>
      </c>
      <c r="L217" s="20" t="str">
        <f t="shared" si="50"/>
        <v xml:space="preserve"> </v>
      </c>
      <c r="M217" s="20" t="str">
        <f t="shared" si="47"/>
        <v/>
      </c>
      <c r="N217" s="45" t="str">
        <f t="shared" si="48"/>
        <v/>
      </c>
    </row>
    <row r="218" spans="1:14" x14ac:dyDescent="0.2">
      <c r="A218" s="18"/>
      <c r="B218" s="52" t="s">
        <v>198</v>
      </c>
      <c r="C218" s="49">
        <v>2</v>
      </c>
      <c r="D218" s="19">
        <v>6</v>
      </c>
      <c r="E218" s="19">
        <v>0</v>
      </c>
      <c r="F218" s="19">
        <v>3</v>
      </c>
      <c r="G218" s="20">
        <f t="shared" si="43"/>
        <v>8.4745762711864406E-3</v>
      </c>
      <c r="H218" s="20">
        <f t="shared" si="44"/>
        <v>2.553191489361702E-2</v>
      </c>
      <c r="I218" s="20" t="str">
        <f t="shared" si="45"/>
        <v/>
      </c>
      <c r="J218" s="20">
        <f t="shared" si="46"/>
        <v>1.5957446808510637E-2</v>
      </c>
      <c r="K218" s="20">
        <f t="shared" si="49"/>
        <v>-1</v>
      </c>
      <c r="L218" s="20">
        <f t="shared" si="50"/>
        <v>-0.5</v>
      </c>
      <c r="M218" s="20">
        <f t="shared" si="47"/>
        <v>-8.4745762711864406E-3</v>
      </c>
      <c r="N218" s="45">
        <f t="shared" si="48"/>
        <v>-1.276595744680851E-2</v>
      </c>
    </row>
    <row r="219" spans="1:14" x14ac:dyDescent="0.2">
      <c r="A219" s="18"/>
      <c r="B219" s="52" t="s">
        <v>199</v>
      </c>
      <c r="C219" s="49">
        <v>0</v>
      </c>
      <c r="D219" s="19">
        <v>2</v>
      </c>
      <c r="E219" s="19">
        <v>0</v>
      </c>
      <c r="F219" s="19">
        <v>1</v>
      </c>
      <c r="G219" s="20" t="str">
        <f t="shared" si="43"/>
        <v/>
      </c>
      <c r="H219" s="20">
        <f t="shared" si="44"/>
        <v>8.5106382978723406E-3</v>
      </c>
      <c r="I219" s="20" t="str">
        <f t="shared" si="45"/>
        <v/>
      </c>
      <c r="J219" s="20">
        <f t="shared" si="46"/>
        <v>5.3191489361702126E-3</v>
      </c>
      <c r="K219" s="20" t="str">
        <f t="shared" si="49"/>
        <v xml:space="preserve"> </v>
      </c>
      <c r="L219" s="20">
        <f t="shared" si="50"/>
        <v>-0.5</v>
      </c>
      <c r="M219" s="20" t="str">
        <f t="shared" si="47"/>
        <v/>
      </c>
      <c r="N219" s="45">
        <f t="shared" si="48"/>
        <v>-4.2553191489361703E-3</v>
      </c>
    </row>
    <row r="220" spans="1:14" x14ac:dyDescent="0.2">
      <c r="A220" s="18"/>
      <c r="B220" s="52" t="s">
        <v>200</v>
      </c>
      <c r="C220" s="49">
        <v>1</v>
      </c>
      <c r="D220" s="19">
        <v>1</v>
      </c>
      <c r="E220" s="19">
        <v>0</v>
      </c>
      <c r="F220" s="19">
        <v>1</v>
      </c>
      <c r="G220" s="20">
        <f t="shared" ref="G220:G251" si="51">+IF(C220=0,"",C220/C$188)</f>
        <v>4.2372881355932203E-3</v>
      </c>
      <c r="H220" s="20">
        <f t="shared" ref="H220:H251" si="52">+IF(D220=0,"",D220/D$188)</f>
        <v>4.2553191489361703E-3</v>
      </c>
      <c r="I220" s="20" t="str">
        <f t="shared" ref="I220:I251" si="53">+IF(E220=0,"",E220/E$188)</f>
        <v/>
      </c>
      <c r="J220" s="20">
        <f t="shared" ref="J220:J251" si="54">+IF(F220=0,"",F220/F$188)</f>
        <v>5.3191489361702126E-3</v>
      </c>
      <c r="K220" s="20">
        <f t="shared" si="49"/>
        <v>-1</v>
      </c>
      <c r="L220" s="20">
        <f t="shared" si="50"/>
        <v>0</v>
      </c>
      <c r="M220" s="20">
        <f t="shared" ref="M220:M251" si="55">+IF(OR(AND(G220=""),(K220="")),"",G220*K220)</f>
        <v>-4.2372881355932203E-3</v>
      </c>
      <c r="N220" s="45">
        <f t="shared" ref="N220:N251" si="56">+IF(OR(AND(H220=""),(L220="")),"",H220*L220)</f>
        <v>0</v>
      </c>
    </row>
    <row r="221" spans="1:14" x14ac:dyDescent="0.2">
      <c r="A221" s="18"/>
      <c r="B221" s="52" t="s">
        <v>201</v>
      </c>
      <c r="C221" s="49">
        <v>0</v>
      </c>
      <c r="D221" s="19">
        <v>3</v>
      </c>
      <c r="E221" s="19">
        <v>0</v>
      </c>
      <c r="F221" s="19">
        <v>1</v>
      </c>
      <c r="G221" s="20" t="str">
        <f t="shared" si="51"/>
        <v/>
      </c>
      <c r="H221" s="20">
        <f t="shared" si="52"/>
        <v>1.276595744680851E-2</v>
      </c>
      <c r="I221" s="20" t="str">
        <f t="shared" si="53"/>
        <v/>
      </c>
      <c r="J221" s="20">
        <f t="shared" si="54"/>
        <v>5.3191489361702126E-3</v>
      </c>
      <c r="K221" s="20" t="str">
        <f t="shared" ref="K221:K252" si="57">+IF(AND(C221=0,E221=0)," ",IF(C221=0,1,IF(E221=0,-1,(E221-C221)/C221)))</f>
        <v xml:space="preserve"> </v>
      </c>
      <c r="L221" s="20">
        <f t="shared" ref="L221:L252" si="58">+IF(AND(D221=0,F221=0)," ",IF(D221=0,1,IF(F221=0,-1,(F221-D221)/D221)))</f>
        <v>-0.66666666666666663</v>
      </c>
      <c r="M221" s="20" t="str">
        <f t="shared" si="55"/>
        <v/>
      </c>
      <c r="N221" s="45">
        <f t="shared" si="56"/>
        <v>-8.5106382978723388E-3</v>
      </c>
    </row>
    <row r="222" spans="1:14" x14ac:dyDescent="0.2">
      <c r="A222" s="18"/>
      <c r="B222" s="52" t="s">
        <v>202</v>
      </c>
      <c r="C222" s="49">
        <v>4</v>
      </c>
      <c r="D222" s="19">
        <v>4</v>
      </c>
      <c r="E222" s="19">
        <v>0</v>
      </c>
      <c r="F222" s="19">
        <v>2</v>
      </c>
      <c r="G222" s="20">
        <f t="shared" si="51"/>
        <v>1.6949152542372881E-2</v>
      </c>
      <c r="H222" s="20">
        <f t="shared" si="52"/>
        <v>1.7021276595744681E-2</v>
      </c>
      <c r="I222" s="20" t="str">
        <f t="shared" si="53"/>
        <v/>
      </c>
      <c r="J222" s="20">
        <f t="shared" si="54"/>
        <v>1.0638297872340425E-2</v>
      </c>
      <c r="K222" s="20">
        <f t="shared" si="57"/>
        <v>-1</v>
      </c>
      <c r="L222" s="20">
        <f t="shared" si="58"/>
        <v>-0.5</v>
      </c>
      <c r="M222" s="20">
        <f t="shared" si="55"/>
        <v>-1.6949152542372881E-2</v>
      </c>
      <c r="N222" s="45">
        <f t="shared" si="56"/>
        <v>-8.5106382978723406E-3</v>
      </c>
    </row>
    <row r="223" spans="1:14" x14ac:dyDescent="0.2">
      <c r="A223" s="18"/>
      <c r="B223" s="52" t="s">
        <v>203</v>
      </c>
      <c r="C223" s="49">
        <v>0</v>
      </c>
      <c r="D223" s="19">
        <v>0</v>
      </c>
      <c r="E223" s="19">
        <v>1</v>
      </c>
      <c r="F223" s="19">
        <v>0</v>
      </c>
      <c r="G223" s="20" t="str">
        <f t="shared" si="51"/>
        <v/>
      </c>
      <c r="H223" s="20" t="str">
        <f t="shared" si="52"/>
        <v/>
      </c>
      <c r="I223" s="20">
        <f t="shared" si="53"/>
        <v>3.6764705882352941E-3</v>
      </c>
      <c r="J223" s="20" t="str">
        <f t="shared" si="54"/>
        <v/>
      </c>
      <c r="K223" s="20">
        <f t="shared" si="57"/>
        <v>1</v>
      </c>
      <c r="L223" s="20" t="str">
        <f t="shared" si="58"/>
        <v xml:space="preserve"> </v>
      </c>
      <c r="M223" s="20" t="str">
        <f t="shared" si="55"/>
        <v/>
      </c>
      <c r="N223" s="45" t="str">
        <f t="shared" si="56"/>
        <v/>
      </c>
    </row>
    <row r="224" spans="1:14" x14ac:dyDescent="0.2">
      <c r="A224" s="18"/>
      <c r="B224" s="52" t="s">
        <v>204</v>
      </c>
      <c r="C224" s="49">
        <v>0</v>
      </c>
      <c r="D224" s="19">
        <v>0</v>
      </c>
      <c r="E224" s="19">
        <v>0</v>
      </c>
      <c r="F224" s="19">
        <v>0</v>
      </c>
      <c r="G224" s="20" t="str">
        <f t="shared" si="51"/>
        <v/>
      </c>
      <c r="H224" s="20" t="str">
        <f t="shared" si="52"/>
        <v/>
      </c>
      <c r="I224" s="20" t="str">
        <f t="shared" si="53"/>
        <v/>
      </c>
      <c r="J224" s="20" t="str">
        <f t="shared" si="54"/>
        <v/>
      </c>
      <c r="K224" s="20" t="str">
        <f t="shared" si="57"/>
        <v xml:space="preserve"> </v>
      </c>
      <c r="L224" s="20" t="str">
        <f t="shared" si="58"/>
        <v xml:space="preserve"> </v>
      </c>
      <c r="M224" s="20" t="str">
        <f t="shared" si="55"/>
        <v/>
      </c>
      <c r="N224" s="45" t="str">
        <f t="shared" si="56"/>
        <v/>
      </c>
    </row>
    <row r="225" spans="1:14" x14ac:dyDescent="0.2">
      <c r="A225" s="18"/>
      <c r="B225" s="52" t="s">
        <v>205</v>
      </c>
      <c r="C225" s="49">
        <v>0</v>
      </c>
      <c r="D225" s="19">
        <v>0</v>
      </c>
      <c r="E225" s="19">
        <v>0</v>
      </c>
      <c r="F225" s="19">
        <v>1</v>
      </c>
      <c r="G225" s="20" t="str">
        <f t="shared" si="51"/>
        <v/>
      </c>
      <c r="H225" s="20" t="str">
        <f t="shared" si="52"/>
        <v/>
      </c>
      <c r="I225" s="20" t="str">
        <f t="shared" si="53"/>
        <v/>
      </c>
      <c r="J225" s="20">
        <f t="shared" si="54"/>
        <v>5.3191489361702126E-3</v>
      </c>
      <c r="K225" s="20" t="str">
        <f t="shared" si="57"/>
        <v xml:space="preserve"> </v>
      </c>
      <c r="L225" s="20">
        <f t="shared" si="58"/>
        <v>1</v>
      </c>
      <c r="M225" s="20" t="str">
        <f t="shared" si="55"/>
        <v/>
      </c>
      <c r="N225" s="45" t="str">
        <f t="shared" si="56"/>
        <v/>
      </c>
    </row>
    <row r="226" spans="1:14" x14ac:dyDescent="0.2">
      <c r="A226" s="18"/>
      <c r="B226" s="52" t="s">
        <v>206</v>
      </c>
      <c r="C226" s="49">
        <v>5</v>
      </c>
      <c r="D226" s="19">
        <v>4</v>
      </c>
      <c r="E226" s="19">
        <v>11</v>
      </c>
      <c r="F226" s="19">
        <v>5</v>
      </c>
      <c r="G226" s="20">
        <f t="shared" si="51"/>
        <v>2.1186440677966101E-2</v>
      </c>
      <c r="H226" s="20">
        <f t="shared" si="52"/>
        <v>1.7021276595744681E-2</v>
      </c>
      <c r="I226" s="20">
        <f t="shared" si="53"/>
        <v>4.0441176470588237E-2</v>
      </c>
      <c r="J226" s="20">
        <f t="shared" si="54"/>
        <v>2.6595744680851064E-2</v>
      </c>
      <c r="K226" s="20">
        <f t="shared" si="57"/>
        <v>1.2</v>
      </c>
      <c r="L226" s="20">
        <f t="shared" si="58"/>
        <v>0.25</v>
      </c>
      <c r="M226" s="20">
        <f t="shared" si="55"/>
        <v>2.542372881355932E-2</v>
      </c>
      <c r="N226" s="45">
        <f t="shared" si="56"/>
        <v>4.2553191489361703E-3</v>
      </c>
    </row>
    <row r="227" spans="1:14" x14ac:dyDescent="0.2">
      <c r="A227" s="18"/>
      <c r="B227" s="52" t="s">
        <v>207</v>
      </c>
      <c r="C227" s="49">
        <v>0</v>
      </c>
      <c r="D227" s="19">
        <v>0</v>
      </c>
      <c r="E227" s="19">
        <v>0</v>
      </c>
      <c r="F227" s="19">
        <v>0</v>
      </c>
      <c r="G227" s="20" t="str">
        <f t="shared" si="51"/>
        <v/>
      </c>
      <c r="H227" s="20" t="str">
        <f t="shared" si="52"/>
        <v/>
      </c>
      <c r="I227" s="20" t="str">
        <f t="shared" si="53"/>
        <v/>
      </c>
      <c r="J227" s="20" t="str">
        <f t="shared" si="54"/>
        <v/>
      </c>
      <c r="K227" s="20" t="str">
        <f t="shared" si="57"/>
        <v xml:space="preserve"> </v>
      </c>
      <c r="L227" s="20" t="str">
        <f t="shared" si="58"/>
        <v xml:space="preserve"> </v>
      </c>
      <c r="M227" s="20" t="str">
        <f t="shared" si="55"/>
        <v/>
      </c>
      <c r="N227" s="45" t="str">
        <f t="shared" si="56"/>
        <v/>
      </c>
    </row>
    <row r="228" spans="1:14" x14ac:dyDescent="0.2">
      <c r="A228" s="18"/>
      <c r="B228" s="52" t="s">
        <v>208</v>
      </c>
      <c r="C228" s="49">
        <v>0</v>
      </c>
      <c r="D228" s="19">
        <v>0</v>
      </c>
      <c r="E228" s="19">
        <v>0</v>
      </c>
      <c r="F228" s="19">
        <v>0</v>
      </c>
      <c r="G228" s="20" t="str">
        <f t="shared" si="51"/>
        <v/>
      </c>
      <c r="H228" s="20" t="str">
        <f t="shared" si="52"/>
        <v/>
      </c>
      <c r="I228" s="20" t="str">
        <f t="shared" si="53"/>
        <v/>
      </c>
      <c r="J228" s="20" t="str">
        <f t="shared" si="54"/>
        <v/>
      </c>
      <c r="K228" s="20" t="str">
        <f t="shared" si="57"/>
        <v xml:space="preserve"> </v>
      </c>
      <c r="L228" s="20" t="str">
        <f t="shared" si="58"/>
        <v xml:space="preserve"> </v>
      </c>
      <c r="M228" s="20" t="str">
        <f t="shared" si="55"/>
        <v/>
      </c>
      <c r="N228" s="45" t="str">
        <f t="shared" si="56"/>
        <v/>
      </c>
    </row>
    <row r="229" spans="1:14" x14ac:dyDescent="0.2">
      <c r="A229" s="18"/>
      <c r="B229" s="52" t="s">
        <v>209</v>
      </c>
      <c r="C229" s="49">
        <v>0</v>
      </c>
      <c r="D229" s="19">
        <v>0</v>
      </c>
      <c r="E229" s="19">
        <v>0</v>
      </c>
      <c r="F229" s="19">
        <v>0</v>
      </c>
      <c r="G229" s="20" t="str">
        <f t="shared" si="51"/>
        <v/>
      </c>
      <c r="H229" s="20" t="str">
        <f t="shared" si="52"/>
        <v/>
      </c>
      <c r="I229" s="20" t="str">
        <f t="shared" si="53"/>
        <v/>
      </c>
      <c r="J229" s="20" t="str">
        <f t="shared" si="54"/>
        <v/>
      </c>
      <c r="K229" s="20" t="str">
        <f t="shared" si="57"/>
        <v xml:space="preserve"> </v>
      </c>
      <c r="L229" s="20" t="str">
        <f t="shared" si="58"/>
        <v xml:space="preserve"> </v>
      </c>
      <c r="M229" s="20" t="str">
        <f t="shared" si="55"/>
        <v/>
      </c>
      <c r="N229" s="45" t="str">
        <f t="shared" si="56"/>
        <v/>
      </c>
    </row>
    <row r="230" spans="1:14" ht="25.5" x14ac:dyDescent="0.2">
      <c r="A230" s="18"/>
      <c r="B230" s="52" t="s">
        <v>210</v>
      </c>
      <c r="C230" s="49">
        <v>4</v>
      </c>
      <c r="D230" s="19">
        <v>0</v>
      </c>
      <c r="E230" s="19">
        <v>8</v>
      </c>
      <c r="F230" s="19">
        <v>1</v>
      </c>
      <c r="G230" s="20">
        <f t="shared" si="51"/>
        <v>1.6949152542372881E-2</v>
      </c>
      <c r="H230" s="20" t="str">
        <f t="shared" si="52"/>
        <v/>
      </c>
      <c r="I230" s="20">
        <f t="shared" si="53"/>
        <v>2.9411764705882353E-2</v>
      </c>
      <c r="J230" s="20">
        <f t="shared" si="54"/>
        <v>5.3191489361702126E-3</v>
      </c>
      <c r="K230" s="20">
        <f t="shared" si="57"/>
        <v>1</v>
      </c>
      <c r="L230" s="20">
        <f t="shared" si="58"/>
        <v>1</v>
      </c>
      <c r="M230" s="20">
        <f t="shared" si="55"/>
        <v>1.6949152542372881E-2</v>
      </c>
      <c r="N230" s="45" t="str">
        <f t="shared" si="56"/>
        <v/>
      </c>
    </row>
    <row r="231" spans="1:14" x14ac:dyDescent="0.2">
      <c r="A231" s="18"/>
      <c r="B231" s="52" t="s">
        <v>211</v>
      </c>
      <c r="C231" s="49">
        <v>0</v>
      </c>
      <c r="D231" s="19">
        <v>2</v>
      </c>
      <c r="E231" s="19">
        <v>0</v>
      </c>
      <c r="F231" s="19">
        <v>0</v>
      </c>
      <c r="G231" s="20" t="str">
        <f t="shared" si="51"/>
        <v/>
      </c>
      <c r="H231" s="20">
        <f t="shared" si="52"/>
        <v>8.5106382978723406E-3</v>
      </c>
      <c r="I231" s="20" t="str">
        <f t="shared" si="53"/>
        <v/>
      </c>
      <c r="J231" s="20" t="str">
        <f t="shared" si="54"/>
        <v/>
      </c>
      <c r="K231" s="20" t="str">
        <f t="shared" si="57"/>
        <v xml:space="preserve"> </v>
      </c>
      <c r="L231" s="20">
        <f t="shared" si="58"/>
        <v>-1</v>
      </c>
      <c r="M231" s="20" t="str">
        <f t="shared" si="55"/>
        <v/>
      </c>
      <c r="N231" s="45">
        <f t="shared" si="56"/>
        <v>-8.5106382978723406E-3</v>
      </c>
    </row>
    <row r="232" spans="1:14" ht="25.5" x14ac:dyDescent="0.2">
      <c r="A232" s="18"/>
      <c r="B232" s="52" t="s">
        <v>212</v>
      </c>
      <c r="C232" s="49">
        <v>0</v>
      </c>
      <c r="D232" s="19">
        <v>0</v>
      </c>
      <c r="E232" s="19">
        <v>0</v>
      </c>
      <c r="F232" s="19">
        <v>0</v>
      </c>
      <c r="G232" s="20" t="str">
        <f t="shared" si="51"/>
        <v/>
      </c>
      <c r="H232" s="20" t="str">
        <f t="shared" si="52"/>
        <v/>
      </c>
      <c r="I232" s="20" t="str">
        <f t="shared" si="53"/>
        <v/>
      </c>
      <c r="J232" s="20" t="str">
        <f t="shared" si="54"/>
        <v/>
      </c>
      <c r="K232" s="20" t="str">
        <f t="shared" si="57"/>
        <v xml:space="preserve"> </v>
      </c>
      <c r="L232" s="20" t="str">
        <f t="shared" si="58"/>
        <v xml:space="preserve"> </v>
      </c>
      <c r="M232" s="20" t="str">
        <f t="shared" si="55"/>
        <v/>
      </c>
      <c r="N232" s="45" t="str">
        <f t="shared" si="56"/>
        <v/>
      </c>
    </row>
    <row r="233" spans="1:14" ht="25.5" x14ac:dyDescent="0.2">
      <c r="A233" s="18"/>
      <c r="B233" s="52" t="s">
        <v>213</v>
      </c>
      <c r="C233" s="49">
        <v>0</v>
      </c>
      <c r="D233" s="19">
        <v>0</v>
      </c>
      <c r="E233" s="19">
        <v>0</v>
      </c>
      <c r="F233" s="19">
        <v>0</v>
      </c>
      <c r="G233" s="20" t="str">
        <f t="shared" si="51"/>
        <v/>
      </c>
      <c r="H233" s="20" t="str">
        <f t="shared" si="52"/>
        <v/>
      </c>
      <c r="I233" s="20" t="str">
        <f t="shared" si="53"/>
        <v/>
      </c>
      <c r="J233" s="20" t="str">
        <f t="shared" si="54"/>
        <v/>
      </c>
      <c r="K233" s="20" t="str">
        <f t="shared" si="57"/>
        <v xml:space="preserve"> </v>
      </c>
      <c r="L233" s="20" t="str">
        <f t="shared" si="58"/>
        <v xml:space="preserve"> </v>
      </c>
      <c r="M233" s="20" t="str">
        <f t="shared" si="55"/>
        <v/>
      </c>
      <c r="N233" s="45" t="str">
        <f t="shared" si="56"/>
        <v/>
      </c>
    </row>
    <row r="234" spans="1:14" x14ac:dyDescent="0.2">
      <c r="A234" s="18"/>
      <c r="B234" s="52" t="s">
        <v>214</v>
      </c>
      <c r="C234" s="49">
        <v>0</v>
      </c>
      <c r="D234" s="19">
        <v>0</v>
      </c>
      <c r="E234" s="19">
        <v>0</v>
      </c>
      <c r="F234" s="19">
        <v>0</v>
      </c>
      <c r="G234" s="20" t="str">
        <f t="shared" si="51"/>
        <v/>
      </c>
      <c r="H234" s="20" t="str">
        <f t="shared" si="52"/>
        <v/>
      </c>
      <c r="I234" s="20" t="str">
        <f t="shared" si="53"/>
        <v/>
      </c>
      <c r="J234" s="20" t="str">
        <f t="shared" si="54"/>
        <v/>
      </c>
      <c r="K234" s="20" t="str">
        <f t="shared" si="57"/>
        <v xml:space="preserve"> </v>
      </c>
      <c r="L234" s="20" t="str">
        <f t="shared" si="58"/>
        <v xml:space="preserve"> </v>
      </c>
      <c r="M234" s="20" t="str">
        <f t="shared" si="55"/>
        <v/>
      </c>
      <c r="N234" s="45" t="str">
        <f t="shared" si="56"/>
        <v/>
      </c>
    </row>
    <row r="235" spans="1:14" x14ac:dyDescent="0.2">
      <c r="A235" s="18"/>
      <c r="B235" s="52" t="s">
        <v>215</v>
      </c>
      <c r="C235" s="49">
        <v>2</v>
      </c>
      <c r="D235" s="19">
        <v>1</v>
      </c>
      <c r="E235" s="19">
        <v>2</v>
      </c>
      <c r="F235" s="19">
        <v>2</v>
      </c>
      <c r="G235" s="20">
        <f t="shared" si="51"/>
        <v>8.4745762711864406E-3</v>
      </c>
      <c r="H235" s="20">
        <f t="shared" si="52"/>
        <v>4.2553191489361703E-3</v>
      </c>
      <c r="I235" s="20">
        <f t="shared" si="53"/>
        <v>7.3529411764705881E-3</v>
      </c>
      <c r="J235" s="20">
        <f t="shared" si="54"/>
        <v>1.0638297872340425E-2</v>
      </c>
      <c r="K235" s="20">
        <f t="shared" si="57"/>
        <v>0</v>
      </c>
      <c r="L235" s="20">
        <f t="shared" si="58"/>
        <v>1</v>
      </c>
      <c r="M235" s="20">
        <f t="shared" si="55"/>
        <v>0</v>
      </c>
      <c r="N235" s="45">
        <f t="shared" si="56"/>
        <v>4.2553191489361703E-3</v>
      </c>
    </row>
    <row r="236" spans="1:14" x14ac:dyDescent="0.2">
      <c r="A236" s="18"/>
      <c r="B236" s="52" t="s">
        <v>216</v>
      </c>
      <c r="C236" s="49">
        <v>0</v>
      </c>
      <c r="D236" s="19">
        <v>1</v>
      </c>
      <c r="E236" s="19">
        <v>0</v>
      </c>
      <c r="F236" s="19">
        <v>0</v>
      </c>
      <c r="G236" s="20" t="str">
        <f t="shared" si="51"/>
        <v/>
      </c>
      <c r="H236" s="20">
        <f t="shared" si="52"/>
        <v>4.2553191489361703E-3</v>
      </c>
      <c r="I236" s="20" t="str">
        <f t="shared" si="53"/>
        <v/>
      </c>
      <c r="J236" s="20" t="str">
        <f t="shared" si="54"/>
        <v/>
      </c>
      <c r="K236" s="20" t="str">
        <f t="shared" si="57"/>
        <v xml:space="preserve"> </v>
      </c>
      <c r="L236" s="20">
        <f t="shared" si="58"/>
        <v>-1</v>
      </c>
      <c r="M236" s="20" t="str">
        <f t="shared" si="55"/>
        <v/>
      </c>
      <c r="N236" s="45">
        <f t="shared" si="56"/>
        <v>-4.2553191489361703E-3</v>
      </c>
    </row>
    <row r="237" spans="1:14" x14ac:dyDescent="0.2">
      <c r="A237" s="18"/>
      <c r="B237" s="52" t="s">
        <v>217</v>
      </c>
      <c r="C237" s="49">
        <v>0</v>
      </c>
      <c r="D237" s="19">
        <v>0</v>
      </c>
      <c r="E237" s="19">
        <v>0</v>
      </c>
      <c r="F237" s="19">
        <v>0</v>
      </c>
      <c r="G237" s="20" t="str">
        <f t="shared" si="51"/>
        <v/>
      </c>
      <c r="H237" s="20" t="str">
        <f t="shared" si="52"/>
        <v/>
      </c>
      <c r="I237" s="20" t="str">
        <f t="shared" si="53"/>
        <v/>
      </c>
      <c r="J237" s="20" t="str">
        <f t="shared" si="54"/>
        <v/>
      </c>
      <c r="K237" s="20" t="str">
        <f t="shared" si="57"/>
        <v xml:space="preserve"> </v>
      </c>
      <c r="L237" s="20" t="str">
        <f t="shared" si="58"/>
        <v xml:space="preserve"> </v>
      </c>
      <c r="M237" s="20" t="str">
        <f t="shared" si="55"/>
        <v/>
      </c>
      <c r="N237" s="45" t="str">
        <f t="shared" si="56"/>
        <v/>
      </c>
    </row>
    <row r="238" spans="1:14" x14ac:dyDescent="0.2">
      <c r="A238" s="18"/>
      <c r="B238" s="52" t="s">
        <v>218</v>
      </c>
      <c r="C238" s="49">
        <v>0</v>
      </c>
      <c r="D238" s="19">
        <v>0</v>
      </c>
      <c r="E238" s="19">
        <v>0</v>
      </c>
      <c r="F238" s="19">
        <v>0</v>
      </c>
      <c r="G238" s="20" t="str">
        <f t="shared" si="51"/>
        <v/>
      </c>
      <c r="H238" s="20" t="str">
        <f t="shared" si="52"/>
        <v/>
      </c>
      <c r="I238" s="20" t="str">
        <f t="shared" si="53"/>
        <v/>
      </c>
      <c r="J238" s="20" t="str">
        <f t="shared" si="54"/>
        <v/>
      </c>
      <c r="K238" s="20" t="str">
        <f t="shared" si="57"/>
        <v xml:space="preserve"> </v>
      </c>
      <c r="L238" s="20" t="str">
        <f t="shared" si="58"/>
        <v xml:space="preserve"> </v>
      </c>
      <c r="M238" s="20" t="str">
        <f t="shared" si="55"/>
        <v/>
      </c>
      <c r="N238" s="45" t="str">
        <f t="shared" si="56"/>
        <v/>
      </c>
    </row>
    <row r="239" spans="1:14" x14ac:dyDescent="0.2">
      <c r="A239" s="18"/>
      <c r="B239" s="52" t="s">
        <v>219</v>
      </c>
      <c r="C239" s="49">
        <v>0</v>
      </c>
      <c r="D239" s="19">
        <v>0</v>
      </c>
      <c r="E239" s="19">
        <v>0</v>
      </c>
      <c r="F239" s="19">
        <v>0</v>
      </c>
      <c r="G239" s="20" t="str">
        <f t="shared" si="51"/>
        <v/>
      </c>
      <c r="H239" s="20" t="str">
        <f t="shared" si="52"/>
        <v/>
      </c>
      <c r="I239" s="20" t="str">
        <f t="shared" si="53"/>
        <v/>
      </c>
      <c r="J239" s="20" t="str">
        <f t="shared" si="54"/>
        <v/>
      </c>
      <c r="K239" s="20" t="str">
        <f t="shared" si="57"/>
        <v xml:space="preserve"> </v>
      </c>
      <c r="L239" s="20" t="str">
        <f t="shared" si="58"/>
        <v xml:space="preserve"> </v>
      </c>
      <c r="M239" s="20" t="str">
        <f t="shared" si="55"/>
        <v/>
      </c>
      <c r="N239" s="45" t="str">
        <f t="shared" si="56"/>
        <v/>
      </c>
    </row>
    <row r="240" spans="1:14" x14ac:dyDescent="0.2">
      <c r="A240" s="18"/>
      <c r="B240" s="52" t="s">
        <v>220</v>
      </c>
      <c r="C240" s="49">
        <v>0</v>
      </c>
      <c r="D240" s="19">
        <v>0</v>
      </c>
      <c r="E240" s="19">
        <v>0</v>
      </c>
      <c r="F240" s="19">
        <v>0</v>
      </c>
      <c r="G240" s="20" t="str">
        <f t="shared" si="51"/>
        <v/>
      </c>
      <c r="H240" s="20" t="str">
        <f t="shared" si="52"/>
        <v/>
      </c>
      <c r="I240" s="20" t="str">
        <f t="shared" si="53"/>
        <v/>
      </c>
      <c r="J240" s="20" t="str">
        <f t="shared" si="54"/>
        <v/>
      </c>
      <c r="K240" s="20" t="str">
        <f t="shared" si="57"/>
        <v xml:space="preserve"> </v>
      </c>
      <c r="L240" s="20" t="str">
        <f t="shared" si="58"/>
        <v xml:space="preserve"> </v>
      </c>
      <c r="M240" s="20" t="str">
        <f t="shared" si="55"/>
        <v/>
      </c>
      <c r="N240" s="45" t="str">
        <f t="shared" si="56"/>
        <v/>
      </c>
    </row>
    <row r="241" spans="1:14" x14ac:dyDescent="0.2">
      <c r="A241" s="18"/>
      <c r="B241" s="52" t="s">
        <v>221</v>
      </c>
      <c r="C241" s="49">
        <v>0</v>
      </c>
      <c r="D241" s="19">
        <v>0</v>
      </c>
      <c r="E241" s="19">
        <v>0</v>
      </c>
      <c r="F241" s="19">
        <v>0</v>
      </c>
      <c r="G241" s="20" t="str">
        <f t="shared" si="51"/>
        <v/>
      </c>
      <c r="H241" s="20" t="str">
        <f t="shared" si="52"/>
        <v/>
      </c>
      <c r="I241" s="20" t="str">
        <f t="shared" si="53"/>
        <v/>
      </c>
      <c r="J241" s="20" t="str">
        <f t="shared" si="54"/>
        <v/>
      </c>
      <c r="K241" s="20" t="str">
        <f t="shared" si="57"/>
        <v xml:space="preserve"> </v>
      </c>
      <c r="L241" s="20" t="str">
        <f t="shared" si="58"/>
        <v xml:space="preserve"> </v>
      </c>
      <c r="M241" s="20" t="str">
        <f t="shared" si="55"/>
        <v/>
      </c>
      <c r="N241" s="45" t="str">
        <f t="shared" si="56"/>
        <v/>
      </c>
    </row>
    <row r="242" spans="1:14" x14ac:dyDescent="0.2">
      <c r="A242" s="18"/>
      <c r="B242" s="52" t="s">
        <v>222</v>
      </c>
      <c r="C242" s="49">
        <v>26</v>
      </c>
      <c r="D242" s="19">
        <v>31</v>
      </c>
      <c r="E242" s="19">
        <v>3</v>
      </c>
      <c r="F242" s="19">
        <v>3</v>
      </c>
      <c r="G242" s="20">
        <f t="shared" si="51"/>
        <v>0.11016949152542373</v>
      </c>
      <c r="H242" s="20">
        <f t="shared" si="52"/>
        <v>0.13191489361702127</v>
      </c>
      <c r="I242" s="20">
        <f t="shared" si="53"/>
        <v>1.1029411764705883E-2</v>
      </c>
      <c r="J242" s="20">
        <f t="shared" si="54"/>
        <v>1.5957446808510637E-2</v>
      </c>
      <c r="K242" s="20">
        <f t="shared" si="57"/>
        <v>-0.88461538461538458</v>
      </c>
      <c r="L242" s="20">
        <f t="shared" si="58"/>
        <v>-0.90322580645161288</v>
      </c>
      <c r="M242" s="20">
        <f t="shared" si="55"/>
        <v>-9.7457627118644058E-2</v>
      </c>
      <c r="N242" s="45">
        <f t="shared" si="56"/>
        <v>-0.11914893617021276</v>
      </c>
    </row>
    <row r="243" spans="1:14" x14ac:dyDescent="0.2">
      <c r="A243" s="18"/>
      <c r="B243" s="52" t="s">
        <v>223</v>
      </c>
      <c r="C243" s="49">
        <v>0</v>
      </c>
      <c r="D243" s="19">
        <v>1</v>
      </c>
      <c r="E243" s="19">
        <v>0</v>
      </c>
      <c r="F243" s="19">
        <v>0</v>
      </c>
      <c r="G243" s="20" t="str">
        <f t="shared" si="51"/>
        <v/>
      </c>
      <c r="H243" s="20">
        <f t="shared" si="52"/>
        <v>4.2553191489361703E-3</v>
      </c>
      <c r="I243" s="20" t="str">
        <f t="shared" si="53"/>
        <v/>
      </c>
      <c r="J243" s="20" t="str">
        <f t="shared" si="54"/>
        <v/>
      </c>
      <c r="K243" s="20" t="str">
        <f t="shared" si="57"/>
        <v xml:space="preserve"> </v>
      </c>
      <c r="L243" s="20">
        <f t="shared" si="58"/>
        <v>-1</v>
      </c>
      <c r="M243" s="20" t="str">
        <f t="shared" si="55"/>
        <v/>
      </c>
      <c r="N243" s="45">
        <f t="shared" si="56"/>
        <v>-4.2553191489361703E-3</v>
      </c>
    </row>
    <row r="244" spans="1:14" x14ac:dyDescent="0.2">
      <c r="A244" s="18"/>
      <c r="B244" s="52" t="s">
        <v>224</v>
      </c>
      <c r="C244" s="49">
        <v>0</v>
      </c>
      <c r="D244" s="19">
        <v>0</v>
      </c>
      <c r="E244" s="19">
        <v>0</v>
      </c>
      <c r="F244" s="19">
        <v>0</v>
      </c>
      <c r="G244" s="20" t="str">
        <f t="shared" si="51"/>
        <v/>
      </c>
      <c r="H244" s="20" t="str">
        <f t="shared" si="52"/>
        <v/>
      </c>
      <c r="I244" s="20" t="str">
        <f t="shared" si="53"/>
        <v/>
      </c>
      <c r="J244" s="20" t="str">
        <f t="shared" si="54"/>
        <v/>
      </c>
      <c r="K244" s="20" t="str">
        <f t="shared" si="57"/>
        <v xml:space="preserve"> </v>
      </c>
      <c r="L244" s="20" t="str">
        <f t="shared" si="58"/>
        <v xml:space="preserve"> </v>
      </c>
      <c r="M244" s="20" t="str">
        <f t="shared" si="55"/>
        <v/>
      </c>
      <c r="N244" s="45" t="str">
        <f t="shared" si="56"/>
        <v/>
      </c>
    </row>
    <row r="245" spans="1:14" x14ac:dyDescent="0.2">
      <c r="A245" s="18"/>
      <c r="B245" s="52" t="s">
        <v>225</v>
      </c>
      <c r="C245" s="49">
        <v>0</v>
      </c>
      <c r="D245" s="19">
        <v>0</v>
      </c>
      <c r="E245" s="19">
        <v>0</v>
      </c>
      <c r="F245" s="19">
        <v>0</v>
      </c>
      <c r="G245" s="20" t="str">
        <f t="shared" si="51"/>
        <v/>
      </c>
      <c r="H245" s="20" t="str">
        <f t="shared" si="52"/>
        <v/>
      </c>
      <c r="I245" s="20" t="str">
        <f t="shared" si="53"/>
        <v/>
      </c>
      <c r="J245" s="20" t="str">
        <f t="shared" si="54"/>
        <v/>
      </c>
      <c r="K245" s="20" t="str">
        <f t="shared" si="57"/>
        <v xml:space="preserve"> </v>
      </c>
      <c r="L245" s="20" t="str">
        <f t="shared" si="58"/>
        <v xml:space="preserve"> </v>
      </c>
      <c r="M245" s="20" t="str">
        <f t="shared" si="55"/>
        <v/>
      </c>
      <c r="N245" s="45" t="str">
        <f t="shared" si="56"/>
        <v/>
      </c>
    </row>
    <row r="246" spans="1:14" x14ac:dyDescent="0.2">
      <c r="A246" s="18"/>
      <c r="B246" s="52" t="s">
        <v>226</v>
      </c>
      <c r="C246" s="49">
        <v>0</v>
      </c>
      <c r="D246" s="19">
        <v>0</v>
      </c>
      <c r="E246" s="19">
        <v>0</v>
      </c>
      <c r="F246" s="19">
        <v>0</v>
      </c>
      <c r="G246" s="20" t="str">
        <f t="shared" si="51"/>
        <v/>
      </c>
      <c r="H246" s="20" t="str">
        <f t="shared" si="52"/>
        <v/>
      </c>
      <c r="I246" s="20" t="str">
        <f t="shared" si="53"/>
        <v/>
      </c>
      <c r="J246" s="20" t="str">
        <f t="shared" si="54"/>
        <v/>
      </c>
      <c r="K246" s="20" t="str">
        <f t="shared" si="57"/>
        <v xml:space="preserve"> </v>
      </c>
      <c r="L246" s="20" t="str">
        <f t="shared" si="58"/>
        <v xml:space="preserve"> </v>
      </c>
      <c r="M246" s="20" t="str">
        <f t="shared" si="55"/>
        <v/>
      </c>
      <c r="N246" s="45" t="str">
        <f t="shared" si="56"/>
        <v/>
      </c>
    </row>
    <row r="247" spans="1:14" x14ac:dyDescent="0.2">
      <c r="A247" s="18"/>
      <c r="B247" s="52" t="s">
        <v>227</v>
      </c>
      <c r="C247" s="49">
        <v>0</v>
      </c>
      <c r="D247" s="19">
        <v>0</v>
      </c>
      <c r="E247" s="19">
        <v>0</v>
      </c>
      <c r="F247" s="19">
        <v>0</v>
      </c>
      <c r="G247" s="20" t="str">
        <f t="shared" si="51"/>
        <v/>
      </c>
      <c r="H247" s="20" t="str">
        <f t="shared" si="52"/>
        <v/>
      </c>
      <c r="I247" s="20" t="str">
        <f t="shared" si="53"/>
        <v/>
      </c>
      <c r="J247" s="20" t="str">
        <f t="shared" si="54"/>
        <v/>
      </c>
      <c r="K247" s="20" t="str">
        <f t="shared" si="57"/>
        <v xml:space="preserve"> </v>
      </c>
      <c r="L247" s="20" t="str">
        <f t="shared" si="58"/>
        <v xml:space="preserve"> </v>
      </c>
      <c r="M247" s="20" t="str">
        <f t="shared" si="55"/>
        <v/>
      </c>
      <c r="N247" s="45" t="str">
        <f t="shared" si="56"/>
        <v/>
      </c>
    </row>
    <row r="248" spans="1:14" x14ac:dyDescent="0.2">
      <c r="A248" s="18"/>
      <c r="B248" s="52" t="s">
        <v>228</v>
      </c>
      <c r="C248" s="49">
        <v>2</v>
      </c>
      <c r="D248" s="19">
        <v>0</v>
      </c>
      <c r="E248" s="19">
        <v>0</v>
      </c>
      <c r="F248" s="19">
        <v>0</v>
      </c>
      <c r="G248" s="20">
        <f t="shared" si="51"/>
        <v>8.4745762711864406E-3</v>
      </c>
      <c r="H248" s="20" t="str">
        <f t="shared" si="52"/>
        <v/>
      </c>
      <c r="I248" s="20" t="str">
        <f t="shared" si="53"/>
        <v/>
      </c>
      <c r="J248" s="20" t="str">
        <f t="shared" si="54"/>
        <v/>
      </c>
      <c r="K248" s="20">
        <f t="shared" si="57"/>
        <v>-1</v>
      </c>
      <c r="L248" s="20" t="str">
        <f t="shared" si="58"/>
        <v xml:space="preserve"> </v>
      </c>
      <c r="M248" s="20">
        <f t="shared" si="55"/>
        <v>-8.4745762711864406E-3</v>
      </c>
      <c r="N248" s="45" t="str">
        <f t="shared" si="56"/>
        <v/>
      </c>
    </row>
    <row r="249" spans="1:14" x14ac:dyDescent="0.2">
      <c r="A249" s="18"/>
      <c r="B249" s="52" t="s">
        <v>229</v>
      </c>
      <c r="C249" s="49">
        <v>0</v>
      </c>
      <c r="D249" s="19">
        <v>0</v>
      </c>
      <c r="E249" s="19">
        <v>0</v>
      </c>
      <c r="F249" s="19">
        <v>0</v>
      </c>
      <c r="G249" s="20" t="str">
        <f t="shared" si="51"/>
        <v/>
      </c>
      <c r="H249" s="20" t="str">
        <f t="shared" si="52"/>
        <v/>
      </c>
      <c r="I249" s="20" t="str">
        <f t="shared" si="53"/>
        <v/>
      </c>
      <c r="J249" s="20" t="str">
        <f t="shared" si="54"/>
        <v/>
      </c>
      <c r="K249" s="20" t="str">
        <f t="shared" si="57"/>
        <v xml:space="preserve"> </v>
      </c>
      <c r="L249" s="20" t="str">
        <f t="shared" si="58"/>
        <v xml:space="preserve"> </v>
      </c>
      <c r="M249" s="20" t="str">
        <f t="shared" si="55"/>
        <v/>
      </c>
      <c r="N249" s="45" t="str">
        <f t="shared" si="56"/>
        <v/>
      </c>
    </row>
    <row r="250" spans="1:14" x14ac:dyDescent="0.2">
      <c r="A250" s="18"/>
      <c r="B250" s="52" t="s">
        <v>230</v>
      </c>
      <c r="C250" s="49">
        <v>0</v>
      </c>
      <c r="D250" s="19">
        <v>0</v>
      </c>
      <c r="E250" s="19">
        <v>0</v>
      </c>
      <c r="F250" s="19">
        <v>0</v>
      </c>
      <c r="G250" s="20" t="str">
        <f t="shared" si="51"/>
        <v/>
      </c>
      <c r="H250" s="20" t="str">
        <f t="shared" si="52"/>
        <v/>
      </c>
      <c r="I250" s="20" t="str">
        <f t="shared" si="53"/>
        <v/>
      </c>
      <c r="J250" s="20" t="str">
        <f t="shared" si="54"/>
        <v/>
      </c>
      <c r="K250" s="20" t="str">
        <f t="shared" si="57"/>
        <v xml:space="preserve"> </v>
      </c>
      <c r="L250" s="20" t="str">
        <f t="shared" si="58"/>
        <v xml:space="preserve"> </v>
      </c>
      <c r="M250" s="20" t="str">
        <f t="shared" si="55"/>
        <v/>
      </c>
      <c r="N250" s="45" t="str">
        <f t="shared" si="56"/>
        <v/>
      </c>
    </row>
    <row r="251" spans="1:14" x14ac:dyDescent="0.2">
      <c r="A251" s="18"/>
      <c r="B251" s="52" t="s">
        <v>231</v>
      </c>
      <c r="C251" s="49">
        <v>0</v>
      </c>
      <c r="D251" s="19">
        <v>0</v>
      </c>
      <c r="E251" s="19">
        <v>0</v>
      </c>
      <c r="F251" s="19">
        <v>0</v>
      </c>
      <c r="G251" s="20" t="str">
        <f t="shared" si="51"/>
        <v/>
      </c>
      <c r="H251" s="20" t="str">
        <f t="shared" si="52"/>
        <v/>
      </c>
      <c r="I251" s="20" t="str">
        <f t="shared" si="53"/>
        <v/>
      </c>
      <c r="J251" s="20" t="str">
        <f t="shared" si="54"/>
        <v/>
      </c>
      <c r="K251" s="20" t="str">
        <f t="shared" si="57"/>
        <v xml:space="preserve"> </v>
      </c>
      <c r="L251" s="20" t="str">
        <f t="shared" si="58"/>
        <v xml:space="preserve"> </v>
      </c>
      <c r="M251" s="20" t="str">
        <f t="shared" si="55"/>
        <v/>
      </c>
      <c r="N251" s="45" t="str">
        <f t="shared" si="56"/>
        <v/>
      </c>
    </row>
    <row r="252" spans="1:14" ht="25.5" x14ac:dyDescent="0.2">
      <c r="A252" s="18"/>
      <c r="B252" s="52" t="s">
        <v>232</v>
      </c>
      <c r="C252" s="49">
        <v>1</v>
      </c>
      <c r="D252" s="19">
        <v>1</v>
      </c>
      <c r="E252" s="19">
        <v>0</v>
      </c>
      <c r="F252" s="19">
        <v>0</v>
      </c>
      <c r="G252" s="20">
        <f t="shared" ref="G252:G283" si="59">+IF(C252=0,"",C252/C$188)</f>
        <v>4.2372881355932203E-3</v>
      </c>
      <c r="H252" s="20">
        <f t="shared" ref="H252:H283" si="60">+IF(D252=0,"",D252/D$188)</f>
        <v>4.2553191489361703E-3</v>
      </c>
      <c r="I252" s="20" t="str">
        <f t="shared" ref="I252:I283" si="61">+IF(E252=0,"",E252/E$188)</f>
        <v/>
      </c>
      <c r="J252" s="20" t="str">
        <f t="shared" ref="J252:J283" si="62">+IF(F252=0,"",F252/F$188)</f>
        <v/>
      </c>
      <c r="K252" s="20">
        <f t="shared" si="57"/>
        <v>-1</v>
      </c>
      <c r="L252" s="20">
        <f t="shared" si="58"/>
        <v>-1</v>
      </c>
      <c r="M252" s="20">
        <f t="shared" ref="M252:M283" si="63">+IF(OR(AND(G252=""),(K252="")),"",G252*K252)</f>
        <v>-4.2372881355932203E-3</v>
      </c>
      <c r="N252" s="45">
        <f t="shared" ref="N252:N283" si="64">+IF(OR(AND(H252=""),(L252="")),"",H252*L252)</f>
        <v>-4.2553191489361703E-3</v>
      </c>
    </row>
    <row r="253" spans="1:14" ht="25.5" x14ac:dyDescent="0.2">
      <c r="A253" s="18"/>
      <c r="B253" s="52" t="s">
        <v>233</v>
      </c>
      <c r="C253" s="49">
        <v>0</v>
      </c>
      <c r="D253" s="19">
        <v>0</v>
      </c>
      <c r="E253" s="19">
        <v>5</v>
      </c>
      <c r="F253" s="19">
        <v>7</v>
      </c>
      <c r="G253" s="20" t="str">
        <f t="shared" si="59"/>
        <v/>
      </c>
      <c r="H253" s="20" t="str">
        <f t="shared" si="60"/>
        <v/>
      </c>
      <c r="I253" s="20">
        <f t="shared" si="61"/>
        <v>1.8382352941176471E-2</v>
      </c>
      <c r="J253" s="20">
        <f t="shared" si="62"/>
        <v>3.7234042553191488E-2</v>
      </c>
      <c r="K253" s="20">
        <f t="shared" ref="K253:K284" si="65">+IF(AND(C253=0,E253=0)," ",IF(C253=0,1,IF(E253=0,-1,(E253-C253)/C253)))</f>
        <v>1</v>
      </c>
      <c r="L253" s="20">
        <f t="shared" ref="L253:L284" si="66">+IF(AND(D253=0,F253=0)," ",IF(D253=0,1,IF(F253=0,-1,(F253-D253)/D253)))</f>
        <v>1</v>
      </c>
      <c r="M253" s="20" t="str">
        <f t="shared" si="63"/>
        <v/>
      </c>
      <c r="N253" s="45" t="str">
        <f t="shared" si="64"/>
        <v/>
      </c>
    </row>
    <row r="254" spans="1:14" x14ac:dyDescent="0.2">
      <c r="A254" s="18"/>
      <c r="B254" s="52" t="s">
        <v>234</v>
      </c>
      <c r="C254" s="49">
        <v>0</v>
      </c>
      <c r="D254" s="19">
        <v>0</v>
      </c>
      <c r="E254" s="19">
        <v>0</v>
      </c>
      <c r="F254" s="19">
        <v>0</v>
      </c>
      <c r="G254" s="20" t="str">
        <f t="shared" si="59"/>
        <v/>
      </c>
      <c r="H254" s="20" t="str">
        <f t="shared" si="60"/>
        <v/>
      </c>
      <c r="I254" s="20" t="str">
        <f t="shared" si="61"/>
        <v/>
      </c>
      <c r="J254" s="20" t="str">
        <f t="shared" si="62"/>
        <v/>
      </c>
      <c r="K254" s="20" t="str">
        <f t="shared" si="65"/>
        <v xml:space="preserve"> </v>
      </c>
      <c r="L254" s="20" t="str">
        <f t="shared" si="66"/>
        <v xml:space="preserve"> </v>
      </c>
      <c r="M254" s="20" t="str">
        <f t="shared" si="63"/>
        <v/>
      </c>
      <c r="N254" s="45" t="str">
        <f t="shared" si="64"/>
        <v/>
      </c>
    </row>
    <row r="255" spans="1:14" x14ac:dyDescent="0.2">
      <c r="A255" s="18"/>
      <c r="B255" s="52" t="s">
        <v>235</v>
      </c>
      <c r="C255" s="49">
        <v>10</v>
      </c>
      <c r="D255" s="19">
        <v>2</v>
      </c>
      <c r="E255" s="19">
        <v>3</v>
      </c>
      <c r="F255" s="19">
        <v>0</v>
      </c>
      <c r="G255" s="20">
        <f t="shared" si="59"/>
        <v>4.2372881355932202E-2</v>
      </c>
      <c r="H255" s="20">
        <f t="shared" si="60"/>
        <v>8.5106382978723406E-3</v>
      </c>
      <c r="I255" s="20">
        <f t="shared" si="61"/>
        <v>1.1029411764705883E-2</v>
      </c>
      <c r="J255" s="20" t="str">
        <f t="shared" si="62"/>
        <v/>
      </c>
      <c r="K255" s="20">
        <f t="shared" si="65"/>
        <v>-0.7</v>
      </c>
      <c r="L255" s="20">
        <f t="shared" si="66"/>
        <v>-1</v>
      </c>
      <c r="M255" s="20">
        <f t="shared" si="63"/>
        <v>-2.966101694915254E-2</v>
      </c>
      <c r="N255" s="45">
        <f t="shared" si="64"/>
        <v>-8.5106382978723406E-3</v>
      </c>
    </row>
    <row r="256" spans="1:14" x14ac:dyDescent="0.2">
      <c r="A256" s="18"/>
      <c r="B256" s="52" t="s">
        <v>236</v>
      </c>
      <c r="C256" s="49">
        <v>0</v>
      </c>
      <c r="D256" s="19">
        <v>0</v>
      </c>
      <c r="E256" s="19">
        <v>0</v>
      </c>
      <c r="F256" s="19">
        <v>0</v>
      </c>
      <c r="G256" s="20" t="str">
        <f t="shared" si="59"/>
        <v/>
      </c>
      <c r="H256" s="20" t="str">
        <f t="shared" si="60"/>
        <v/>
      </c>
      <c r="I256" s="20" t="str">
        <f t="shared" si="61"/>
        <v/>
      </c>
      <c r="J256" s="20" t="str">
        <f t="shared" si="62"/>
        <v/>
      </c>
      <c r="K256" s="20" t="str">
        <f t="shared" si="65"/>
        <v xml:space="preserve"> </v>
      </c>
      <c r="L256" s="20" t="str">
        <f t="shared" si="66"/>
        <v xml:space="preserve"> </v>
      </c>
      <c r="M256" s="20" t="str">
        <f t="shared" si="63"/>
        <v/>
      </c>
      <c r="N256" s="45" t="str">
        <f t="shared" si="64"/>
        <v/>
      </c>
    </row>
    <row r="257" spans="1:14" ht="25.5" x14ac:dyDescent="0.2">
      <c r="A257" s="18"/>
      <c r="B257" s="52" t="s">
        <v>237</v>
      </c>
      <c r="C257" s="49">
        <v>1</v>
      </c>
      <c r="D257" s="19">
        <v>0</v>
      </c>
      <c r="E257" s="19">
        <v>0</v>
      </c>
      <c r="F257" s="19">
        <v>0</v>
      </c>
      <c r="G257" s="20">
        <f t="shared" si="59"/>
        <v>4.2372881355932203E-3</v>
      </c>
      <c r="H257" s="20" t="str">
        <f t="shared" si="60"/>
        <v/>
      </c>
      <c r="I257" s="20" t="str">
        <f t="shared" si="61"/>
        <v/>
      </c>
      <c r="J257" s="20" t="str">
        <f t="shared" si="62"/>
        <v/>
      </c>
      <c r="K257" s="20">
        <f t="shared" si="65"/>
        <v>-1</v>
      </c>
      <c r="L257" s="20" t="str">
        <f t="shared" si="66"/>
        <v xml:space="preserve"> </v>
      </c>
      <c r="M257" s="20">
        <f t="shared" si="63"/>
        <v>-4.2372881355932203E-3</v>
      </c>
      <c r="N257" s="45" t="str">
        <f t="shared" si="64"/>
        <v/>
      </c>
    </row>
    <row r="258" spans="1:14" x14ac:dyDescent="0.2">
      <c r="A258" s="18"/>
      <c r="B258" s="52" t="s">
        <v>238</v>
      </c>
      <c r="C258" s="49">
        <v>2</v>
      </c>
      <c r="D258" s="19">
        <v>2</v>
      </c>
      <c r="E258" s="19">
        <v>0</v>
      </c>
      <c r="F258" s="19">
        <v>2</v>
      </c>
      <c r="G258" s="20">
        <f t="shared" si="59"/>
        <v>8.4745762711864406E-3</v>
      </c>
      <c r="H258" s="20">
        <f t="shared" si="60"/>
        <v>8.5106382978723406E-3</v>
      </c>
      <c r="I258" s="20" t="str">
        <f t="shared" si="61"/>
        <v/>
      </c>
      <c r="J258" s="20">
        <f t="shared" si="62"/>
        <v>1.0638297872340425E-2</v>
      </c>
      <c r="K258" s="20">
        <f t="shared" si="65"/>
        <v>-1</v>
      </c>
      <c r="L258" s="20">
        <f t="shared" si="66"/>
        <v>0</v>
      </c>
      <c r="M258" s="20">
        <f t="shared" si="63"/>
        <v>-8.4745762711864406E-3</v>
      </c>
      <c r="N258" s="45">
        <f t="shared" si="64"/>
        <v>0</v>
      </c>
    </row>
    <row r="259" spans="1:14" x14ac:dyDescent="0.2">
      <c r="A259" s="18"/>
      <c r="B259" s="52" t="s">
        <v>239</v>
      </c>
      <c r="C259" s="49">
        <v>0</v>
      </c>
      <c r="D259" s="19">
        <v>0</v>
      </c>
      <c r="E259" s="19">
        <v>0</v>
      </c>
      <c r="F259" s="19">
        <v>0</v>
      </c>
      <c r="G259" s="20" t="str">
        <f t="shared" si="59"/>
        <v/>
      </c>
      <c r="H259" s="20" t="str">
        <f t="shared" si="60"/>
        <v/>
      </c>
      <c r="I259" s="20" t="str">
        <f t="shared" si="61"/>
        <v/>
      </c>
      <c r="J259" s="20" t="str">
        <f t="shared" si="62"/>
        <v/>
      </c>
      <c r="K259" s="20" t="str">
        <f t="shared" si="65"/>
        <v xml:space="preserve"> </v>
      </c>
      <c r="L259" s="20" t="str">
        <f t="shared" si="66"/>
        <v xml:space="preserve"> </v>
      </c>
      <c r="M259" s="20" t="str">
        <f t="shared" si="63"/>
        <v/>
      </c>
      <c r="N259" s="45" t="str">
        <f t="shared" si="64"/>
        <v/>
      </c>
    </row>
    <row r="260" spans="1:14" x14ac:dyDescent="0.2">
      <c r="A260" s="18"/>
      <c r="B260" s="52" t="s">
        <v>240</v>
      </c>
      <c r="C260" s="49">
        <v>3</v>
      </c>
      <c r="D260" s="19">
        <v>1</v>
      </c>
      <c r="E260" s="19">
        <v>0</v>
      </c>
      <c r="F260" s="19">
        <v>3</v>
      </c>
      <c r="G260" s="20">
        <f t="shared" si="59"/>
        <v>1.2711864406779662E-2</v>
      </c>
      <c r="H260" s="20">
        <f t="shared" si="60"/>
        <v>4.2553191489361703E-3</v>
      </c>
      <c r="I260" s="20" t="str">
        <f t="shared" si="61"/>
        <v/>
      </c>
      <c r="J260" s="20">
        <f t="shared" si="62"/>
        <v>1.5957446808510637E-2</v>
      </c>
      <c r="K260" s="20">
        <f t="shared" si="65"/>
        <v>-1</v>
      </c>
      <c r="L260" s="20">
        <f t="shared" si="66"/>
        <v>2</v>
      </c>
      <c r="M260" s="20">
        <f t="shared" si="63"/>
        <v>-1.2711864406779662E-2</v>
      </c>
      <c r="N260" s="45">
        <f t="shared" si="64"/>
        <v>8.5106382978723406E-3</v>
      </c>
    </row>
    <row r="261" spans="1:14" x14ac:dyDescent="0.2">
      <c r="A261" s="18"/>
      <c r="B261" s="52" t="s">
        <v>241</v>
      </c>
      <c r="C261" s="49">
        <v>5</v>
      </c>
      <c r="D261" s="19">
        <v>0</v>
      </c>
      <c r="E261" s="19">
        <v>2</v>
      </c>
      <c r="F261" s="19">
        <v>3</v>
      </c>
      <c r="G261" s="20">
        <f t="shared" si="59"/>
        <v>2.1186440677966101E-2</v>
      </c>
      <c r="H261" s="20" t="str">
        <f t="shared" si="60"/>
        <v/>
      </c>
      <c r="I261" s="20">
        <f t="shared" si="61"/>
        <v>7.3529411764705881E-3</v>
      </c>
      <c r="J261" s="20">
        <f t="shared" si="62"/>
        <v>1.5957446808510637E-2</v>
      </c>
      <c r="K261" s="20">
        <f t="shared" si="65"/>
        <v>-0.6</v>
      </c>
      <c r="L261" s="20">
        <f t="shared" si="66"/>
        <v>1</v>
      </c>
      <c r="M261" s="20">
        <f t="shared" si="63"/>
        <v>-1.271186440677966E-2</v>
      </c>
      <c r="N261" s="45" t="str">
        <f t="shared" si="64"/>
        <v/>
      </c>
    </row>
    <row r="262" spans="1:14" ht="25.5" x14ac:dyDescent="0.2">
      <c r="A262" s="18"/>
      <c r="B262" s="52" t="s">
        <v>242</v>
      </c>
      <c r="C262" s="49">
        <v>0</v>
      </c>
      <c r="D262" s="19">
        <v>0</v>
      </c>
      <c r="E262" s="19">
        <v>0</v>
      </c>
      <c r="F262" s="19">
        <v>0</v>
      </c>
      <c r="G262" s="20" t="str">
        <f t="shared" si="59"/>
        <v/>
      </c>
      <c r="H262" s="20" t="str">
        <f t="shared" si="60"/>
        <v/>
      </c>
      <c r="I262" s="20" t="str">
        <f t="shared" si="61"/>
        <v/>
      </c>
      <c r="J262" s="20" t="str">
        <f t="shared" si="62"/>
        <v/>
      </c>
      <c r="K262" s="20" t="str">
        <f t="shared" si="65"/>
        <v xml:space="preserve"> </v>
      </c>
      <c r="L262" s="20" t="str">
        <f t="shared" si="66"/>
        <v xml:space="preserve"> </v>
      </c>
      <c r="M262" s="20" t="str">
        <f t="shared" si="63"/>
        <v/>
      </c>
      <c r="N262" s="45" t="str">
        <f t="shared" si="64"/>
        <v/>
      </c>
    </row>
    <row r="263" spans="1:14" x14ac:dyDescent="0.2">
      <c r="A263" s="18"/>
      <c r="B263" s="52" t="s">
        <v>243</v>
      </c>
      <c r="C263" s="49">
        <v>0</v>
      </c>
      <c r="D263" s="19">
        <v>0</v>
      </c>
      <c r="E263" s="19">
        <v>0</v>
      </c>
      <c r="F263" s="19">
        <v>0</v>
      </c>
      <c r="G263" s="20" t="str">
        <f t="shared" si="59"/>
        <v/>
      </c>
      <c r="H263" s="20" t="str">
        <f t="shared" si="60"/>
        <v/>
      </c>
      <c r="I263" s="20" t="str">
        <f t="shared" si="61"/>
        <v/>
      </c>
      <c r="J263" s="20" t="str">
        <f t="shared" si="62"/>
        <v/>
      </c>
      <c r="K263" s="20" t="str">
        <f t="shared" si="65"/>
        <v xml:space="preserve"> </v>
      </c>
      <c r="L263" s="20" t="str">
        <f t="shared" si="66"/>
        <v xml:space="preserve"> </v>
      </c>
      <c r="M263" s="20" t="str">
        <f t="shared" si="63"/>
        <v/>
      </c>
      <c r="N263" s="45" t="str">
        <f t="shared" si="64"/>
        <v/>
      </c>
    </row>
    <row r="264" spans="1:14" ht="25.5" x14ac:dyDescent="0.2">
      <c r="A264" s="18"/>
      <c r="B264" s="52" t="s">
        <v>244</v>
      </c>
      <c r="C264" s="49">
        <v>0</v>
      </c>
      <c r="D264" s="19">
        <v>0</v>
      </c>
      <c r="E264" s="19">
        <v>1</v>
      </c>
      <c r="F264" s="19">
        <v>0</v>
      </c>
      <c r="G264" s="20" t="str">
        <f t="shared" si="59"/>
        <v/>
      </c>
      <c r="H264" s="20" t="str">
        <f t="shared" si="60"/>
        <v/>
      </c>
      <c r="I264" s="20">
        <f t="shared" si="61"/>
        <v>3.6764705882352941E-3</v>
      </c>
      <c r="J264" s="20" t="str">
        <f t="shared" si="62"/>
        <v/>
      </c>
      <c r="K264" s="20">
        <f t="shared" si="65"/>
        <v>1</v>
      </c>
      <c r="L264" s="20" t="str">
        <f t="shared" si="66"/>
        <v xml:space="preserve"> </v>
      </c>
      <c r="M264" s="20" t="str">
        <f t="shared" si="63"/>
        <v/>
      </c>
      <c r="N264" s="45" t="str">
        <f t="shared" si="64"/>
        <v/>
      </c>
    </row>
    <row r="265" spans="1:14" x14ac:dyDescent="0.2">
      <c r="A265" s="18"/>
      <c r="B265" s="52" t="s">
        <v>245</v>
      </c>
      <c r="C265" s="49">
        <v>0</v>
      </c>
      <c r="D265" s="19">
        <v>1</v>
      </c>
      <c r="E265" s="19">
        <v>0</v>
      </c>
      <c r="F265" s="19">
        <v>1</v>
      </c>
      <c r="G265" s="20" t="str">
        <f t="shared" si="59"/>
        <v/>
      </c>
      <c r="H265" s="20">
        <f t="shared" si="60"/>
        <v>4.2553191489361703E-3</v>
      </c>
      <c r="I265" s="20" t="str">
        <f t="shared" si="61"/>
        <v/>
      </c>
      <c r="J265" s="20">
        <f t="shared" si="62"/>
        <v>5.3191489361702126E-3</v>
      </c>
      <c r="K265" s="20" t="str">
        <f t="shared" si="65"/>
        <v xml:space="preserve"> </v>
      </c>
      <c r="L265" s="20">
        <f t="shared" si="66"/>
        <v>0</v>
      </c>
      <c r="M265" s="20" t="str">
        <f t="shared" si="63"/>
        <v/>
      </c>
      <c r="N265" s="45">
        <f t="shared" si="64"/>
        <v>0</v>
      </c>
    </row>
    <row r="266" spans="1:14" x14ac:dyDescent="0.2">
      <c r="A266" s="18"/>
      <c r="B266" s="52" t="s">
        <v>246</v>
      </c>
      <c r="C266" s="49">
        <v>0</v>
      </c>
      <c r="D266" s="19">
        <v>0</v>
      </c>
      <c r="E266" s="19">
        <v>0</v>
      </c>
      <c r="F266" s="19">
        <v>0</v>
      </c>
      <c r="G266" s="20" t="str">
        <f t="shared" si="59"/>
        <v/>
      </c>
      <c r="H266" s="20" t="str">
        <f t="shared" si="60"/>
        <v/>
      </c>
      <c r="I266" s="20" t="str">
        <f t="shared" si="61"/>
        <v/>
      </c>
      <c r="J266" s="20" t="str">
        <f t="shared" si="62"/>
        <v/>
      </c>
      <c r="K266" s="20" t="str">
        <f t="shared" si="65"/>
        <v xml:space="preserve"> </v>
      </c>
      <c r="L266" s="20" t="str">
        <f t="shared" si="66"/>
        <v xml:space="preserve"> </v>
      </c>
      <c r="M266" s="20" t="str">
        <f t="shared" si="63"/>
        <v/>
      </c>
      <c r="N266" s="45" t="str">
        <f t="shared" si="64"/>
        <v/>
      </c>
    </row>
    <row r="267" spans="1:14" x14ac:dyDescent="0.2">
      <c r="A267" s="18"/>
      <c r="B267" s="52" t="s">
        <v>247</v>
      </c>
      <c r="C267" s="49">
        <v>1</v>
      </c>
      <c r="D267" s="19">
        <v>0</v>
      </c>
      <c r="E267" s="19">
        <v>0</v>
      </c>
      <c r="F267" s="19">
        <v>0</v>
      </c>
      <c r="G267" s="20">
        <f t="shared" si="59"/>
        <v>4.2372881355932203E-3</v>
      </c>
      <c r="H267" s="20" t="str">
        <f t="shared" si="60"/>
        <v/>
      </c>
      <c r="I267" s="20" t="str">
        <f t="shared" si="61"/>
        <v/>
      </c>
      <c r="J267" s="20" t="str">
        <f t="shared" si="62"/>
        <v/>
      </c>
      <c r="K267" s="20">
        <f t="shared" si="65"/>
        <v>-1</v>
      </c>
      <c r="L267" s="20" t="str">
        <f t="shared" si="66"/>
        <v xml:space="preserve"> </v>
      </c>
      <c r="M267" s="20">
        <f t="shared" si="63"/>
        <v>-4.2372881355932203E-3</v>
      </c>
      <c r="N267" s="45" t="str">
        <f t="shared" si="64"/>
        <v/>
      </c>
    </row>
    <row r="268" spans="1:14" x14ac:dyDescent="0.2">
      <c r="A268" s="18"/>
      <c r="B268" s="52" t="s">
        <v>248</v>
      </c>
      <c r="C268" s="49">
        <v>0</v>
      </c>
      <c r="D268" s="19">
        <v>0</v>
      </c>
      <c r="E268" s="19">
        <v>0</v>
      </c>
      <c r="F268" s="19">
        <v>0</v>
      </c>
      <c r="G268" s="20" t="str">
        <f t="shared" si="59"/>
        <v/>
      </c>
      <c r="H268" s="20" t="str">
        <f t="shared" si="60"/>
        <v/>
      </c>
      <c r="I268" s="20" t="str">
        <f t="shared" si="61"/>
        <v/>
      </c>
      <c r="J268" s="20" t="str">
        <f t="shared" si="62"/>
        <v/>
      </c>
      <c r="K268" s="20" t="str">
        <f t="shared" si="65"/>
        <v xml:space="preserve"> </v>
      </c>
      <c r="L268" s="20" t="str">
        <f t="shared" si="66"/>
        <v xml:space="preserve"> </v>
      </c>
      <c r="M268" s="20" t="str">
        <f t="shared" si="63"/>
        <v/>
      </c>
      <c r="N268" s="45" t="str">
        <f t="shared" si="64"/>
        <v/>
      </c>
    </row>
    <row r="269" spans="1:14" ht="25.5" x14ac:dyDescent="0.2">
      <c r="A269" s="18"/>
      <c r="B269" s="52" t="s">
        <v>249</v>
      </c>
      <c r="C269" s="49">
        <v>0</v>
      </c>
      <c r="D269" s="19">
        <v>0</v>
      </c>
      <c r="E269" s="19">
        <v>0</v>
      </c>
      <c r="F269" s="19">
        <v>0</v>
      </c>
      <c r="G269" s="20" t="str">
        <f t="shared" si="59"/>
        <v/>
      </c>
      <c r="H269" s="20" t="str">
        <f t="shared" si="60"/>
        <v/>
      </c>
      <c r="I269" s="20" t="str">
        <f t="shared" si="61"/>
        <v/>
      </c>
      <c r="J269" s="20" t="str">
        <f t="shared" si="62"/>
        <v/>
      </c>
      <c r="K269" s="20" t="str">
        <f t="shared" si="65"/>
        <v xml:space="preserve"> </v>
      </c>
      <c r="L269" s="20" t="str">
        <f t="shared" si="66"/>
        <v xml:space="preserve"> </v>
      </c>
      <c r="M269" s="20" t="str">
        <f t="shared" si="63"/>
        <v/>
      </c>
      <c r="N269" s="45" t="str">
        <f t="shared" si="64"/>
        <v/>
      </c>
    </row>
    <row r="270" spans="1:14" ht="25.5" x14ac:dyDescent="0.2">
      <c r="A270" s="18"/>
      <c r="B270" s="52" t="s">
        <v>250</v>
      </c>
      <c r="C270" s="49">
        <v>1</v>
      </c>
      <c r="D270" s="19">
        <v>0</v>
      </c>
      <c r="E270" s="19">
        <v>1</v>
      </c>
      <c r="F270" s="19">
        <v>1</v>
      </c>
      <c r="G270" s="20">
        <f t="shared" si="59"/>
        <v>4.2372881355932203E-3</v>
      </c>
      <c r="H270" s="20" t="str">
        <f t="shared" si="60"/>
        <v/>
      </c>
      <c r="I270" s="20">
        <f t="shared" si="61"/>
        <v>3.6764705882352941E-3</v>
      </c>
      <c r="J270" s="20">
        <f t="shared" si="62"/>
        <v>5.3191489361702126E-3</v>
      </c>
      <c r="K270" s="20">
        <f t="shared" si="65"/>
        <v>0</v>
      </c>
      <c r="L270" s="20">
        <f t="shared" si="66"/>
        <v>1</v>
      </c>
      <c r="M270" s="20">
        <f t="shared" si="63"/>
        <v>0</v>
      </c>
      <c r="N270" s="45" t="str">
        <f t="shared" si="64"/>
        <v/>
      </c>
    </row>
    <row r="271" spans="1:14" x14ac:dyDescent="0.2">
      <c r="A271" s="18"/>
      <c r="B271" s="52" t="s">
        <v>251</v>
      </c>
      <c r="C271" s="49">
        <v>0</v>
      </c>
      <c r="D271" s="19">
        <v>0</v>
      </c>
      <c r="E271" s="19">
        <v>1</v>
      </c>
      <c r="F271" s="19">
        <v>0</v>
      </c>
      <c r="G271" s="20" t="str">
        <f t="shared" si="59"/>
        <v/>
      </c>
      <c r="H271" s="20" t="str">
        <f t="shared" si="60"/>
        <v/>
      </c>
      <c r="I271" s="20">
        <f t="shared" si="61"/>
        <v>3.6764705882352941E-3</v>
      </c>
      <c r="J271" s="20" t="str">
        <f t="shared" si="62"/>
        <v/>
      </c>
      <c r="K271" s="20">
        <f t="shared" si="65"/>
        <v>1</v>
      </c>
      <c r="L271" s="20" t="str">
        <f t="shared" si="66"/>
        <v xml:space="preserve"> </v>
      </c>
      <c r="M271" s="20" t="str">
        <f t="shared" si="63"/>
        <v/>
      </c>
      <c r="N271" s="45" t="str">
        <f t="shared" si="64"/>
        <v/>
      </c>
    </row>
    <row r="272" spans="1:14" ht="25.5" x14ac:dyDescent="0.2">
      <c r="A272" s="18"/>
      <c r="B272" s="52" t="s">
        <v>252</v>
      </c>
      <c r="C272" s="49">
        <v>0</v>
      </c>
      <c r="D272" s="19">
        <v>2</v>
      </c>
      <c r="E272" s="19">
        <v>0</v>
      </c>
      <c r="F272" s="19">
        <v>0</v>
      </c>
      <c r="G272" s="20" t="str">
        <f t="shared" si="59"/>
        <v/>
      </c>
      <c r="H272" s="20">
        <f t="shared" si="60"/>
        <v>8.5106382978723406E-3</v>
      </c>
      <c r="I272" s="20" t="str">
        <f t="shared" si="61"/>
        <v/>
      </c>
      <c r="J272" s="20" t="str">
        <f t="shared" si="62"/>
        <v/>
      </c>
      <c r="K272" s="20" t="str">
        <f t="shared" si="65"/>
        <v xml:space="preserve"> </v>
      </c>
      <c r="L272" s="20">
        <f t="shared" si="66"/>
        <v>-1</v>
      </c>
      <c r="M272" s="20" t="str">
        <f t="shared" si="63"/>
        <v/>
      </c>
      <c r="N272" s="45">
        <f t="shared" si="64"/>
        <v>-8.5106382978723406E-3</v>
      </c>
    </row>
    <row r="273" spans="1:14" x14ac:dyDescent="0.2">
      <c r="A273" s="18"/>
      <c r="B273" s="52" t="s">
        <v>253</v>
      </c>
      <c r="C273" s="49">
        <v>0</v>
      </c>
      <c r="D273" s="19">
        <v>0</v>
      </c>
      <c r="E273" s="19">
        <v>0</v>
      </c>
      <c r="F273" s="19">
        <v>0</v>
      </c>
      <c r="G273" s="20" t="str">
        <f t="shared" si="59"/>
        <v/>
      </c>
      <c r="H273" s="20" t="str">
        <f t="shared" si="60"/>
        <v/>
      </c>
      <c r="I273" s="20" t="str">
        <f t="shared" si="61"/>
        <v/>
      </c>
      <c r="J273" s="20" t="str">
        <f t="shared" si="62"/>
        <v/>
      </c>
      <c r="K273" s="20" t="str">
        <f t="shared" si="65"/>
        <v xml:space="preserve"> </v>
      </c>
      <c r="L273" s="20" t="str">
        <f t="shared" si="66"/>
        <v xml:space="preserve"> </v>
      </c>
      <c r="M273" s="20" t="str">
        <f t="shared" si="63"/>
        <v/>
      </c>
      <c r="N273" s="45" t="str">
        <f t="shared" si="64"/>
        <v/>
      </c>
    </row>
    <row r="274" spans="1:14" x14ac:dyDescent="0.2">
      <c r="A274" s="18"/>
      <c r="B274" s="52" t="s">
        <v>254</v>
      </c>
      <c r="C274" s="49">
        <v>0</v>
      </c>
      <c r="D274" s="19">
        <v>0</v>
      </c>
      <c r="E274" s="19">
        <v>0</v>
      </c>
      <c r="F274" s="19">
        <v>1</v>
      </c>
      <c r="G274" s="20" t="str">
        <f t="shared" si="59"/>
        <v/>
      </c>
      <c r="H274" s="20" t="str">
        <f t="shared" si="60"/>
        <v/>
      </c>
      <c r="I274" s="20" t="str">
        <f t="shared" si="61"/>
        <v/>
      </c>
      <c r="J274" s="20">
        <f t="shared" si="62"/>
        <v>5.3191489361702126E-3</v>
      </c>
      <c r="K274" s="20" t="str">
        <f t="shared" si="65"/>
        <v xml:space="preserve"> </v>
      </c>
      <c r="L274" s="20">
        <f t="shared" si="66"/>
        <v>1</v>
      </c>
      <c r="M274" s="20" t="str">
        <f t="shared" si="63"/>
        <v/>
      </c>
      <c r="N274" s="45" t="str">
        <f t="shared" si="64"/>
        <v/>
      </c>
    </row>
    <row r="275" spans="1:14" x14ac:dyDescent="0.2">
      <c r="A275" s="18"/>
      <c r="B275" s="52" t="s">
        <v>255</v>
      </c>
      <c r="C275" s="49">
        <v>0</v>
      </c>
      <c r="D275" s="19">
        <v>0</v>
      </c>
      <c r="E275" s="19">
        <v>0</v>
      </c>
      <c r="F275" s="19">
        <v>0</v>
      </c>
      <c r="G275" s="20" t="str">
        <f t="shared" si="59"/>
        <v/>
      </c>
      <c r="H275" s="20" t="str">
        <f t="shared" si="60"/>
        <v/>
      </c>
      <c r="I275" s="20" t="str">
        <f t="shared" si="61"/>
        <v/>
      </c>
      <c r="J275" s="20" t="str">
        <f t="shared" si="62"/>
        <v/>
      </c>
      <c r="K275" s="20" t="str">
        <f t="shared" si="65"/>
        <v xml:space="preserve"> </v>
      </c>
      <c r="L275" s="20" t="str">
        <f t="shared" si="66"/>
        <v xml:space="preserve"> </v>
      </c>
      <c r="M275" s="20" t="str">
        <f t="shared" si="63"/>
        <v/>
      </c>
      <c r="N275" s="45" t="str">
        <f t="shared" si="64"/>
        <v/>
      </c>
    </row>
    <row r="276" spans="1:14" ht="25.5" x14ac:dyDescent="0.2">
      <c r="A276" s="18"/>
      <c r="B276" s="52" t="s">
        <v>256</v>
      </c>
      <c r="C276" s="49">
        <v>1</v>
      </c>
      <c r="D276" s="19">
        <v>2</v>
      </c>
      <c r="E276" s="19">
        <v>0</v>
      </c>
      <c r="F276" s="19">
        <v>0</v>
      </c>
      <c r="G276" s="20">
        <f t="shared" si="59"/>
        <v>4.2372881355932203E-3</v>
      </c>
      <c r="H276" s="20">
        <f t="shared" si="60"/>
        <v>8.5106382978723406E-3</v>
      </c>
      <c r="I276" s="20" t="str">
        <f t="shared" si="61"/>
        <v/>
      </c>
      <c r="J276" s="20" t="str">
        <f t="shared" si="62"/>
        <v/>
      </c>
      <c r="K276" s="20">
        <f t="shared" si="65"/>
        <v>-1</v>
      </c>
      <c r="L276" s="20">
        <f t="shared" si="66"/>
        <v>-1</v>
      </c>
      <c r="M276" s="20">
        <f t="shared" si="63"/>
        <v>-4.2372881355932203E-3</v>
      </c>
      <c r="N276" s="45">
        <f t="shared" si="64"/>
        <v>-8.5106382978723406E-3</v>
      </c>
    </row>
    <row r="277" spans="1:14" x14ac:dyDescent="0.2">
      <c r="A277" s="18"/>
      <c r="B277" s="52" t="s">
        <v>257</v>
      </c>
      <c r="C277" s="49">
        <v>0</v>
      </c>
      <c r="D277" s="19">
        <v>0</v>
      </c>
      <c r="E277" s="19">
        <v>0</v>
      </c>
      <c r="F277" s="19">
        <v>0</v>
      </c>
      <c r="G277" s="20" t="str">
        <f t="shared" si="59"/>
        <v/>
      </c>
      <c r="H277" s="20" t="str">
        <f t="shared" si="60"/>
        <v/>
      </c>
      <c r="I277" s="20" t="str">
        <f t="shared" si="61"/>
        <v/>
      </c>
      <c r="J277" s="20" t="str">
        <f t="shared" si="62"/>
        <v/>
      </c>
      <c r="K277" s="20" t="str">
        <f t="shared" si="65"/>
        <v xml:space="preserve"> </v>
      </c>
      <c r="L277" s="20" t="str">
        <f t="shared" si="66"/>
        <v xml:space="preserve"> </v>
      </c>
      <c r="M277" s="20" t="str">
        <f t="shared" si="63"/>
        <v/>
      </c>
      <c r="N277" s="45" t="str">
        <f t="shared" si="64"/>
        <v/>
      </c>
    </row>
    <row r="278" spans="1:14" x14ac:dyDescent="0.2">
      <c r="A278" s="18"/>
      <c r="B278" s="52" t="s">
        <v>258</v>
      </c>
      <c r="C278" s="49">
        <v>0</v>
      </c>
      <c r="D278" s="19">
        <v>0</v>
      </c>
      <c r="E278" s="19">
        <v>0</v>
      </c>
      <c r="F278" s="19">
        <v>0</v>
      </c>
      <c r="G278" s="20" t="str">
        <f t="shared" si="59"/>
        <v/>
      </c>
      <c r="H278" s="20" t="str">
        <f t="shared" si="60"/>
        <v/>
      </c>
      <c r="I278" s="20" t="str">
        <f t="shared" si="61"/>
        <v/>
      </c>
      <c r="J278" s="20" t="str">
        <f t="shared" si="62"/>
        <v/>
      </c>
      <c r="K278" s="20" t="str">
        <f t="shared" si="65"/>
        <v xml:space="preserve"> </v>
      </c>
      <c r="L278" s="20" t="str">
        <f t="shared" si="66"/>
        <v xml:space="preserve"> </v>
      </c>
      <c r="M278" s="20" t="str">
        <f t="shared" si="63"/>
        <v/>
      </c>
      <c r="N278" s="45" t="str">
        <f t="shared" si="64"/>
        <v/>
      </c>
    </row>
    <row r="279" spans="1:14" x14ac:dyDescent="0.2">
      <c r="A279" s="18"/>
      <c r="B279" s="52" t="s">
        <v>259</v>
      </c>
      <c r="C279" s="49">
        <v>0</v>
      </c>
      <c r="D279" s="19">
        <v>2</v>
      </c>
      <c r="E279" s="19">
        <v>0</v>
      </c>
      <c r="F279" s="19">
        <v>0</v>
      </c>
      <c r="G279" s="20" t="str">
        <f t="shared" si="59"/>
        <v/>
      </c>
      <c r="H279" s="20">
        <f t="shared" si="60"/>
        <v>8.5106382978723406E-3</v>
      </c>
      <c r="I279" s="20" t="str">
        <f t="shared" si="61"/>
        <v/>
      </c>
      <c r="J279" s="20" t="str">
        <f t="shared" si="62"/>
        <v/>
      </c>
      <c r="K279" s="20" t="str">
        <f t="shared" si="65"/>
        <v xml:space="preserve"> </v>
      </c>
      <c r="L279" s="20">
        <f t="shared" si="66"/>
        <v>-1</v>
      </c>
      <c r="M279" s="20" t="str">
        <f t="shared" si="63"/>
        <v/>
      </c>
      <c r="N279" s="45">
        <f t="shared" si="64"/>
        <v>-8.5106382978723406E-3</v>
      </c>
    </row>
    <row r="280" spans="1:14" x14ac:dyDescent="0.2">
      <c r="A280" s="18"/>
      <c r="B280" s="52" t="s">
        <v>260</v>
      </c>
      <c r="C280" s="49">
        <v>0</v>
      </c>
      <c r="D280" s="19">
        <v>1</v>
      </c>
      <c r="E280" s="19">
        <v>0</v>
      </c>
      <c r="F280" s="19">
        <v>0</v>
      </c>
      <c r="G280" s="20" t="str">
        <f t="shared" si="59"/>
        <v/>
      </c>
      <c r="H280" s="20">
        <f t="shared" si="60"/>
        <v>4.2553191489361703E-3</v>
      </c>
      <c r="I280" s="20" t="str">
        <f t="shared" si="61"/>
        <v/>
      </c>
      <c r="J280" s="20" t="str">
        <f t="shared" si="62"/>
        <v/>
      </c>
      <c r="K280" s="20" t="str">
        <f t="shared" si="65"/>
        <v xml:space="preserve"> </v>
      </c>
      <c r="L280" s="20">
        <f t="shared" si="66"/>
        <v>-1</v>
      </c>
      <c r="M280" s="20" t="str">
        <f t="shared" si="63"/>
        <v/>
      </c>
      <c r="N280" s="45">
        <f t="shared" si="64"/>
        <v>-4.2553191489361703E-3</v>
      </c>
    </row>
    <row r="281" spans="1:14" x14ac:dyDescent="0.2">
      <c r="A281" s="18"/>
      <c r="B281" s="52" t="s">
        <v>261</v>
      </c>
      <c r="C281" s="49">
        <v>1</v>
      </c>
      <c r="D281" s="19">
        <v>3</v>
      </c>
      <c r="E281" s="19">
        <v>3</v>
      </c>
      <c r="F281" s="19">
        <v>2</v>
      </c>
      <c r="G281" s="20">
        <f t="shared" si="59"/>
        <v>4.2372881355932203E-3</v>
      </c>
      <c r="H281" s="20">
        <f t="shared" si="60"/>
        <v>1.276595744680851E-2</v>
      </c>
      <c r="I281" s="20">
        <f t="shared" si="61"/>
        <v>1.1029411764705883E-2</v>
      </c>
      <c r="J281" s="20">
        <f t="shared" si="62"/>
        <v>1.0638297872340425E-2</v>
      </c>
      <c r="K281" s="20">
        <f t="shared" si="65"/>
        <v>2</v>
      </c>
      <c r="L281" s="20">
        <f t="shared" si="66"/>
        <v>-0.33333333333333331</v>
      </c>
      <c r="M281" s="20">
        <f t="shared" si="63"/>
        <v>8.4745762711864406E-3</v>
      </c>
      <c r="N281" s="45">
        <f t="shared" si="64"/>
        <v>-4.2553191489361694E-3</v>
      </c>
    </row>
    <row r="282" spans="1:14" x14ac:dyDescent="0.2">
      <c r="A282" s="18"/>
      <c r="B282" s="52" t="s">
        <v>262</v>
      </c>
      <c r="C282" s="49">
        <v>0</v>
      </c>
      <c r="D282" s="19">
        <v>0</v>
      </c>
      <c r="E282" s="19">
        <v>0</v>
      </c>
      <c r="F282" s="19">
        <v>0</v>
      </c>
      <c r="G282" s="20" t="str">
        <f t="shared" si="59"/>
        <v/>
      </c>
      <c r="H282" s="20" t="str">
        <f t="shared" si="60"/>
        <v/>
      </c>
      <c r="I282" s="20" t="str">
        <f t="shared" si="61"/>
        <v/>
      </c>
      <c r="J282" s="20" t="str">
        <f t="shared" si="62"/>
        <v/>
      </c>
      <c r="K282" s="20" t="str">
        <f t="shared" si="65"/>
        <v xml:space="preserve"> </v>
      </c>
      <c r="L282" s="20" t="str">
        <f t="shared" si="66"/>
        <v xml:space="preserve"> </v>
      </c>
      <c r="M282" s="20" t="str">
        <f t="shared" si="63"/>
        <v/>
      </c>
      <c r="N282" s="45" t="str">
        <f t="shared" si="64"/>
        <v/>
      </c>
    </row>
    <row r="283" spans="1:14" x14ac:dyDescent="0.2">
      <c r="A283" s="18"/>
      <c r="B283" s="52" t="s">
        <v>263</v>
      </c>
      <c r="C283" s="49">
        <v>0</v>
      </c>
      <c r="D283" s="19">
        <v>0</v>
      </c>
      <c r="E283" s="19">
        <v>0</v>
      </c>
      <c r="F283" s="19">
        <v>0</v>
      </c>
      <c r="G283" s="20" t="str">
        <f t="shared" si="59"/>
        <v/>
      </c>
      <c r="H283" s="20" t="str">
        <f t="shared" si="60"/>
        <v/>
      </c>
      <c r="I283" s="20" t="str">
        <f t="shared" si="61"/>
        <v/>
      </c>
      <c r="J283" s="20" t="str">
        <f t="shared" si="62"/>
        <v/>
      </c>
      <c r="K283" s="20" t="str">
        <f t="shared" si="65"/>
        <v xml:space="preserve"> </v>
      </c>
      <c r="L283" s="20" t="str">
        <f t="shared" si="66"/>
        <v xml:space="preserve"> </v>
      </c>
      <c r="M283" s="20" t="str">
        <f t="shared" si="63"/>
        <v/>
      </c>
      <c r="N283" s="45" t="str">
        <f t="shared" si="64"/>
        <v/>
      </c>
    </row>
    <row r="284" spans="1:14" x14ac:dyDescent="0.2">
      <c r="A284" s="18"/>
      <c r="B284" s="52" t="s">
        <v>264</v>
      </c>
      <c r="C284" s="49">
        <v>0</v>
      </c>
      <c r="D284" s="19">
        <v>0</v>
      </c>
      <c r="E284" s="19">
        <v>2</v>
      </c>
      <c r="F284" s="19">
        <v>1</v>
      </c>
      <c r="G284" s="20" t="str">
        <f t="shared" ref="G284:G315" si="67">+IF(C284=0,"",C284/C$188)</f>
        <v/>
      </c>
      <c r="H284" s="20" t="str">
        <f t="shared" ref="H284:H315" si="68">+IF(D284=0,"",D284/D$188)</f>
        <v/>
      </c>
      <c r="I284" s="20">
        <f t="shared" ref="I284:I315" si="69">+IF(E284=0,"",E284/E$188)</f>
        <v>7.3529411764705881E-3</v>
      </c>
      <c r="J284" s="20">
        <f t="shared" ref="J284:J315" si="70">+IF(F284=0,"",F284/F$188)</f>
        <v>5.3191489361702126E-3</v>
      </c>
      <c r="K284" s="20">
        <f t="shared" si="65"/>
        <v>1</v>
      </c>
      <c r="L284" s="20">
        <f t="shared" si="66"/>
        <v>1</v>
      </c>
      <c r="M284" s="20" t="str">
        <f t="shared" ref="M284:M315" si="71">+IF(OR(AND(G284=""),(K284="")),"",G284*K284)</f>
        <v/>
      </c>
      <c r="N284" s="45" t="str">
        <f t="shared" ref="N284:N315" si="72">+IF(OR(AND(H284=""),(L284="")),"",H284*L284)</f>
        <v/>
      </c>
    </row>
    <row r="285" spans="1:14" ht="24.75" customHeight="1" x14ac:dyDescent="0.2">
      <c r="A285" s="18"/>
      <c r="B285" s="52" t="s">
        <v>265</v>
      </c>
      <c r="C285" s="49">
        <v>0</v>
      </c>
      <c r="D285" s="19">
        <v>1</v>
      </c>
      <c r="E285" s="19">
        <v>0</v>
      </c>
      <c r="F285" s="19">
        <v>0</v>
      </c>
      <c r="G285" s="20" t="str">
        <f t="shared" si="67"/>
        <v/>
      </c>
      <c r="H285" s="20">
        <f t="shared" si="68"/>
        <v>4.2553191489361703E-3</v>
      </c>
      <c r="I285" s="20" t="str">
        <f t="shared" si="69"/>
        <v/>
      </c>
      <c r="J285" s="20" t="str">
        <f t="shared" si="70"/>
        <v/>
      </c>
      <c r="K285" s="20" t="str">
        <f t="shared" ref="K285:K316" si="73">+IF(AND(C285=0,E285=0)," ",IF(C285=0,1,IF(E285=0,-1,(E285-C285)/C285)))</f>
        <v xml:space="preserve"> </v>
      </c>
      <c r="L285" s="20">
        <f t="shared" ref="L285:L316" si="74">+IF(AND(D285=0,F285=0)," ",IF(D285=0,1,IF(F285=0,-1,(F285-D285)/D285)))</f>
        <v>-1</v>
      </c>
      <c r="M285" s="20" t="str">
        <f t="shared" si="71"/>
        <v/>
      </c>
      <c r="N285" s="45">
        <f t="shared" si="72"/>
        <v>-4.2553191489361703E-3</v>
      </c>
    </row>
    <row r="286" spans="1:14" x14ac:dyDescent="0.2">
      <c r="A286" s="18"/>
      <c r="B286" s="52" t="s">
        <v>266</v>
      </c>
      <c r="C286" s="49">
        <v>0</v>
      </c>
      <c r="D286" s="19">
        <v>0</v>
      </c>
      <c r="E286" s="19">
        <v>0</v>
      </c>
      <c r="F286" s="19">
        <v>0</v>
      </c>
      <c r="G286" s="20" t="str">
        <f t="shared" si="67"/>
        <v/>
      </c>
      <c r="H286" s="20" t="str">
        <f t="shared" si="68"/>
        <v/>
      </c>
      <c r="I286" s="20" t="str">
        <f t="shared" si="69"/>
        <v/>
      </c>
      <c r="J286" s="20" t="str">
        <f t="shared" si="70"/>
        <v/>
      </c>
      <c r="K286" s="20" t="str">
        <f t="shared" si="73"/>
        <v xml:space="preserve"> </v>
      </c>
      <c r="L286" s="20" t="str">
        <f t="shared" si="74"/>
        <v xml:space="preserve"> </v>
      </c>
      <c r="M286" s="20" t="str">
        <f t="shared" si="71"/>
        <v/>
      </c>
      <c r="N286" s="45" t="str">
        <f t="shared" si="72"/>
        <v/>
      </c>
    </row>
    <row r="287" spans="1:14" x14ac:dyDescent="0.2">
      <c r="A287" s="18"/>
      <c r="B287" s="52" t="s">
        <v>267</v>
      </c>
      <c r="C287" s="49">
        <v>0</v>
      </c>
      <c r="D287" s="19">
        <v>0</v>
      </c>
      <c r="E287" s="19">
        <v>0</v>
      </c>
      <c r="F287" s="19">
        <v>0</v>
      </c>
      <c r="G287" s="20" t="str">
        <f t="shared" si="67"/>
        <v/>
      </c>
      <c r="H287" s="20" t="str">
        <f t="shared" si="68"/>
        <v/>
      </c>
      <c r="I287" s="20" t="str">
        <f t="shared" si="69"/>
        <v/>
      </c>
      <c r="J287" s="20" t="str">
        <f t="shared" si="70"/>
        <v/>
      </c>
      <c r="K287" s="20" t="str">
        <f t="shared" si="73"/>
        <v xml:space="preserve"> </v>
      </c>
      <c r="L287" s="20" t="str">
        <f t="shared" si="74"/>
        <v xml:space="preserve"> </v>
      </c>
      <c r="M287" s="20" t="str">
        <f t="shared" si="71"/>
        <v/>
      </c>
      <c r="N287" s="45" t="str">
        <f t="shared" si="72"/>
        <v/>
      </c>
    </row>
    <row r="288" spans="1:14" x14ac:dyDescent="0.2">
      <c r="A288" s="18"/>
      <c r="B288" s="52" t="s">
        <v>268</v>
      </c>
      <c r="C288" s="49">
        <v>2</v>
      </c>
      <c r="D288" s="19">
        <v>0</v>
      </c>
      <c r="E288" s="19">
        <v>0</v>
      </c>
      <c r="F288" s="19">
        <v>1</v>
      </c>
      <c r="G288" s="20">
        <f t="shared" si="67"/>
        <v>8.4745762711864406E-3</v>
      </c>
      <c r="H288" s="20" t="str">
        <f t="shared" si="68"/>
        <v/>
      </c>
      <c r="I288" s="20" t="str">
        <f t="shared" si="69"/>
        <v/>
      </c>
      <c r="J288" s="20">
        <f t="shared" si="70"/>
        <v>5.3191489361702126E-3</v>
      </c>
      <c r="K288" s="20">
        <f t="shared" si="73"/>
        <v>-1</v>
      </c>
      <c r="L288" s="20">
        <f t="shared" si="74"/>
        <v>1</v>
      </c>
      <c r="M288" s="20">
        <f t="shared" si="71"/>
        <v>-8.4745762711864406E-3</v>
      </c>
      <c r="N288" s="45" t="str">
        <f t="shared" si="72"/>
        <v/>
      </c>
    </row>
    <row r="289" spans="1:14" x14ac:dyDescent="0.2">
      <c r="A289" s="18"/>
      <c r="B289" s="52" t="s">
        <v>269</v>
      </c>
      <c r="C289" s="49">
        <v>0</v>
      </c>
      <c r="D289" s="19">
        <v>0</v>
      </c>
      <c r="E289" s="19">
        <v>0</v>
      </c>
      <c r="F289" s="19">
        <v>0</v>
      </c>
      <c r="G289" s="20" t="str">
        <f t="shared" si="67"/>
        <v/>
      </c>
      <c r="H289" s="20" t="str">
        <f t="shared" si="68"/>
        <v/>
      </c>
      <c r="I289" s="20" t="str">
        <f t="shared" si="69"/>
        <v/>
      </c>
      <c r="J289" s="20" t="str">
        <f t="shared" si="70"/>
        <v/>
      </c>
      <c r="K289" s="20" t="str">
        <f t="shared" si="73"/>
        <v xml:space="preserve"> </v>
      </c>
      <c r="L289" s="20" t="str">
        <f t="shared" si="74"/>
        <v xml:space="preserve"> </v>
      </c>
      <c r="M289" s="20" t="str">
        <f t="shared" si="71"/>
        <v/>
      </c>
      <c r="N289" s="45" t="str">
        <f t="shared" si="72"/>
        <v/>
      </c>
    </row>
    <row r="290" spans="1:14" x14ac:dyDescent="0.2">
      <c r="A290" s="18"/>
      <c r="B290" s="52" t="s">
        <v>270</v>
      </c>
      <c r="C290" s="49">
        <v>0</v>
      </c>
      <c r="D290" s="19">
        <v>0</v>
      </c>
      <c r="E290" s="19">
        <v>0</v>
      </c>
      <c r="F290" s="19">
        <v>0</v>
      </c>
      <c r="G290" s="20" t="str">
        <f t="shared" si="67"/>
        <v/>
      </c>
      <c r="H290" s="20" t="str">
        <f t="shared" si="68"/>
        <v/>
      </c>
      <c r="I290" s="20" t="str">
        <f t="shared" si="69"/>
        <v/>
      </c>
      <c r="J290" s="20" t="str">
        <f t="shared" si="70"/>
        <v/>
      </c>
      <c r="K290" s="20" t="str">
        <f t="shared" si="73"/>
        <v xml:space="preserve"> </v>
      </c>
      <c r="L290" s="20" t="str">
        <f t="shared" si="74"/>
        <v xml:space="preserve"> </v>
      </c>
      <c r="M290" s="20" t="str">
        <f t="shared" si="71"/>
        <v/>
      </c>
      <c r="N290" s="45" t="str">
        <f t="shared" si="72"/>
        <v/>
      </c>
    </row>
    <row r="291" spans="1:14" x14ac:dyDescent="0.2">
      <c r="A291" s="18"/>
      <c r="B291" s="52" t="s">
        <v>271</v>
      </c>
      <c r="C291" s="49">
        <v>0</v>
      </c>
      <c r="D291" s="19">
        <v>0</v>
      </c>
      <c r="E291" s="19">
        <v>0</v>
      </c>
      <c r="F291" s="19">
        <v>0</v>
      </c>
      <c r="G291" s="20" t="str">
        <f t="shared" si="67"/>
        <v/>
      </c>
      <c r="H291" s="20" t="str">
        <f t="shared" si="68"/>
        <v/>
      </c>
      <c r="I291" s="20" t="str">
        <f t="shared" si="69"/>
        <v/>
      </c>
      <c r="J291" s="20" t="str">
        <f t="shared" si="70"/>
        <v/>
      </c>
      <c r="K291" s="20" t="str">
        <f t="shared" si="73"/>
        <v xml:space="preserve"> </v>
      </c>
      <c r="L291" s="20" t="str">
        <f t="shared" si="74"/>
        <v xml:space="preserve"> </v>
      </c>
      <c r="M291" s="20" t="str">
        <f t="shared" si="71"/>
        <v/>
      </c>
      <c r="N291" s="45" t="str">
        <f t="shared" si="72"/>
        <v/>
      </c>
    </row>
    <row r="292" spans="1:14" x14ac:dyDescent="0.2">
      <c r="A292" s="18"/>
      <c r="B292" s="52" t="s">
        <v>272</v>
      </c>
      <c r="C292" s="49">
        <v>1</v>
      </c>
      <c r="D292" s="19">
        <v>0</v>
      </c>
      <c r="E292" s="19">
        <v>0</v>
      </c>
      <c r="F292" s="19">
        <v>0</v>
      </c>
      <c r="G292" s="20">
        <f t="shared" si="67"/>
        <v>4.2372881355932203E-3</v>
      </c>
      <c r="H292" s="20" t="str">
        <f t="shared" si="68"/>
        <v/>
      </c>
      <c r="I292" s="20" t="str">
        <f t="shared" si="69"/>
        <v/>
      </c>
      <c r="J292" s="20" t="str">
        <f t="shared" si="70"/>
        <v/>
      </c>
      <c r="K292" s="20">
        <f t="shared" si="73"/>
        <v>-1</v>
      </c>
      <c r="L292" s="20" t="str">
        <f t="shared" si="74"/>
        <v xml:space="preserve"> </v>
      </c>
      <c r="M292" s="20">
        <f t="shared" si="71"/>
        <v>-4.2372881355932203E-3</v>
      </c>
      <c r="N292" s="45" t="str">
        <f t="shared" si="72"/>
        <v/>
      </c>
    </row>
    <row r="293" spans="1:14" ht="25.5" x14ac:dyDescent="0.2">
      <c r="A293" s="18"/>
      <c r="B293" s="52" t="s">
        <v>273</v>
      </c>
      <c r="C293" s="49">
        <v>5</v>
      </c>
      <c r="D293" s="19">
        <v>3</v>
      </c>
      <c r="E293" s="19">
        <v>2</v>
      </c>
      <c r="F293" s="19">
        <v>4</v>
      </c>
      <c r="G293" s="20">
        <f t="shared" si="67"/>
        <v>2.1186440677966101E-2</v>
      </c>
      <c r="H293" s="20">
        <f t="shared" si="68"/>
        <v>1.276595744680851E-2</v>
      </c>
      <c r="I293" s="20">
        <f t="shared" si="69"/>
        <v>7.3529411764705881E-3</v>
      </c>
      <c r="J293" s="20">
        <f t="shared" si="70"/>
        <v>2.1276595744680851E-2</v>
      </c>
      <c r="K293" s="20">
        <f t="shared" si="73"/>
        <v>-0.6</v>
      </c>
      <c r="L293" s="20">
        <f t="shared" si="74"/>
        <v>0.33333333333333331</v>
      </c>
      <c r="M293" s="20">
        <f t="shared" si="71"/>
        <v>-1.271186440677966E-2</v>
      </c>
      <c r="N293" s="45">
        <f t="shared" si="72"/>
        <v>4.2553191489361694E-3</v>
      </c>
    </row>
    <row r="294" spans="1:14" x14ac:dyDescent="0.2">
      <c r="A294" s="18"/>
      <c r="B294" s="52" t="s">
        <v>274</v>
      </c>
      <c r="C294" s="49">
        <v>1</v>
      </c>
      <c r="D294" s="19">
        <v>0</v>
      </c>
      <c r="E294" s="19">
        <v>1</v>
      </c>
      <c r="F294" s="19">
        <v>0</v>
      </c>
      <c r="G294" s="20">
        <f t="shared" si="67"/>
        <v>4.2372881355932203E-3</v>
      </c>
      <c r="H294" s="20" t="str">
        <f t="shared" si="68"/>
        <v/>
      </c>
      <c r="I294" s="20">
        <f t="shared" si="69"/>
        <v>3.6764705882352941E-3</v>
      </c>
      <c r="J294" s="20" t="str">
        <f t="shared" si="70"/>
        <v/>
      </c>
      <c r="K294" s="20">
        <f t="shared" si="73"/>
        <v>0</v>
      </c>
      <c r="L294" s="20" t="str">
        <f t="shared" si="74"/>
        <v xml:space="preserve"> </v>
      </c>
      <c r="M294" s="20">
        <f t="shared" si="71"/>
        <v>0</v>
      </c>
      <c r="N294" s="45" t="str">
        <f t="shared" si="72"/>
        <v/>
      </c>
    </row>
    <row r="295" spans="1:14" x14ac:dyDescent="0.2">
      <c r="A295" s="18"/>
      <c r="B295" s="52" t="s">
        <v>275</v>
      </c>
      <c r="C295" s="49">
        <v>0</v>
      </c>
      <c r="D295" s="19">
        <v>0</v>
      </c>
      <c r="E295" s="19">
        <v>0</v>
      </c>
      <c r="F295" s="19">
        <v>0</v>
      </c>
      <c r="G295" s="20" t="str">
        <f t="shared" si="67"/>
        <v/>
      </c>
      <c r="H295" s="20" t="str">
        <f t="shared" si="68"/>
        <v/>
      </c>
      <c r="I295" s="20" t="str">
        <f t="shared" si="69"/>
        <v/>
      </c>
      <c r="J295" s="20" t="str">
        <f t="shared" si="70"/>
        <v/>
      </c>
      <c r="K295" s="20" t="str">
        <f t="shared" si="73"/>
        <v xml:space="preserve"> </v>
      </c>
      <c r="L295" s="20" t="str">
        <f t="shared" si="74"/>
        <v xml:space="preserve"> </v>
      </c>
      <c r="M295" s="20" t="str">
        <f t="shared" si="71"/>
        <v/>
      </c>
      <c r="N295" s="45" t="str">
        <f t="shared" si="72"/>
        <v/>
      </c>
    </row>
    <row r="296" spans="1:14" x14ac:dyDescent="0.2">
      <c r="A296" s="18"/>
      <c r="B296" s="52" t="s">
        <v>276</v>
      </c>
      <c r="C296" s="49">
        <v>0</v>
      </c>
      <c r="D296" s="19">
        <v>0</v>
      </c>
      <c r="E296" s="19">
        <v>0</v>
      </c>
      <c r="F296" s="19">
        <v>0</v>
      </c>
      <c r="G296" s="20" t="str">
        <f t="shared" si="67"/>
        <v/>
      </c>
      <c r="H296" s="20" t="str">
        <f t="shared" si="68"/>
        <v/>
      </c>
      <c r="I296" s="20" t="str">
        <f t="shared" si="69"/>
        <v/>
      </c>
      <c r="J296" s="20" t="str">
        <f t="shared" si="70"/>
        <v/>
      </c>
      <c r="K296" s="20" t="str">
        <f t="shared" si="73"/>
        <v xml:space="preserve"> </v>
      </c>
      <c r="L296" s="20" t="str">
        <f t="shared" si="74"/>
        <v xml:space="preserve"> </v>
      </c>
      <c r="M296" s="20" t="str">
        <f t="shared" si="71"/>
        <v/>
      </c>
      <c r="N296" s="45" t="str">
        <f t="shared" si="72"/>
        <v/>
      </c>
    </row>
    <row r="297" spans="1:14" ht="25.5" x14ac:dyDescent="0.2">
      <c r="A297" s="18"/>
      <c r="B297" s="52" t="s">
        <v>277</v>
      </c>
      <c r="C297" s="49">
        <v>0</v>
      </c>
      <c r="D297" s="19">
        <v>0</v>
      </c>
      <c r="E297" s="19">
        <v>0</v>
      </c>
      <c r="F297" s="19">
        <v>0</v>
      </c>
      <c r="G297" s="20" t="str">
        <f t="shared" si="67"/>
        <v/>
      </c>
      <c r="H297" s="20" t="str">
        <f t="shared" si="68"/>
        <v/>
      </c>
      <c r="I297" s="20" t="str">
        <f t="shared" si="69"/>
        <v/>
      </c>
      <c r="J297" s="20" t="str">
        <f t="shared" si="70"/>
        <v/>
      </c>
      <c r="K297" s="20" t="str">
        <f t="shared" si="73"/>
        <v xml:space="preserve"> </v>
      </c>
      <c r="L297" s="20" t="str">
        <f t="shared" si="74"/>
        <v xml:space="preserve"> </v>
      </c>
      <c r="M297" s="20" t="str">
        <f t="shared" si="71"/>
        <v/>
      </c>
      <c r="N297" s="45" t="str">
        <f t="shared" si="72"/>
        <v/>
      </c>
    </row>
    <row r="298" spans="1:14" x14ac:dyDescent="0.2">
      <c r="A298" s="18"/>
      <c r="B298" s="52" t="s">
        <v>278</v>
      </c>
      <c r="C298" s="49">
        <v>0</v>
      </c>
      <c r="D298" s="19">
        <v>0</v>
      </c>
      <c r="E298" s="19">
        <v>0</v>
      </c>
      <c r="F298" s="19">
        <v>0</v>
      </c>
      <c r="G298" s="20" t="str">
        <f t="shared" si="67"/>
        <v/>
      </c>
      <c r="H298" s="20" t="str">
        <f t="shared" si="68"/>
        <v/>
      </c>
      <c r="I298" s="20" t="str">
        <f t="shared" si="69"/>
        <v/>
      </c>
      <c r="J298" s="20" t="str">
        <f t="shared" si="70"/>
        <v/>
      </c>
      <c r="K298" s="20" t="str">
        <f t="shared" si="73"/>
        <v xml:space="preserve"> </v>
      </c>
      <c r="L298" s="20" t="str">
        <f t="shared" si="74"/>
        <v xml:space="preserve"> </v>
      </c>
      <c r="M298" s="20" t="str">
        <f t="shared" si="71"/>
        <v/>
      </c>
      <c r="N298" s="45" t="str">
        <f t="shared" si="72"/>
        <v/>
      </c>
    </row>
    <row r="299" spans="1:14" x14ac:dyDescent="0.2">
      <c r="A299" s="18"/>
      <c r="B299" s="52" t="s">
        <v>279</v>
      </c>
      <c r="C299" s="49">
        <v>0</v>
      </c>
      <c r="D299" s="19">
        <v>2</v>
      </c>
      <c r="E299" s="19">
        <v>0</v>
      </c>
      <c r="F299" s="19">
        <v>0</v>
      </c>
      <c r="G299" s="20" t="str">
        <f t="shared" si="67"/>
        <v/>
      </c>
      <c r="H299" s="20">
        <f t="shared" si="68"/>
        <v>8.5106382978723406E-3</v>
      </c>
      <c r="I299" s="20" t="str">
        <f t="shared" si="69"/>
        <v/>
      </c>
      <c r="J299" s="20" t="str">
        <f t="shared" si="70"/>
        <v/>
      </c>
      <c r="K299" s="20" t="str">
        <f t="shared" si="73"/>
        <v xml:space="preserve"> </v>
      </c>
      <c r="L299" s="20">
        <f t="shared" si="74"/>
        <v>-1</v>
      </c>
      <c r="M299" s="20" t="str">
        <f t="shared" si="71"/>
        <v/>
      </c>
      <c r="N299" s="45">
        <f t="shared" si="72"/>
        <v>-8.5106382978723406E-3</v>
      </c>
    </row>
    <row r="300" spans="1:14" x14ac:dyDescent="0.2">
      <c r="A300" s="18"/>
      <c r="B300" s="52" t="s">
        <v>280</v>
      </c>
      <c r="C300" s="49">
        <v>0</v>
      </c>
      <c r="D300" s="19">
        <v>4</v>
      </c>
      <c r="E300" s="19">
        <v>0</v>
      </c>
      <c r="F300" s="19">
        <v>2</v>
      </c>
      <c r="G300" s="20" t="str">
        <f t="shared" si="67"/>
        <v/>
      </c>
      <c r="H300" s="20">
        <f t="shared" si="68"/>
        <v>1.7021276595744681E-2</v>
      </c>
      <c r="I300" s="20" t="str">
        <f t="shared" si="69"/>
        <v/>
      </c>
      <c r="J300" s="20">
        <f t="shared" si="70"/>
        <v>1.0638297872340425E-2</v>
      </c>
      <c r="K300" s="20" t="str">
        <f t="shared" si="73"/>
        <v xml:space="preserve"> </v>
      </c>
      <c r="L300" s="20">
        <f t="shared" si="74"/>
        <v>-0.5</v>
      </c>
      <c r="M300" s="20" t="str">
        <f t="shared" si="71"/>
        <v/>
      </c>
      <c r="N300" s="45">
        <f t="shared" si="72"/>
        <v>-8.5106382978723406E-3</v>
      </c>
    </row>
    <row r="301" spans="1:14" x14ac:dyDescent="0.2">
      <c r="A301" s="18"/>
      <c r="B301" s="52" t="s">
        <v>281</v>
      </c>
      <c r="C301" s="49">
        <v>0</v>
      </c>
      <c r="D301" s="19">
        <v>0</v>
      </c>
      <c r="E301" s="19">
        <v>0</v>
      </c>
      <c r="F301" s="19">
        <v>0</v>
      </c>
      <c r="G301" s="20" t="str">
        <f t="shared" si="67"/>
        <v/>
      </c>
      <c r="H301" s="20" t="str">
        <f t="shared" si="68"/>
        <v/>
      </c>
      <c r="I301" s="20" t="str">
        <f t="shared" si="69"/>
        <v/>
      </c>
      <c r="J301" s="20" t="str">
        <f t="shared" si="70"/>
        <v/>
      </c>
      <c r="K301" s="20" t="str">
        <f t="shared" si="73"/>
        <v xml:space="preserve"> </v>
      </c>
      <c r="L301" s="20" t="str">
        <f t="shared" si="74"/>
        <v xml:space="preserve"> </v>
      </c>
      <c r="M301" s="20" t="str">
        <f t="shared" si="71"/>
        <v/>
      </c>
      <c r="N301" s="45" t="str">
        <f t="shared" si="72"/>
        <v/>
      </c>
    </row>
    <row r="302" spans="1:14" x14ac:dyDescent="0.2">
      <c r="A302" s="18"/>
      <c r="B302" s="52" t="s">
        <v>282</v>
      </c>
      <c r="C302" s="49">
        <v>0</v>
      </c>
      <c r="D302" s="19">
        <v>0</v>
      </c>
      <c r="E302" s="19">
        <v>0</v>
      </c>
      <c r="F302" s="19">
        <v>0</v>
      </c>
      <c r="G302" s="20" t="str">
        <f t="shared" si="67"/>
        <v/>
      </c>
      <c r="H302" s="20" t="str">
        <f t="shared" si="68"/>
        <v/>
      </c>
      <c r="I302" s="20" t="str">
        <f t="shared" si="69"/>
        <v/>
      </c>
      <c r="J302" s="20" t="str">
        <f t="shared" si="70"/>
        <v/>
      </c>
      <c r="K302" s="20" t="str">
        <f t="shared" si="73"/>
        <v xml:space="preserve"> </v>
      </c>
      <c r="L302" s="20" t="str">
        <f t="shared" si="74"/>
        <v xml:space="preserve"> </v>
      </c>
      <c r="M302" s="20" t="str">
        <f t="shared" si="71"/>
        <v/>
      </c>
      <c r="N302" s="45" t="str">
        <f t="shared" si="72"/>
        <v/>
      </c>
    </row>
    <row r="303" spans="1:14" x14ac:dyDescent="0.2">
      <c r="A303" s="18" t="s">
        <v>76</v>
      </c>
      <c r="B303" s="52" t="s">
        <v>283</v>
      </c>
      <c r="C303" s="49">
        <v>0</v>
      </c>
      <c r="D303" s="19">
        <v>0</v>
      </c>
      <c r="E303" s="19">
        <v>0</v>
      </c>
      <c r="F303" s="19">
        <v>0</v>
      </c>
      <c r="G303" s="20" t="str">
        <f t="shared" si="67"/>
        <v/>
      </c>
      <c r="H303" s="20" t="str">
        <f t="shared" si="68"/>
        <v/>
      </c>
      <c r="I303" s="20" t="str">
        <f t="shared" si="69"/>
        <v/>
      </c>
      <c r="J303" s="20" t="str">
        <f t="shared" si="70"/>
        <v/>
      </c>
      <c r="K303" s="20" t="str">
        <f t="shared" si="73"/>
        <v xml:space="preserve"> </v>
      </c>
      <c r="L303" s="20" t="str">
        <f t="shared" si="74"/>
        <v xml:space="preserve"> </v>
      </c>
      <c r="M303" s="20" t="str">
        <f t="shared" si="71"/>
        <v/>
      </c>
      <c r="N303" s="45" t="str">
        <f t="shared" si="72"/>
        <v/>
      </c>
    </row>
    <row r="304" spans="1:14" x14ac:dyDescent="0.2">
      <c r="A304" s="18"/>
      <c r="B304" s="52" t="s">
        <v>284</v>
      </c>
      <c r="C304" s="49">
        <v>0</v>
      </c>
      <c r="D304" s="19">
        <v>0</v>
      </c>
      <c r="E304" s="19">
        <v>0</v>
      </c>
      <c r="F304" s="19">
        <v>1</v>
      </c>
      <c r="G304" s="20" t="str">
        <f t="shared" si="67"/>
        <v/>
      </c>
      <c r="H304" s="20" t="str">
        <f t="shared" si="68"/>
        <v/>
      </c>
      <c r="I304" s="20" t="str">
        <f t="shared" si="69"/>
        <v/>
      </c>
      <c r="J304" s="20">
        <f t="shared" si="70"/>
        <v>5.3191489361702126E-3</v>
      </c>
      <c r="K304" s="20" t="str">
        <f t="shared" si="73"/>
        <v xml:space="preserve"> </v>
      </c>
      <c r="L304" s="20">
        <f t="shared" si="74"/>
        <v>1</v>
      </c>
      <c r="M304" s="20" t="str">
        <f t="shared" si="71"/>
        <v/>
      </c>
      <c r="N304" s="45" t="str">
        <f t="shared" si="72"/>
        <v/>
      </c>
    </row>
    <row r="305" spans="1:14" x14ac:dyDescent="0.2">
      <c r="A305" s="18"/>
      <c r="B305" s="52" t="s">
        <v>285</v>
      </c>
      <c r="C305" s="49">
        <v>1</v>
      </c>
      <c r="D305" s="19">
        <v>0</v>
      </c>
      <c r="E305" s="19">
        <v>0</v>
      </c>
      <c r="F305" s="19">
        <v>0</v>
      </c>
      <c r="G305" s="20">
        <f t="shared" si="67"/>
        <v>4.2372881355932203E-3</v>
      </c>
      <c r="H305" s="20" t="str">
        <f t="shared" si="68"/>
        <v/>
      </c>
      <c r="I305" s="20" t="str">
        <f t="shared" si="69"/>
        <v/>
      </c>
      <c r="J305" s="20" t="str">
        <f t="shared" si="70"/>
        <v/>
      </c>
      <c r="K305" s="20">
        <f t="shared" si="73"/>
        <v>-1</v>
      </c>
      <c r="L305" s="20" t="str">
        <f t="shared" si="74"/>
        <v xml:space="preserve"> </v>
      </c>
      <c r="M305" s="20">
        <f t="shared" si="71"/>
        <v>-4.2372881355932203E-3</v>
      </c>
      <c r="N305" s="45" t="str">
        <f t="shared" si="72"/>
        <v/>
      </c>
    </row>
    <row r="306" spans="1:14" x14ac:dyDescent="0.2">
      <c r="A306" s="18"/>
      <c r="B306" s="52" t="s">
        <v>286</v>
      </c>
      <c r="C306" s="49">
        <v>3</v>
      </c>
      <c r="D306" s="19">
        <v>0</v>
      </c>
      <c r="E306" s="19">
        <v>3</v>
      </c>
      <c r="F306" s="19">
        <v>1</v>
      </c>
      <c r="G306" s="20">
        <f t="shared" si="67"/>
        <v>1.2711864406779662E-2</v>
      </c>
      <c r="H306" s="20" t="str">
        <f t="shared" si="68"/>
        <v/>
      </c>
      <c r="I306" s="20">
        <f t="shared" si="69"/>
        <v>1.1029411764705883E-2</v>
      </c>
      <c r="J306" s="20">
        <f t="shared" si="70"/>
        <v>5.3191489361702126E-3</v>
      </c>
      <c r="K306" s="20">
        <f t="shared" si="73"/>
        <v>0</v>
      </c>
      <c r="L306" s="20">
        <f t="shared" si="74"/>
        <v>1</v>
      </c>
      <c r="M306" s="20">
        <f t="shared" si="71"/>
        <v>0</v>
      </c>
      <c r="N306" s="45" t="str">
        <f t="shared" si="72"/>
        <v/>
      </c>
    </row>
    <row r="307" spans="1:14" x14ac:dyDescent="0.2">
      <c r="A307" s="18"/>
      <c r="B307" s="52" t="s">
        <v>287</v>
      </c>
      <c r="C307" s="49">
        <v>1</v>
      </c>
      <c r="D307" s="19">
        <v>1</v>
      </c>
      <c r="E307" s="19">
        <v>45</v>
      </c>
      <c r="F307" s="19">
        <v>22</v>
      </c>
      <c r="G307" s="20">
        <f t="shared" si="67"/>
        <v>4.2372881355932203E-3</v>
      </c>
      <c r="H307" s="20">
        <f t="shared" si="68"/>
        <v>4.2553191489361703E-3</v>
      </c>
      <c r="I307" s="20">
        <f t="shared" si="69"/>
        <v>0.16544117647058823</v>
      </c>
      <c r="J307" s="20">
        <f t="shared" si="70"/>
        <v>0.11702127659574468</v>
      </c>
      <c r="K307" s="20">
        <f t="shared" si="73"/>
        <v>44</v>
      </c>
      <c r="L307" s="20">
        <f t="shared" si="74"/>
        <v>21</v>
      </c>
      <c r="M307" s="20">
        <f t="shared" si="71"/>
        <v>0.1864406779661017</v>
      </c>
      <c r="N307" s="45">
        <f t="shared" si="72"/>
        <v>8.9361702127659579E-2</v>
      </c>
    </row>
    <row r="308" spans="1:14" x14ac:dyDescent="0.2">
      <c r="A308" s="18"/>
      <c r="B308" s="52" t="s">
        <v>288</v>
      </c>
      <c r="C308" s="49">
        <v>0</v>
      </c>
      <c r="D308" s="19">
        <v>0</v>
      </c>
      <c r="E308" s="19">
        <v>0</v>
      </c>
      <c r="F308" s="19">
        <v>0</v>
      </c>
      <c r="G308" s="20" t="str">
        <f t="shared" si="67"/>
        <v/>
      </c>
      <c r="H308" s="20" t="str">
        <f t="shared" si="68"/>
        <v/>
      </c>
      <c r="I308" s="20" t="str">
        <f t="shared" si="69"/>
        <v/>
      </c>
      <c r="J308" s="20" t="str">
        <f t="shared" si="70"/>
        <v/>
      </c>
      <c r="K308" s="20" t="str">
        <f t="shared" si="73"/>
        <v xml:space="preserve"> </v>
      </c>
      <c r="L308" s="20" t="str">
        <f t="shared" si="74"/>
        <v xml:space="preserve"> </v>
      </c>
      <c r="M308" s="20" t="str">
        <f t="shared" si="71"/>
        <v/>
      </c>
      <c r="N308" s="45" t="str">
        <f t="shared" si="72"/>
        <v/>
      </c>
    </row>
    <row r="309" spans="1:14" x14ac:dyDescent="0.2">
      <c r="A309" s="18"/>
      <c r="B309" s="52" t="s">
        <v>289</v>
      </c>
      <c r="C309" s="49">
        <v>1</v>
      </c>
      <c r="D309" s="19">
        <v>0</v>
      </c>
      <c r="E309" s="19">
        <v>0</v>
      </c>
      <c r="F309" s="19">
        <v>0</v>
      </c>
      <c r="G309" s="20">
        <f t="shared" si="67"/>
        <v>4.2372881355932203E-3</v>
      </c>
      <c r="H309" s="20" t="str">
        <f t="shared" si="68"/>
        <v/>
      </c>
      <c r="I309" s="20" t="str">
        <f t="shared" si="69"/>
        <v/>
      </c>
      <c r="J309" s="20" t="str">
        <f t="shared" si="70"/>
        <v/>
      </c>
      <c r="K309" s="20">
        <f t="shared" si="73"/>
        <v>-1</v>
      </c>
      <c r="L309" s="20" t="str">
        <f t="shared" si="74"/>
        <v xml:space="preserve"> </v>
      </c>
      <c r="M309" s="20">
        <f t="shared" si="71"/>
        <v>-4.2372881355932203E-3</v>
      </c>
      <c r="N309" s="45" t="str">
        <f t="shared" si="72"/>
        <v/>
      </c>
    </row>
    <row r="310" spans="1:14" x14ac:dyDescent="0.2">
      <c r="A310" s="18"/>
      <c r="B310" s="52" t="s">
        <v>290</v>
      </c>
      <c r="C310" s="49">
        <v>1</v>
      </c>
      <c r="D310" s="19">
        <v>0</v>
      </c>
      <c r="E310" s="19">
        <v>0</v>
      </c>
      <c r="F310" s="19">
        <v>0</v>
      </c>
      <c r="G310" s="20">
        <f t="shared" si="67"/>
        <v>4.2372881355932203E-3</v>
      </c>
      <c r="H310" s="20" t="str">
        <f t="shared" si="68"/>
        <v/>
      </c>
      <c r="I310" s="20" t="str">
        <f t="shared" si="69"/>
        <v/>
      </c>
      <c r="J310" s="20" t="str">
        <f t="shared" si="70"/>
        <v/>
      </c>
      <c r="K310" s="20">
        <f t="shared" si="73"/>
        <v>-1</v>
      </c>
      <c r="L310" s="20" t="str">
        <f t="shared" si="74"/>
        <v xml:space="preserve"> </v>
      </c>
      <c r="M310" s="20">
        <f t="shared" si="71"/>
        <v>-4.2372881355932203E-3</v>
      </c>
      <c r="N310" s="45" t="str">
        <f t="shared" si="72"/>
        <v/>
      </c>
    </row>
    <row r="311" spans="1:14" ht="25.5" x14ac:dyDescent="0.2">
      <c r="A311" s="18"/>
      <c r="B311" s="52" t="s">
        <v>291</v>
      </c>
      <c r="C311" s="49">
        <v>2</v>
      </c>
      <c r="D311" s="19">
        <v>0</v>
      </c>
      <c r="E311" s="19">
        <v>0</v>
      </c>
      <c r="F311" s="19">
        <v>0</v>
      </c>
      <c r="G311" s="20">
        <f t="shared" si="67"/>
        <v>8.4745762711864406E-3</v>
      </c>
      <c r="H311" s="20" t="str">
        <f t="shared" si="68"/>
        <v/>
      </c>
      <c r="I311" s="20" t="str">
        <f t="shared" si="69"/>
        <v/>
      </c>
      <c r="J311" s="20" t="str">
        <f t="shared" si="70"/>
        <v/>
      </c>
      <c r="K311" s="20">
        <f t="shared" si="73"/>
        <v>-1</v>
      </c>
      <c r="L311" s="20" t="str">
        <f t="shared" si="74"/>
        <v xml:space="preserve"> </v>
      </c>
      <c r="M311" s="20">
        <f t="shared" si="71"/>
        <v>-8.4745762711864406E-3</v>
      </c>
      <c r="N311" s="45" t="str">
        <f t="shared" si="72"/>
        <v/>
      </c>
    </row>
    <row r="312" spans="1:14" x14ac:dyDescent="0.2">
      <c r="A312" s="18"/>
      <c r="B312" s="52" t="s">
        <v>292</v>
      </c>
      <c r="C312" s="49">
        <v>0</v>
      </c>
      <c r="D312" s="19">
        <v>0</v>
      </c>
      <c r="E312" s="19">
        <v>0</v>
      </c>
      <c r="F312" s="19">
        <v>2</v>
      </c>
      <c r="G312" s="20" t="str">
        <f t="shared" si="67"/>
        <v/>
      </c>
      <c r="H312" s="20" t="str">
        <f t="shared" si="68"/>
        <v/>
      </c>
      <c r="I312" s="20" t="str">
        <f t="shared" si="69"/>
        <v/>
      </c>
      <c r="J312" s="20">
        <f t="shared" si="70"/>
        <v>1.0638297872340425E-2</v>
      </c>
      <c r="K312" s="20" t="str">
        <f t="shared" si="73"/>
        <v xml:space="preserve"> </v>
      </c>
      <c r="L312" s="20">
        <f t="shared" si="74"/>
        <v>1</v>
      </c>
      <c r="M312" s="20" t="str">
        <f t="shared" si="71"/>
        <v/>
      </c>
      <c r="N312" s="45" t="str">
        <f t="shared" si="72"/>
        <v/>
      </c>
    </row>
    <row r="313" spans="1:14" x14ac:dyDescent="0.2">
      <c r="A313" s="18"/>
      <c r="B313" s="52" t="s">
        <v>293</v>
      </c>
      <c r="C313" s="49">
        <v>1</v>
      </c>
      <c r="D313" s="19">
        <v>0</v>
      </c>
      <c r="E313" s="19">
        <v>0</v>
      </c>
      <c r="F313" s="19">
        <v>0</v>
      </c>
      <c r="G313" s="20">
        <f t="shared" si="67"/>
        <v>4.2372881355932203E-3</v>
      </c>
      <c r="H313" s="20" t="str">
        <f t="shared" si="68"/>
        <v/>
      </c>
      <c r="I313" s="20" t="str">
        <f t="shared" si="69"/>
        <v/>
      </c>
      <c r="J313" s="20" t="str">
        <f t="shared" si="70"/>
        <v/>
      </c>
      <c r="K313" s="20">
        <f t="shared" si="73"/>
        <v>-1</v>
      </c>
      <c r="L313" s="20" t="str">
        <f t="shared" si="74"/>
        <v xml:space="preserve"> </v>
      </c>
      <c r="M313" s="20">
        <f t="shared" si="71"/>
        <v>-4.2372881355932203E-3</v>
      </c>
      <c r="N313" s="45" t="str">
        <f t="shared" si="72"/>
        <v/>
      </c>
    </row>
    <row r="314" spans="1:14" x14ac:dyDescent="0.2">
      <c r="A314" s="18"/>
      <c r="B314" s="52" t="s">
        <v>294</v>
      </c>
      <c r="C314" s="49">
        <v>0</v>
      </c>
      <c r="D314" s="19">
        <v>0</v>
      </c>
      <c r="E314" s="19">
        <v>0</v>
      </c>
      <c r="F314" s="19">
        <v>0</v>
      </c>
      <c r="G314" s="20" t="str">
        <f t="shared" si="67"/>
        <v/>
      </c>
      <c r="H314" s="20" t="str">
        <f t="shared" si="68"/>
        <v/>
      </c>
      <c r="I314" s="20" t="str">
        <f t="shared" si="69"/>
        <v/>
      </c>
      <c r="J314" s="20" t="str">
        <f t="shared" si="70"/>
        <v/>
      </c>
      <c r="K314" s="20" t="str">
        <f t="shared" si="73"/>
        <v xml:space="preserve"> </v>
      </c>
      <c r="L314" s="20" t="str">
        <f t="shared" si="74"/>
        <v xml:space="preserve"> </v>
      </c>
      <c r="M314" s="20" t="str">
        <f t="shared" si="71"/>
        <v/>
      </c>
      <c r="N314" s="45" t="str">
        <f t="shared" si="72"/>
        <v/>
      </c>
    </row>
    <row r="315" spans="1:14" x14ac:dyDescent="0.2">
      <c r="A315" s="18"/>
      <c r="B315" s="52" t="s">
        <v>295</v>
      </c>
      <c r="C315" s="49">
        <v>0</v>
      </c>
      <c r="D315" s="19">
        <v>0</v>
      </c>
      <c r="E315" s="19">
        <v>0</v>
      </c>
      <c r="F315" s="19">
        <v>0</v>
      </c>
      <c r="G315" s="20" t="str">
        <f t="shared" si="67"/>
        <v/>
      </c>
      <c r="H315" s="20" t="str">
        <f t="shared" si="68"/>
        <v/>
      </c>
      <c r="I315" s="20" t="str">
        <f t="shared" si="69"/>
        <v/>
      </c>
      <c r="J315" s="20" t="str">
        <f t="shared" si="70"/>
        <v/>
      </c>
      <c r="K315" s="20" t="str">
        <f t="shared" si="73"/>
        <v xml:space="preserve"> </v>
      </c>
      <c r="L315" s="20" t="str">
        <f t="shared" si="74"/>
        <v xml:space="preserve"> </v>
      </c>
      <c r="M315" s="20" t="str">
        <f t="shared" si="71"/>
        <v/>
      </c>
      <c r="N315" s="45" t="str">
        <f t="shared" si="72"/>
        <v/>
      </c>
    </row>
    <row r="316" spans="1:14" ht="24" customHeight="1" x14ac:dyDescent="0.2">
      <c r="A316" s="18"/>
      <c r="B316" s="52" t="s">
        <v>296</v>
      </c>
      <c r="C316" s="49">
        <v>0</v>
      </c>
      <c r="D316" s="19">
        <v>0</v>
      </c>
      <c r="E316" s="19">
        <v>0</v>
      </c>
      <c r="F316" s="19">
        <v>0</v>
      </c>
      <c r="G316" s="20" t="str">
        <f t="shared" ref="G316:G347" si="75">+IF(C316=0,"",C316/C$188)</f>
        <v/>
      </c>
      <c r="H316" s="20" t="str">
        <f t="shared" ref="H316:H347" si="76">+IF(D316=0,"",D316/D$188)</f>
        <v/>
      </c>
      <c r="I316" s="20" t="str">
        <f t="shared" ref="I316:I347" si="77">+IF(E316=0,"",E316/E$188)</f>
        <v/>
      </c>
      <c r="J316" s="20" t="str">
        <f t="shared" ref="J316:J347" si="78">+IF(F316=0,"",F316/F$188)</f>
        <v/>
      </c>
      <c r="K316" s="20" t="str">
        <f t="shared" si="73"/>
        <v xml:space="preserve"> </v>
      </c>
      <c r="L316" s="20" t="str">
        <f t="shared" si="74"/>
        <v xml:space="preserve"> </v>
      </c>
      <c r="M316" s="20" t="str">
        <f t="shared" ref="M316:M347" si="79">+IF(OR(AND(G316=""),(K316="")),"",G316*K316)</f>
        <v/>
      </c>
      <c r="N316" s="45" t="str">
        <f t="shared" ref="N316:N347" si="80">+IF(OR(AND(H316=""),(L316="")),"",H316*L316)</f>
        <v/>
      </c>
    </row>
    <row r="317" spans="1:14" x14ac:dyDescent="0.2">
      <c r="A317" s="18"/>
      <c r="B317" s="52" t="s">
        <v>297</v>
      </c>
      <c r="C317" s="49">
        <v>0</v>
      </c>
      <c r="D317" s="19">
        <v>0</v>
      </c>
      <c r="E317" s="19">
        <v>0</v>
      </c>
      <c r="F317" s="19">
        <v>0</v>
      </c>
      <c r="G317" s="20" t="str">
        <f t="shared" si="75"/>
        <v/>
      </c>
      <c r="H317" s="20" t="str">
        <f t="shared" si="76"/>
        <v/>
      </c>
      <c r="I317" s="20" t="str">
        <f t="shared" si="77"/>
        <v/>
      </c>
      <c r="J317" s="20" t="str">
        <f t="shared" si="78"/>
        <v/>
      </c>
      <c r="K317" s="20" t="str">
        <f t="shared" ref="K317:K348" si="81">+IF(AND(C317=0,E317=0)," ",IF(C317=0,1,IF(E317=0,-1,(E317-C317)/C317)))</f>
        <v xml:space="preserve"> </v>
      </c>
      <c r="L317" s="20" t="str">
        <f t="shared" ref="L317:L348" si="82">+IF(AND(D317=0,F317=0)," ",IF(D317=0,1,IF(F317=0,-1,(F317-D317)/D317)))</f>
        <v xml:space="preserve"> </v>
      </c>
      <c r="M317" s="20" t="str">
        <f t="shared" si="79"/>
        <v/>
      </c>
      <c r="N317" s="45" t="str">
        <f t="shared" si="80"/>
        <v/>
      </c>
    </row>
    <row r="318" spans="1:14" x14ac:dyDescent="0.2">
      <c r="A318" s="18"/>
      <c r="B318" s="52" t="s">
        <v>298</v>
      </c>
      <c r="C318" s="49">
        <v>1</v>
      </c>
      <c r="D318" s="19">
        <v>2</v>
      </c>
      <c r="E318" s="19">
        <v>1</v>
      </c>
      <c r="F318" s="19">
        <v>1</v>
      </c>
      <c r="G318" s="20">
        <f t="shared" si="75"/>
        <v>4.2372881355932203E-3</v>
      </c>
      <c r="H318" s="20">
        <f t="shared" si="76"/>
        <v>8.5106382978723406E-3</v>
      </c>
      <c r="I318" s="20">
        <f t="shared" si="77"/>
        <v>3.6764705882352941E-3</v>
      </c>
      <c r="J318" s="20">
        <f t="shared" si="78"/>
        <v>5.3191489361702126E-3</v>
      </c>
      <c r="K318" s="20">
        <f t="shared" si="81"/>
        <v>0</v>
      </c>
      <c r="L318" s="20">
        <f t="shared" si="82"/>
        <v>-0.5</v>
      </c>
      <c r="M318" s="20">
        <f t="shared" si="79"/>
        <v>0</v>
      </c>
      <c r="N318" s="45">
        <f t="shared" si="80"/>
        <v>-4.2553191489361703E-3</v>
      </c>
    </row>
    <row r="319" spans="1:14" x14ac:dyDescent="0.2">
      <c r="A319" s="18" t="s">
        <v>76</v>
      </c>
      <c r="B319" s="52" t="s">
        <v>299</v>
      </c>
      <c r="C319" s="49">
        <v>0</v>
      </c>
      <c r="D319" s="19">
        <v>0</v>
      </c>
      <c r="E319" s="19">
        <v>0</v>
      </c>
      <c r="F319" s="19">
        <v>0</v>
      </c>
      <c r="G319" s="20" t="str">
        <f t="shared" si="75"/>
        <v/>
      </c>
      <c r="H319" s="20" t="str">
        <f t="shared" si="76"/>
        <v/>
      </c>
      <c r="I319" s="20" t="str">
        <f t="shared" si="77"/>
        <v/>
      </c>
      <c r="J319" s="20" t="str">
        <f t="shared" si="78"/>
        <v/>
      </c>
      <c r="K319" s="20" t="str">
        <f t="shared" si="81"/>
        <v xml:space="preserve"> </v>
      </c>
      <c r="L319" s="20" t="str">
        <f t="shared" si="82"/>
        <v xml:space="preserve"> </v>
      </c>
      <c r="M319" s="20" t="str">
        <f t="shared" si="79"/>
        <v/>
      </c>
      <c r="N319" s="45" t="str">
        <f t="shared" si="80"/>
        <v/>
      </c>
    </row>
    <row r="320" spans="1:14" x14ac:dyDescent="0.2">
      <c r="A320" s="18"/>
      <c r="B320" s="52" t="s">
        <v>300</v>
      </c>
      <c r="C320" s="49">
        <v>0</v>
      </c>
      <c r="D320" s="19">
        <v>0</v>
      </c>
      <c r="E320" s="19">
        <v>0</v>
      </c>
      <c r="F320" s="19">
        <v>0</v>
      </c>
      <c r="G320" s="20" t="str">
        <f t="shared" si="75"/>
        <v/>
      </c>
      <c r="H320" s="20" t="str">
        <f t="shared" si="76"/>
        <v/>
      </c>
      <c r="I320" s="20" t="str">
        <f t="shared" si="77"/>
        <v/>
      </c>
      <c r="J320" s="20" t="str">
        <f t="shared" si="78"/>
        <v/>
      </c>
      <c r="K320" s="20" t="str">
        <f t="shared" si="81"/>
        <v xml:space="preserve"> </v>
      </c>
      <c r="L320" s="20" t="str">
        <f t="shared" si="82"/>
        <v xml:space="preserve"> </v>
      </c>
      <c r="M320" s="20" t="str">
        <f t="shared" si="79"/>
        <v/>
      </c>
      <c r="N320" s="45" t="str">
        <f t="shared" si="80"/>
        <v/>
      </c>
    </row>
    <row r="321" spans="1:14" ht="25.5" x14ac:dyDescent="0.2">
      <c r="A321" s="18"/>
      <c r="B321" s="52" t="s">
        <v>301</v>
      </c>
      <c r="C321" s="49">
        <v>1</v>
      </c>
      <c r="D321" s="19">
        <v>0</v>
      </c>
      <c r="E321" s="19">
        <v>0</v>
      </c>
      <c r="F321" s="19">
        <v>0</v>
      </c>
      <c r="G321" s="20">
        <f t="shared" si="75"/>
        <v>4.2372881355932203E-3</v>
      </c>
      <c r="H321" s="20" t="str">
        <f t="shared" si="76"/>
        <v/>
      </c>
      <c r="I321" s="20" t="str">
        <f t="shared" si="77"/>
        <v/>
      </c>
      <c r="J321" s="20" t="str">
        <f t="shared" si="78"/>
        <v/>
      </c>
      <c r="K321" s="20">
        <f t="shared" si="81"/>
        <v>-1</v>
      </c>
      <c r="L321" s="20" t="str">
        <f t="shared" si="82"/>
        <v xml:space="preserve"> </v>
      </c>
      <c r="M321" s="20">
        <f t="shared" si="79"/>
        <v>-4.2372881355932203E-3</v>
      </c>
      <c r="N321" s="45" t="str">
        <f t="shared" si="80"/>
        <v/>
      </c>
    </row>
    <row r="322" spans="1:14" x14ac:dyDescent="0.2">
      <c r="A322" s="18"/>
      <c r="B322" s="52" t="s">
        <v>302</v>
      </c>
      <c r="C322" s="49">
        <v>0</v>
      </c>
      <c r="D322" s="19">
        <v>0</v>
      </c>
      <c r="E322" s="19">
        <v>0</v>
      </c>
      <c r="F322" s="19">
        <v>1</v>
      </c>
      <c r="G322" s="20" t="str">
        <f t="shared" si="75"/>
        <v/>
      </c>
      <c r="H322" s="20" t="str">
        <f t="shared" si="76"/>
        <v/>
      </c>
      <c r="I322" s="20" t="str">
        <f t="shared" si="77"/>
        <v/>
      </c>
      <c r="J322" s="20">
        <f t="shared" si="78"/>
        <v>5.3191489361702126E-3</v>
      </c>
      <c r="K322" s="20" t="str">
        <f t="shared" si="81"/>
        <v xml:space="preserve"> </v>
      </c>
      <c r="L322" s="20">
        <f t="shared" si="82"/>
        <v>1</v>
      </c>
      <c r="M322" s="20" t="str">
        <f t="shared" si="79"/>
        <v/>
      </c>
      <c r="N322" s="45" t="str">
        <f t="shared" si="80"/>
        <v/>
      </c>
    </row>
    <row r="323" spans="1:14" ht="25.5" x14ac:dyDescent="0.2">
      <c r="A323" s="18"/>
      <c r="B323" s="52" t="s">
        <v>303</v>
      </c>
      <c r="C323" s="49">
        <v>0</v>
      </c>
      <c r="D323" s="19">
        <v>0</v>
      </c>
      <c r="E323" s="19">
        <v>0</v>
      </c>
      <c r="F323" s="19">
        <v>0</v>
      </c>
      <c r="G323" s="20" t="str">
        <f t="shared" si="75"/>
        <v/>
      </c>
      <c r="H323" s="20" t="str">
        <f t="shared" si="76"/>
        <v/>
      </c>
      <c r="I323" s="20" t="str">
        <f t="shared" si="77"/>
        <v/>
      </c>
      <c r="J323" s="20" t="str">
        <f t="shared" si="78"/>
        <v/>
      </c>
      <c r="K323" s="20" t="str">
        <f t="shared" si="81"/>
        <v xml:space="preserve"> </v>
      </c>
      <c r="L323" s="20" t="str">
        <f t="shared" si="82"/>
        <v xml:space="preserve"> </v>
      </c>
      <c r="M323" s="20" t="str">
        <f t="shared" si="79"/>
        <v/>
      </c>
      <c r="N323" s="45" t="str">
        <f t="shared" si="80"/>
        <v/>
      </c>
    </row>
    <row r="324" spans="1:14" x14ac:dyDescent="0.2">
      <c r="A324" s="18"/>
      <c r="B324" s="52" t="s">
        <v>304</v>
      </c>
      <c r="C324" s="49">
        <v>1</v>
      </c>
      <c r="D324" s="19">
        <v>2</v>
      </c>
      <c r="E324" s="19">
        <v>1</v>
      </c>
      <c r="F324" s="19">
        <v>2</v>
      </c>
      <c r="G324" s="20">
        <f t="shared" si="75"/>
        <v>4.2372881355932203E-3</v>
      </c>
      <c r="H324" s="20">
        <f t="shared" si="76"/>
        <v>8.5106382978723406E-3</v>
      </c>
      <c r="I324" s="20">
        <f t="shared" si="77"/>
        <v>3.6764705882352941E-3</v>
      </c>
      <c r="J324" s="20">
        <f t="shared" si="78"/>
        <v>1.0638297872340425E-2</v>
      </c>
      <c r="K324" s="20">
        <f t="shared" si="81"/>
        <v>0</v>
      </c>
      <c r="L324" s="20">
        <f t="shared" si="82"/>
        <v>0</v>
      </c>
      <c r="M324" s="20">
        <f t="shared" si="79"/>
        <v>0</v>
      </c>
      <c r="N324" s="45">
        <f t="shared" si="80"/>
        <v>0</v>
      </c>
    </row>
    <row r="325" spans="1:14" x14ac:dyDescent="0.2">
      <c r="A325" s="18"/>
      <c r="B325" s="52" t="s">
        <v>305</v>
      </c>
      <c r="C325" s="49">
        <v>1</v>
      </c>
      <c r="D325" s="19">
        <v>3</v>
      </c>
      <c r="E325" s="19">
        <v>18</v>
      </c>
      <c r="F325" s="19">
        <v>11</v>
      </c>
      <c r="G325" s="20">
        <f t="shared" si="75"/>
        <v>4.2372881355932203E-3</v>
      </c>
      <c r="H325" s="20">
        <f t="shared" si="76"/>
        <v>1.276595744680851E-2</v>
      </c>
      <c r="I325" s="20">
        <f t="shared" si="77"/>
        <v>6.6176470588235295E-2</v>
      </c>
      <c r="J325" s="20">
        <f t="shared" si="78"/>
        <v>5.8510638297872342E-2</v>
      </c>
      <c r="K325" s="20">
        <f t="shared" si="81"/>
        <v>17</v>
      </c>
      <c r="L325" s="20">
        <f t="shared" si="82"/>
        <v>2.6666666666666665</v>
      </c>
      <c r="M325" s="20">
        <f t="shared" si="79"/>
        <v>7.2033898305084748E-2</v>
      </c>
      <c r="N325" s="45">
        <f t="shared" si="80"/>
        <v>3.4042553191489355E-2</v>
      </c>
    </row>
    <row r="326" spans="1:14" x14ac:dyDescent="0.2">
      <c r="A326" s="18"/>
      <c r="B326" s="52" t="s">
        <v>306</v>
      </c>
      <c r="C326" s="49">
        <v>0</v>
      </c>
      <c r="D326" s="19">
        <v>0</v>
      </c>
      <c r="E326" s="19">
        <v>0</v>
      </c>
      <c r="F326" s="19">
        <v>0</v>
      </c>
      <c r="G326" s="20" t="str">
        <f t="shared" si="75"/>
        <v/>
      </c>
      <c r="H326" s="20" t="str">
        <f t="shared" si="76"/>
        <v/>
      </c>
      <c r="I326" s="20" t="str">
        <f t="shared" si="77"/>
        <v/>
      </c>
      <c r="J326" s="20" t="str">
        <f t="shared" si="78"/>
        <v/>
      </c>
      <c r="K326" s="20" t="str">
        <f t="shared" si="81"/>
        <v xml:space="preserve"> </v>
      </c>
      <c r="L326" s="20" t="str">
        <f t="shared" si="82"/>
        <v xml:space="preserve"> </v>
      </c>
      <c r="M326" s="20" t="str">
        <f t="shared" si="79"/>
        <v/>
      </c>
      <c r="N326" s="45" t="str">
        <f t="shared" si="80"/>
        <v/>
      </c>
    </row>
    <row r="327" spans="1:14" x14ac:dyDescent="0.2">
      <c r="A327" s="18"/>
      <c r="B327" s="52" t="s">
        <v>307</v>
      </c>
      <c r="C327" s="49">
        <v>25</v>
      </c>
      <c r="D327" s="19">
        <v>60</v>
      </c>
      <c r="E327" s="19">
        <v>4</v>
      </c>
      <c r="F327" s="19">
        <v>23</v>
      </c>
      <c r="G327" s="20">
        <f t="shared" si="75"/>
        <v>0.1059322033898305</v>
      </c>
      <c r="H327" s="20">
        <f t="shared" si="76"/>
        <v>0.25531914893617019</v>
      </c>
      <c r="I327" s="20">
        <f t="shared" si="77"/>
        <v>1.4705882352941176E-2</v>
      </c>
      <c r="J327" s="20">
        <f t="shared" si="78"/>
        <v>0.12234042553191489</v>
      </c>
      <c r="K327" s="20">
        <f t="shared" si="81"/>
        <v>-0.84</v>
      </c>
      <c r="L327" s="20">
        <f t="shared" si="82"/>
        <v>-0.6166666666666667</v>
      </c>
      <c r="M327" s="20">
        <f t="shared" si="79"/>
        <v>-8.8983050847457626E-2</v>
      </c>
      <c r="N327" s="45">
        <f t="shared" si="80"/>
        <v>-0.1574468085106383</v>
      </c>
    </row>
    <row r="328" spans="1:14" x14ac:dyDescent="0.2">
      <c r="A328" s="18"/>
      <c r="B328" s="52" t="s">
        <v>308</v>
      </c>
      <c r="C328" s="49">
        <v>0</v>
      </c>
      <c r="D328" s="19">
        <v>0</v>
      </c>
      <c r="E328" s="19">
        <v>0</v>
      </c>
      <c r="F328" s="19">
        <v>0</v>
      </c>
      <c r="G328" s="20" t="str">
        <f t="shared" si="75"/>
        <v/>
      </c>
      <c r="H328" s="20" t="str">
        <f t="shared" si="76"/>
        <v/>
      </c>
      <c r="I328" s="20" t="str">
        <f t="shared" si="77"/>
        <v/>
      </c>
      <c r="J328" s="20" t="str">
        <f t="shared" si="78"/>
        <v/>
      </c>
      <c r="K328" s="20" t="str">
        <f t="shared" si="81"/>
        <v xml:space="preserve"> </v>
      </c>
      <c r="L328" s="20" t="str">
        <f t="shared" si="82"/>
        <v xml:space="preserve"> </v>
      </c>
      <c r="M328" s="20" t="str">
        <f t="shared" si="79"/>
        <v/>
      </c>
      <c r="N328" s="45" t="str">
        <f t="shared" si="80"/>
        <v/>
      </c>
    </row>
    <row r="329" spans="1:14" x14ac:dyDescent="0.2">
      <c r="A329" s="18"/>
      <c r="B329" s="52" t="s">
        <v>309</v>
      </c>
      <c r="C329" s="49">
        <v>0</v>
      </c>
      <c r="D329" s="19">
        <v>0</v>
      </c>
      <c r="E329" s="19">
        <v>0</v>
      </c>
      <c r="F329" s="19">
        <v>1</v>
      </c>
      <c r="G329" s="20" t="str">
        <f t="shared" si="75"/>
        <v/>
      </c>
      <c r="H329" s="20" t="str">
        <f t="shared" si="76"/>
        <v/>
      </c>
      <c r="I329" s="20" t="str">
        <f t="shared" si="77"/>
        <v/>
      </c>
      <c r="J329" s="20">
        <f t="shared" si="78"/>
        <v>5.3191489361702126E-3</v>
      </c>
      <c r="K329" s="20" t="str">
        <f t="shared" si="81"/>
        <v xml:space="preserve"> </v>
      </c>
      <c r="L329" s="20">
        <f t="shared" si="82"/>
        <v>1</v>
      </c>
      <c r="M329" s="20" t="str">
        <f t="shared" si="79"/>
        <v/>
      </c>
      <c r="N329" s="45" t="str">
        <f t="shared" si="80"/>
        <v/>
      </c>
    </row>
    <row r="330" spans="1:14" x14ac:dyDescent="0.2">
      <c r="A330" s="18"/>
      <c r="B330" s="52" t="s">
        <v>310</v>
      </c>
      <c r="C330" s="49">
        <v>0</v>
      </c>
      <c r="D330" s="19">
        <v>0</v>
      </c>
      <c r="E330" s="19">
        <v>0</v>
      </c>
      <c r="F330" s="19">
        <v>0</v>
      </c>
      <c r="G330" s="20" t="str">
        <f t="shared" si="75"/>
        <v/>
      </c>
      <c r="H330" s="20" t="str">
        <f t="shared" si="76"/>
        <v/>
      </c>
      <c r="I330" s="20" t="str">
        <f t="shared" si="77"/>
        <v/>
      </c>
      <c r="J330" s="20" t="str">
        <f t="shared" si="78"/>
        <v/>
      </c>
      <c r="K330" s="20" t="str">
        <f t="shared" si="81"/>
        <v xml:space="preserve"> </v>
      </c>
      <c r="L330" s="20" t="str">
        <f t="shared" si="82"/>
        <v xml:space="preserve"> </v>
      </c>
      <c r="M330" s="20" t="str">
        <f t="shared" si="79"/>
        <v/>
      </c>
      <c r="N330" s="45" t="str">
        <f t="shared" si="80"/>
        <v/>
      </c>
    </row>
    <row r="331" spans="1:14" ht="25.5" x14ac:dyDescent="0.2">
      <c r="A331" s="18"/>
      <c r="B331" s="52" t="s">
        <v>311</v>
      </c>
      <c r="C331" s="49">
        <v>0</v>
      </c>
      <c r="D331" s="19">
        <v>0</v>
      </c>
      <c r="E331" s="19">
        <v>0</v>
      </c>
      <c r="F331" s="19">
        <v>0</v>
      </c>
      <c r="G331" s="20" t="str">
        <f t="shared" si="75"/>
        <v/>
      </c>
      <c r="H331" s="20" t="str">
        <f t="shared" si="76"/>
        <v/>
      </c>
      <c r="I331" s="20" t="str">
        <f t="shared" si="77"/>
        <v/>
      </c>
      <c r="J331" s="20" t="str">
        <f t="shared" si="78"/>
        <v/>
      </c>
      <c r="K331" s="20" t="str">
        <f t="shared" si="81"/>
        <v xml:space="preserve"> </v>
      </c>
      <c r="L331" s="20" t="str">
        <f t="shared" si="82"/>
        <v xml:space="preserve"> </v>
      </c>
      <c r="M331" s="20" t="str">
        <f t="shared" si="79"/>
        <v/>
      </c>
      <c r="N331" s="45" t="str">
        <f t="shared" si="80"/>
        <v/>
      </c>
    </row>
    <row r="332" spans="1:14" x14ac:dyDescent="0.2">
      <c r="A332" s="18"/>
      <c r="B332" s="52" t="s">
        <v>312</v>
      </c>
      <c r="C332" s="49">
        <v>4</v>
      </c>
      <c r="D332" s="19">
        <v>4</v>
      </c>
      <c r="E332" s="19">
        <v>0</v>
      </c>
      <c r="F332" s="19">
        <v>0</v>
      </c>
      <c r="G332" s="20">
        <f t="shared" si="75"/>
        <v>1.6949152542372881E-2</v>
      </c>
      <c r="H332" s="20">
        <f t="shared" si="76"/>
        <v>1.7021276595744681E-2</v>
      </c>
      <c r="I332" s="20" t="str">
        <f t="shared" si="77"/>
        <v/>
      </c>
      <c r="J332" s="20" t="str">
        <f t="shared" si="78"/>
        <v/>
      </c>
      <c r="K332" s="20">
        <f t="shared" si="81"/>
        <v>-1</v>
      </c>
      <c r="L332" s="20">
        <f t="shared" si="82"/>
        <v>-1</v>
      </c>
      <c r="M332" s="20">
        <f t="shared" si="79"/>
        <v>-1.6949152542372881E-2</v>
      </c>
      <c r="N332" s="45">
        <f t="shared" si="80"/>
        <v>-1.7021276595744681E-2</v>
      </c>
    </row>
    <row r="333" spans="1:14" x14ac:dyDescent="0.2">
      <c r="A333" s="18"/>
      <c r="B333" s="52" t="s">
        <v>313</v>
      </c>
      <c r="C333" s="49">
        <v>0</v>
      </c>
      <c r="D333" s="19">
        <v>0</v>
      </c>
      <c r="E333" s="19">
        <v>0</v>
      </c>
      <c r="F333" s="19">
        <v>0</v>
      </c>
      <c r="G333" s="20" t="str">
        <f t="shared" si="75"/>
        <v/>
      </c>
      <c r="H333" s="20" t="str">
        <f t="shared" si="76"/>
        <v/>
      </c>
      <c r="I333" s="20" t="str">
        <f t="shared" si="77"/>
        <v/>
      </c>
      <c r="J333" s="20" t="str">
        <f t="shared" si="78"/>
        <v/>
      </c>
      <c r="K333" s="20" t="str">
        <f t="shared" si="81"/>
        <v xml:space="preserve"> </v>
      </c>
      <c r="L333" s="20" t="str">
        <f t="shared" si="82"/>
        <v xml:space="preserve"> </v>
      </c>
      <c r="M333" s="20" t="str">
        <f t="shared" si="79"/>
        <v/>
      </c>
      <c r="N333" s="45" t="str">
        <f t="shared" si="80"/>
        <v/>
      </c>
    </row>
    <row r="334" spans="1:14" ht="25.5" x14ac:dyDescent="0.2">
      <c r="A334" s="18"/>
      <c r="B334" s="52" t="s">
        <v>314</v>
      </c>
      <c r="C334" s="49">
        <v>0</v>
      </c>
      <c r="D334" s="19">
        <v>0</v>
      </c>
      <c r="E334" s="19">
        <v>0</v>
      </c>
      <c r="F334" s="19">
        <v>0</v>
      </c>
      <c r="G334" s="20" t="str">
        <f t="shared" si="75"/>
        <v/>
      </c>
      <c r="H334" s="20" t="str">
        <f t="shared" si="76"/>
        <v/>
      </c>
      <c r="I334" s="20" t="str">
        <f t="shared" si="77"/>
        <v/>
      </c>
      <c r="J334" s="20" t="str">
        <f t="shared" si="78"/>
        <v/>
      </c>
      <c r="K334" s="20" t="str">
        <f t="shared" si="81"/>
        <v xml:space="preserve"> </v>
      </c>
      <c r="L334" s="20" t="str">
        <f t="shared" si="82"/>
        <v xml:space="preserve"> </v>
      </c>
      <c r="M334" s="20" t="str">
        <f t="shared" si="79"/>
        <v/>
      </c>
      <c r="N334" s="45" t="str">
        <f t="shared" si="80"/>
        <v/>
      </c>
    </row>
    <row r="335" spans="1:14" x14ac:dyDescent="0.2">
      <c r="A335" s="18"/>
      <c r="B335" s="52" t="s">
        <v>315</v>
      </c>
      <c r="C335" s="49">
        <v>0</v>
      </c>
      <c r="D335" s="19">
        <v>1</v>
      </c>
      <c r="E335" s="19">
        <v>0</v>
      </c>
      <c r="F335" s="19">
        <v>0</v>
      </c>
      <c r="G335" s="20" t="str">
        <f t="shared" si="75"/>
        <v/>
      </c>
      <c r="H335" s="20">
        <f t="shared" si="76"/>
        <v>4.2553191489361703E-3</v>
      </c>
      <c r="I335" s="20" t="str">
        <f t="shared" si="77"/>
        <v/>
      </c>
      <c r="J335" s="20" t="str">
        <f t="shared" si="78"/>
        <v/>
      </c>
      <c r="K335" s="20" t="str">
        <f t="shared" si="81"/>
        <v xml:space="preserve"> </v>
      </c>
      <c r="L335" s="20">
        <f t="shared" si="82"/>
        <v>-1</v>
      </c>
      <c r="M335" s="20" t="str">
        <f t="shared" si="79"/>
        <v/>
      </c>
      <c r="N335" s="45">
        <f t="shared" si="80"/>
        <v>-4.2553191489361703E-3</v>
      </c>
    </row>
    <row r="336" spans="1:14" x14ac:dyDescent="0.2">
      <c r="A336" s="18"/>
      <c r="B336" s="52" t="s">
        <v>316</v>
      </c>
      <c r="C336" s="49">
        <v>0</v>
      </c>
      <c r="D336" s="19">
        <v>0</v>
      </c>
      <c r="E336" s="19">
        <v>0</v>
      </c>
      <c r="F336" s="19">
        <v>0</v>
      </c>
      <c r="G336" s="20" t="str">
        <f t="shared" si="75"/>
        <v/>
      </c>
      <c r="H336" s="20" t="str">
        <f t="shared" si="76"/>
        <v/>
      </c>
      <c r="I336" s="20" t="str">
        <f t="shared" si="77"/>
        <v/>
      </c>
      <c r="J336" s="20" t="str">
        <f t="shared" si="78"/>
        <v/>
      </c>
      <c r="K336" s="20" t="str">
        <f t="shared" si="81"/>
        <v xml:space="preserve"> </v>
      </c>
      <c r="L336" s="20" t="str">
        <f t="shared" si="82"/>
        <v xml:space="preserve"> </v>
      </c>
      <c r="M336" s="20" t="str">
        <f t="shared" si="79"/>
        <v/>
      </c>
      <c r="N336" s="45" t="str">
        <f t="shared" si="80"/>
        <v/>
      </c>
    </row>
    <row r="337" spans="1:14" x14ac:dyDescent="0.2">
      <c r="A337" s="18"/>
      <c r="B337" s="52" t="s">
        <v>317</v>
      </c>
      <c r="C337" s="49">
        <v>0</v>
      </c>
      <c r="D337" s="19">
        <v>0</v>
      </c>
      <c r="E337" s="19">
        <v>0</v>
      </c>
      <c r="F337" s="19">
        <v>0</v>
      </c>
      <c r="G337" s="20" t="str">
        <f t="shared" si="75"/>
        <v/>
      </c>
      <c r="H337" s="20" t="str">
        <f t="shared" si="76"/>
        <v/>
      </c>
      <c r="I337" s="20" t="str">
        <f t="shared" si="77"/>
        <v/>
      </c>
      <c r="J337" s="20" t="str">
        <f t="shared" si="78"/>
        <v/>
      </c>
      <c r="K337" s="20" t="str">
        <f t="shared" si="81"/>
        <v xml:space="preserve"> </v>
      </c>
      <c r="L337" s="20" t="str">
        <f t="shared" si="82"/>
        <v xml:space="preserve"> </v>
      </c>
      <c r="M337" s="20" t="str">
        <f t="shared" si="79"/>
        <v/>
      </c>
      <c r="N337" s="45" t="str">
        <f t="shared" si="80"/>
        <v/>
      </c>
    </row>
    <row r="338" spans="1:14" ht="25.5" x14ac:dyDescent="0.2">
      <c r="A338" s="18"/>
      <c r="B338" s="52" t="s">
        <v>318</v>
      </c>
      <c r="C338" s="49">
        <v>1</v>
      </c>
      <c r="D338" s="19">
        <v>4</v>
      </c>
      <c r="E338" s="19">
        <v>0</v>
      </c>
      <c r="F338" s="19">
        <v>3</v>
      </c>
      <c r="G338" s="20">
        <f t="shared" si="75"/>
        <v>4.2372881355932203E-3</v>
      </c>
      <c r="H338" s="20">
        <f t="shared" si="76"/>
        <v>1.7021276595744681E-2</v>
      </c>
      <c r="I338" s="20" t="str">
        <f t="shared" si="77"/>
        <v/>
      </c>
      <c r="J338" s="20">
        <f t="shared" si="78"/>
        <v>1.5957446808510637E-2</v>
      </c>
      <c r="K338" s="20">
        <f t="shared" si="81"/>
        <v>-1</v>
      </c>
      <c r="L338" s="20">
        <f t="shared" si="82"/>
        <v>-0.25</v>
      </c>
      <c r="M338" s="20">
        <f t="shared" si="79"/>
        <v>-4.2372881355932203E-3</v>
      </c>
      <c r="N338" s="45">
        <f t="shared" si="80"/>
        <v>-4.2553191489361703E-3</v>
      </c>
    </row>
    <row r="339" spans="1:14" ht="27" customHeight="1" x14ac:dyDescent="0.2">
      <c r="A339" s="18"/>
      <c r="B339" s="52" t="s">
        <v>319</v>
      </c>
      <c r="C339" s="49">
        <v>0</v>
      </c>
      <c r="D339" s="19">
        <v>0</v>
      </c>
      <c r="E339" s="19">
        <v>0</v>
      </c>
      <c r="F339" s="19">
        <v>0</v>
      </c>
      <c r="G339" s="20" t="str">
        <f t="shared" si="75"/>
        <v/>
      </c>
      <c r="H339" s="20" t="str">
        <f t="shared" si="76"/>
        <v/>
      </c>
      <c r="I339" s="20" t="str">
        <f t="shared" si="77"/>
        <v/>
      </c>
      <c r="J339" s="20" t="str">
        <f t="shared" si="78"/>
        <v/>
      </c>
      <c r="K339" s="20" t="str">
        <f t="shared" si="81"/>
        <v xml:space="preserve"> </v>
      </c>
      <c r="L339" s="20" t="str">
        <f t="shared" si="82"/>
        <v xml:space="preserve"> </v>
      </c>
      <c r="M339" s="20" t="str">
        <f t="shared" si="79"/>
        <v/>
      </c>
      <c r="N339" s="45" t="str">
        <f t="shared" si="80"/>
        <v/>
      </c>
    </row>
    <row r="340" spans="1:14" ht="25.5" x14ac:dyDescent="0.2">
      <c r="A340" s="18"/>
      <c r="B340" s="52" t="s">
        <v>320</v>
      </c>
      <c r="C340" s="49">
        <v>0</v>
      </c>
      <c r="D340" s="19">
        <v>0</v>
      </c>
      <c r="E340" s="19">
        <v>0</v>
      </c>
      <c r="F340" s="19">
        <v>0</v>
      </c>
      <c r="G340" s="20" t="str">
        <f t="shared" si="75"/>
        <v/>
      </c>
      <c r="H340" s="20" t="str">
        <f t="shared" si="76"/>
        <v/>
      </c>
      <c r="I340" s="20" t="str">
        <f t="shared" si="77"/>
        <v/>
      </c>
      <c r="J340" s="20" t="str">
        <f t="shared" si="78"/>
        <v/>
      </c>
      <c r="K340" s="20" t="str">
        <f t="shared" si="81"/>
        <v xml:space="preserve"> </v>
      </c>
      <c r="L340" s="20" t="str">
        <f t="shared" si="82"/>
        <v xml:space="preserve"> </v>
      </c>
      <c r="M340" s="20" t="str">
        <f t="shared" si="79"/>
        <v/>
      </c>
      <c r="N340" s="45" t="str">
        <f t="shared" si="80"/>
        <v/>
      </c>
    </row>
    <row r="341" spans="1:14" x14ac:dyDescent="0.2">
      <c r="A341" s="18"/>
      <c r="B341" s="52" t="s">
        <v>321</v>
      </c>
      <c r="C341" s="49">
        <v>0</v>
      </c>
      <c r="D341" s="19">
        <v>0</v>
      </c>
      <c r="E341" s="19">
        <v>0</v>
      </c>
      <c r="F341" s="19">
        <v>0</v>
      </c>
      <c r="G341" s="20" t="str">
        <f t="shared" si="75"/>
        <v/>
      </c>
      <c r="H341" s="20" t="str">
        <f t="shared" si="76"/>
        <v/>
      </c>
      <c r="I341" s="20" t="str">
        <f t="shared" si="77"/>
        <v/>
      </c>
      <c r="J341" s="20" t="str">
        <f t="shared" si="78"/>
        <v/>
      </c>
      <c r="K341" s="20" t="str">
        <f t="shared" si="81"/>
        <v xml:space="preserve"> </v>
      </c>
      <c r="L341" s="20" t="str">
        <f t="shared" si="82"/>
        <v xml:space="preserve"> </v>
      </c>
      <c r="M341" s="20" t="str">
        <f t="shared" si="79"/>
        <v/>
      </c>
      <c r="N341" s="45" t="str">
        <f t="shared" si="80"/>
        <v/>
      </c>
    </row>
    <row r="342" spans="1:14" ht="25.5" x14ac:dyDescent="0.2">
      <c r="A342" s="18"/>
      <c r="B342" s="52" t="s">
        <v>322</v>
      </c>
      <c r="C342" s="49">
        <v>0</v>
      </c>
      <c r="D342" s="19">
        <v>0</v>
      </c>
      <c r="E342" s="19">
        <v>0</v>
      </c>
      <c r="F342" s="19">
        <v>0</v>
      </c>
      <c r="G342" s="20" t="str">
        <f t="shared" si="75"/>
        <v/>
      </c>
      <c r="H342" s="20" t="str">
        <f t="shared" si="76"/>
        <v/>
      </c>
      <c r="I342" s="20" t="str">
        <f t="shared" si="77"/>
        <v/>
      </c>
      <c r="J342" s="20" t="str">
        <f t="shared" si="78"/>
        <v/>
      </c>
      <c r="K342" s="20" t="str">
        <f t="shared" si="81"/>
        <v xml:space="preserve"> </v>
      </c>
      <c r="L342" s="20" t="str">
        <f t="shared" si="82"/>
        <v xml:space="preserve"> </v>
      </c>
      <c r="M342" s="20" t="str">
        <f t="shared" si="79"/>
        <v/>
      </c>
      <c r="N342" s="45" t="str">
        <f t="shared" si="80"/>
        <v/>
      </c>
    </row>
    <row r="343" spans="1:14" ht="25.5" x14ac:dyDescent="0.2">
      <c r="A343" s="18"/>
      <c r="B343" s="52" t="s">
        <v>323</v>
      </c>
      <c r="C343" s="49">
        <v>0</v>
      </c>
      <c r="D343" s="19">
        <v>0</v>
      </c>
      <c r="E343" s="19">
        <v>1</v>
      </c>
      <c r="F343" s="19">
        <v>0</v>
      </c>
      <c r="G343" s="20" t="str">
        <f t="shared" si="75"/>
        <v/>
      </c>
      <c r="H343" s="20" t="str">
        <f t="shared" si="76"/>
        <v/>
      </c>
      <c r="I343" s="20">
        <f t="shared" si="77"/>
        <v>3.6764705882352941E-3</v>
      </c>
      <c r="J343" s="20" t="str">
        <f t="shared" si="78"/>
        <v/>
      </c>
      <c r="K343" s="20">
        <f t="shared" si="81"/>
        <v>1</v>
      </c>
      <c r="L343" s="20" t="str">
        <f t="shared" si="82"/>
        <v xml:space="preserve"> </v>
      </c>
      <c r="M343" s="20" t="str">
        <f t="shared" si="79"/>
        <v/>
      </c>
      <c r="N343" s="45" t="str">
        <f t="shared" si="80"/>
        <v/>
      </c>
    </row>
    <row r="344" spans="1:14" ht="25.5" x14ac:dyDescent="0.2">
      <c r="A344" s="18"/>
      <c r="B344" s="52" t="s">
        <v>324</v>
      </c>
      <c r="C344" s="49">
        <v>1</v>
      </c>
      <c r="D344" s="19">
        <v>0</v>
      </c>
      <c r="E344" s="19">
        <v>0</v>
      </c>
      <c r="F344" s="19">
        <v>0</v>
      </c>
      <c r="G344" s="20">
        <f t="shared" si="75"/>
        <v>4.2372881355932203E-3</v>
      </c>
      <c r="H344" s="20" t="str">
        <f t="shared" si="76"/>
        <v/>
      </c>
      <c r="I344" s="20" t="str">
        <f t="shared" si="77"/>
        <v/>
      </c>
      <c r="J344" s="20" t="str">
        <f t="shared" si="78"/>
        <v/>
      </c>
      <c r="K344" s="20">
        <f t="shared" si="81"/>
        <v>-1</v>
      </c>
      <c r="L344" s="20" t="str">
        <f t="shared" si="82"/>
        <v xml:space="preserve"> </v>
      </c>
      <c r="M344" s="20">
        <f t="shared" si="79"/>
        <v>-4.2372881355932203E-3</v>
      </c>
      <c r="N344" s="45" t="str">
        <f t="shared" si="80"/>
        <v/>
      </c>
    </row>
    <row r="345" spans="1:14" ht="25.5" x14ac:dyDescent="0.2">
      <c r="A345" s="18"/>
      <c r="B345" s="52" t="s">
        <v>325</v>
      </c>
      <c r="C345" s="49">
        <v>0</v>
      </c>
      <c r="D345" s="19">
        <v>0</v>
      </c>
      <c r="E345" s="19">
        <v>0</v>
      </c>
      <c r="F345" s="19">
        <v>0</v>
      </c>
      <c r="G345" s="20" t="str">
        <f t="shared" si="75"/>
        <v/>
      </c>
      <c r="H345" s="20" t="str">
        <f t="shared" si="76"/>
        <v/>
      </c>
      <c r="I345" s="20" t="str">
        <f t="shared" si="77"/>
        <v/>
      </c>
      <c r="J345" s="20" t="str">
        <f t="shared" si="78"/>
        <v/>
      </c>
      <c r="K345" s="20" t="str">
        <f t="shared" si="81"/>
        <v xml:space="preserve"> </v>
      </c>
      <c r="L345" s="20" t="str">
        <f t="shared" si="82"/>
        <v xml:space="preserve"> </v>
      </c>
      <c r="M345" s="20" t="str">
        <f t="shared" si="79"/>
        <v/>
      </c>
      <c r="N345" s="45" t="str">
        <f t="shared" si="80"/>
        <v/>
      </c>
    </row>
    <row r="346" spans="1:14" x14ac:dyDescent="0.2">
      <c r="A346" s="18"/>
      <c r="B346" s="52" t="s">
        <v>326</v>
      </c>
      <c r="C346" s="49">
        <v>0</v>
      </c>
      <c r="D346" s="19">
        <v>0</v>
      </c>
      <c r="E346" s="19">
        <v>0</v>
      </c>
      <c r="F346" s="19">
        <v>0</v>
      </c>
      <c r="G346" s="20" t="str">
        <f t="shared" si="75"/>
        <v/>
      </c>
      <c r="H346" s="20" t="str">
        <f t="shared" si="76"/>
        <v/>
      </c>
      <c r="I346" s="20" t="str">
        <f t="shared" si="77"/>
        <v/>
      </c>
      <c r="J346" s="20" t="str">
        <f t="shared" si="78"/>
        <v/>
      </c>
      <c r="K346" s="20" t="str">
        <f t="shared" si="81"/>
        <v xml:space="preserve"> </v>
      </c>
      <c r="L346" s="20" t="str">
        <f t="shared" si="82"/>
        <v xml:space="preserve"> </v>
      </c>
      <c r="M346" s="20" t="str">
        <f t="shared" si="79"/>
        <v/>
      </c>
      <c r="N346" s="45" t="str">
        <f t="shared" si="80"/>
        <v/>
      </c>
    </row>
    <row r="347" spans="1:14" ht="25.5" x14ac:dyDescent="0.2">
      <c r="A347" s="18"/>
      <c r="B347" s="52" t="s">
        <v>327</v>
      </c>
      <c r="C347" s="49">
        <v>3</v>
      </c>
      <c r="D347" s="19">
        <v>2</v>
      </c>
      <c r="E347" s="19">
        <v>2</v>
      </c>
      <c r="F347" s="19">
        <v>1</v>
      </c>
      <c r="G347" s="20">
        <f t="shared" si="75"/>
        <v>1.2711864406779662E-2</v>
      </c>
      <c r="H347" s="20">
        <f t="shared" si="76"/>
        <v>8.5106382978723406E-3</v>
      </c>
      <c r="I347" s="20">
        <f t="shared" si="77"/>
        <v>7.3529411764705881E-3</v>
      </c>
      <c r="J347" s="20">
        <f t="shared" si="78"/>
        <v>5.3191489361702126E-3</v>
      </c>
      <c r="K347" s="20">
        <f t="shared" si="81"/>
        <v>-0.33333333333333331</v>
      </c>
      <c r="L347" s="20">
        <f t="shared" si="82"/>
        <v>-0.5</v>
      </c>
      <c r="M347" s="20">
        <f t="shared" si="79"/>
        <v>-4.2372881355932203E-3</v>
      </c>
      <c r="N347" s="45">
        <f t="shared" si="80"/>
        <v>-4.2553191489361703E-3</v>
      </c>
    </row>
    <row r="348" spans="1:14" x14ac:dyDescent="0.2">
      <c r="A348" s="18"/>
      <c r="B348" s="52" t="s">
        <v>328</v>
      </c>
      <c r="C348" s="49">
        <v>0</v>
      </c>
      <c r="D348" s="19">
        <v>0</v>
      </c>
      <c r="E348" s="19">
        <v>0</v>
      </c>
      <c r="F348" s="19">
        <v>0</v>
      </c>
      <c r="G348" s="20" t="str">
        <f t="shared" ref="G348:G363" si="83">+IF(C348=0,"",C348/C$188)</f>
        <v/>
      </c>
      <c r="H348" s="20" t="str">
        <f t="shared" ref="H348:H363" si="84">+IF(D348=0,"",D348/D$188)</f>
        <v/>
      </c>
      <c r="I348" s="20" t="str">
        <f t="shared" ref="I348:I363" si="85">+IF(E348=0,"",E348/E$188)</f>
        <v/>
      </c>
      <c r="J348" s="20" t="str">
        <f t="shared" ref="J348:J363" si="86">+IF(F348=0,"",F348/F$188)</f>
        <v/>
      </c>
      <c r="K348" s="20" t="str">
        <f t="shared" si="81"/>
        <v xml:space="preserve"> </v>
      </c>
      <c r="L348" s="20" t="str">
        <f t="shared" si="82"/>
        <v xml:space="preserve"> </v>
      </c>
      <c r="M348" s="20" t="str">
        <f t="shared" ref="M348:M363" si="87">+IF(OR(AND(G348=""),(K348="")),"",G348*K348)</f>
        <v/>
      </c>
      <c r="N348" s="45" t="str">
        <f t="shared" ref="N348:N363" si="88">+IF(OR(AND(H348=""),(L348="")),"",H348*L348)</f>
        <v/>
      </c>
    </row>
    <row r="349" spans="1:14" ht="25.5" x14ac:dyDescent="0.2">
      <c r="A349" s="18"/>
      <c r="B349" s="52" t="s">
        <v>329</v>
      </c>
      <c r="C349" s="49">
        <v>0</v>
      </c>
      <c r="D349" s="19">
        <v>0</v>
      </c>
      <c r="E349" s="19">
        <v>0</v>
      </c>
      <c r="F349" s="19">
        <v>0</v>
      </c>
      <c r="G349" s="20" t="str">
        <f t="shared" si="83"/>
        <v/>
      </c>
      <c r="H349" s="20" t="str">
        <f t="shared" si="84"/>
        <v/>
      </c>
      <c r="I349" s="20" t="str">
        <f t="shared" si="85"/>
        <v/>
      </c>
      <c r="J349" s="20" t="str">
        <f t="shared" si="86"/>
        <v/>
      </c>
      <c r="K349" s="20" t="str">
        <f t="shared" ref="K349:K363" si="89">+IF(AND(C349=0,E349=0)," ",IF(C349=0,1,IF(E349=0,-1,(E349-C349)/C349)))</f>
        <v xml:space="preserve"> </v>
      </c>
      <c r="L349" s="20" t="str">
        <f t="shared" ref="L349:L363" si="90">+IF(AND(D349=0,F349=0)," ",IF(D349=0,1,IF(F349=0,-1,(F349-D349)/D349)))</f>
        <v xml:space="preserve"> </v>
      </c>
      <c r="M349" s="20" t="str">
        <f t="shared" si="87"/>
        <v/>
      </c>
      <c r="N349" s="45" t="str">
        <f t="shared" si="88"/>
        <v/>
      </c>
    </row>
    <row r="350" spans="1:14" ht="24" customHeight="1" x14ac:dyDescent="0.2">
      <c r="A350" s="18"/>
      <c r="B350" s="52" t="s">
        <v>330</v>
      </c>
      <c r="C350" s="49">
        <v>0</v>
      </c>
      <c r="D350" s="19">
        <v>0</v>
      </c>
      <c r="E350" s="19">
        <v>0</v>
      </c>
      <c r="F350" s="19">
        <v>0</v>
      </c>
      <c r="G350" s="20" t="str">
        <f t="shared" si="83"/>
        <v/>
      </c>
      <c r="H350" s="20" t="str">
        <f t="shared" si="84"/>
        <v/>
      </c>
      <c r="I350" s="20" t="str">
        <f t="shared" si="85"/>
        <v/>
      </c>
      <c r="J350" s="20" t="str">
        <f t="shared" si="86"/>
        <v/>
      </c>
      <c r="K350" s="20" t="str">
        <f t="shared" si="89"/>
        <v xml:space="preserve"> </v>
      </c>
      <c r="L350" s="20" t="str">
        <f t="shared" si="90"/>
        <v xml:space="preserve"> </v>
      </c>
      <c r="M350" s="20" t="str">
        <f t="shared" si="87"/>
        <v/>
      </c>
      <c r="N350" s="45" t="str">
        <f t="shared" si="88"/>
        <v/>
      </c>
    </row>
    <row r="351" spans="1:14" ht="24" customHeight="1" x14ac:dyDescent="0.2">
      <c r="A351" s="18"/>
      <c r="B351" s="52" t="s">
        <v>331</v>
      </c>
      <c r="C351" s="49">
        <v>0</v>
      </c>
      <c r="D351" s="19">
        <v>0</v>
      </c>
      <c r="E351" s="19">
        <v>0</v>
      </c>
      <c r="F351" s="19">
        <v>0</v>
      </c>
      <c r="G351" s="20" t="str">
        <f t="shared" si="83"/>
        <v/>
      </c>
      <c r="H351" s="20" t="str">
        <f t="shared" si="84"/>
        <v/>
      </c>
      <c r="I351" s="20" t="str">
        <f t="shared" si="85"/>
        <v/>
      </c>
      <c r="J351" s="20" t="str">
        <f t="shared" si="86"/>
        <v/>
      </c>
      <c r="K351" s="20" t="str">
        <f t="shared" si="89"/>
        <v xml:space="preserve"> </v>
      </c>
      <c r="L351" s="20" t="str">
        <f t="shared" si="90"/>
        <v xml:space="preserve"> </v>
      </c>
      <c r="M351" s="20" t="str">
        <f t="shared" si="87"/>
        <v/>
      </c>
      <c r="N351" s="45" t="str">
        <f t="shared" si="88"/>
        <v/>
      </c>
    </row>
    <row r="352" spans="1:14" ht="25.5" x14ac:dyDescent="0.2">
      <c r="A352" s="18"/>
      <c r="B352" s="52" t="s">
        <v>332</v>
      </c>
      <c r="C352" s="49">
        <v>0</v>
      </c>
      <c r="D352" s="19">
        <v>0</v>
      </c>
      <c r="E352" s="19">
        <v>0</v>
      </c>
      <c r="F352" s="19">
        <v>0</v>
      </c>
      <c r="G352" s="20" t="str">
        <f t="shared" si="83"/>
        <v/>
      </c>
      <c r="H352" s="20" t="str">
        <f t="shared" si="84"/>
        <v/>
      </c>
      <c r="I352" s="20" t="str">
        <f t="shared" si="85"/>
        <v/>
      </c>
      <c r="J352" s="20" t="str">
        <f t="shared" si="86"/>
        <v/>
      </c>
      <c r="K352" s="20" t="str">
        <f t="shared" si="89"/>
        <v xml:space="preserve"> </v>
      </c>
      <c r="L352" s="20" t="str">
        <f t="shared" si="90"/>
        <v xml:space="preserve"> </v>
      </c>
      <c r="M352" s="20" t="str">
        <f t="shared" si="87"/>
        <v/>
      </c>
      <c r="N352" s="45" t="str">
        <f t="shared" si="88"/>
        <v/>
      </c>
    </row>
    <row r="353" spans="1:14" ht="25.5" x14ac:dyDescent="0.2">
      <c r="A353" s="18"/>
      <c r="B353" s="52" t="s">
        <v>333</v>
      </c>
      <c r="C353" s="49">
        <v>0</v>
      </c>
      <c r="D353" s="19">
        <v>0</v>
      </c>
      <c r="E353" s="19">
        <v>0</v>
      </c>
      <c r="F353" s="19">
        <v>0</v>
      </c>
      <c r="G353" s="20" t="str">
        <f t="shared" si="83"/>
        <v/>
      </c>
      <c r="H353" s="20" t="str">
        <f t="shared" si="84"/>
        <v/>
      </c>
      <c r="I353" s="20" t="str">
        <f t="shared" si="85"/>
        <v/>
      </c>
      <c r="J353" s="20" t="str">
        <f t="shared" si="86"/>
        <v/>
      </c>
      <c r="K353" s="20" t="str">
        <f t="shared" si="89"/>
        <v xml:space="preserve"> </v>
      </c>
      <c r="L353" s="20" t="str">
        <f t="shared" si="90"/>
        <v xml:space="preserve"> </v>
      </c>
      <c r="M353" s="20" t="str">
        <f t="shared" si="87"/>
        <v/>
      </c>
      <c r="N353" s="45" t="str">
        <f t="shared" si="88"/>
        <v/>
      </c>
    </row>
    <row r="354" spans="1:14" ht="25.5" x14ac:dyDescent="0.2">
      <c r="A354" s="18"/>
      <c r="B354" s="52" t="s">
        <v>334</v>
      </c>
      <c r="C354" s="49">
        <v>0</v>
      </c>
      <c r="D354" s="19">
        <v>0</v>
      </c>
      <c r="E354" s="19">
        <v>0</v>
      </c>
      <c r="F354" s="19">
        <v>1</v>
      </c>
      <c r="G354" s="20" t="str">
        <f t="shared" si="83"/>
        <v/>
      </c>
      <c r="H354" s="20" t="str">
        <f t="shared" si="84"/>
        <v/>
      </c>
      <c r="I354" s="20" t="str">
        <f t="shared" si="85"/>
        <v/>
      </c>
      <c r="J354" s="20">
        <f t="shared" si="86"/>
        <v>5.3191489361702126E-3</v>
      </c>
      <c r="K354" s="20" t="str">
        <f t="shared" si="89"/>
        <v xml:space="preserve"> </v>
      </c>
      <c r="L354" s="20">
        <f t="shared" si="90"/>
        <v>1</v>
      </c>
      <c r="M354" s="20" t="str">
        <f t="shared" si="87"/>
        <v/>
      </c>
      <c r="N354" s="45" t="str">
        <f t="shared" si="88"/>
        <v/>
      </c>
    </row>
    <row r="355" spans="1:14" ht="25.5" x14ac:dyDescent="0.2">
      <c r="A355" s="18"/>
      <c r="B355" s="52" t="s">
        <v>335</v>
      </c>
      <c r="C355" s="49">
        <v>0</v>
      </c>
      <c r="D355" s="19">
        <v>0</v>
      </c>
      <c r="E355" s="19">
        <v>0</v>
      </c>
      <c r="F355" s="19">
        <v>0</v>
      </c>
      <c r="G355" s="20" t="str">
        <f t="shared" si="83"/>
        <v/>
      </c>
      <c r="H355" s="20" t="str">
        <f t="shared" si="84"/>
        <v/>
      </c>
      <c r="I355" s="20" t="str">
        <f t="shared" si="85"/>
        <v/>
      </c>
      <c r="J355" s="20" t="str">
        <f t="shared" si="86"/>
        <v/>
      </c>
      <c r="K355" s="20" t="str">
        <f t="shared" si="89"/>
        <v xml:space="preserve"> </v>
      </c>
      <c r="L355" s="20" t="str">
        <f t="shared" si="90"/>
        <v xml:space="preserve"> </v>
      </c>
      <c r="M355" s="20" t="str">
        <f t="shared" si="87"/>
        <v/>
      </c>
      <c r="N355" s="45" t="str">
        <f t="shared" si="88"/>
        <v/>
      </c>
    </row>
    <row r="356" spans="1:14" x14ac:dyDescent="0.2">
      <c r="A356" s="18"/>
      <c r="B356" s="52" t="s">
        <v>336</v>
      </c>
      <c r="C356" s="49">
        <v>0</v>
      </c>
      <c r="D356" s="19">
        <v>0</v>
      </c>
      <c r="E356" s="19">
        <v>0</v>
      </c>
      <c r="F356" s="19">
        <v>1</v>
      </c>
      <c r="G356" s="20" t="str">
        <f t="shared" si="83"/>
        <v/>
      </c>
      <c r="H356" s="20" t="str">
        <f t="shared" si="84"/>
        <v/>
      </c>
      <c r="I356" s="20" t="str">
        <f t="shared" si="85"/>
        <v/>
      </c>
      <c r="J356" s="20">
        <f t="shared" si="86"/>
        <v>5.3191489361702126E-3</v>
      </c>
      <c r="K356" s="20" t="str">
        <f t="shared" si="89"/>
        <v xml:space="preserve"> </v>
      </c>
      <c r="L356" s="20">
        <f t="shared" si="90"/>
        <v>1</v>
      </c>
      <c r="M356" s="20" t="str">
        <f t="shared" si="87"/>
        <v/>
      </c>
      <c r="N356" s="45" t="str">
        <f t="shared" si="88"/>
        <v/>
      </c>
    </row>
    <row r="357" spans="1:14" ht="25.5" x14ac:dyDescent="0.2">
      <c r="A357" s="18"/>
      <c r="B357" s="52" t="s">
        <v>337</v>
      </c>
      <c r="C357" s="49">
        <v>0</v>
      </c>
      <c r="D357" s="19">
        <v>0</v>
      </c>
      <c r="E357" s="19">
        <v>0</v>
      </c>
      <c r="F357" s="19">
        <v>0</v>
      </c>
      <c r="G357" s="20" t="str">
        <f t="shared" si="83"/>
        <v/>
      </c>
      <c r="H357" s="20" t="str">
        <f t="shared" si="84"/>
        <v/>
      </c>
      <c r="I357" s="20" t="str">
        <f t="shared" si="85"/>
        <v/>
      </c>
      <c r="J357" s="20" t="str">
        <f t="shared" si="86"/>
        <v/>
      </c>
      <c r="K357" s="20" t="str">
        <f t="shared" si="89"/>
        <v xml:space="preserve"> </v>
      </c>
      <c r="L357" s="20" t="str">
        <f t="shared" si="90"/>
        <v xml:space="preserve"> </v>
      </c>
      <c r="M357" s="20" t="str">
        <f t="shared" si="87"/>
        <v/>
      </c>
      <c r="N357" s="45" t="str">
        <f t="shared" si="88"/>
        <v/>
      </c>
    </row>
    <row r="358" spans="1:14" x14ac:dyDescent="0.2">
      <c r="A358" s="18"/>
      <c r="B358" s="52" t="s">
        <v>338</v>
      </c>
      <c r="C358" s="49">
        <v>0</v>
      </c>
      <c r="D358" s="19">
        <v>0</v>
      </c>
      <c r="E358" s="19">
        <v>0</v>
      </c>
      <c r="F358" s="19">
        <v>0</v>
      </c>
      <c r="G358" s="20" t="str">
        <f t="shared" si="83"/>
        <v/>
      </c>
      <c r="H358" s="20" t="str">
        <f t="shared" si="84"/>
        <v/>
      </c>
      <c r="I358" s="20" t="str">
        <f t="shared" si="85"/>
        <v/>
      </c>
      <c r="J358" s="20" t="str">
        <f t="shared" si="86"/>
        <v/>
      </c>
      <c r="K358" s="20" t="str">
        <f t="shared" si="89"/>
        <v xml:space="preserve"> </v>
      </c>
      <c r="L358" s="20" t="str">
        <f t="shared" si="90"/>
        <v xml:space="preserve"> </v>
      </c>
      <c r="M358" s="20" t="str">
        <f t="shared" si="87"/>
        <v/>
      </c>
      <c r="N358" s="45" t="str">
        <f t="shared" si="88"/>
        <v/>
      </c>
    </row>
    <row r="359" spans="1:14" ht="25.5" x14ac:dyDescent="0.2">
      <c r="A359" s="18"/>
      <c r="B359" s="52" t="s">
        <v>339</v>
      </c>
      <c r="C359" s="49">
        <v>0</v>
      </c>
      <c r="D359" s="19">
        <v>0</v>
      </c>
      <c r="E359" s="19">
        <v>0</v>
      </c>
      <c r="F359" s="19">
        <v>0</v>
      </c>
      <c r="G359" s="20" t="str">
        <f t="shared" si="83"/>
        <v/>
      </c>
      <c r="H359" s="20" t="str">
        <f t="shared" si="84"/>
        <v/>
      </c>
      <c r="I359" s="20" t="str">
        <f t="shared" si="85"/>
        <v/>
      </c>
      <c r="J359" s="20" t="str">
        <f t="shared" si="86"/>
        <v/>
      </c>
      <c r="K359" s="20" t="str">
        <f t="shared" si="89"/>
        <v xml:space="preserve"> </v>
      </c>
      <c r="L359" s="20" t="str">
        <f t="shared" si="90"/>
        <v xml:space="preserve"> </v>
      </c>
      <c r="M359" s="20" t="str">
        <f t="shared" si="87"/>
        <v/>
      </c>
      <c r="N359" s="45" t="str">
        <f t="shared" si="88"/>
        <v/>
      </c>
    </row>
    <row r="360" spans="1:14" ht="25.5" x14ac:dyDescent="0.2">
      <c r="A360" s="18"/>
      <c r="B360" s="52" t="s">
        <v>340</v>
      </c>
      <c r="C360" s="49">
        <v>0</v>
      </c>
      <c r="D360" s="19">
        <v>0</v>
      </c>
      <c r="E360" s="19">
        <v>0</v>
      </c>
      <c r="F360" s="19">
        <v>0</v>
      </c>
      <c r="G360" s="20" t="str">
        <f t="shared" si="83"/>
        <v/>
      </c>
      <c r="H360" s="20" t="str">
        <f t="shared" si="84"/>
        <v/>
      </c>
      <c r="I360" s="20" t="str">
        <f t="shared" si="85"/>
        <v/>
      </c>
      <c r="J360" s="20" t="str">
        <f t="shared" si="86"/>
        <v/>
      </c>
      <c r="K360" s="20" t="str">
        <f t="shared" si="89"/>
        <v xml:space="preserve"> </v>
      </c>
      <c r="L360" s="20" t="str">
        <f t="shared" si="90"/>
        <v xml:space="preserve"> </v>
      </c>
      <c r="M360" s="20" t="str">
        <f t="shared" si="87"/>
        <v/>
      </c>
      <c r="N360" s="45" t="str">
        <f t="shared" si="88"/>
        <v/>
      </c>
    </row>
    <row r="361" spans="1:14" x14ac:dyDescent="0.2">
      <c r="A361" s="18"/>
      <c r="B361" s="52" t="s">
        <v>341</v>
      </c>
      <c r="C361" s="49">
        <v>0</v>
      </c>
      <c r="D361" s="19">
        <v>0</v>
      </c>
      <c r="E361" s="19">
        <v>0</v>
      </c>
      <c r="F361" s="19">
        <v>0</v>
      </c>
      <c r="G361" s="20" t="str">
        <f t="shared" si="83"/>
        <v/>
      </c>
      <c r="H361" s="20" t="str">
        <f t="shared" si="84"/>
        <v/>
      </c>
      <c r="I361" s="20" t="str">
        <f t="shared" si="85"/>
        <v/>
      </c>
      <c r="J361" s="20" t="str">
        <f t="shared" si="86"/>
        <v/>
      </c>
      <c r="K361" s="20" t="str">
        <f t="shared" si="89"/>
        <v xml:space="preserve"> </v>
      </c>
      <c r="L361" s="20" t="str">
        <f t="shared" si="90"/>
        <v xml:space="preserve"> </v>
      </c>
      <c r="M361" s="20" t="str">
        <f t="shared" si="87"/>
        <v/>
      </c>
      <c r="N361" s="45" t="str">
        <f t="shared" si="88"/>
        <v/>
      </c>
    </row>
    <row r="362" spans="1:14" x14ac:dyDescent="0.2">
      <c r="A362" s="18"/>
      <c r="B362" s="52" t="s">
        <v>342</v>
      </c>
      <c r="C362" s="49">
        <v>0</v>
      </c>
      <c r="D362" s="19">
        <v>0</v>
      </c>
      <c r="E362" s="19">
        <v>0</v>
      </c>
      <c r="F362" s="19">
        <v>0</v>
      </c>
      <c r="G362" s="20" t="str">
        <f t="shared" si="83"/>
        <v/>
      </c>
      <c r="H362" s="20" t="str">
        <f t="shared" si="84"/>
        <v/>
      </c>
      <c r="I362" s="20" t="str">
        <f t="shared" si="85"/>
        <v/>
      </c>
      <c r="J362" s="20" t="str">
        <f t="shared" si="86"/>
        <v/>
      </c>
      <c r="K362" s="20" t="str">
        <f t="shared" si="89"/>
        <v xml:space="preserve"> </v>
      </c>
      <c r="L362" s="20" t="str">
        <f t="shared" si="90"/>
        <v xml:space="preserve"> </v>
      </c>
      <c r="M362" s="20" t="str">
        <f t="shared" si="87"/>
        <v/>
      </c>
      <c r="N362" s="45" t="str">
        <f t="shared" si="88"/>
        <v/>
      </c>
    </row>
    <row r="363" spans="1:14" ht="26.25" thickBot="1" x14ac:dyDescent="0.25">
      <c r="A363" s="18"/>
      <c r="B363" s="53" t="s">
        <v>343</v>
      </c>
      <c r="C363" s="50">
        <v>0</v>
      </c>
      <c r="D363" s="46">
        <v>0</v>
      </c>
      <c r="E363" s="46">
        <v>0</v>
      </c>
      <c r="F363" s="46">
        <v>0</v>
      </c>
      <c r="G363" s="47" t="str">
        <f t="shared" si="83"/>
        <v/>
      </c>
      <c r="H363" s="47" t="str">
        <f t="shared" si="84"/>
        <v/>
      </c>
      <c r="I363" s="47" t="str">
        <f t="shared" si="85"/>
        <v/>
      </c>
      <c r="J363" s="47" t="str">
        <f t="shared" si="86"/>
        <v/>
      </c>
      <c r="K363" s="47" t="str">
        <f t="shared" si="89"/>
        <v xml:space="preserve"> </v>
      </c>
      <c r="L363" s="47" t="str">
        <f t="shared" si="90"/>
        <v xml:space="preserve"> </v>
      </c>
      <c r="M363" s="47" t="str">
        <f t="shared" si="87"/>
        <v/>
      </c>
      <c r="N363" s="48" t="str">
        <f t="shared" si="88"/>
        <v/>
      </c>
    </row>
    <row r="364" spans="1:14" x14ac:dyDescent="0.2">
      <c r="A364" s="17"/>
    </row>
    <row r="365" spans="1:14" x14ac:dyDescent="0.2">
      <c r="A365" s="17"/>
    </row>
    <row r="366" spans="1:14" x14ac:dyDescent="0.2">
      <c r="A366" s="17"/>
    </row>
    <row r="367" spans="1:14" ht="15.75" thickBot="1" x14ac:dyDescent="0.25">
      <c r="A367" s="17"/>
    </row>
    <row r="368" spans="1:14" ht="29.25" customHeight="1" thickBot="1" x14ac:dyDescent="0.25">
      <c r="A368" s="18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7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8"/>
      <c r="B370" s="39"/>
      <c r="C370" s="9" t="s">
        <v>8</v>
      </c>
      <c r="D370" s="12" t="s">
        <v>9</v>
      </c>
      <c r="E370" s="9" t="s">
        <v>8</v>
      </c>
      <c r="F370" s="9" t="s">
        <v>9</v>
      </c>
      <c r="G370" s="9" t="s">
        <v>8</v>
      </c>
      <c r="H370" s="9" t="s">
        <v>9</v>
      </c>
      <c r="I370" s="15" t="s">
        <v>8</v>
      </c>
      <c r="J370" s="9" t="s">
        <v>9</v>
      </c>
      <c r="K370" s="9" t="s">
        <v>8</v>
      </c>
      <c r="L370" s="9" t="s">
        <v>9</v>
      </c>
      <c r="M370" s="9" t="s">
        <v>8</v>
      </c>
      <c r="N370" s="16" t="s">
        <v>9</v>
      </c>
    </row>
    <row r="371" spans="1:14" ht="15.75" thickBot="1" x14ac:dyDescent="0.25">
      <c r="A371" s="18"/>
      <c r="B371" s="7" t="s">
        <v>13</v>
      </c>
      <c r="C371" s="11">
        <f>SUM(C372:C604)</f>
        <v>1089</v>
      </c>
      <c r="D371" s="11">
        <f>SUM(D372:D604)</f>
        <v>1039</v>
      </c>
      <c r="E371" s="11">
        <f>SUM(E372:E604)</f>
        <v>671</v>
      </c>
      <c r="F371" s="10">
        <f>SUM(F372:F604)</f>
        <v>659</v>
      </c>
      <c r="G371" s="14">
        <f t="shared" ref="G371:G434" si="91">+IF(C371=0,"",C371/C$371)</f>
        <v>1</v>
      </c>
      <c r="H371" s="14">
        <f t="shared" ref="H371:H434" si="92">+IF(D371=0,"",D371/D$371)</f>
        <v>1</v>
      </c>
      <c r="I371" s="14">
        <f t="shared" ref="I371:I434" si="93">+IF(E371=0,"",E371/E$371)</f>
        <v>1</v>
      </c>
      <c r="J371" s="14">
        <f t="shared" ref="J371:J434" si="94">+IF(F371=0,"",F371/F$371)</f>
        <v>1</v>
      </c>
      <c r="K371" s="14">
        <f>+IF(AND(C371=0,E371=0),"",IF(C371=0,1,IF(E371=0,-1,(E371-C371)/C371)))</f>
        <v>-0.38383838383838381</v>
      </c>
      <c r="L371" s="13">
        <f>+IF(AND(D371=0,F371=0),"",IF(D371=0,1,IF(F371=0,-1,(F371-D371)/D371)))</f>
        <v>-0.36573628488931664</v>
      </c>
      <c r="M371" s="14">
        <f t="shared" ref="M371:M434" si="95">+IF(OR(AND(G371=""),(K371="")),"",G371*K371)</f>
        <v>-0.38383838383838381</v>
      </c>
      <c r="N371" s="14">
        <f t="shared" ref="N371:N434" si="96">+IF(OR(AND(H371=""),(L371="")),"",H371*L371)</f>
        <v>-0.36573628488931664</v>
      </c>
    </row>
    <row r="372" spans="1:14" x14ac:dyDescent="0.2">
      <c r="A372" s="18"/>
      <c r="B372" s="51" t="s">
        <v>344</v>
      </c>
      <c r="C372" s="60">
        <v>12</v>
      </c>
      <c r="D372" s="57">
        <v>0</v>
      </c>
      <c r="E372" s="57">
        <v>9</v>
      </c>
      <c r="F372" s="57">
        <v>2</v>
      </c>
      <c r="G372" s="58">
        <f t="shared" si="91"/>
        <v>1.1019283746556474E-2</v>
      </c>
      <c r="H372" s="58" t="str">
        <f t="shared" si="92"/>
        <v/>
      </c>
      <c r="I372" s="58">
        <f t="shared" si="93"/>
        <v>1.3412816691505217E-2</v>
      </c>
      <c r="J372" s="58">
        <f t="shared" si="94"/>
        <v>3.0349013657056147E-3</v>
      </c>
      <c r="K372" s="58">
        <f t="shared" ref="K372:K435" si="97">+IF(AND(C372=0,E372=0)," ",IF(C372=0,1,IF(E372=0,-1,(E372-C372)/C372)))</f>
        <v>-0.25</v>
      </c>
      <c r="L372" s="58">
        <f t="shared" ref="L372:L435" si="98">+IF(AND(D372=0,F372=0)," ",IF(D372=0,1,IF(F372=0,-1,(F372-D372)/D372)))</f>
        <v>1</v>
      </c>
      <c r="M372" s="58">
        <f t="shared" si="95"/>
        <v>-2.7548209366391185E-3</v>
      </c>
      <c r="N372" s="59" t="str">
        <f t="shared" si="96"/>
        <v/>
      </c>
    </row>
    <row r="373" spans="1:14" x14ac:dyDescent="0.2">
      <c r="A373" s="18"/>
      <c r="B373" s="52" t="s">
        <v>345</v>
      </c>
      <c r="C373" s="49">
        <v>2</v>
      </c>
      <c r="D373" s="19">
        <v>0</v>
      </c>
      <c r="E373" s="19">
        <v>2</v>
      </c>
      <c r="F373" s="19">
        <v>1</v>
      </c>
      <c r="G373" s="20">
        <f t="shared" si="91"/>
        <v>1.8365472910927456E-3</v>
      </c>
      <c r="H373" s="20" t="str">
        <f t="shared" si="92"/>
        <v/>
      </c>
      <c r="I373" s="20">
        <f t="shared" si="93"/>
        <v>2.9806259314456036E-3</v>
      </c>
      <c r="J373" s="20">
        <f t="shared" si="94"/>
        <v>1.5174506828528073E-3</v>
      </c>
      <c r="K373" s="20">
        <f t="shared" si="97"/>
        <v>0</v>
      </c>
      <c r="L373" s="20">
        <f t="shared" si="98"/>
        <v>1</v>
      </c>
      <c r="M373" s="20">
        <f t="shared" si="95"/>
        <v>0</v>
      </c>
      <c r="N373" s="45" t="str">
        <f t="shared" si="96"/>
        <v/>
      </c>
    </row>
    <row r="374" spans="1:14" x14ac:dyDescent="0.2">
      <c r="A374" s="18"/>
      <c r="B374" s="52" t="s">
        <v>346</v>
      </c>
      <c r="C374" s="49">
        <v>1</v>
      </c>
      <c r="D374" s="19">
        <v>0</v>
      </c>
      <c r="E374" s="19">
        <v>1</v>
      </c>
      <c r="F374" s="19">
        <v>0</v>
      </c>
      <c r="G374" s="20">
        <f t="shared" si="91"/>
        <v>9.1827364554637281E-4</v>
      </c>
      <c r="H374" s="20" t="str">
        <f t="shared" si="92"/>
        <v/>
      </c>
      <c r="I374" s="20">
        <f t="shared" si="93"/>
        <v>1.4903129657228018E-3</v>
      </c>
      <c r="J374" s="20" t="str">
        <f t="shared" si="94"/>
        <v/>
      </c>
      <c r="K374" s="20">
        <f t="shared" si="97"/>
        <v>0</v>
      </c>
      <c r="L374" s="20" t="str">
        <f t="shared" si="98"/>
        <v xml:space="preserve"> </v>
      </c>
      <c r="M374" s="20">
        <f t="shared" si="95"/>
        <v>0</v>
      </c>
      <c r="N374" s="45" t="str">
        <f t="shared" si="96"/>
        <v/>
      </c>
    </row>
    <row r="375" spans="1:14" x14ac:dyDescent="0.2">
      <c r="A375" s="18"/>
      <c r="B375" s="52" t="s">
        <v>347</v>
      </c>
      <c r="C375" s="49">
        <v>0</v>
      </c>
      <c r="D375" s="19">
        <v>0</v>
      </c>
      <c r="E375" s="19">
        <v>1</v>
      </c>
      <c r="F375" s="19">
        <v>0</v>
      </c>
      <c r="G375" s="20" t="str">
        <f t="shared" si="91"/>
        <v/>
      </c>
      <c r="H375" s="20" t="str">
        <f t="shared" si="92"/>
        <v/>
      </c>
      <c r="I375" s="20">
        <f t="shared" si="93"/>
        <v>1.4903129657228018E-3</v>
      </c>
      <c r="J375" s="20" t="str">
        <f t="shared" si="94"/>
        <v/>
      </c>
      <c r="K375" s="20">
        <f t="shared" si="97"/>
        <v>1</v>
      </c>
      <c r="L375" s="20" t="str">
        <f t="shared" si="98"/>
        <v xml:space="preserve"> </v>
      </c>
      <c r="M375" s="20" t="str">
        <f t="shared" si="95"/>
        <v/>
      </c>
      <c r="N375" s="45" t="str">
        <f t="shared" si="96"/>
        <v/>
      </c>
    </row>
    <row r="376" spans="1:14" x14ac:dyDescent="0.2">
      <c r="A376" s="18"/>
      <c r="B376" s="52" t="s">
        <v>348</v>
      </c>
      <c r="C376" s="49">
        <v>0</v>
      </c>
      <c r="D376" s="19">
        <v>0</v>
      </c>
      <c r="E376" s="19">
        <v>0</v>
      </c>
      <c r="F376" s="19">
        <v>0</v>
      </c>
      <c r="G376" s="20" t="str">
        <f t="shared" si="91"/>
        <v/>
      </c>
      <c r="H376" s="20" t="str">
        <f t="shared" si="92"/>
        <v/>
      </c>
      <c r="I376" s="20" t="str">
        <f t="shared" si="93"/>
        <v/>
      </c>
      <c r="J376" s="20" t="str">
        <f t="shared" si="94"/>
        <v/>
      </c>
      <c r="K376" s="20" t="str">
        <f t="shared" si="97"/>
        <v xml:space="preserve"> </v>
      </c>
      <c r="L376" s="20" t="str">
        <f t="shared" si="98"/>
        <v xml:space="preserve"> </v>
      </c>
      <c r="M376" s="20" t="str">
        <f t="shared" si="95"/>
        <v/>
      </c>
      <c r="N376" s="45" t="str">
        <f t="shared" si="96"/>
        <v/>
      </c>
    </row>
    <row r="377" spans="1:14" x14ac:dyDescent="0.2">
      <c r="A377" s="18"/>
      <c r="B377" s="52" t="s">
        <v>349</v>
      </c>
      <c r="C377" s="49">
        <v>11</v>
      </c>
      <c r="D377" s="19">
        <v>8</v>
      </c>
      <c r="E377" s="19">
        <v>6</v>
      </c>
      <c r="F377" s="19">
        <v>5</v>
      </c>
      <c r="G377" s="20">
        <f t="shared" si="91"/>
        <v>1.0101010101010102E-2</v>
      </c>
      <c r="H377" s="20">
        <f t="shared" si="92"/>
        <v>7.6997112608277194E-3</v>
      </c>
      <c r="I377" s="20">
        <f t="shared" si="93"/>
        <v>8.9418777943368107E-3</v>
      </c>
      <c r="J377" s="20">
        <f t="shared" si="94"/>
        <v>7.5872534142640367E-3</v>
      </c>
      <c r="K377" s="20">
        <f t="shared" si="97"/>
        <v>-0.45454545454545453</v>
      </c>
      <c r="L377" s="20">
        <f t="shared" si="98"/>
        <v>-0.375</v>
      </c>
      <c r="M377" s="20">
        <f t="shared" si="95"/>
        <v>-4.5913682277318639E-3</v>
      </c>
      <c r="N377" s="45">
        <f t="shared" si="96"/>
        <v>-2.8873917228103949E-3</v>
      </c>
    </row>
    <row r="378" spans="1:14" x14ac:dyDescent="0.2">
      <c r="A378" s="18"/>
      <c r="B378" s="52" t="s">
        <v>350</v>
      </c>
      <c r="C378" s="49">
        <v>0</v>
      </c>
      <c r="D378" s="19">
        <v>0</v>
      </c>
      <c r="E378" s="19">
        <v>44</v>
      </c>
      <c r="F378" s="19">
        <v>67</v>
      </c>
      <c r="G378" s="20" t="str">
        <f t="shared" si="91"/>
        <v/>
      </c>
      <c r="H378" s="20" t="str">
        <f t="shared" si="92"/>
        <v/>
      </c>
      <c r="I378" s="20">
        <f t="shared" si="93"/>
        <v>6.5573770491803282E-2</v>
      </c>
      <c r="J378" s="20">
        <f t="shared" si="94"/>
        <v>0.10166919575113809</v>
      </c>
      <c r="K378" s="20">
        <f t="shared" si="97"/>
        <v>1</v>
      </c>
      <c r="L378" s="20">
        <f t="shared" si="98"/>
        <v>1</v>
      </c>
      <c r="M378" s="20" t="str">
        <f t="shared" si="95"/>
        <v/>
      </c>
      <c r="N378" s="45" t="str">
        <f t="shared" si="96"/>
        <v/>
      </c>
    </row>
    <row r="379" spans="1:14" x14ac:dyDescent="0.2">
      <c r="A379" s="18"/>
      <c r="B379" s="52" t="s">
        <v>351</v>
      </c>
      <c r="C379" s="49">
        <v>0</v>
      </c>
      <c r="D379" s="19">
        <v>1</v>
      </c>
      <c r="E379" s="19">
        <v>0</v>
      </c>
      <c r="F379" s="19">
        <v>0</v>
      </c>
      <c r="G379" s="20" t="str">
        <f t="shared" si="91"/>
        <v/>
      </c>
      <c r="H379" s="20">
        <f t="shared" si="92"/>
        <v>9.6246390760346492E-4</v>
      </c>
      <c r="I379" s="20" t="str">
        <f t="shared" si="93"/>
        <v/>
      </c>
      <c r="J379" s="20" t="str">
        <f t="shared" si="94"/>
        <v/>
      </c>
      <c r="K379" s="20" t="str">
        <f t="shared" si="97"/>
        <v xml:space="preserve"> </v>
      </c>
      <c r="L379" s="20">
        <f t="shared" si="98"/>
        <v>-1</v>
      </c>
      <c r="M379" s="20" t="str">
        <f t="shared" si="95"/>
        <v/>
      </c>
      <c r="N379" s="45">
        <f t="shared" si="96"/>
        <v>-9.6246390760346492E-4</v>
      </c>
    </row>
    <row r="380" spans="1:14" x14ac:dyDescent="0.2">
      <c r="A380" s="18"/>
      <c r="B380" s="52" t="s">
        <v>352</v>
      </c>
      <c r="C380" s="49">
        <v>0</v>
      </c>
      <c r="D380" s="19">
        <v>0</v>
      </c>
      <c r="E380" s="19">
        <v>1</v>
      </c>
      <c r="F380" s="19">
        <v>1</v>
      </c>
      <c r="G380" s="20" t="str">
        <f t="shared" si="91"/>
        <v/>
      </c>
      <c r="H380" s="20" t="str">
        <f t="shared" si="92"/>
        <v/>
      </c>
      <c r="I380" s="20">
        <f t="shared" si="93"/>
        <v>1.4903129657228018E-3</v>
      </c>
      <c r="J380" s="20">
        <f t="shared" si="94"/>
        <v>1.5174506828528073E-3</v>
      </c>
      <c r="K380" s="20">
        <f t="shared" si="97"/>
        <v>1</v>
      </c>
      <c r="L380" s="20">
        <f t="shared" si="98"/>
        <v>1</v>
      </c>
      <c r="M380" s="20" t="str">
        <f t="shared" si="95"/>
        <v/>
      </c>
      <c r="N380" s="45" t="str">
        <f t="shared" si="96"/>
        <v/>
      </c>
    </row>
    <row r="381" spans="1:14" x14ac:dyDescent="0.2">
      <c r="A381" s="18"/>
      <c r="B381" s="52" t="s">
        <v>353</v>
      </c>
      <c r="C381" s="49">
        <v>0</v>
      </c>
      <c r="D381" s="19">
        <v>0</v>
      </c>
      <c r="E381" s="19">
        <v>0</v>
      </c>
      <c r="F381" s="19">
        <v>0</v>
      </c>
      <c r="G381" s="20" t="str">
        <f t="shared" si="91"/>
        <v/>
      </c>
      <c r="H381" s="20" t="str">
        <f t="shared" si="92"/>
        <v/>
      </c>
      <c r="I381" s="20" t="str">
        <f t="shared" si="93"/>
        <v/>
      </c>
      <c r="J381" s="20" t="str">
        <f t="shared" si="94"/>
        <v/>
      </c>
      <c r="K381" s="20" t="str">
        <f t="shared" si="97"/>
        <v xml:space="preserve"> </v>
      </c>
      <c r="L381" s="20" t="str">
        <f t="shared" si="98"/>
        <v xml:space="preserve"> </v>
      </c>
      <c r="M381" s="20" t="str">
        <f t="shared" si="95"/>
        <v/>
      </c>
      <c r="N381" s="45" t="str">
        <f t="shared" si="96"/>
        <v/>
      </c>
    </row>
    <row r="382" spans="1:14" x14ac:dyDescent="0.2">
      <c r="A382" s="18"/>
      <c r="B382" s="52" t="s">
        <v>354</v>
      </c>
      <c r="C382" s="49">
        <v>0</v>
      </c>
      <c r="D382" s="19">
        <v>0</v>
      </c>
      <c r="E382" s="19">
        <v>0</v>
      </c>
      <c r="F382" s="19">
        <v>0</v>
      </c>
      <c r="G382" s="20" t="str">
        <f t="shared" si="91"/>
        <v/>
      </c>
      <c r="H382" s="20" t="str">
        <f t="shared" si="92"/>
        <v/>
      </c>
      <c r="I382" s="20" t="str">
        <f t="shared" si="93"/>
        <v/>
      </c>
      <c r="J382" s="20" t="str">
        <f t="shared" si="94"/>
        <v/>
      </c>
      <c r="K382" s="20" t="str">
        <f t="shared" si="97"/>
        <v xml:space="preserve"> </v>
      </c>
      <c r="L382" s="20" t="str">
        <f t="shared" si="98"/>
        <v xml:space="preserve"> </v>
      </c>
      <c r="M382" s="20" t="str">
        <f t="shared" si="95"/>
        <v/>
      </c>
      <c r="N382" s="45" t="str">
        <f t="shared" si="96"/>
        <v/>
      </c>
    </row>
    <row r="383" spans="1:14" x14ac:dyDescent="0.2">
      <c r="A383" s="18"/>
      <c r="B383" s="52" t="s">
        <v>355</v>
      </c>
      <c r="C383" s="49">
        <v>44</v>
      </c>
      <c r="D383" s="19">
        <v>16</v>
      </c>
      <c r="E383" s="19">
        <v>25</v>
      </c>
      <c r="F383" s="19">
        <v>14</v>
      </c>
      <c r="G383" s="20">
        <f t="shared" si="91"/>
        <v>4.0404040404040407E-2</v>
      </c>
      <c r="H383" s="20">
        <f t="shared" si="92"/>
        <v>1.5399422521655439E-2</v>
      </c>
      <c r="I383" s="20">
        <f t="shared" si="93"/>
        <v>3.7257824143070044E-2</v>
      </c>
      <c r="J383" s="20">
        <f t="shared" si="94"/>
        <v>2.1244309559939303E-2</v>
      </c>
      <c r="K383" s="20">
        <f t="shared" si="97"/>
        <v>-0.43181818181818182</v>
      </c>
      <c r="L383" s="20">
        <f t="shared" si="98"/>
        <v>-0.125</v>
      </c>
      <c r="M383" s="20">
        <f t="shared" si="95"/>
        <v>-1.7447199265381085E-2</v>
      </c>
      <c r="N383" s="45">
        <f t="shared" si="96"/>
        <v>-1.9249278152069298E-3</v>
      </c>
    </row>
    <row r="384" spans="1:14" x14ac:dyDescent="0.2">
      <c r="A384" s="18"/>
      <c r="B384" s="52" t="s">
        <v>356</v>
      </c>
      <c r="C384" s="49">
        <v>3</v>
      </c>
      <c r="D384" s="19">
        <v>3</v>
      </c>
      <c r="E384" s="19">
        <v>3</v>
      </c>
      <c r="F384" s="19">
        <v>0</v>
      </c>
      <c r="G384" s="20">
        <f t="shared" si="91"/>
        <v>2.7548209366391185E-3</v>
      </c>
      <c r="H384" s="20">
        <f t="shared" si="92"/>
        <v>2.8873917228103944E-3</v>
      </c>
      <c r="I384" s="20">
        <f t="shared" si="93"/>
        <v>4.4709388971684054E-3</v>
      </c>
      <c r="J384" s="20" t="str">
        <f t="shared" si="94"/>
        <v/>
      </c>
      <c r="K384" s="20">
        <f t="shared" si="97"/>
        <v>0</v>
      </c>
      <c r="L384" s="20">
        <f t="shared" si="98"/>
        <v>-1</v>
      </c>
      <c r="M384" s="20">
        <f t="shared" si="95"/>
        <v>0</v>
      </c>
      <c r="N384" s="45">
        <f t="shared" si="96"/>
        <v>-2.8873917228103944E-3</v>
      </c>
    </row>
    <row r="385" spans="1:14" x14ac:dyDescent="0.2">
      <c r="A385" s="18"/>
      <c r="B385" s="52" t="s">
        <v>357</v>
      </c>
      <c r="C385" s="49">
        <v>0</v>
      </c>
      <c r="D385" s="19">
        <v>0</v>
      </c>
      <c r="E385" s="19">
        <v>0</v>
      </c>
      <c r="F385" s="19">
        <v>0</v>
      </c>
      <c r="G385" s="20" t="str">
        <f t="shared" si="91"/>
        <v/>
      </c>
      <c r="H385" s="20" t="str">
        <f t="shared" si="92"/>
        <v/>
      </c>
      <c r="I385" s="20" t="str">
        <f t="shared" si="93"/>
        <v/>
      </c>
      <c r="J385" s="20" t="str">
        <f t="shared" si="94"/>
        <v/>
      </c>
      <c r="K385" s="20" t="str">
        <f t="shared" si="97"/>
        <v xml:space="preserve"> </v>
      </c>
      <c r="L385" s="20" t="str">
        <f t="shared" si="98"/>
        <v xml:space="preserve"> </v>
      </c>
      <c r="M385" s="20" t="str">
        <f t="shared" si="95"/>
        <v/>
      </c>
      <c r="N385" s="45" t="str">
        <f t="shared" si="96"/>
        <v/>
      </c>
    </row>
    <row r="386" spans="1:14" x14ac:dyDescent="0.2">
      <c r="A386" s="18"/>
      <c r="B386" s="52" t="s">
        <v>358</v>
      </c>
      <c r="C386" s="49">
        <v>17</v>
      </c>
      <c r="D386" s="19">
        <v>4</v>
      </c>
      <c r="E386" s="19">
        <v>14</v>
      </c>
      <c r="F386" s="19">
        <v>21</v>
      </c>
      <c r="G386" s="20">
        <f t="shared" si="91"/>
        <v>1.5610651974288337E-2</v>
      </c>
      <c r="H386" s="20">
        <f t="shared" si="92"/>
        <v>3.8498556304138597E-3</v>
      </c>
      <c r="I386" s="20">
        <f t="shared" si="93"/>
        <v>2.0864381520119227E-2</v>
      </c>
      <c r="J386" s="20">
        <f t="shared" si="94"/>
        <v>3.1866464339908952E-2</v>
      </c>
      <c r="K386" s="20">
        <f t="shared" si="97"/>
        <v>-0.17647058823529413</v>
      </c>
      <c r="L386" s="20">
        <f t="shared" si="98"/>
        <v>4.25</v>
      </c>
      <c r="M386" s="20">
        <f t="shared" si="95"/>
        <v>-2.7548209366391185E-3</v>
      </c>
      <c r="N386" s="45">
        <f t="shared" si="96"/>
        <v>1.6361886429258905E-2</v>
      </c>
    </row>
    <row r="387" spans="1:14" x14ac:dyDescent="0.2">
      <c r="A387" s="18"/>
      <c r="B387" s="52" t="s">
        <v>359</v>
      </c>
      <c r="C387" s="49">
        <v>3</v>
      </c>
      <c r="D387" s="19">
        <v>0</v>
      </c>
      <c r="E387" s="19">
        <v>10</v>
      </c>
      <c r="F387" s="19">
        <v>4</v>
      </c>
      <c r="G387" s="20">
        <f t="shared" si="91"/>
        <v>2.7548209366391185E-3</v>
      </c>
      <c r="H387" s="20" t="str">
        <f t="shared" si="92"/>
        <v/>
      </c>
      <c r="I387" s="20">
        <f t="shared" si="93"/>
        <v>1.4903129657228018E-2</v>
      </c>
      <c r="J387" s="20">
        <f t="shared" si="94"/>
        <v>6.0698027314112293E-3</v>
      </c>
      <c r="K387" s="20">
        <f t="shared" si="97"/>
        <v>2.3333333333333335</v>
      </c>
      <c r="L387" s="20">
        <f t="shared" si="98"/>
        <v>1</v>
      </c>
      <c r="M387" s="20">
        <f t="shared" si="95"/>
        <v>6.4279155188246102E-3</v>
      </c>
      <c r="N387" s="45" t="str">
        <f t="shared" si="96"/>
        <v/>
      </c>
    </row>
    <row r="388" spans="1:14" x14ac:dyDescent="0.2">
      <c r="A388" s="18"/>
      <c r="B388" s="52" t="s">
        <v>360</v>
      </c>
      <c r="C388" s="49">
        <v>0</v>
      </c>
      <c r="D388" s="19">
        <v>0</v>
      </c>
      <c r="E388" s="19">
        <v>0</v>
      </c>
      <c r="F388" s="19">
        <v>0</v>
      </c>
      <c r="G388" s="20" t="str">
        <f t="shared" si="91"/>
        <v/>
      </c>
      <c r="H388" s="20" t="str">
        <f t="shared" si="92"/>
        <v/>
      </c>
      <c r="I388" s="20" t="str">
        <f t="shared" si="93"/>
        <v/>
      </c>
      <c r="J388" s="20" t="str">
        <f t="shared" si="94"/>
        <v/>
      </c>
      <c r="K388" s="20" t="str">
        <f t="shared" si="97"/>
        <v xml:space="preserve"> </v>
      </c>
      <c r="L388" s="20" t="str">
        <f t="shared" si="98"/>
        <v xml:space="preserve"> </v>
      </c>
      <c r="M388" s="20" t="str">
        <f t="shared" si="95"/>
        <v/>
      </c>
      <c r="N388" s="45" t="str">
        <f t="shared" si="96"/>
        <v/>
      </c>
    </row>
    <row r="389" spans="1:14" x14ac:dyDescent="0.2">
      <c r="A389" s="18"/>
      <c r="B389" s="52" t="s">
        <v>361</v>
      </c>
      <c r="C389" s="49">
        <v>0</v>
      </c>
      <c r="D389" s="19">
        <v>0</v>
      </c>
      <c r="E389" s="19">
        <v>0</v>
      </c>
      <c r="F389" s="19">
        <v>1</v>
      </c>
      <c r="G389" s="20" t="str">
        <f t="shared" si="91"/>
        <v/>
      </c>
      <c r="H389" s="20" t="str">
        <f t="shared" si="92"/>
        <v/>
      </c>
      <c r="I389" s="20" t="str">
        <f t="shared" si="93"/>
        <v/>
      </c>
      <c r="J389" s="20">
        <f t="shared" si="94"/>
        <v>1.5174506828528073E-3</v>
      </c>
      <c r="K389" s="20" t="str">
        <f t="shared" si="97"/>
        <v xml:space="preserve"> </v>
      </c>
      <c r="L389" s="20">
        <f t="shared" si="98"/>
        <v>1</v>
      </c>
      <c r="M389" s="20" t="str">
        <f t="shared" si="95"/>
        <v/>
      </c>
      <c r="N389" s="45" t="str">
        <f t="shared" si="96"/>
        <v/>
      </c>
    </row>
    <row r="390" spans="1:14" x14ac:dyDescent="0.2">
      <c r="A390" s="18"/>
      <c r="B390" s="52" t="s">
        <v>362</v>
      </c>
      <c r="C390" s="49">
        <v>0</v>
      </c>
      <c r="D390" s="19">
        <v>0</v>
      </c>
      <c r="E390" s="19">
        <v>0</v>
      </c>
      <c r="F390" s="19">
        <v>0</v>
      </c>
      <c r="G390" s="20" t="str">
        <f t="shared" si="91"/>
        <v/>
      </c>
      <c r="H390" s="20" t="str">
        <f t="shared" si="92"/>
        <v/>
      </c>
      <c r="I390" s="20" t="str">
        <f t="shared" si="93"/>
        <v/>
      </c>
      <c r="J390" s="20" t="str">
        <f t="shared" si="94"/>
        <v/>
      </c>
      <c r="K390" s="20" t="str">
        <f t="shared" si="97"/>
        <v xml:space="preserve"> </v>
      </c>
      <c r="L390" s="20" t="str">
        <f t="shared" si="98"/>
        <v xml:space="preserve"> </v>
      </c>
      <c r="M390" s="20" t="str">
        <f t="shared" si="95"/>
        <v/>
      </c>
      <c r="N390" s="45" t="str">
        <f t="shared" si="96"/>
        <v/>
      </c>
    </row>
    <row r="391" spans="1:14" x14ac:dyDescent="0.2">
      <c r="A391" s="18"/>
      <c r="B391" s="52" t="s">
        <v>363</v>
      </c>
      <c r="C391" s="49">
        <v>607</v>
      </c>
      <c r="D391" s="19">
        <v>518</v>
      </c>
      <c r="E391" s="19">
        <v>276</v>
      </c>
      <c r="F391" s="19">
        <v>205</v>
      </c>
      <c r="G391" s="20">
        <f t="shared" si="91"/>
        <v>0.55739210284664831</v>
      </c>
      <c r="H391" s="20">
        <f t="shared" si="92"/>
        <v>0.49855630413859481</v>
      </c>
      <c r="I391" s="20">
        <f t="shared" si="93"/>
        <v>0.41132637853949328</v>
      </c>
      <c r="J391" s="20">
        <f t="shared" si="94"/>
        <v>0.31107738998482548</v>
      </c>
      <c r="K391" s="20">
        <f t="shared" si="97"/>
        <v>-0.54530477759472817</v>
      </c>
      <c r="L391" s="20">
        <f t="shared" si="98"/>
        <v>-0.60424710424710426</v>
      </c>
      <c r="M391" s="20">
        <f t="shared" si="95"/>
        <v>-0.3039485766758494</v>
      </c>
      <c r="N391" s="45">
        <f t="shared" si="96"/>
        <v>-0.30125120307988451</v>
      </c>
    </row>
    <row r="392" spans="1:14" x14ac:dyDescent="0.2">
      <c r="A392" s="18"/>
      <c r="B392" s="52" t="s">
        <v>364</v>
      </c>
      <c r="C392" s="49">
        <v>1</v>
      </c>
      <c r="D392" s="19">
        <v>0</v>
      </c>
      <c r="E392" s="19">
        <v>1</v>
      </c>
      <c r="F392" s="19">
        <v>0</v>
      </c>
      <c r="G392" s="20">
        <f t="shared" si="91"/>
        <v>9.1827364554637281E-4</v>
      </c>
      <c r="H392" s="20" t="str">
        <f t="shared" si="92"/>
        <v/>
      </c>
      <c r="I392" s="20">
        <f t="shared" si="93"/>
        <v>1.4903129657228018E-3</v>
      </c>
      <c r="J392" s="20" t="str">
        <f t="shared" si="94"/>
        <v/>
      </c>
      <c r="K392" s="20">
        <f t="shared" si="97"/>
        <v>0</v>
      </c>
      <c r="L392" s="20" t="str">
        <f t="shared" si="98"/>
        <v xml:space="preserve"> </v>
      </c>
      <c r="M392" s="20">
        <f t="shared" si="95"/>
        <v>0</v>
      </c>
      <c r="N392" s="45" t="str">
        <f t="shared" si="96"/>
        <v/>
      </c>
    </row>
    <row r="393" spans="1:14" x14ac:dyDescent="0.2">
      <c r="A393" s="18"/>
      <c r="B393" s="52" t="s">
        <v>365</v>
      </c>
      <c r="C393" s="49">
        <v>0</v>
      </c>
      <c r="D393" s="19">
        <v>0</v>
      </c>
      <c r="E393" s="19">
        <v>0</v>
      </c>
      <c r="F393" s="19">
        <v>0</v>
      </c>
      <c r="G393" s="20" t="str">
        <f t="shared" si="91"/>
        <v/>
      </c>
      <c r="H393" s="20" t="str">
        <f t="shared" si="92"/>
        <v/>
      </c>
      <c r="I393" s="20" t="str">
        <f t="shared" si="93"/>
        <v/>
      </c>
      <c r="J393" s="20" t="str">
        <f t="shared" si="94"/>
        <v/>
      </c>
      <c r="K393" s="20" t="str">
        <f t="shared" si="97"/>
        <v xml:space="preserve"> </v>
      </c>
      <c r="L393" s="20" t="str">
        <f t="shared" si="98"/>
        <v xml:space="preserve"> </v>
      </c>
      <c r="M393" s="20" t="str">
        <f t="shared" si="95"/>
        <v/>
      </c>
      <c r="N393" s="45" t="str">
        <f t="shared" si="96"/>
        <v/>
      </c>
    </row>
    <row r="394" spans="1:14" x14ac:dyDescent="0.2">
      <c r="A394" s="18"/>
      <c r="B394" s="52" t="s">
        <v>366</v>
      </c>
      <c r="C394" s="49">
        <v>0</v>
      </c>
      <c r="D394" s="19">
        <v>4</v>
      </c>
      <c r="E394" s="19">
        <v>0</v>
      </c>
      <c r="F394" s="19">
        <v>2</v>
      </c>
      <c r="G394" s="20" t="str">
        <f t="shared" si="91"/>
        <v/>
      </c>
      <c r="H394" s="20">
        <f t="shared" si="92"/>
        <v>3.8498556304138597E-3</v>
      </c>
      <c r="I394" s="20" t="str">
        <f t="shared" si="93"/>
        <v/>
      </c>
      <c r="J394" s="20">
        <f t="shared" si="94"/>
        <v>3.0349013657056147E-3</v>
      </c>
      <c r="K394" s="20" t="str">
        <f t="shared" si="97"/>
        <v xml:space="preserve"> </v>
      </c>
      <c r="L394" s="20">
        <f t="shared" si="98"/>
        <v>-0.5</v>
      </c>
      <c r="M394" s="20" t="str">
        <f t="shared" si="95"/>
        <v/>
      </c>
      <c r="N394" s="45">
        <f t="shared" si="96"/>
        <v>-1.9249278152069298E-3</v>
      </c>
    </row>
    <row r="395" spans="1:14" x14ac:dyDescent="0.2">
      <c r="A395" s="18"/>
      <c r="B395" s="52" t="s">
        <v>367</v>
      </c>
      <c r="C395" s="49">
        <v>4</v>
      </c>
      <c r="D395" s="19">
        <v>15</v>
      </c>
      <c r="E395" s="19">
        <v>8</v>
      </c>
      <c r="F395" s="19">
        <v>20</v>
      </c>
      <c r="G395" s="20">
        <f t="shared" si="91"/>
        <v>3.6730945821854912E-3</v>
      </c>
      <c r="H395" s="20">
        <f t="shared" si="92"/>
        <v>1.4436958614051972E-2</v>
      </c>
      <c r="I395" s="20">
        <f t="shared" si="93"/>
        <v>1.1922503725782414E-2</v>
      </c>
      <c r="J395" s="20">
        <f t="shared" si="94"/>
        <v>3.0349013657056147E-2</v>
      </c>
      <c r="K395" s="20">
        <f t="shared" si="97"/>
        <v>1</v>
      </c>
      <c r="L395" s="20">
        <f t="shared" si="98"/>
        <v>0.33333333333333331</v>
      </c>
      <c r="M395" s="20">
        <f t="shared" si="95"/>
        <v>3.6730945821854912E-3</v>
      </c>
      <c r="N395" s="45">
        <f t="shared" si="96"/>
        <v>4.8123195380173241E-3</v>
      </c>
    </row>
    <row r="396" spans="1:14" x14ac:dyDescent="0.2">
      <c r="A396" s="18"/>
      <c r="B396" s="52" t="s">
        <v>368</v>
      </c>
      <c r="C396" s="49">
        <v>0</v>
      </c>
      <c r="D396" s="19">
        <v>0</v>
      </c>
      <c r="E396" s="19">
        <v>1</v>
      </c>
      <c r="F396" s="19">
        <v>0</v>
      </c>
      <c r="G396" s="20" t="str">
        <f t="shared" si="91"/>
        <v/>
      </c>
      <c r="H396" s="20" t="str">
        <f t="shared" si="92"/>
        <v/>
      </c>
      <c r="I396" s="20">
        <f t="shared" si="93"/>
        <v>1.4903129657228018E-3</v>
      </c>
      <c r="J396" s="20" t="str">
        <f t="shared" si="94"/>
        <v/>
      </c>
      <c r="K396" s="20">
        <f t="shared" si="97"/>
        <v>1</v>
      </c>
      <c r="L396" s="20" t="str">
        <f t="shared" si="98"/>
        <v xml:space="preserve"> </v>
      </c>
      <c r="M396" s="20" t="str">
        <f t="shared" si="95"/>
        <v/>
      </c>
      <c r="N396" s="45" t="str">
        <f t="shared" si="96"/>
        <v/>
      </c>
    </row>
    <row r="397" spans="1:14" x14ac:dyDescent="0.2">
      <c r="A397" s="18"/>
      <c r="B397" s="52" t="s">
        <v>369</v>
      </c>
      <c r="C397" s="49">
        <v>0</v>
      </c>
      <c r="D397" s="19">
        <v>0</v>
      </c>
      <c r="E397" s="19">
        <v>0</v>
      </c>
      <c r="F397" s="19">
        <v>0</v>
      </c>
      <c r="G397" s="20" t="str">
        <f t="shared" si="91"/>
        <v/>
      </c>
      <c r="H397" s="20" t="str">
        <f t="shared" si="92"/>
        <v/>
      </c>
      <c r="I397" s="20" t="str">
        <f t="shared" si="93"/>
        <v/>
      </c>
      <c r="J397" s="20" t="str">
        <f t="shared" si="94"/>
        <v/>
      </c>
      <c r="K397" s="20" t="str">
        <f t="shared" si="97"/>
        <v xml:space="preserve"> </v>
      </c>
      <c r="L397" s="20" t="str">
        <f t="shared" si="98"/>
        <v xml:space="preserve"> </v>
      </c>
      <c r="M397" s="20" t="str">
        <f t="shared" si="95"/>
        <v/>
      </c>
      <c r="N397" s="45" t="str">
        <f t="shared" si="96"/>
        <v/>
      </c>
    </row>
    <row r="398" spans="1:14" x14ac:dyDescent="0.2">
      <c r="A398" s="18"/>
      <c r="B398" s="52" t="s">
        <v>370</v>
      </c>
      <c r="C398" s="49">
        <v>0</v>
      </c>
      <c r="D398" s="19">
        <v>0</v>
      </c>
      <c r="E398" s="19">
        <v>0</v>
      </c>
      <c r="F398" s="19">
        <v>0</v>
      </c>
      <c r="G398" s="20" t="str">
        <f t="shared" si="91"/>
        <v/>
      </c>
      <c r="H398" s="20" t="str">
        <f t="shared" si="92"/>
        <v/>
      </c>
      <c r="I398" s="20" t="str">
        <f t="shared" si="93"/>
        <v/>
      </c>
      <c r="J398" s="20" t="str">
        <f t="shared" si="94"/>
        <v/>
      </c>
      <c r="K398" s="20" t="str">
        <f t="shared" si="97"/>
        <v xml:space="preserve"> </v>
      </c>
      <c r="L398" s="20" t="str">
        <f t="shared" si="98"/>
        <v xml:space="preserve"> </v>
      </c>
      <c r="M398" s="20" t="str">
        <f t="shared" si="95"/>
        <v/>
      </c>
      <c r="N398" s="45" t="str">
        <f t="shared" si="96"/>
        <v/>
      </c>
    </row>
    <row r="399" spans="1:14" x14ac:dyDescent="0.2">
      <c r="A399" s="18"/>
      <c r="B399" s="52" t="s">
        <v>371</v>
      </c>
      <c r="C399" s="49">
        <v>1</v>
      </c>
      <c r="D399" s="19">
        <v>0</v>
      </c>
      <c r="E399" s="19">
        <v>0</v>
      </c>
      <c r="F399" s="19">
        <v>0</v>
      </c>
      <c r="G399" s="20">
        <f t="shared" si="91"/>
        <v>9.1827364554637281E-4</v>
      </c>
      <c r="H399" s="20" t="str">
        <f t="shared" si="92"/>
        <v/>
      </c>
      <c r="I399" s="20" t="str">
        <f t="shared" si="93"/>
        <v/>
      </c>
      <c r="J399" s="20" t="str">
        <f t="shared" si="94"/>
        <v/>
      </c>
      <c r="K399" s="20">
        <f t="shared" si="97"/>
        <v>-1</v>
      </c>
      <c r="L399" s="20" t="str">
        <f t="shared" si="98"/>
        <v xml:space="preserve"> </v>
      </c>
      <c r="M399" s="20">
        <f t="shared" si="95"/>
        <v>-9.1827364554637281E-4</v>
      </c>
      <c r="N399" s="45" t="str">
        <f t="shared" si="96"/>
        <v/>
      </c>
    </row>
    <row r="400" spans="1:14" x14ac:dyDescent="0.2">
      <c r="A400" s="18"/>
      <c r="B400" s="52" t="s">
        <v>372</v>
      </c>
      <c r="C400" s="49">
        <v>3</v>
      </c>
      <c r="D400" s="19">
        <v>0</v>
      </c>
      <c r="E400" s="19">
        <v>3</v>
      </c>
      <c r="F400" s="19">
        <v>1</v>
      </c>
      <c r="G400" s="20">
        <f t="shared" si="91"/>
        <v>2.7548209366391185E-3</v>
      </c>
      <c r="H400" s="20" t="str">
        <f t="shared" si="92"/>
        <v/>
      </c>
      <c r="I400" s="20">
        <f t="shared" si="93"/>
        <v>4.4709388971684054E-3</v>
      </c>
      <c r="J400" s="20">
        <f t="shared" si="94"/>
        <v>1.5174506828528073E-3</v>
      </c>
      <c r="K400" s="20">
        <f t="shared" si="97"/>
        <v>0</v>
      </c>
      <c r="L400" s="20">
        <f t="shared" si="98"/>
        <v>1</v>
      </c>
      <c r="M400" s="20">
        <f t="shared" si="95"/>
        <v>0</v>
      </c>
      <c r="N400" s="45" t="str">
        <f t="shared" si="96"/>
        <v/>
      </c>
    </row>
    <row r="401" spans="1:14" x14ac:dyDescent="0.2">
      <c r="A401" s="18"/>
      <c r="B401" s="52" t="s">
        <v>373</v>
      </c>
      <c r="C401" s="49">
        <v>3</v>
      </c>
      <c r="D401" s="19">
        <v>5</v>
      </c>
      <c r="E401" s="19">
        <v>0</v>
      </c>
      <c r="F401" s="19">
        <v>0</v>
      </c>
      <c r="G401" s="20">
        <f t="shared" si="91"/>
        <v>2.7548209366391185E-3</v>
      </c>
      <c r="H401" s="20">
        <f t="shared" si="92"/>
        <v>4.8123195380173241E-3</v>
      </c>
      <c r="I401" s="20" t="str">
        <f t="shared" si="93"/>
        <v/>
      </c>
      <c r="J401" s="20" t="str">
        <f t="shared" si="94"/>
        <v/>
      </c>
      <c r="K401" s="20">
        <f t="shared" si="97"/>
        <v>-1</v>
      </c>
      <c r="L401" s="20">
        <f t="shared" si="98"/>
        <v>-1</v>
      </c>
      <c r="M401" s="20">
        <f t="shared" si="95"/>
        <v>-2.7548209366391185E-3</v>
      </c>
      <c r="N401" s="45">
        <f t="shared" si="96"/>
        <v>-4.8123195380173241E-3</v>
      </c>
    </row>
    <row r="402" spans="1:14" x14ac:dyDescent="0.2">
      <c r="A402" s="18"/>
      <c r="B402" s="52" t="s">
        <v>374</v>
      </c>
      <c r="C402" s="49">
        <v>6</v>
      </c>
      <c r="D402" s="19">
        <v>1</v>
      </c>
      <c r="E402" s="19">
        <v>1</v>
      </c>
      <c r="F402" s="19">
        <v>1</v>
      </c>
      <c r="G402" s="20">
        <f t="shared" si="91"/>
        <v>5.5096418732782371E-3</v>
      </c>
      <c r="H402" s="20">
        <f t="shared" si="92"/>
        <v>9.6246390760346492E-4</v>
      </c>
      <c r="I402" s="20">
        <f t="shared" si="93"/>
        <v>1.4903129657228018E-3</v>
      </c>
      <c r="J402" s="20">
        <f t="shared" si="94"/>
        <v>1.5174506828528073E-3</v>
      </c>
      <c r="K402" s="20">
        <f t="shared" si="97"/>
        <v>-0.83333333333333337</v>
      </c>
      <c r="L402" s="20">
        <f t="shared" si="98"/>
        <v>0</v>
      </c>
      <c r="M402" s="20">
        <f t="shared" si="95"/>
        <v>-4.5913682277318648E-3</v>
      </c>
      <c r="N402" s="45">
        <f t="shared" si="96"/>
        <v>0</v>
      </c>
    </row>
    <row r="403" spans="1:14" x14ac:dyDescent="0.2">
      <c r="A403" s="18"/>
      <c r="B403" s="52" t="s">
        <v>375</v>
      </c>
      <c r="C403" s="49">
        <v>0</v>
      </c>
      <c r="D403" s="19">
        <v>0</v>
      </c>
      <c r="E403" s="19">
        <v>0</v>
      </c>
      <c r="F403" s="19">
        <v>0</v>
      </c>
      <c r="G403" s="20" t="str">
        <f t="shared" si="91"/>
        <v/>
      </c>
      <c r="H403" s="20" t="str">
        <f t="shared" si="92"/>
        <v/>
      </c>
      <c r="I403" s="20" t="str">
        <f t="shared" si="93"/>
        <v/>
      </c>
      <c r="J403" s="20" t="str">
        <f t="shared" si="94"/>
        <v/>
      </c>
      <c r="K403" s="20" t="str">
        <f t="shared" si="97"/>
        <v xml:space="preserve"> </v>
      </c>
      <c r="L403" s="20" t="str">
        <f t="shared" si="98"/>
        <v xml:space="preserve"> </v>
      </c>
      <c r="M403" s="20" t="str">
        <f t="shared" si="95"/>
        <v/>
      </c>
      <c r="N403" s="45" t="str">
        <f t="shared" si="96"/>
        <v/>
      </c>
    </row>
    <row r="404" spans="1:14" ht="25.5" x14ac:dyDescent="0.2">
      <c r="A404" s="18"/>
      <c r="B404" s="52" t="s">
        <v>376</v>
      </c>
      <c r="C404" s="49">
        <v>1</v>
      </c>
      <c r="D404" s="19">
        <v>4</v>
      </c>
      <c r="E404" s="19">
        <v>0</v>
      </c>
      <c r="F404" s="19">
        <v>9</v>
      </c>
      <c r="G404" s="20">
        <f t="shared" si="91"/>
        <v>9.1827364554637281E-4</v>
      </c>
      <c r="H404" s="20">
        <f t="shared" si="92"/>
        <v>3.8498556304138597E-3</v>
      </c>
      <c r="I404" s="20" t="str">
        <f t="shared" si="93"/>
        <v/>
      </c>
      <c r="J404" s="20">
        <f t="shared" si="94"/>
        <v>1.3657056145675266E-2</v>
      </c>
      <c r="K404" s="20">
        <f t="shared" si="97"/>
        <v>-1</v>
      </c>
      <c r="L404" s="20">
        <f t="shared" si="98"/>
        <v>1.25</v>
      </c>
      <c r="M404" s="20">
        <f t="shared" si="95"/>
        <v>-9.1827364554637281E-4</v>
      </c>
      <c r="N404" s="45">
        <f t="shared" si="96"/>
        <v>4.8123195380173249E-3</v>
      </c>
    </row>
    <row r="405" spans="1:14" ht="25.5" x14ac:dyDescent="0.2">
      <c r="A405" s="18"/>
      <c r="B405" s="52" t="s">
        <v>377</v>
      </c>
      <c r="C405" s="49">
        <v>15</v>
      </c>
      <c r="D405" s="19">
        <v>22</v>
      </c>
      <c r="E405" s="19">
        <v>49</v>
      </c>
      <c r="F405" s="19">
        <v>46</v>
      </c>
      <c r="G405" s="20">
        <f t="shared" si="91"/>
        <v>1.3774104683195593E-2</v>
      </c>
      <c r="H405" s="20">
        <f t="shared" si="92"/>
        <v>2.1174205967276226E-2</v>
      </c>
      <c r="I405" s="20">
        <f t="shared" si="93"/>
        <v>7.3025335320417287E-2</v>
      </c>
      <c r="J405" s="20">
        <f t="shared" si="94"/>
        <v>6.9802731411229141E-2</v>
      </c>
      <c r="K405" s="20">
        <f t="shared" si="97"/>
        <v>2.2666666666666666</v>
      </c>
      <c r="L405" s="20">
        <f t="shared" si="98"/>
        <v>1.0909090909090908</v>
      </c>
      <c r="M405" s="20">
        <f t="shared" si="95"/>
        <v>3.1221303948576674E-2</v>
      </c>
      <c r="N405" s="45">
        <f t="shared" si="96"/>
        <v>2.3099133782483156E-2</v>
      </c>
    </row>
    <row r="406" spans="1:14" x14ac:dyDescent="0.2">
      <c r="A406" s="18"/>
      <c r="B406" s="52" t="s">
        <v>378</v>
      </c>
      <c r="C406" s="49">
        <v>16</v>
      </c>
      <c r="D406" s="19">
        <v>4</v>
      </c>
      <c r="E406" s="19">
        <v>5</v>
      </c>
      <c r="F406" s="19">
        <v>1</v>
      </c>
      <c r="G406" s="20">
        <f t="shared" si="91"/>
        <v>1.4692378328741965E-2</v>
      </c>
      <c r="H406" s="20">
        <f t="shared" si="92"/>
        <v>3.8498556304138597E-3</v>
      </c>
      <c r="I406" s="20">
        <f t="shared" si="93"/>
        <v>7.4515648286140089E-3</v>
      </c>
      <c r="J406" s="20">
        <f t="shared" si="94"/>
        <v>1.5174506828528073E-3</v>
      </c>
      <c r="K406" s="20">
        <f t="shared" si="97"/>
        <v>-0.6875</v>
      </c>
      <c r="L406" s="20">
        <f t="shared" si="98"/>
        <v>-0.75</v>
      </c>
      <c r="M406" s="20">
        <f t="shared" si="95"/>
        <v>-1.01010101010101E-2</v>
      </c>
      <c r="N406" s="45">
        <f t="shared" si="96"/>
        <v>-2.8873917228103949E-3</v>
      </c>
    </row>
    <row r="407" spans="1:14" x14ac:dyDescent="0.2">
      <c r="A407" s="18"/>
      <c r="B407" s="52" t="s">
        <v>379</v>
      </c>
      <c r="C407" s="49">
        <v>0</v>
      </c>
      <c r="D407" s="19">
        <v>0</v>
      </c>
      <c r="E407" s="19">
        <v>1</v>
      </c>
      <c r="F407" s="19">
        <v>0</v>
      </c>
      <c r="G407" s="20" t="str">
        <f t="shared" si="91"/>
        <v/>
      </c>
      <c r="H407" s="20" t="str">
        <f t="shared" si="92"/>
        <v/>
      </c>
      <c r="I407" s="20">
        <f t="shared" si="93"/>
        <v>1.4903129657228018E-3</v>
      </c>
      <c r="J407" s="20" t="str">
        <f t="shared" si="94"/>
        <v/>
      </c>
      <c r="K407" s="20">
        <f t="shared" si="97"/>
        <v>1</v>
      </c>
      <c r="L407" s="20" t="str">
        <f t="shared" si="98"/>
        <v xml:space="preserve"> </v>
      </c>
      <c r="M407" s="20" t="str">
        <f t="shared" si="95"/>
        <v/>
      </c>
      <c r="N407" s="45" t="str">
        <f t="shared" si="96"/>
        <v/>
      </c>
    </row>
    <row r="408" spans="1:14" x14ac:dyDescent="0.2">
      <c r="A408" s="18"/>
      <c r="B408" s="52" t="s">
        <v>380</v>
      </c>
      <c r="C408" s="49">
        <v>2</v>
      </c>
      <c r="D408" s="19">
        <v>1</v>
      </c>
      <c r="E408" s="19">
        <v>1</v>
      </c>
      <c r="F408" s="19">
        <v>0</v>
      </c>
      <c r="G408" s="20">
        <f t="shared" si="91"/>
        <v>1.8365472910927456E-3</v>
      </c>
      <c r="H408" s="20">
        <f t="shared" si="92"/>
        <v>9.6246390760346492E-4</v>
      </c>
      <c r="I408" s="20">
        <f t="shared" si="93"/>
        <v>1.4903129657228018E-3</v>
      </c>
      <c r="J408" s="20" t="str">
        <f t="shared" si="94"/>
        <v/>
      </c>
      <c r="K408" s="20">
        <f t="shared" si="97"/>
        <v>-0.5</v>
      </c>
      <c r="L408" s="20">
        <f t="shared" si="98"/>
        <v>-1</v>
      </c>
      <c r="M408" s="20">
        <f t="shared" si="95"/>
        <v>-9.1827364554637281E-4</v>
      </c>
      <c r="N408" s="45">
        <f t="shared" si="96"/>
        <v>-9.6246390760346492E-4</v>
      </c>
    </row>
    <row r="409" spans="1:14" x14ac:dyDescent="0.2">
      <c r="A409" s="18"/>
      <c r="B409" s="52" t="s">
        <v>381</v>
      </c>
      <c r="C409" s="49">
        <v>1</v>
      </c>
      <c r="D409" s="19">
        <v>1</v>
      </c>
      <c r="E409" s="19">
        <v>0</v>
      </c>
      <c r="F409" s="19">
        <v>0</v>
      </c>
      <c r="G409" s="20">
        <f t="shared" si="91"/>
        <v>9.1827364554637281E-4</v>
      </c>
      <c r="H409" s="20">
        <f t="shared" si="92"/>
        <v>9.6246390760346492E-4</v>
      </c>
      <c r="I409" s="20" t="str">
        <f t="shared" si="93"/>
        <v/>
      </c>
      <c r="J409" s="20" t="str">
        <f t="shared" si="94"/>
        <v/>
      </c>
      <c r="K409" s="20">
        <f t="shared" si="97"/>
        <v>-1</v>
      </c>
      <c r="L409" s="20">
        <f t="shared" si="98"/>
        <v>-1</v>
      </c>
      <c r="M409" s="20">
        <f t="shared" si="95"/>
        <v>-9.1827364554637281E-4</v>
      </c>
      <c r="N409" s="45">
        <f t="shared" si="96"/>
        <v>-9.6246390760346492E-4</v>
      </c>
    </row>
    <row r="410" spans="1:14" x14ac:dyDescent="0.2">
      <c r="A410" s="18"/>
      <c r="B410" s="52" t="s">
        <v>382</v>
      </c>
      <c r="C410" s="49">
        <v>3</v>
      </c>
      <c r="D410" s="19">
        <v>1</v>
      </c>
      <c r="E410" s="19">
        <v>5</v>
      </c>
      <c r="F410" s="19">
        <v>0</v>
      </c>
      <c r="G410" s="20">
        <f t="shared" si="91"/>
        <v>2.7548209366391185E-3</v>
      </c>
      <c r="H410" s="20">
        <f t="shared" si="92"/>
        <v>9.6246390760346492E-4</v>
      </c>
      <c r="I410" s="20">
        <f t="shared" si="93"/>
        <v>7.4515648286140089E-3</v>
      </c>
      <c r="J410" s="20" t="str">
        <f t="shared" si="94"/>
        <v/>
      </c>
      <c r="K410" s="20">
        <f t="shared" si="97"/>
        <v>0.66666666666666663</v>
      </c>
      <c r="L410" s="20">
        <f t="shared" si="98"/>
        <v>-1</v>
      </c>
      <c r="M410" s="20">
        <f t="shared" si="95"/>
        <v>1.8365472910927456E-3</v>
      </c>
      <c r="N410" s="45">
        <f t="shared" si="96"/>
        <v>-9.6246390760346492E-4</v>
      </c>
    </row>
    <row r="411" spans="1:14" x14ac:dyDescent="0.2">
      <c r="A411" s="18"/>
      <c r="B411" s="52" t="s">
        <v>383</v>
      </c>
      <c r="C411" s="49">
        <v>0</v>
      </c>
      <c r="D411" s="19">
        <v>0</v>
      </c>
      <c r="E411" s="19">
        <v>0</v>
      </c>
      <c r="F411" s="19">
        <v>0</v>
      </c>
      <c r="G411" s="20" t="str">
        <f t="shared" si="91"/>
        <v/>
      </c>
      <c r="H411" s="20" t="str">
        <f t="shared" si="92"/>
        <v/>
      </c>
      <c r="I411" s="20" t="str">
        <f t="shared" si="93"/>
        <v/>
      </c>
      <c r="J411" s="20" t="str">
        <f t="shared" si="94"/>
        <v/>
      </c>
      <c r="K411" s="20" t="str">
        <f t="shared" si="97"/>
        <v xml:space="preserve"> </v>
      </c>
      <c r="L411" s="20" t="str">
        <f t="shared" si="98"/>
        <v xml:space="preserve"> </v>
      </c>
      <c r="M411" s="20" t="str">
        <f t="shared" si="95"/>
        <v/>
      </c>
      <c r="N411" s="45" t="str">
        <f t="shared" si="96"/>
        <v/>
      </c>
    </row>
    <row r="412" spans="1:14" x14ac:dyDescent="0.2">
      <c r="A412" s="18"/>
      <c r="B412" s="52" t="s">
        <v>384</v>
      </c>
      <c r="C412" s="49">
        <v>1</v>
      </c>
      <c r="D412" s="19">
        <v>0</v>
      </c>
      <c r="E412" s="19">
        <v>0</v>
      </c>
      <c r="F412" s="19">
        <v>0</v>
      </c>
      <c r="G412" s="20">
        <f t="shared" si="91"/>
        <v>9.1827364554637281E-4</v>
      </c>
      <c r="H412" s="20" t="str">
        <f t="shared" si="92"/>
        <v/>
      </c>
      <c r="I412" s="20" t="str">
        <f t="shared" si="93"/>
        <v/>
      </c>
      <c r="J412" s="20" t="str">
        <f t="shared" si="94"/>
        <v/>
      </c>
      <c r="K412" s="20">
        <f t="shared" si="97"/>
        <v>-1</v>
      </c>
      <c r="L412" s="20" t="str">
        <f t="shared" si="98"/>
        <v xml:space="preserve"> </v>
      </c>
      <c r="M412" s="20">
        <f t="shared" si="95"/>
        <v>-9.1827364554637281E-4</v>
      </c>
      <c r="N412" s="45" t="str">
        <f t="shared" si="96"/>
        <v/>
      </c>
    </row>
    <row r="413" spans="1:14" x14ac:dyDescent="0.2">
      <c r="A413" s="18"/>
      <c r="B413" s="52" t="s">
        <v>385</v>
      </c>
      <c r="C413" s="49">
        <v>12</v>
      </c>
      <c r="D413" s="19">
        <v>1</v>
      </c>
      <c r="E413" s="19">
        <v>28</v>
      </c>
      <c r="F413" s="19">
        <v>2</v>
      </c>
      <c r="G413" s="20">
        <f t="shared" si="91"/>
        <v>1.1019283746556474E-2</v>
      </c>
      <c r="H413" s="20">
        <f t="shared" si="92"/>
        <v>9.6246390760346492E-4</v>
      </c>
      <c r="I413" s="20">
        <f t="shared" si="93"/>
        <v>4.1728763040238454E-2</v>
      </c>
      <c r="J413" s="20">
        <f t="shared" si="94"/>
        <v>3.0349013657056147E-3</v>
      </c>
      <c r="K413" s="20">
        <f t="shared" si="97"/>
        <v>1.3333333333333333</v>
      </c>
      <c r="L413" s="20">
        <f t="shared" si="98"/>
        <v>1</v>
      </c>
      <c r="M413" s="20">
        <f t="shared" si="95"/>
        <v>1.4692378328741965E-2</v>
      </c>
      <c r="N413" s="45">
        <f t="shared" si="96"/>
        <v>9.6246390760346492E-4</v>
      </c>
    </row>
    <row r="414" spans="1:14" x14ac:dyDescent="0.2">
      <c r="A414" s="18"/>
      <c r="B414" s="52" t="s">
        <v>386</v>
      </c>
      <c r="C414" s="49">
        <v>0</v>
      </c>
      <c r="D414" s="19">
        <v>0</v>
      </c>
      <c r="E414" s="19">
        <v>0</v>
      </c>
      <c r="F414" s="19">
        <v>0</v>
      </c>
      <c r="G414" s="20" t="str">
        <f t="shared" si="91"/>
        <v/>
      </c>
      <c r="H414" s="20" t="str">
        <f t="shared" si="92"/>
        <v/>
      </c>
      <c r="I414" s="20" t="str">
        <f t="shared" si="93"/>
        <v/>
      </c>
      <c r="J414" s="20" t="str">
        <f t="shared" si="94"/>
        <v/>
      </c>
      <c r="K414" s="20" t="str">
        <f t="shared" si="97"/>
        <v xml:space="preserve"> </v>
      </c>
      <c r="L414" s="20" t="str">
        <f t="shared" si="98"/>
        <v xml:space="preserve"> </v>
      </c>
      <c r="M414" s="20" t="str">
        <f t="shared" si="95"/>
        <v/>
      </c>
      <c r="N414" s="45" t="str">
        <f t="shared" si="96"/>
        <v/>
      </c>
    </row>
    <row r="415" spans="1:14" x14ac:dyDescent="0.2">
      <c r="A415" s="18"/>
      <c r="B415" s="52" t="s">
        <v>387</v>
      </c>
      <c r="C415" s="49">
        <v>1</v>
      </c>
      <c r="D415" s="19">
        <v>0</v>
      </c>
      <c r="E415" s="19">
        <v>0</v>
      </c>
      <c r="F415" s="19">
        <v>0</v>
      </c>
      <c r="G415" s="20">
        <f t="shared" si="91"/>
        <v>9.1827364554637281E-4</v>
      </c>
      <c r="H415" s="20" t="str">
        <f t="shared" si="92"/>
        <v/>
      </c>
      <c r="I415" s="20" t="str">
        <f t="shared" si="93"/>
        <v/>
      </c>
      <c r="J415" s="20" t="str">
        <f t="shared" si="94"/>
        <v/>
      </c>
      <c r="K415" s="20">
        <f t="shared" si="97"/>
        <v>-1</v>
      </c>
      <c r="L415" s="20" t="str">
        <f t="shared" si="98"/>
        <v xml:space="preserve"> </v>
      </c>
      <c r="M415" s="20">
        <f t="shared" si="95"/>
        <v>-9.1827364554637281E-4</v>
      </c>
      <c r="N415" s="45" t="str">
        <f t="shared" si="96"/>
        <v/>
      </c>
    </row>
    <row r="416" spans="1:14" x14ac:dyDescent="0.2">
      <c r="A416" s="18"/>
      <c r="B416" s="52" t="s">
        <v>388</v>
      </c>
      <c r="C416" s="49">
        <v>0</v>
      </c>
      <c r="D416" s="19">
        <v>1</v>
      </c>
      <c r="E416" s="19">
        <v>0</v>
      </c>
      <c r="F416" s="19">
        <v>0</v>
      </c>
      <c r="G416" s="20" t="str">
        <f t="shared" si="91"/>
        <v/>
      </c>
      <c r="H416" s="20">
        <f t="shared" si="92"/>
        <v>9.6246390760346492E-4</v>
      </c>
      <c r="I416" s="20" t="str">
        <f t="shared" si="93"/>
        <v/>
      </c>
      <c r="J416" s="20" t="str">
        <f t="shared" si="94"/>
        <v/>
      </c>
      <c r="K416" s="20" t="str">
        <f t="shared" si="97"/>
        <v xml:space="preserve"> </v>
      </c>
      <c r="L416" s="20">
        <f t="shared" si="98"/>
        <v>-1</v>
      </c>
      <c r="M416" s="20" t="str">
        <f t="shared" si="95"/>
        <v/>
      </c>
      <c r="N416" s="45">
        <f t="shared" si="96"/>
        <v>-9.6246390760346492E-4</v>
      </c>
    </row>
    <row r="417" spans="1:14" x14ac:dyDescent="0.2">
      <c r="A417" s="18" t="s">
        <v>76</v>
      </c>
      <c r="B417" s="52" t="s">
        <v>389</v>
      </c>
      <c r="C417" s="49">
        <v>0</v>
      </c>
      <c r="D417" s="19">
        <v>0</v>
      </c>
      <c r="E417" s="19">
        <v>0</v>
      </c>
      <c r="F417" s="19">
        <v>0</v>
      </c>
      <c r="G417" s="20" t="str">
        <f t="shared" si="91"/>
        <v/>
      </c>
      <c r="H417" s="20" t="str">
        <f t="shared" si="92"/>
        <v/>
      </c>
      <c r="I417" s="20" t="str">
        <f t="shared" si="93"/>
        <v/>
      </c>
      <c r="J417" s="20" t="str">
        <f t="shared" si="94"/>
        <v/>
      </c>
      <c r="K417" s="20" t="str">
        <f t="shared" si="97"/>
        <v xml:space="preserve"> </v>
      </c>
      <c r="L417" s="20" t="str">
        <f t="shared" si="98"/>
        <v xml:space="preserve"> </v>
      </c>
      <c r="M417" s="20" t="str">
        <f t="shared" si="95"/>
        <v/>
      </c>
      <c r="N417" s="45" t="str">
        <f t="shared" si="96"/>
        <v/>
      </c>
    </row>
    <row r="418" spans="1:14" x14ac:dyDescent="0.2">
      <c r="A418" s="18" t="s">
        <v>76</v>
      </c>
      <c r="B418" s="52" t="s">
        <v>390</v>
      </c>
      <c r="C418" s="49">
        <v>0</v>
      </c>
      <c r="D418" s="19">
        <v>0</v>
      </c>
      <c r="E418" s="19">
        <v>0</v>
      </c>
      <c r="F418" s="19">
        <v>0</v>
      </c>
      <c r="G418" s="20" t="str">
        <f t="shared" si="91"/>
        <v/>
      </c>
      <c r="H418" s="20" t="str">
        <f t="shared" si="92"/>
        <v/>
      </c>
      <c r="I418" s="20" t="str">
        <f t="shared" si="93"/>
        <v/>
      </c>
      <c r="J418" s="20" t="str">
        <f t="shared" si="94"/>
        <v/>
      </c>
      <c r="K418" s="20" t="str">
        <f t="shared" si="97"/>
        <v xml:space="preserve"> </v>
      </c>
      <c r="L418" s="20" t="str">
        <f t="shared" si="98"/>
        <v xml:space="preserve"> </v>
      </c>
      <c r="M418" s="20" t="str">
        <f t="shared" si="95"/>
        <v/>
      </c>
      <c r="N418" s="45" t="str">
        <f t="shared" si="96"/>
        <v/>
      </c>
    </row>
    <row r="419" spans="1:14" x14ac:dyDescent="0.2">
      <c r="A419" s="18"/>
      <c r="B419" s="52" t="s">
        <v>391</v>
      </c>
      <c r="C419" s="49">
        <v>90</v>
      </c>
      <c r="D419" s="19">
        <v>77</v>
      </c>
      <c r="E419" s="19">
        <v>49</v>
      </c>
      <c r="F419" s="19">
        <v>43</v>
      </c>
      <c r="G419" s="20">
        <f t="shared" si="91"/>
        <v>8.2644628099173556E-2</v>
      </c>
      <c r="H419" s="20">
        <f t="shared" si="92"/>
        <v>7.4109720885466801E-2</v>
      </c>
      <c r="I419" s="20">
        <f t="shared" si="93"/>
        <v>7.3025335320417287E-2</v>
      </c>
      <c r="J419" s="20">
        <f t="shared" si="94"/>
        <v>6.525037936267071E-2</v>
      </c>
      <c r="K419" s="20">
        <f t="shared" si="97"/>
        <v>-0.45555555555555555</v>
      </c>
      <c r="L419" s="20">
        <f t="shared" si="98"/>
        <v>-0.44155844155844154</v>
      </c>
      <c r="M419" s="20">
        <f t="shared" si="95"/>
        <v>-3.7649219467401289E-2</v>
      </c>
      <c r="N419" s="45">
        <f t="shared" si="96"/>
        <v>-3.2723772858517804E-2</v>
      </c>
    </row>
    <row r="420" spans="1:14" x14ac:dyDescent="0.2">
      <c r="A420" s="18"/>
      <c r="B420" s="52" t="s">
        <v>392</v>
      </c>
      <c r="C420" s="49">
        <v>0</v>
      </c>
      <c r="D420" s="19">
        <v>0</v>
      </c>
      <c r="E420" s="19">
        <v>0</v>
      </c>
      <c r="F420" s="19">
        <v>0</v>
      </c>
      <c r="G420" s="20" t="str">
        <f t="shared" si="91"/>
        <v/>
      </c>
      <c r="H420" s="20" t="str">
        <f t="shared" si="92"/>
        <v/>
      </c>
      <c r="I420" s="20" t="str">
        <f t="shared" si="93"/>
        <v/>
      </c>
      <c r="J420" s="20" t="str">
        <f t="shared" si="94"/>
        <v/>
      </c>
      <c r="K420" s="20" t="str">
        <f t="shared" si="97"/>
        <v xml:space="preserve"> </v>
      </c>
      <c r="L420" s="20" t="str">
        <f t="shared" si="98"/>
        <v xml:space="preserve"> </v>
      </c>
      <c r="M420" s="20" t="str">
        <f t="shared" si="95"/>
        <v/>
      </c>
      <c r="N420" s="45" t="str">
        <f t="shared" si="96"/>
        <v/>
      </c>
    </row>
    <row r="421" spans="1:14" x14ac:dyDescent="0.2">
      <c r="A421" s="18"/>
      <c r="B421" s="52" t="s">
        <v>393</v>
      </c>
      <c r="C421" s="49">
        <v>0</v>
      </c>
      <c r="D421" s="19">
        <v>0</v>
      </c>
      <c r="E421" s="19">
        <v>0</v>
      </c>
      <c r="F421" s="19">
        <v>0</v>
      </c>
      <c r="G421" s="20" t="str">
        <f t="shared" si="91"/>
        <v/>
      </c>
      <c r="H421" s="20" t="str">
        <f t="shared" si="92"/>
        <v/>
      </c>
      <c r="I421" s="20" t="str">
        <f t="shared" si="93"/>
        <v/>
      </c>
      <c r="J421" s="20" t="str">
        <f t="shared" si="94"/>
        <v/>
      </c>
      <c r="K421" s="20" t="str">
        <f t="shared" si="97"/>
        <v xml:space="preserve"> </v>
      </c>
      <c r="L421" s="20" t="str">
        <f t="shared" si="98"/>
        <v xml:space="preserve"> </v>
      </c>
      <c r="M421" s="20" t="str">
        <f t="shared" si="95"/>
        <v/>
      </c>
      <c r="N421" s="45" t="str">
        <f t="shared" si="96"/>
        <v/>
      </c>
    </row>
    <row r="422" spans="1:14" x14ac:dyDescent="0.2">
      <c r="A422" s="18"/>
      <c r="B422" s="52" t="s">
        <v>394</v>
      </c>
      <c r="C422" s="49">
        <v>108</v>
      </c>
      <c r="D422" s="19">
        <v>96</v>
      </c>
      <c r="E422" s="19">
        <v>8</v>
      </c>
      <c r="F422" s="19">
        <v>6</v>
      </c>
      <c r="G422" s="20">
        <f t="shared" si="91"/>
        <v>9.9173553719008267E-2</v>
      </c>
      <c r="H422" s="20">
        <f t="shared" si="92"/>
        <v>9.2396535129932622E-2</v>
      </c>
      <c r="I422" s="20">
        <f t="shared" si="93"/>
        <v>1.1922503725782414E-2</v>
      </c>
      <c r="J422" s="20">
        <f t="shared" si="94"/>
        <v>9.104704097116844E-3</v>
      </c>
      <c r="K422" s="20">
        <f t="shared" si="97"/>
        <v>-0.92592592592592593</v>
      </c>
      <c r="L422" s="20">
        <f t="shared" si="98"/>
        <v>-0.9375</v>
      </c>
      <c r="M422" s="20">
        <f t="shared" si="95"/>
        <v>-9.1827364554637289E-2</v>
      </c>
      <c r="N422" s="45">
        <f t="shared" si="96"/>
        <v>-8.6621751684311826E-2</v>
      </c>
    </row>
    <row r="423" spans="1:14" x14ac:dyDescent="0.2">
      <c r="A423" s="18"/>
      <c r="B423" s="52" t="s">
        <v>395</v>
      </c>
      <c r="C423" s="49">
        <v>31</v>
      </c>
      <c r="D423" s="19">
        <v>25</v>
      </c>
      <c r="E423" s="19">
        <v>34</v>
      </c>
      <c r="F423" s="19">
        <v>17</v>
      </c>
      <c r="G423" s="20">
        <f t="shared" si="91"/>
        <v>2.8466483011937556E-2</v>
      </c>
      <c r="H423" s="20">
        <f t="shared" si="92"/>
        <v>2.406159769008662E-2</v>
      </c>
      <c r="I423" s="20">
        <f t="shared" si="93"/>
        <v>5.0670640834575259E-2</v>
      </c>
      <c r="J423" s="20">
        <f t="shared" si="94"/>
        <v>2.5796661608497723E-2</v>
      </c>
      <c r="K423" s="20">
        <f t="shared" si="97"/>
        <v>9.6774193548387094E-2</v>
      </c>
      <c r="L423" s="20">
        <f t="shared" si="98"/>
        <v>-0.32</v>
      </c>
      <c r="M423" s="20">
        <f t="shared" si="95"/>
        <v>2.7548209366391181E-3</v>
      </c>
      <c r="N423" s="45">
        <f t="shared" si="96"/>
        <v>-7.6997112608277185E-3</v>
      </c>
    </row>
    <row r="424" spans="1:14" x14ac:dyDescent="0.2">
      <c r="A424" s="18"/>
      <c r="B424" s="52" t="s">
        <v>396</v>
      </c>
      <c r="C424" s="49">
        <v>9</v>
      </c>
      <c r="D424" s="19">
        <v>2</v>
      </c>
      <c r="E424" s="19">
        <v>4</v>
      </c>
      <c r="F424" s="19">
        <v>1</v>
      </c>
      <c r="G424" s="20">
        <f t="shared" si="91"/>
        <v>8.2644628099173556E-3</v>
      </c>
      <c r="H424" s="20">
        <f t="shared" si="92"/>
        <v>1.9249278152069298E-3</v>
      </c>
      <c r="I424" s="20">
        <f t="shared" si="93"/>
        <v>5.9612518628912071E-3</v>
      </c>
      <c r="J424" s="20">
        <f t="shared" si="94"/>
        <v>1.5174506828528073E-3</v>
      </c>
      <c r="K424" s="20">
        <f t="shared" si="97"/>
        <v>-0.55555555555555558</v>
      </c>
      <c r="L424" s="20">
        <f t="shared" si="98"/>
        <v>-0.5</v>
      </c>
      <c r="M424" s="20">
        <f t="shared" si="95"/>
        <v>-4.5913682277318648E-3</v>
      </c>
      <c r="N424" s="45">
        <f t="shared" si="96"/>
        <v>-9.6246390760346492E-4</v>
      </c>
    </row>
    <row r="425" spans="1:14" x14ac:dyDescent="0.2">
      <c r="A425" s="18"/>
      <c r="B425" s="52" t="s">
        <v>397</v>
      </c>
      <c r="C425" s="49">
        <v>0</v>
      </c>
      <c r="D425" s="19">
        <v>0</v>
      </c>
      <c r="E425" s="19">
        <v>0</v>
      </c>
      <c r="F425" s="19">
        <v>0</v>
      </c>
      <c r="G425" s="20" t="str">
        <f t="shared" si="91"/>
        <v/>
      </c>
      <c r="H425" s="20" t="str">
        <f t="shared" si="92"/>
        <v/>
      </c>
      <c r="I425" s="20" t="str">
        <f t="shared" si="93"/>
        <v/>
      </c>
      <c r="J425" s="20" t="str">
        <f t="shared" si="94"/>
        <v/>
      </c>
      <c r="K425" s="20" t="str">
        <f t="shared" si="97"/>
        <v xml:space="preserve"> </v>
      </c>
      <c r="L425" s="20" t="str">
        <f t="shared" si="98"/>
        <v xml:space="preserve"> </v>
      </c>
      <c r="M425" s="20" t="str">
        <f t="shared" si="95"/>
        <v/>
      </c>
      <c r="N425" s="45" t="str">
        <f t="shared" si="96"/>
        <v/>
      </c>
    </row>
    <row r="426" spans="1:14" x14ac:dyDescent="0.2">
      <c r="A426" s="18"/>
      <c r="B426" s="52" t="s">
        <v>398</v>
      </c>
      <c r="C426" s="49">
        <v>0</v>
      </c>
      <c r="D426" s="19">
        <v>0</v>
      </c>
      <c r="E426" s="19">
        <v>0</v>
      </c>
      <c r="F426" s="19">
        <v>0</v>
      </c>
      <c r="G426" s="20" t="str">
        <f t="shared" si="91"/>
        <v/>
      </c>
      <c r="H426" s="20" t="str">
        <f t="shared" si="92"/>
        <v/>
      </c>
      <c r="I426" s="20" t="str">
        <f t="shared" si="93"/>
        <v/>
      </c>
      <c r="J426" s="20" t="str">
        <f t="shared" si="94"/>
        <v/>
      </c>
      <c r="K426" s="20" t="str">
        <f t="shared" si="97"/>
        <v xml:space="preserve"> </v>
      </c>
      <c r="L426" s="20" t="str">
        <f t="shared" si="98"/>
        <v xml:space="preserve"> </v>
      </c>
      <c r="M426" s="20" t="str">
        <f t="shared" si="95"/>
        <v/>
      </c>
      <c r="N426" s="45" t="str">
        <f t="shared" si="96"/>
        <v/>
      </c>
    </row>
    <row r="427" spans="1:14" ht="25.5" x14ac:dyDescent="0.2">
      <c r="A427" s="18"/>
      <c r="B427" s="52" t="s">
        <v>399</v>
      </c>
      <c r="C427" s="49">
        <v>0</v>
      </c>
      <c r="D427" s="19">
        <v>1</v>
      </c>
      <c r="E427" s="19">
        <v>0</v>
      </c>
      <c r="F427" s="19">
        <v>1</v>
      </c>
      <c r="G427" s="20" t="str">
        <f t="shared" si="91"/>
        <v/>
      </c>
      <c r="H427" s="20">
        <f t="shared" si="92"/>
        <v>9.6246390760346492E-4</v>
      </c>
      <c r="I427" s="20" t="str">
        <f t="shared" si="93"/>
        <v/>
      </c>
      <c r="J427" s="20">
        <f t="shared" si="94"/>
        <v>1.5174506828528073E-3</v>
      </c>
      <c r="K427" s="20" t="str">
        <f t="shared" si="97"/>
        <v xml:space="preserve"> </v>
      </c>
      <c r="L427" s="20">
        <f t="shared" si="98"/>
        <v>0</v>
      </c>
      <c r="M427" s="20" t="str">
        <f t="shared" si="95"/>
        <v/>
      </c>
      <c r="N427" s="45">
        <f t="shared" si="96"/>
        <v>0</v>
      </c>
    </row>
    <row r="428" spans="1:14" x14ac:dyDescent="0.2">
      <c r="A428" s="18"/>
      <c r="B428" s="52" t="s">
        <v>400</v>
      </c>
      <c r="C428" s="49">
        <v>0</v>
      </c>
      <c r="D428" s="19">
        <v>1</v>
      </c>
      <c r="E428" s="19">
        <v>0</v>
      </c>
      <c r="F428" s="19">
        <v>0</v>
      </c>
      <c r="G428" s="20" t="str">
        <f t="shared" si="91"/>
        <v/>
      </c>
      <c r="H428" s="20">
        <f t="shared" si="92"/>
        <v>9.6246390760346492E-4</v>
      </c>
      <c r="I428" s="20" t="str">
        <f t="shared" si="93"/>
        <v/>
      </c>
      <c r="J428" s="20" t="str">
        <f t="shared" si="94"/>
        <v/>
      </c>
      <c r="K428" s="20" t="str">
        <f t="shared" si="97"/>
        <v xml:space="preserve"> </v>
      </c>
      <c r="L428" s="20">
        <f t="shared" si="98"/>
        <v>-1</v>
      </c>
      <c r="M428" s="20" t="str">
        <f t="shared" si="95"/>
        <v/>
      </c>
      <c r="N428" s="45">
        <f t="shared" si="96"/>
        <v>-9.6246390760346492E-4</v>
      </c>
    </row>
    <row r="429" spans="1:14" x14ac:dyDescent="0.2">
      <c r="A429" s="18"/>
      <c r="B429" s="52" t="s">
        <v>401</v>
      </c>
      <c r="C429" s="49">
        <v>5</v>
      </c>
      <c r="D429" s="19">
        <v>0</v>
      </c>
      <c r="E429" s="19">
        <v>1</v>
      </c>
      <c r="F429" s="19">
        <v>0</v>
      </c>
      <c r="G429" s="20">
        <f t="shared" si="91"/>
        <v>4.5913682277318639E-3</v>
      </c>
      <c r="H429" s="20" t="str">
        <f t="shared" si="92"/>
        <v/>
      </c>
      <c r="I429" s="20">
        <f t="shared" si="93"/>
        <v>1.4903129657228018E-3</v>
      </c>
      <c r="J429" s="20" t="str">
        <f t="shared" si="94"/>
        <v/>
      </c>
      <c r="K429" s="20">
        <f t="shared" si="97"/>
        <v>-0.8</v>
      </c>
      <c r="L429" s="20" t="str">
        <f t="shared" si="98"/>
        <v xml:space="preserve"> </v>
      </c>
      <c r="M429" s="20">
        <f t="shared" si="95"/>
        <v>-3.6730945821854912E-3</v>
      </c>
      <c r="N429" s="45" t="str">
        <f t="shared" si="96"/>
        <v/>
      </c>
    </row>
    <row r="430" spans="1:14" x14ac:dyDescent="0.2">
      <c r="A430" s="18"/>
      <c r="B430" s="52" t="s">
        <v>402</v>
      </c>
      <c r="C430" s="49">
        <v>1</v>
      </c>
      <c r="D430" s="19">
        <v>0</v>
      </c>
      <c r="E430" s="19">
        <v>0</v>
      </c>
      <c r="F430" s="19">
        <v>1</v>
      </c>
      <c r="G430" s="20">
        <f t="shared" si="91"/>
        <v>9.1827364554637281E-4</v>
      </c>
      <c r="H430" s="20" t="str">
        <f t="shared" si="92"/>
        <v/>
      </c>
      <c r="I430" s="20" t="str">
        <f t="shared" si="93"/>
        <v/>
      </c>
      <c r="J430" s="20">
        <f t="shared" si="94"/>
        <v>1.5174506828528073E-3</v>
      </c>
      <c r="K430" s="20">
        <f t="shared" si="97"/>
        <v>-1</v>
      </c>
      <c r="L430" s="20">
        <f t="shared" si="98"/>
        <v>1</v>
      </c>
      <c r="M430" s="20">
        <f t="shared" si="95"/>
        <v>-9.1827364554637281E-4</v>
      </c>
      <c r="N430" s="45" t="str">
        <f t="shared" si="96"/>
        <v/>
      </c>
    </row>
    <row r="431" spans="1:14" x14ac:dyDescent="0.2">
      <c r="A431" s="18"/>
      <c r="B431" s="52" t="s">
        <v>403</v>
      </c>
      <c r="C431" s="49">
        <v>0</v>
      </c>
      <c r="D431" s="19">
        <v>0</v>
      </c>
      <c r="E431" s="19">
        <v>0</v>
      </c>
      <c r="F431" s="19">
        <v>0</v>
      </c>
      <c r="G431" s="20" t="str">
        <f t="shared" si="91"/>
        <v/>
      </c>
      <c r="H431" s="20" t="str">
        <f t="shared" si="92"/>
        <v/>
      </c>
      <c r="I431" s="20" t="str">
        <f t="shared" si="93"/>
        <v/>
      </c>
      <c r="J431" s="20" t="str">
        <f t="shared" si="94"/>
        <v/>
      </c>
      <c r="K431" s="20" t="str">
        <f t="shared" si="97"/>
        <v xml:space="preserve"> </v>
      </c>
      <c r="L431" s="20" t="str">
        <f t="shared" si="98"/>
        <v xml:space="preserve"> </v>
      </c>
      <c r="M431" s="20" t="str">
        <f t="shared" si="95"/>
        <v/>
      </c>
      <c r="N431" s="45" t="str">
        <f t="shared" si="96"/>
        <v/>
      </c>
    </row>
    <row r="432" spans="1:14" ht="25.5" x14ac:dyDescent="0.2">
      <c r="A432" s="18"/>
      <c r="B432" s="52" t="s">
        <v>404</v>
      </c>
      <c r="C432" s="49">
        <v>0</v>
      </c>
      <c r="D432" s="19">
        <v>0</v>
      </c>
      <c r="E432" s="19">
        <v>0</v>
      </c>
      <c r="F432" s="19">
        <v>0</v>
      </c>
      <c r="G432" s="20" t="str">
        <f t="shared" si="91"/>
        <v/>
      </c>
      <c r="H432" s="20" t="str">
        <f t="shared" si="92"/>
        <v/>
      </c>
      <c r="I432" s="20" t="str">
        <f t="shared" si="93"/>
        <v/>
      </c>
      <c r="J432" s="20" t="str">
        <f t="shared" si="94"/>
        <v/>
      </c>
      <c r="K432" s="20" t="str">
        <f t="shared" si="97"/>
        <v xml:space="preserve"> </v>
      </c>
      <c r="L432" s="20" t="str">
        <f t="shared" si="98"/>
        <v xml:space="preserve"> </v>
      </c>
      <c r="M432" s="20" t="str">
        <f t="shared" si="95"/>
        <v/>
      </c>
      <c r="N432" s="45" t="str">
        <f t="shared" si="96"/>
        <v/>
      </c>
    </row>
    <row r="433" spans="1:14" ht="25.5" x14ac:dyDescent="0.2">
      <c r="A433" s="18"/>
      <c r="B433" s="52" t="s">
        <v>405</v>
      </c>
      <c r="C433" s="49">
        <v>0</v>
      </c>
      <c r="D433" s="19">
        <v>1</v>
      </c>
      <c r="E433" s="19">
        <v>0</v>
      </c>
      <c r="F433" s="19">
        <v>1</v>
      </c>
      <c r="G433" s="20" t="str">
        <f t="shared" si="91"/>
        <v/>
      </c>
      <c r="H433" s="20">
        <f t="shared" si="92"/>
        <v>9.6246390760346492E-4</v>
      </c>
      <c r="I433" s="20" t="str">
        <f t="shared" si="93"/>
        <v/>
      </c>
      <c r="J433" s="20">
        <f t="shared" si="94"/>
        <v>1.5174506828528073E-3</v>
      </c>
      <c r="K433" s="20" t="str">
        <f t="shared" si="97"/>
        <v xml:space="preserve"> </v>
      </c>
      <c r="L433" s="20">
        <f t="shared" si="98"/>
        <v>0</v>
      </c>
      <c r="M433" s="20" t="str">
        <f t="shared" si="95"/>
        <v/>
      </c>
      <c r="N433" s="45">
        <f t="shared" si="96"/>
        <v>0</v>
      </c>
    </row>
    <row r="434" spans="1:14" x14ac:dyDescent="0.2">
      <c r="A434" s="18"/>
      <c r="B434" s="52" t="s">
        <v>406</v>
      </c>
      <c r="C434" s="49">
        <v>2</v>
      </c>
      <c r="D434" s="19">
        <v>1</v>
      </c>
      <c r="E434" s="19">
        <v>1</v>
      </c>
      <c r="F434" s="19">
        <v>3</v>
      </c>
      <c r="G434" s="20">
        <f t="shared" si="91"/>
        <v>1.8365472910927456E-3</v>
      </c>
      <c r="H434" s="20">
        <f t="shared" si="92"/>
        <v>9.6246390760346492E-4</v>
      </c>
      <c r="I434" s="20">
        <f t="shared" si="93"/>
        <v>1.4903129657228018E-3</v>
      </c>
      <c r="J434" s="20">
        <f t="shared" si="94"/>
        <v>4.552352048558422E-3</v>
      </c>
      <c r="K434" s="20">
        <f t="shared" si="97"/>
        <v>-0.5</v>
      </c>
      <c r="L434" s="20">
        <f t="shared" si="98"/>
        <v>2</v>
      </c>
      <c r="M434" s="20">
        <f t="shared" si="95"/>
        <v>-9.1827364554637281E-4</v>
      </c>
      <c r="N434" s="45">
        <f t="shared" si="96"/>
        <v>1.9249278152069298E-3</v>
      </c>
    </row>
    <row r="435" spans="1:14" x14ac:dyDescent="0.2">
      <c r="A435" s="18"/>
      <c r="B435" s="52" t="s">
        <v>407</v>
      </c>
      <c r="C435" s="49">
        <v>1</v>
      </c>
      <c r="D435" s="19">
        <v>8</v>
      </c>
      <c r="E435" s="19">
        <v>3</v>
      </c>
      <c r="F435" s="19">
        <v>5</v>
      </c>
      <c r="G435" s="20">
        <f t="shared" ref="G435:G498" si="99">+IF(C435=0,"",C435/C$371)</f>
        <v>9.1827364554637281E-4</v>
      </c>
      <c r="H435" s="20">
        <f t="shared" ref="H435:H498" si="100">+IF(D435=0,"",D435/D$371)</f>
        <v>7.6997112608277194E-3</v>
      </c>
      <c r="I435" s="20">
        <f t="shared" ref="I435:I498" si="101">+IF(E435=0,"",E435/E$371)</f>
        <v>4.4709388971684054E-3</v>
      </c>
      <c r="J435" s="20">
        <f t="shared" ref="J435:J498" si="102">+IF(F435=0,"",F435/F$371)</f>
        <v>7.5872534142640367E-3</v>
      </c>
      <c r="K435" s="20">
        <f t="shared" si="97"/>
        <v>2</v>
      </c>
      <c r="L435" s="20">
        <f t="shared" si="98"/>
        <v>-0.375</v>
      </c>
      <c r="M435" s="20">
        <f t="shared" ref="M435:M498" si="103">+IF(OR(AND(G435=""),(K435="")),"",G435*K435)</f>
        <v>1.8365472910927456E-3</v>
      </c>
      <c r="N435" s="45">
        <f t="shared" ref="N435:N498" si="104">+IF(OR(AND(H435=""),(L435="")),"",H435*L435)</f>
        <v>-2.8873917228103949E-3</v>
      </c>
    </row>
    <row r="436" spans="1:14" x14ac:dyDescent="0.2">
      <c r="A436" s="18"/>
      <c r="B436" s="52" t="s">
        <v>408</v>
      </c>
      <c r="C436" s="49">
        <v>0</v>
      </c>
      <c r="D436" s="19">
        <v>0</v>
      </c>
      <c r="E436" s="19">
        <v>0</v>
      </c>
      <c r="F436" s="19">
        <v>0</v>
      </c>
      <c r="G436" s="20" t="str">
        <f t="shared" si="99"/>
        <v/>
      </c>
      <c r="H436" s="20" t="str">
        <f t="shared" si="100"/>
        <v/>
      </c>
      <c r="I436" s="20" t="str">
        <f t="shared" si="101"/>
        <v/>
      </c>
      <c r="J436" s="20" t="str">
        <f t="shared" si="102"/>
        <v/>
      </c>
      <c r="K436" s="20" t="str">
        <f t="shared" ref="K436:K499" si="105">+IF(AND(C436=0,E436=0)," ",IF(C436=0,1,IF(E436=0,-1,(E436-C436)/C436)))</f>
        <v xml:space="preserve"> </v>
      </c>
      <c r="L436" s="20" t="str">
        <f t="shared" ref="L436:L499" si="106">+IF(AND(D436=0,F436=0)," ",IF(D436=0,1,IF(F436=0,-1,(F436-D436)/D436)))</f>
        <v xml:space="preserve"> </v>
      </c>
      <c r="M436" s="20" t="str">
        <f t="shared" si="103"/>
        <v/>
      </c>
      <c r="N436" s="45" t="str">
        <f t="shared" si="104"/>
        <v/>
      </c>
    </row>
    <row r="437" spans="1:14" x14ac:dyDescent="0.2">
      <c r="A437" s="18"/>
      <c r="B437" s="52" t="s">
        <v>409</v>
      </c>
      <c r="C437" s="49">
        <v>1</v>
      </c>
      <c r="D437" s="19">
        <v>1</v>
      </c>
      <c r="E437" s="19">
        <v>0</v>
      </c>
      <c r="F437" s="19">
        <v>3</v>
      </c>
      <c r="G437" s="20">
        <f t="shared" si="99"/>
        <v>9.1827364554637281E-4</v>
      </c>
      <c r="H437" s="20">
        <f t="shared" si="100"/>
        <v>9.6246390760346492E-4</v>
      </c>
      <c r="I437" s="20" t="str">
        <f t="shared" si="101"/>
        <v/>
      </c>
      <c r="J437" s="20">
        <f t="shared" si="102"/>
        <v>4.552352048558422E-3</v>
      </c>
      <c r="K437" s="20">
        <f t="shared" si="105"/>
        <v>-1</v>
      </c>
      <c r="L437" s="20">
        <f t="shared" si="106"/>
        <v>2</v>
      </c>
      <c r="M437" s="20">
        <f t="shared" si="103"/>
        <v>-9.1827364554637281E-4</v>
      </c>
      <c r="N437" s="45">
        <f t="shared" si="104"/>
        <v>1.9249278152069298E-3</v>
      </c>
    </row>
    <row r="438" spans="1:14" x14ac:dyDescent="0.2">
      <c r="A438" s="18"/>
      <c r="B438" s="52" t="s">
        <v>410</v>
      </c>
      <c r="C438" s="49">
        <v>1</v>
      </c>
      <c r="D438" s="19">
        <v>0</v>
      </c>
      <c r="E438" s="19">
        <v>0</v>
      </c>
      <c r="F438" s="19">
        <v>0</v>
      </c>
      <c r="G438" s="20">
        <f t="shared" si="99"/>
        <v>9.1827364554637281E-4</v>
      </c>
      <c r="H438" s="20" t="str">
        <f t="shared" si="100"/>
        <v/>
      </c>
      <c r="I438" s="20" t="str">
        <f t="shared" si="101"/>
        <v/>
      </c>
      <c r="J438" s="20" t="str">
        <f t="shared" si="102"/>
        <v/>
      </c>
      <c r="K438" s="20">
        <f t="shared" si="105"/>
        <v>-1</v>
      </c>
      <c r="L438" s="20" t="str">
        <f t="shared" si="106"/>
        <v xml:space="preserve"> </v>
      </c>
      <c r="M438" s="20">
        <f t="shared" si="103"/>
        <v>-9.1827364554637281E-4</v>
      </c>
      <c r="N438" s="45" t="str">
        <f t="shared" si="104"/>
        <v/>
      </c>
    </row>
    <row r="439" spans="1:14" x14ac:dyDescent="0.2">
      <c r="A439" s="18" t="s">
        <v>76</v>
      </c>
      <c r="B439" s="52" t="s">
        <v>411</v>
      </c>
      <c r="C439" s="49">
        <v>0</v>
      </c>
      <c r="D439" s="19">
        <v>0</v>
      </c>
      <c r="E439" s="19">
        <v>0</v>
      </c>
      <c r="F439" s="19">
        <v>0</v>
      </c>
      <c r="G439" s="20" t="str">
        <f t="shared" si="99"/>
        <v/>
      </c>
      <c r="H439" s="20" t="str">
        <f t="shared" si="100"/>
        <v/>
      </c>
      <c r="I439" s="20" t="str">
        <f t="shared" si="101"/>
        <v/>
      </c>
      <c r="J439" s="20" t="str">
        <f t="shared" si="102"/>
        <v/>
      </c>
      <c r="K439" s="20" t="str">
        <f t="shared" si="105"/>
        <v xml:space="preserve"> </v>
      </c>
      <c r="L439" s="20" t="str">
        <f t="shared" si="106"/>
        <v xml:space="preserve"> </v>
      </c>
      <c r="M439" s="20" t="str">
        <f t="shared" si="103"/>
        <v/>
      </c>
      <c r="N439" s="45" t="str">
        <f t="shared" si="104"/>
        <v/>
      </c>
    </row>
    <row r="440" spans="1:14" x14ac:dyDescent="0.2">
      <c r="A440" s="18"/>
      <c r="B440" s="52" t="s">
        <v>412</v>
      </c>
      <c r="C440" s="49">
        <v>0</v>
      </c>
      <c r="D440" s="19">
        <v>0</v>
      </c>
      <c r="E440" s="19">
        <v>0</v>
      </c>
      <c r="F440" s="19">
        <v>0</v>
      </c>
      <c r="G440" s="20" t="str">
        <f t="shared" si="99"/>
        <v/>
      </c>
      <c r="H440" s="20" t="str">
        <f t="shared" si="100"/>
        <v/>
      </c>
      <c r="I440" s="20" t="str">
        <f t="shared" si="101"/>
        <v/>
      </c>
      <c r="J440" s="20" t="str">
        <f t="shared" si="102"/>
        <v/>
      </c>
      <c r="K440" s="20" t="str">
        <f t="shared" si="105"/>
        <v xml:space="preserve"> </v>
      </c>
      <c r="L440" s="20" t="str">
        <f t="shared" si="106"/>
        <v xml:space="preserve"> </v>
      </c>
      <c r="M440" s="20" t="str">
        <f t="shared" si="103"/>
        <v/>
      </c>
      <c r="N440" s="45" t="str">
        <f t="shared" si="104"/>
        <v/>
      </c>
    </row>
    <row r="441" spans="1:14" x14ac:dyDescent="0.2">
      <c r="A441" s="18"/>
      <c r="B441" s="52" t="s">
        <v>413</v>
      </c>
      <c r="C441" s="49">
        <v>0</v>
      </c>
      <c r="D441" s="19">
        <v>0</v>
      </c>
      <c r="E441" s="19">
        <v>0</v>
      </c>
      <c r="F441" s="19">
        <v>0</v>
      </c>
      <c r="G441" s="20" t="str">
        <f t="shared" si="99"/>
        <v/>
      </c>
      <c r="H441" s="20" t="str">
        <f t="shared" si="100"/>
        <v/>
      </c>
      <c r="I441" s="20" t="str">
        <f t="shared" si="101"/>
        <v/>
      </c>
      <c r="J441" s="20" t="str">
        <f t="shared" si="102"/>
        <v/>
      </c>
      <c r="K441" s="20" t="str">
        <f t="shared" si="105"/>
        <v xml:space="preserve"> </v>
      </c>
      <c r="L441" s="20" t="str">
        <f t="shared" si="106"/>
        <v xml:space="preserve"> </v>
      </c>
      <c r="M441" s="20" t="str">
        <f t="shared" si="103"/>
        <v/>
      </c>
      <c r="N441" s="45" t="str">
        <f t="shared" si="104"/>
        <v/>
      </c>
    </row>
    <row r="442" spans="1:14" x14ac:dyDescent="0.2">
      <c r="A442" s="18"/>
      <c r="B442" s="52" t="s">
        <v>414</v>
      </c>
      <c r="C442" s="49">
        <v>4</v>
      </c>
      <c r="D442" s="19">
        <v>3</v>
      </c>
      <c r="E442" s="19">
        <v>3</v>
      </c>
      <c r="F442" s="19">
        <v>1</v>
      </c>
      <c r="G442" s="20">
        <f t="shared" si="99"/>
        <v>3.6730945821854912E-3</v>
      </c>
      <c r="H442" s="20">
        <f t="shared" si="100"/>
        <v>2.8873917228103944E-3</v>
      </c>
      <c r="I442" s="20">
        <f t="shared" si="101"/>
        <v>4.4709388971684054E-3</v>
      </c>
      <c r="J442" s="20">
        <f t="shared" si="102"/>
        <v>1.5174506828528073E-3</v>
      </c>
      <c r="K442" s="20">
        <f t="shared" si="105"/>
        <v>-0.25</v>
      </c>
      <c r="L442" s="20">
        <f t="shared" si="106"/>
        <v>-0.66666666666666663</v>
      </c>
      <c r="M442" s="20">
        <f t="shared" si="103"/>
        <v>-9.1827364554637281E-4</v>
      </c>
      <c r="N442" s="45">
        <f t="shared" si="104"/>
        <v>-1.9249278152069296E-3</v>
      </c>
    </row>
    <row r="443" spans="1:14" x14ac:dyDescent="0.2">
      <c r="A443" s="18"/>
      <c r="B443" s="52" t="s">
        <v>415</v>
      </c>
      <c r="C443" s="49">
        <v>0</v>
      </c>
      <c r="D443" s="19">
        <v>0</v>
      </c>
      <c r="E443" s="19">
        <v>0</v>
      </c>
      <c r="F443" s="19">
        <v>0</v>
      </c>
      <c r="G443" s="20" t="str">
        <f t="shared" si="99"/>
        <v/>
      </c>
      <c r="H443" s="20" t="str">
        <f t="shared" si="100"/>
        <v/>
      </c>
      <c r="I443" s="20" t="str">
        <f t="shared" si="101"/>
        <v/>
      </c>
      <c r="J443" s="20" t="str">
        <f t="shared" si="102"/>
        <v/>
      </c>
      <c r="K443" s="20" t="str">
        <f t="shared" si="105"/>
        <v xml:space="preserve"> </v>
      </c>
      <c r="L443" s="20" t="str">
        <f t="shared" si="106"/>
        <v xml:space="preserve"> </v>
      </c>
      <c r="M443" s="20" t="str">
        <f t="shared" si="103"/>
        <v/>
      </c>
      <c r="N443" s="45" t="str">
        <f t="shared" si="104"/>
        <v/>
      </c>
    </row>
    <row r="444" spans="1:14" x14ac:dyDescent="0.2">
      <c r="A444" s="18"/>
      <c r="B444" s="52" t="s">
        <v>416</v>
      </c>
      <c r="C444" s="49">
        <v>0</v>
      </c>
      <c r="D444" s="19">
        <v>0</v>
      </c>
      <c r="E444" s="19">
        <v>0</v>
      </c>
      <c r="F444" s="19">
        <v>0</v>
      </c>
      <c r="G444" s="20" t="str">
        <f t="shared" si="99"/>
        <v/>
      </c>
      <c r="H444" s="20" t="str">
        <f t="shared" si="100"/>
        <v/>
      </c>
      <c r="I444" s="20" t="str">
        <f t="shared" si="101"/>
        <v/>
      </c>
      <c r="J444" s="20" t="str">
        <f t="shared" si="102"/>
        <v/>
      </c>
      <c r="K444" s="20" t="str">
        <f t="shared" si="105"/>
        <v xml:space="preserve"> </v>
      </c>
      <c r="L444" s="20" t="str">
        <f t="shared" si="106"/>
        <v xml:space="preserve"> </v>
      </c>
      <c r="M444" s="20" t="str">
        <f t="shared" si="103"/>
        <v/>
      </c>
      <c r="N444" s="45" t="str">
        <f t="shared" si="104"/>
        <v/>
      </c>
    </row>
    <row r="445" spans="1:14" x14ac:dyDescent="0.2">
      <c r="A445" s="18"/>
      <c r="B445" s="52" t="s">
        <v>417</v>
      </c>
      <c r="C445" s="49">
        <v>0</v>
      </c>
      <c r="D445" s="19">
        <v>2</v>
      </c>
      <c r="E445" s="19">
        <v>0</v>
      </c>
      <c r="F445" s="19">
        <v>0</v>
      </c>
      <c r="G445" s="20" t="str">
        <f t="shared" si="99"/>
        <v/>
      </c>
      <c r="H445" s="20">
        <f t="shared" si="100"/>
        <v>1.9249278152069298E-3</v>
      </c>
      <c r="I445" s="20" t="str">
        <f t="shared" si="101"/>
        <v/>
      </c>
      <c r="J445" s="20" t="str">
        <f t="shared" si="102"/>
        <v/>
      </c>
      <c r="K445" s="20" t="str">
        <f t="shared" si="105"/>
        <v xml:space="preserve"> </v>
      </c>
      <c r="L445" s="20">
        <f t="shared" si="106"/>
        <v>-1</v>
      </c>
      <c r="M445" s="20" t="str">
        <f t="shared" si="103"/>
        <v/>
      </c>
      <c r="N445" s="45">
        <f t="shared" si="104"/>
        <v>-1.9249278152069298E-3</v>
      </c>
    </row>
    <row r="446" spans="1:14" x14ac:dyDescent="0.2">
      <c r="A446" s="18"/>
      <c r="B446" s="52" t="s">
        <v>418</v>
      </c>
      <c r="C446" s="49">
        <v>6</v>
      </c>
      <c r="D446" s="19">
        <v>21</v>
      </c>
      <c r="E446" s="19">
        <v>1</v>
      </c>
      <c r="F446" s="19">
        <v>21</v>
      </c>
      <c r="G446" s="20">
        <f t="shared" si="99"/>
        <v>5.5096418732782371E-3</v>
      </c>
      <c r="H446" s="20">
        <f t="shared" si="100"/>
        <v>2.0211742059672761E-2</v>
      </c>
      <c r="I446" s="20">
        <f t="shared" si="101"/>
        <v>1.4903129657228018E-3</v>
      </c>
      <c r="J446" s="20">
        <f t="shared" si="102"/>
        <v>3.1866464339908952E-2</v>
      </c>
      <c r="K446" s="20">
        <f t="shared" si="105"/>
        <v>-0.83333333333333337</v>
      </c>
      <c r="L446" s="20">
        <f t="shared" si="106"/>
        <v>0</v>
      </c>
      <c r="M446" s="20">
        <f t="shared" si="103"/>
        <v>-4.5913682277318648E-3</v>
      </c>
      <c r="N446" s="45">
        <f t="shared" si="104"/>
        <v>0</v>
      </c>
    </row>
    <row r="447" spans="1:14" ht="27" customHeight="1" x14ac:dyDescent="0.2">
      <c r="A447" s="18"/>
      <c r="B447" s="52" t="s">
        <v>419</v>
      </c>
      <c r="C447" s="49">
        <v>1</v>
      </c>
      <c r="D447" s="19">
        <v>0</v>
      </c>
      <c r="E447" s="19">
        <v>0</v>
      </c>
      <c r="F447" s="19">
        <v>0</v>
      </c>
      <c r="G447" s="20">
        <f t="shared" si="99"/>
        <v>9.1827364554637281E-4</v>
      </c>
      <c r="H447" s="20" t="str">
        <f t="shared" si="100"/>
        <v/>
      </c>
      <c r="I447" s="20" t="str">
        <f t="shared" si="101"/>
        <v/>
      </c>
      <c r="J447" s="20" t="str">
        <f t="shared" si="102"/>
        <v/>
      </c>
      <c r="K447" s="20">
        <f t="shared" si="105"/>
        <v>-1</v>
      </c>
      <c r="L447" s="20" t="str">
        <f t="shared" si="106"/>
        <v xml:space="preserve"> </v>
      </c>
      <c r="M447" s="20">
        <f t="shared" si="103"/>
        <v>-9.1827364554637281E-4</v>
      </c>
      <c r="N447" s="45" t="str">
        <f t="shared" si="104"/>
        <v/>
      </c>
    </row>
    <row r="448" spans="1:14" x14ac:dyDescent="0.2">
      <c r="A448" s="18"/>
      <c r="B448" s="52" t="s">
        <v>420</v>
      </c>
      <c r="C448" s="49">
        <v>2</v>
      </c>
      <c r="D448" s="19">
        <v>0</v>
      </c>
      <c r="E448" s="19">
        <v>1</v>
      </c>
      <c r="F448" s="19">
        <v>0</v>
      </c>
      <c r="G448" s="20">
        <f t="shared" si="99"/>
        <v>1.8365472910927456E-3</v>
      </c>
      <c r="H448" s="20" t="str">
        <f t="shared" si="100"/>
        <v/>
      </c>
      <c r="I448" s="20">
        <f t="shared" si="101"/>
        <v>1.4903129657228018E-3</v>
      </c>
      <c r="J448" s="20" t="str">
        <f t="shared" si="102"/>
        <v/>
      </c>
      <c r="K448" s="20">
        <f t="shared" si="105"/>
        <v>-0.5</v>
      </c>
      <c r="L448" s="20" t="str">
        <f t="shared" si="106"/>
        <v xml:space="preserve"> </v>
      </c>
      <c r="M448" s="20">
        <f t="shared" si="103"/>
        <v>-9.1827364554637281E-4</v>
      </c>
      <c r="N448" s="45" t="str">
        <f t="shared" si="104"/>
        <v/>
      </c>
    </row>
    <row r="449" spans="1:14" x14ac:dyDescent="0.2">
      <c r="A449" s="18"/>
      <c r="B449" s="52" t="s">
        <v>421</v>
      </c>
      <c r="C449" s="49">
        <v>0</v>
      </c>
      <c r="D449" s="19">
        <v>0</v>
      </c>
      <c r="E449" s="19">
        <v>1</v>
      </c>
      <c r="F449" s="19">
        <v>0</v>
      </c>
      <c r="G449" s="20" t="str">
        <f t="shared" si="99"/>
        <v/>
      </c>
      <c r="H449" s="20" t="str">
        <f t="shared" si="100"/>
        <v/>
      </c>
      <c r="I449" s="20">
        <f t="shared" si="101"/>
        <v>1.4903129657228018E-3</v>
      </c>
      <c r="J449" s="20" t="str">
        <f t="shared" si="102"/>
        <v/>
      </c>
      <c r="K449" s="20">
        <f t="shared" si="105"/>
        <v>1</v>
      </c>
      <c r="L449" s="20" t="str">
        <f t="shared" si="106"/>
        <v xml:space="preserve"> </v>
      </c>
      <c r="M449" s="20" t="str">
        <f t="shared" si="103"/>
        <v/>
      </c>
      <c r="N449" s="45" t="str">
        <f t="shared" si="104"/>
        <v/>
      </c>
    </row>
    <row r="450" spans="1:14" x14ac:dyDescent="0.2">
      <c r="A450" s="18"/>
      <c r="B450" s="52" t="s">
        <v>422</v>
      </c>
      <c r="C450" s="49">
        <v>10</v>
      </c>
      <c r="D450" s="19">
        <v>1</v>
      </c>
      <c r="E450" s="19">
        <v>2</v>
      </c>
      <c r="F450" s="19">
        <v>0</v>
      </c>
      <c r="G450" s="20">
        <f t="shared" si="99"/>
        <v>9.1827364554637279E-3</v>
      </c>
      <c r="H450" s="20">
        <f t="shared" si="100"/>
        <v>9.6246390760346492E-4</v>
      </c>
      <c r="I450" s="20">
        <f t="shared" si="101"/>
        <v>2.9806259314456036E-3</v>
      </c>
      <c r="J450" s="20" t="str">
        <f t="shared" si="102"/>
        <v/>
      </c>
      <c r="K450" s="20">
        <f t="shared" si="105"/>
        <v>-0.8</v>
      </c>
      <c r="L450" s="20">
        <f t="shared" si="106"/>
        <v>-1</v>
      </c>
      <c r="M450" s="20">
        <f t="shared" si="103"/>
        <v>-7.3461891643709825E-3</v>
      </c>
      <c r="N450" s="45">
        <f t="shared" si="104"/>
        <v>-9.6246390760346492E-4</v>
      </c>
    </row>
    <row r="451" spans="1:14" x14ac:dyDescent="0.2">
      <c r="A451" s="18"/>
      <c r="B451" s="52" t="s">
        <v>423</v>
      </c>
      <c r="C451" s="49">
        <v>1</v>
      </c>
      <c r="D451" s="19">
        <v>1</v>
      </c>
      <c r="E451" s="19">
        <v>1</v>
      </c>
      <c r="F451" s="19">
        <v>0</v>
      </c>
      <c r="G451" s="20">
        <f t="shared" si="99"/>
        <v>9.1827364554637281E-4</v>
      </c>
      <c r="H451" s="20">
        <f t="shared" si="100"/>
        <v>9.6246390760346492E-4</v>
      </c>
      <c r="I451" s="20">
        <f t="shared" si="101"/>
        <v>1.4903129657228018E-3</v>
      </c>
      <c r="J451" s="20" t="str">
        <f t="shared" si="102"/>
        <v/>
      </c>
      <c r="K451" s="20">
        <f t="shared" si="105"/>
        <v>0</v>
      </c>
      <c r="L451" s="20">
        <f t="shared" si="106"/>
        <v>-1</v>
      </c>
      <c r="M451" s="20">
        <f t="shared" si="103"/>
        <v>0</v>
      </c>
      <c r="N451" s="45">
        <f t="shared" si="104"/>
        <v>-9.6246390760346492E-4</v>
      </c>
    </row>
    <row r="452" spans="1:14" x14ac:dyDescent="0.2">
      <c r="A452" s="18"/>
      <c r="B452" s="52" t="s">
        <v>424</v>
      </c>
      <c r="C452" s="49">
        <v>0</v>
      </c>
      <c r="D452" s="19">
        <v>0</v>
      </c>
      <c r="E452" s="19">
        <v>0</v>
      </c>
      <c r="F452" s="19">
        <v>0</v>
      </c>
      <c r="G452" s="20" t="str">
        <f t="shared" si="99"/>
        <v/>
      </c>
      <c r="H452" s="20" t="str">
        <f t="shared" si="100"/>
        <v/>
      </c>
      <c r="I452" s="20" t="str">
        <f t="shared" si="101"/>
        <v/>
      </c>
      <c r="J452" s="20" t="str">
        <f t="shared" si="102"/>
        <v/>
      </c>
      <c r="K452" s="20" t="str">
        <f t="shared" si="105"/>
        <v xml:space="preserve"> </v>
      </c>
      <c r="L452" s="20" t="str">
        <f t="shared" si="106"/>
        <v xml:space="preserve"> </v>
      </c>
      <c r="M452" s="20" t="str">
        <f t="shared" si="103"/>
        <v/>
      </c>
      <c r="N452" s="45" t="str">
        <f t="shared" si="104"/>
        <v/>
      </c>
    </row>
    <row r="453" spans="1:14" x14ac:dyDescent="0.2">
      <c r="A453" s="18"/>
      <c r="B453" s="52" t="s">
        <v>425</v>
      </c>
      <c r="C453" s="49">
        <v>0</v>
      </c>
      <c r="D453" s="19">
        <v>0</v>
      </c>
      <c r="E453" s="19">
        <v>0</v>
      </c>
      <c r="F453" s="19">
        <v>0</v>
      </c>
      <c r="G453" s="20" t="str">
        <f t="shared" si="99"/>
        <v/>
      </c>
      <c r="H453" s="20" t="str">
        <f t="shared" si="100"/>
        <v/>
      </c>
      <c r="I453" s="20" t="str">
        <f t="shared" si="101"/>
        <v/>
      </c>
      <c r="J453" s="20" t="str">
        <f t="shared" si="102"/>
        <v/>
      </c>
      <c r="K453" s="20" t="str">
        <f t="shared" si="105"/>
        <v xml:space="preserve"> </v>
      </c>
      <c r="L453" s="20" t="str">
        <f t="shared" si="106"/>
        <v xml:space="preserve"> </v>
      </c>
      <c r="M453" s="20" t="str">
        <f t="shared" si="103"/>
        <v/>
      </c>
      <c r="N453" s="45" t="str">
        <f t="shared" si="104"/>
        <v/>
      </c>
    </row>
    <row r="454" spans="1:14" x14ac:dyDescent="0.2">
      <c r="A454" s="18"/>
      <c r="B454" s="52" t="s">
        <v>426</v>
      </c>
      <c r="C454" s="49">
        <v>3</v>
      </c>
      <c r="D454" s="19">
        <v>0</v>
      </c>
      <c r="E454" s="19">
        <v>4</v>
      </c>
      <c r="F454" s="19">
        <v>0</v>
      </c>
      <c r="G454" s="20">
        <f t="shared" si="99"/>
        <v>2.7548209366391185E-3</v>
      </c>
      <c r="H454" s="20" t="str">
        <f t="shared" si="100"/>
        <v/>
      </c>
      <c r="I454" s="20">
        <f t="shared" si="101"/>
        <v>5.9612518628912071E-3</v>
      </c>
      <c r="J454" s="20" t="str">
        <f t="shared" si="102"/>
        <v/>
      </c>
      <c r="K454" s="20">
        <f t="shared" si="105"/>
        <v>0.33333333333333331</v>
      </c>
      <c r="L454" s="20" t="str">
        <f t="shared" si="106"/>
        <v xml:space="preserve"> </v>
      </c>
      <c r="M454" s="20">
        <f t="shared" si="103"/>
        <v>9.1827364554637281E-4</v>
      </c>
      <c r="N454" s="45" t="str">
        <f t="shared" si="104"/>
        <v/>
      </c>
    </row>
    <row r="455" spans="1:14" x14ac:dyDescent="0.2">
      <c r="A455" s="18"/>
      <c r="B455" s="52" t="s">
        <v>427</v>
      </c>
      <c r="C455" s="49">
        <v>3</v>
      </c>
      <c r="D455" s="19">
        <v>1</v>
      </c>
      <c r="E455" s="19">
        <v>4</v>
      </c>
      <c r="F455" s="19">
        <v>0</v>
      </c>
      <c r="G455" s="20">
        <f t="shared" si="99"/>
        <v>2.7548209366391185E-3</v>
      </c>
      <c r="H455" s="20">
        <f t="shared" si="100"/>
        <v>9.6246390760346492E-4</v>
      </c>
      <c r="I455" s="20">
        <f t="shared" si="101"/>
        <v>5.9612518628912071E-3</v>
      </c>
      <c r="J455" s="20" t="str">
        <f t="shared" si="102"/>
        <v/>
      </c>
      <c r="K455" s="20">
        <f t="shared" si="105"/>
        <v>0.33333333333333331</v>
      </c>
      <c r="L455" s="20">
        <f t="shared" si="106"/>
        <v>-1</v>
      </c>
      <c r="M455" s="20">
        <f t="shared" si="103"/>
        <v>9.1827364554637281E-4</v>
      </c>
      <c r="N455" s="45">
        <f t="shared" si="104"/>
        <v>-9.6246390760346492E-4</v>
      </c>
    </row>
    <row r="456" spans="1:14" x14ac:dyDescent="0.2">
      <c r="A456" s="18"/>
      <c r="B456" s="52" t="s">
        <v>428</v>
      </c>
      <c r="C456" s="49">
        <v>1</v>
      </c>
      <c r="D456" s="19">
        <v>1</v>
      </c>
      <c r="E456" s="19">
        <v>0</v>
      </c>
      <c r="F456" s="19">
        <v>0</v>
      </c>
      <c r="G456" s="20">
        <f t="shared" si="99"/>
        <v>9.1827364554637281E-4</v>
      </c>
      <c r="H456" s="20">
        <f t="shared" si="100"/>
        <v>9.6246390760346492E-4</v>
      </c>
      <c r="I456" s="20" t="str">
        <f t="shared" si="101"/>
        <v/>
      </c>
      <c r="J456" s="20" t="str">
        <f t="shared" si="102"/>
        <v/>
      </c>
      <c r="K456" s="20">
        <f t="shared" si="105"/>
        <v>-1</v>
      </c>
      <c r="L456" s="20">
        <f t="shared" si="106"/>
        <v>-1</v>
      </c>
      <c r="M456" s="20">
        <f t="shared" si="103"/>
        <v>-9.1827364554637281E-4</v>
      </c>
      <c r="N456" s="45">
        <f t="shared" si="104"/>
        <v>-9.6246390760346492E-4</v>
      </c>
    </row>
    <row r="457" spans="1:14" x14ac:dyDescent="0.2">
      <c r="A457" s="18"/>
      <c r="B457" s="52" t="s">
        <v>429</v>
      </c>
      <c r="C457" s="49">
        <v>0</v>
      </c>
      <c r="D457" s="19">
        <v>0</v>
      </c>
      <c r="E457" s="19">
        <v>0</v>
      </c>
      <c r="F457" s="19">
        <v>1</v>
      </c>
      <c r="G457" s="20" t="str">
        <f t="shared" si="99"/>
        <v/>
      </c>
      <c r="H457" s="20" t="str">
        <f t="shared" si="100"/>
        <v/>
      </c>
      <c r="I457" s="20" t="str">
        <f t="shared" si="101"/>
        <v/>
      </c>
      <c r="J457" s="20">
        <f t="shared" si="102"/>
        <v>1.5174506828528073E-3</v>
      </c>
      <c r="K457" s="20" t="str">
        <f t="shared" si="105"/>
        <v xml:space="preserve"> </v>
      </c>
      <c r="L457" s="20">
        <f t="shared" si="106"/>
        <v>1</v>
      </c>
      <c r="M457" s="20" t="str">
        <f t="shared" si="103"/>
        <v/>
      </c>
      <c r="N457" s="45" t="str">
        <f t="shared" si="104"/>
        <v/>
      </c>
    </row>
    <row r="458" spans="1:14" x14ac:dyDescent="0.2">
      <c r="A458" s="18"/>
      <c r="B458" s="52" t="s">
        <v>430</v>
      </c>
      <c r="C458" s="49">
        <v>0</v>
      </c>
      <c r="D458" s="19">
        <v>0</v>
      </c>
      <c r="E458" s="19">
        <v>0</v>
      </c>
      <c r="F458" s="19">
        <v>0</v>
      </c>
      <c r="G458" s="20" t="str">
        <f t="shared" si="99"/>
        <v/>
      </c>
      <c r="H458" s="20" t="str">
        <f t="shared" si="100"/>
        <v/>
      </c>
      <c r="I458" s="20" t="str">
        <f t="shared" si="101"/>
        <v/>
      </c>
      <c r="J458" s="20" t="str">
        <f t="shared" si="102"/>
        <v/>
      </c>
      <c r="K458" s="20" t="str">
        <f t="shared" si="105"/>
        <v xml:space="preserve"> </v>
      </c>
      <c r="L458" s="20" t="str">
        <f t="shared" si="106"/>
        <v xml:space="preserve"> </v>
      </c>
      <c r="M458" s="20" t="str">
        <f t="shared" si="103"/>
        <v/>
      </c>
      <c r="N458" s="45" t="str">
        <f t="shared" si="104"/>
        <v/>
      </c>
    </row>
    <row r="459" spans="1:14" ht="24.75" customHeight="1" x14ac:dyDescent="0.2">
      <c r="A459" s="18"/>
      <c r="B459" s="52" t="s">
        <v>431</v>
      </c>
      <c r="C459" s="49">
        <v>0</v>
      </c>
      <c r="D459" s="19">
        <v>0</v>
      </c>
      <c r="E459" s="19">
        <v>0</v>
      </c>
      <c r="F459" s="19">
        <v>0</v>
      </c>
      <c r="G459" s="20" t="str">
        <f t="shared" si="99"/>
        <v/>
      </c>
      <c r="H459" s="20" t="str">
        <f t="shared" si="100"/>
        <v/>
      </c>
      <c r="I459" s="20" t="str">
        <f t="shared" si="101"/>
        <v/>
      </c>
      <c r="J459" s="20" t="str">
        <f t="shared" si="102"/>
        <v/>
      </c>
      <c r="K459" s="20" t="str">
        <f t="shared" si="105"/>
        <v xml:space="preserve"> </v>
      </c>
      <c r="L459" s="20" t="str">
        <f t="shared" si="106"/>
        <v xml:space="preserve"> </v>
      </c>
      <c r="M459" s="20" t="str">
        <f t="shared" si="103"/>
        <v/>
      </c>
      <c r="N459" s="45" t="str">
        <f t="shared" si="104"/>
        <v/>
      </c>
    </row>
    <row r="460" spans="1:14" ht="25.5" x14ac:dyDescent="0.2">
      <c r="A460" s="18"/>
      <c r="B460" s="52" t="s">
        <v>432</v>
      </c>
      <c r="C460" s="49">
        <v>0</v>
      </c>
      <c r="D460" s="19">
        <v>3</v>
      </c>
      <c r="E460" s="19">
        <v>0</v>
      </c>
      <c r="F460" s="19">
        <v>0</v>
      </c>
      <c r="G460" s="20" t="str">
        <f t="shared" si="99"/>
        <v/>
      </c>
      <c r="H460" s="20">
        <f t="shared" si="100"/>
        <v>2.8873917228103944E-3</v>
      </c>
      <c r="I460" s="20" t="str">
        <f t="shared" si="101"/>
        <v/>
      </c>
      <c r="J460" s="20" t="str">
        <f t="shared" si="102"/>
        <v/>
      </c>
      <c r="K460" s="20" t="str">
        <f t="shared" si="105"/>
        <v xml:space="preserve"> </v>
      </c>
      <c r="L460" s="20">
        <f t="shared" si="106"/>
        <v>-1</v>
      </c>
      <c r="M460" s="20" t="str">
        <f t="shared" si="103"/>
        <v/>
      </c>
      <c r="N460" s="45">
        <f t="shared" si="104"/>
        <v>-2.8873917228103944E-3</v>
      </c>
    </row>
    <row r="461" spans="1:14" x14ac:dyDescent="0.2">
      <c r="A461" s="18"/>
      <c r="B461" s="52" t="s">
        <v>433</v>
      </c>
      <c r="C461" s="49">
        <v>0</v>
      </c>
      <c r="D461" s="19">
        <v>2</v>
      </c>
      <c r="E461" s="19">
        <v>0</v>
      </c>
      <c r="F461" s="19">
        <v>0</v>
      </c>
      <c r="G461" s="20" t="str">
        <f t="shared" si="99"/>
        <v/>
      </c>
      <c r="H461" s="20">
        <f t="shared" si="100"/>
        <v>1.9249278152069298E-3</v>
      </c>
      <c r="I461" s="20" t="str">
        <f t="shared" si="101"/>
        <v/>
      </c>
      <c r="J461" s="20" t="str">
        <f t="shared" si="102"/>
        <v/>
      </c>
      <c r="K461" s="20" t="str">
        <f t="shared" si="105"/>
        <v xml:space="preserve"> </v>
      </c>
      <c r="L461" s="20">
        <f t="shared" si="106"/>
        <v>-1</v>
      </c>
      <c r="M461" s="20" t="str">
        <f t="shared" si="103"/>
        <v/>
      </c>
      <c r="N461" s="45">
        <f t="shared" si="104"/>
        <v>-1.9249278152069298E-3</v>
      </c>
    </row>
    <row r="462" spans="1:14" ht="25.5" x14ac:dyDescent="0.2">
      <c r="A462" s="18"/>
      <c r="B462" s="52" t="s">
        <v>434</v>
      </c>
      <c r="C462" s="49">
        <v>0</v>
      </c>
      <c r="D462" s="19">
        <v>0</v>
      </c>
      <c r="E462" s="19">
        <v>0</v>
      </c>
      <c r="F462" s="19">
        <v>0</v>
      </c>
      <c r="G462" s="20" t="str">
        <f t="shared" si="99"/>
        <v/>
      </c>
      <c r="H462" s="20" t="str">
        <f t="shared" si="100"/>
        <v/>
      </c>
      <c r="I462" s="20" t="str">
        <f t="shared" si="101"/>
        <v/>
      </c>
      <c r="J462" s="20" t="str">
        <f t="shared" si="102"/>
        <v/>
      </c>
      <c r="K462" s="20" t="str">
        <f t="shared" si="105"/>
        <v xml:space="preserve"> </v>
      </c>
      <c r="L462" s="20" t="str">
        <f t="shared" si="106"/>
        <v xml:space="preserve"> </v>
      </c>
      <c r="M462" s="20" t="str">
        <f t="shared" si="103"/>
        <v/>
      </c>
      <c r="N462" s="45" t="str">
        <f t="shared" si="104"/>
        <v/>
      </c>
    </row>
    <row r="463" spans="1:14" ht="25.5" x14ac:dyDescent="0.2">
      <c r="A463" s="18"/>
      <c r="B463" s="52" t="s">
        <v>435</v>
      </c>
      <c r="C463" s="49">
        <v>0</v>
      </c>
      <c r="D463" s="19">
        <v>0</v>
      </c>
      <c r="E463" s="19">
        <v>0</v>
      </c>
      <c r="F463" s="19">
        <v>0</v>
      </c>
      <c r="G463" s="20" t="str">
        <f t="shared" si="99"/>
        <v/>
      </c>
      <c r="H463" s="20" t="str">
        <f t="shared" si="100"/>
        <v/>
      </c>
      <c r="I463" s="20" t="str">
        <f t="shared" si="101"/>
        <v/>
      </c>
      <c r="J463" s="20" t="str">
        <f t="shared" si="102"/>
        <v/>
      </c>
      <c r="K463" s="20" t="str">
        <f t="shared" si="105"/>
        <v xml:space="preserve"> </v>
      </c>
      <c r="L463" s="20" t="str">
        <f t="shared" si="106"/>
        <v xml:space="preserve"> </v>
      </c>
      <c r="M463" s="20" t="str">
        <f t="shared" si="103"/>
        <v/>
      </c>
      <c r="N463" s="45" t="str">
        <f t="shared" si="104"/>
        <v/>
      </c>
    </row>
    <row r="464" spans="1:14" x14ac:dyDescent="0.2">
      <c r="A464" s="18"/>
      <c r="B464" s="52" t="s">
        <v>436</v>
      </c>
      <c r="C464" s="49">
        <v>0</v>
      </c>
      <c r="D464" s="19">
        <v>0</v>
      </c>
      <c r="E464" s="19">
        <v>0</v>
      </c>
      <c r="F464" s="19">
        <v>0</v>
      </c>
      <c r="G464" s="20" t="str">
        <f t="shared" si="99"/>
        <v/>
      </c>
      <c r="H464" s="20" t="str">
        <f t="shared" si="100"/>
        <v/>
      </c>
      <c r="I464" s="20" t="str">
        <f t="shared" si="101"/>
        <v/>
      </c>
      <c r="J464" s="20" t="str">
        <f t="shared" si="102"/>
        <v/>
      </c>
      <c r="K464" s="20" t="str">
        <f t="shared" si="105"/>
        <v xml:space="preserve"> </v>
      </c>
      <c r="L464" s="20" t="str">
        <f t="shared" si="106"/>
        <v xml:space="preserve"> </v>
      </c>
      <c r="M464" s="20" t="str">
        <f t="shared" si="103"/>
        <v/>
      </c>
      <c r="N464" s="45" t="str">
        <f t="shared" si="104"/>
        <v/>
      </c>
    </row>
    <row r="465" spans="1:14" x14ac:dyDescent="0.2">
      <c r="A465" s="18"/>
      <c r="B465" s="52" t="s">
        <v>437</v>
      </c>
      <c r="C465" s="49">
        <v>0</v>
      </c>
      <c r="D465" s="19">
        <v>0</v>
      </c>
      <c r="E465" s="19">
        <v>0</v>
      </c>
      <c r="F465" s="19">
        <v>0</v>
      </c>
      <c r="G465" s="20" t="str">
        <f t="shared" si="99"/>
        <v/>
      </c>
      <c r="H465" s="20" t="str">
        <f t="shared" si="100"/>
        <v/>
      </c>
      <c r="I465" s="20" t="str">
        <f t="shared" si="101"/>
        <v/>
      </c>
      <c r="J465" s="20" t="str">
        <f t="shared" si="102"/>
        <v/>
      </c>
      <c r="K465" s="20" t="str">
        <f t="shared" si="105"/>
        <v xml:space="preserve"> </v>
      </c>
      <c r="L465" s="20" t="str">
        <f t="shared" si="106"/>
        <v xml:space="preserve"> </v>
      </c>
      <c r="M465" s="20" t="str">
        <f t="shared" si="103"/>
        <v/>
      </c>
      <c r="N465" s="45" t="str">
        <f t="shared" si="104"/>
        <v/>
      </c>
    </row>
    <row r="466" spans="1:14" x14ac:dyDescent="0.2">
      <c r="A466" s="18"/>
      <c r="B466" s="52" t="s">
        <v>438</v>
      </c>
      <c r="C466" s="49">
        <v>0</v>
      </c>
      <c r="D466" s="19">
        <v>0</v>
      </c>
      <c r="E466" s="19">
        <v>0</v>
      </c>
      <c r="F466" s="19">
        <v>0</v>
      </c>
      <c r="G466" s="20" t="str">
        <f t="shared" si="99"/>
        <v/>
      </c>
      <c r="H466" s="20" t="str">
        <f t="shared" si="100"/>
        <v/>
      </c>
      <c r="I466" s="20" t="str">
        <f t="shared" si="101"/>
        <v/>
      </c>
      <c r="J466" s="20" t="str">
        <f t="shared" si="102"/>
        <v/>
      </c>
      <c r="K466" s="20" t="str">
        <f t="shared" si="105"/>
        <v xml:space="preserve"> </v>
      </c>
      <c r="L466" s="20" t="str">
        <f t="shared" si="106"/>
        <v xml:space="preserve"> </v>
      </c>
      <c r="M466" s="20" t="str">
        <f t="shared" si="103"/>
        <v/>
      </c>
      <c r="N466" s="45" t="str">
        <f t="shared" si="104"/>
        <v/>
      </c>
    </row>
    <row r="467" spans="1:14" x14ac:dyDescent="0.2">
      <c r="A467" s="18"/>
      <c r="B467" s="52" t="s">
        <v>439</v>
      </c>
      <c r="C467" s="49">
        <v>0</v>
      </c>
      <c r="D467" s="19">
        <v>0</v>
      </c>
      <c r="E467" s="19">
        <v>0</v>
      </c>
      <c r="F467" s="19">
        <v>0</v>
      </c>
      <c r="G467" s="20" t="str">
        <f t="shared" si="99"/>
        <v/>
      </c>
      <c r="H467" s="20" t="str">
        <f t="shared" si="100"/>
        <v/>
      </c>
      <c r="I467" s="20" t="str">
        <f t="shared" si="101"/>
        <v/>
      </c>
      <c r="J467" s="20" t="str">
        <f t="shared" si="102"/>
        <v/>
      </c>
      <c r="K467" s="20" t="str">
        <f t="shared" si="105"/>
        <v xml:space="preserve"> </v>
      </c>
      <c r="L467" s="20" t="str">
        <f t="shared" si="106"/>
        <v xml:space="preserve"> </v>
      </c>
      <c r="M467" s="20" t="str">
        <f t="shared" si="103"/>
        <v/>
      </c>
      <c r="N467" s="45" t="str">
        <f t="shared" si="104"/>
        <v/>
      </c>
    </row>
    <row r="468" spans="1:14" x14ac:dyDescent="0.2">
      <c r="A468" s="18"/>
      <c r="B468" s="52" t="s">
        <v>440</v>
      </c>
      <c r="C468" s="49">
        <v>0</v>
      </c>
      <c r="D468" s="19">
        <v>0</v>
      </c>
      <c r="E468" s="19">
        <v>0</v>
      </c>
      <c r="F468" s="19">
        <v>1</v>
      </c>
      <c r="G468" s="20" t="str">
        <f t="shared" si="99"/>
        <v/>
      </c>
      <c r="H468" s="20" t="str">
        <f t="shared" si="100"/>
        <v/>
      </c>
      <c r="I468" s="20" t="str">
        <f t="shared" si="101"/>
        <v/>
      </c>
      <c r="J468" s="20">
        <f t="shared" si="102"/>
        <v>1.5174506828528073E-3</v>
      </c>
      <c r="K468" s="20" t="str">
        <f t="shared" si="105"/>
        <v xml:space="preserve"> </v>
      </c>
      <c r="L468" s="20">
        <f t="shared" si="106"/>
        <v>1</v>
      </c>
      <c r="M468" s="20" t="str">
        <f t="shared" si="103"/>
        <v/>
      </c>
      <c r="N468" s="45" t="str">
        <f t="shared" si="104"/>
        <v/>
      </c>
    </row>
    <row r="469" spans="1:14" x14ac:dyDescent="0.2">
      <c r="A469" s="18"/>
      <c r="B469" s="52" t="s">
        <v>441</v>
      </c>
      <c r="C469" s="49">
        <v>0</v>
      </c>
      <c r="D469" s="19">
        <v>0</v>
      </c>
      <c r="E469" s="19">
        <v>0</v>
      </c>
      <c r="F469" s="19">
        <v>0</v>
      </c>
      <c r="G469" s="20" t="str">
        <f t="shared" si="99"/>
        <v/>
      </c>
      <c r="H469" s="20" t="str">
        <f t="shared" si="100"/>
        <v/>
      </c>
      <c r="I469" s="20" t="str">
        <f t="shared" si="101"/>
        <v/>
      </c>
      <c r="J469" s="20" t="str">
        <f t="shared" si="102"/>
        <v/>
      </c>
      <c r="K469" s="20" t="str">
        <f t="shared" si="105"/>
        <v xml:space="preserve"> </v>
      </c>
      <c r="L469" s="20" t="str">
        <f t="shared" si="106"/>
        <v xml:space="preserve"> </v>
      </c>
      <c r="M469" s="20" t="str">
        <f t="shared" si="103"/>
        <v/>
      </c>
      <c r="N469" s="45" t="str">
        <f t="shared" si="104"/>
        <v/>
      </c>
    </row>
    <row r="470" spans="1:14" x14ac:dyDescent="0.2">
      <c r="A470" s="18"/>
      <c r="B470" s="52" t="s">
        <v>442</v>
      </c>
      <c r="C470" s="49">
        <v>2</v>
      </c>
      <c r="D470" s="19">
        <v>4</v>
      </c>
      <c r="E470" s="19">
        <v>0</v>
      </c>
      <c r="F470" s="19">
        <v>5</v>
      </c>
      <c r="G470" s="20">
        <f t="shared" si="99"/>
        <v>1.8365472910927456E-3</v>
      </c>
      <c r="H470" s="20">
        <f t="shared" si="100"/>
        <v>3.8498556304138597E-3</v>
      </c>
      <c r="I470" s="20" t="str">
        <f t="shared" si="101"/>
        <v/>
      </c>
      <c r="J470" s="20">
        <f t="shared" si="102"/>
        <v>7.5872534142640367E-3</v>
      </c>
      <c r="K470" s="20">
        <f t="shared" si="105"/>
        <v>-1</v>
      </c>
      <c r="L470" s="20">
        <f t="shared" si="106"/>
        <v>0.25</v>
      </c>
      <c r="M470" s="20">
        <f t="shared" si="103"/>
        <v>-1.8365472910927456E-3</v>
      </c>
      <c r="N470" s="45">
        <f t="shared" si="104"/>
        <v>9.6246390760346492E-4</v>
      </c>
    </row>
    <row r="471" spans="1:14" x14ac:dyDescent="0.2">
      <c r="A471" s="18"/>
      <c r="B471" s="52" t="s">
        <v>443</v>
      </c>
      <c r="C471" s="49">
        <v>2</v>
      </c>
      <c r="D471" s="19">
        <v>3</v>
      </c>
      <c r="E471" s="19">
        <v>12</v>
      </c>
      <c r="F471" s="19">
        <v>9</v>
      </c>
      <c r="G471" s="20">
        <f t="shared" si="99"/>
        <v>1.8365472910927456E-3</v>
      </c>
      <c r="H471" s="20">
        <f t="shared" si="100"/>
        <v>2.8873917228103944E-3</v>
      </c>
      <c r="I471" s="20">
        <f t="shared" si="101"/>
        <v>1.7883755588673621E-2</v>
      </c>
      <c r="J471" s="20">
        <f t="shared" si="102"/>
        <v>1.3657056145675266E-2</v>
      </c>
      <c r="K471" s="20">
        <f t="shared" si="105"/>
        <v>5</v>
      </c>
      <c r="L471" s="20">
        <f t="shared" si="106"/>
        <v>2</v>
      </c>
      <c r="M471" s="20">
        <f t="shared" si="103"/>
        <v>9.1827364554637279E-3</v>
      </c>
      <c r="N471" s="45">
        <f t="shared" si="104"/>
        <v>5.7747834456207889E-3</v>
      </c>
    </row>
    <row r="472" spans="1:14" x14ac:dyDescent="0.2">
      <c r="A472" s="18"/>
      <c r="B472" s="52" t="s">
        <v>444</v>
      </c>
      <c r="C472" s="49">
        <v>0</v>
      </c>
      <c r="D472" s="19">
        <v>2</v>
      </c>
      <c r="E472" s="19">
        <v>0</v>
      </c>
      <c r="F472" s="19">
        <v>0</v>
      </c>
      <c r="G472" s="20" t="str">
        <f t="shared" si="99"/>
        <v/>
      </c>
      <c r="H472" s="20">
        <f t="shared" si="100"/>
        <v>1.9249278152069298E-3</v>
      </c>
      <c r="I472" s="20" t="str">
        <f t="shared" si="101"/>
        <v/>
      </c>
      <c r="J472" s="20" t="str">
        <f t="shared" si="102"/>
        <v/>
      </c>
      <c r="K472" s="20" t="str">
        <f t="shared" si="105"/>
        <v xml:space="preserve"> </v>
      </c>
      <c r="L472" s="20">
        <f t="shared" si="106"/>
        <v>-1</v>
      </c>
      <c r="M472" s="20" t="str">
        <f t="shared" si="103"/>
        <v/>
      </c>
      <c r="N472" s="45">
        <f t="shared" si="104"/>
        <v>-1.9249278152069298E-3</v>
      </c>
    </row>
    <row r="473" spans="1:14" x14ac:dyDescent="0.2">
      <c r="A473" s="18"/>
      <c r="B473" s="52" t="s">
        <v>445</v>
      </c>
      <c r="C473" s="49">
        <v>5</v>
      </c>
      <c r="D473" s="19">
        <v>11</v>
      </c>
      <c r="E473" s="19">
        <v>8</v>
      </c>
      <c r="F473" s="19">
        <v>5</v>
      </c>
      <c r="G473" s="20">
        <f t="shared" si="99"/>
        <v>4.5913682277318639E-3</v>
      </c>
      <c r="H473" s="20">
        <f t="shared" si="100"/>
        <v>1.0587102983638113E-2</v>
      </c>
      <c r="I473" s="20">
        <f t="shared" si="101"/>
        <v>1.1922503725782414E-2</v>
      </c>
      <c r="J473" s="20">
        <f t="shared" si="102"/>
        <v>7.5872534142640367E-3</v>
      </c>
      <c r="K473" s="20">
        <f t="shared" si="105"/>
        <v>0.6</v>
      </c>
      <c r="L473" s="20">
        <f t="shared" si="106"/>
        <v>-0.54545454545454541</v>
      </c>
      <c r="M473" s="20">
        <f t="shared" si="103"/>
        <v>2.7548209366391181E-3</v>
      </c>
      <c r="N473" s="45">
        <f t="shared" si="104"/>
        <v>-5.7747834456207889E-3</v>
      </c>
    </row>
    <row r="474" spans="1:14" x14ac:dyDescent="0.2">
      <c r="A474" s="18"/>
      <c r="B474" s="52" t="s">
        <v>446</v>
      </c>
      <c r="C474" s="49">
        <v>2</v>
      </c>
      <c r="D474" s="19">
        <v>3</v>
      </c>
      <c r="E474" s="19">
        <v>0</v>
      </c>
      <c r="F474" s="19">
        <v>0</v>
      </c>
      <c r="G474" s="20">
        <f t="shared" si="99"/>
        <v>1.8365472910927456E-3</v>
      </c>
      <c r="H474" s="20">
        <f t="shared" si="100"/>
        <v>2.8873917228103944E-3</v>
      </c>
      <c r="I474" s="20" t="str">
        <f t="shared" si="101"/>
        <v/>
      </c>
      <c r="J474" s="20" t="str">
        <f t="shared" si="102"/>
        <v/>
      </c>
      <c r="K474" s="20">
        <f t="shared" si="105"/>
        <v>-1</v>
      </c>
      <c r="L474" s="20">
        <f t="shared" si="106"/>
        <v>-1</v>
      </c>
      <c r="M474" s="20">
        <f t="shared" si="103"/>
        <v>-1.8365472910927456E-3</v>
      </c>
      <c r="N474" s="45">
        <f t="shared" si="104"/>
        <v>-2.8873917228103944E-3</v>
      </c>
    </row>
    <row r="475" spans="1:14" x14ac:dyDescent="0.2">
      <c r="A475" s="18"/>
      <c r="B475" s="52" t="s">
        <v>447</v>
      </c>
      <c r="C475" s="49">
        <v>0</v>
      </c>
      <c r="D475" s="19">
        <v>0</v>
      </c>
      <c r="E475" s="19">
        <v>0</v>
      </c>
      <c r="F475" s="19">
        <v>0</v>
      </c>
      <c r="G475" s="20" t="str">
        <f t="shared" si="99"/>
        <v/>
      </c>
      <c r="H475" s="20" t="str">
        <f t="shared" si="100"/>
        <v/>
      </c>
      <c r="I475" s="20" t="str">
        <f t="shared" si="101"/>
        <v/>
      </c>
      <c r="J475" s="20" t="str">
        <f t="shared" si="102"/>
        <v/>
      </c>
      <c r="K475" s="20" t="str">
        <f t="shared" si="105"/>
        <v xml:space="preserve"> </v>
      </c>
      <c r="L475" s="20" t="str">
        <f t="shared" si="106"/>
        <v xml:space="preserve"> </v>
      </c>
      <c r="M475" s="20" t="str">
        <f t="shared" si="103"/>
        <v/>
      </c>
      <c r="N475" s="45" t="str">
        <f t="shared" si="104"/>
        <v/>
      </c>
    </row>
    <row r="476" spans="1:14" x14ac:dyDescent="0.2">
      <c r="A476" s="18"/>
      <c r="B476" s="52" t="s">
        <v>448</v>
      </c>
      <c r="C476" s="49">
        <v>1</v>
      </c>
      <c r="D476" s="19">
        <v>6</v>
      </c>
      <c r="E476" s="19">
        <v>0</v>
      </c>
      <c r="F476" s="19">
        <v>0</v>
      </c>
      <c r="G476" s="20">
        <f t="shared" si="99"/>
        <v>9.1827364554637281E-4</v>
      </c>
      <c r="H476" s="20">
        <f t="shared" si="100"/>
        <v>5.7747834456207889E-3</v>
      </c>
      <c r="I476" s="20" t="str">
        <f t="shared" si="101"/>
        <v/>
      </c>
      <c r="J476" s="20" t="str">
        <f t="shared" si="102"/>
        <v/>
      </c>
      <c r="K476" s="20">
        <f t="shared" si="105"/>
        <v>-1</v>
      </c>
      <c r="L476" s="20">
        <f t="shared" si="106"/>
        <v>-1</v>
      </c>
      <c r="M476" s="20">
        <f t="shared" si="103"/>
        <v>-9.1827364554637281E-4</v>
      </c>
      <c r="N476" s="45">
        <f t="shared" si="104"/>
        <v>-5.7747834456207889E-3</v>
      </c>
    </row>
    <row r="477" spans="1:14" x14ac:dyDescent="0.2">
      <c r="A477" s="18"/>
      <c r="B477" s="52" t="s">
        <v>449</v>
      </c>
      <c r="C477" s="49">
        <v>0</v>
      </c>
      <c r="D477" s="19">
        <v>0</v>
      </c>
      <c r="E477" s="19">
        <v>0</v>
      </c>
      <c r="F477" s="19">
        <v>0</v>
      </c>
      <c r="G477" s="20" t="str">
        <f t="shared" si="99"/>
        <v/>
      </c>
      <c r="H477" s="20" t="str">
        <f t="shared" si="100"/>
        <v/>
      </c>
      <c r="I477" s="20" t="str">
        <f t="shared" si="101"/>
        <v/>
      </c>
      <c r="J477" s="20" t="str">
        <f t="shared" si="102"/>
        <v/>
      </c>
      <c r="K477" s="20" t="str">
        <f t="shared" si="105"/>
        <v xml:space="preserve"> </v>
      </c>
      <c r="L477" s="20" t="str">
        <f t="shared" si="106"/>
        <v xml:space="preserve"> </v>
      </c>
      <c r="M477" s="20" t="str">
        <f t="shared" si="103"/>
        <v/>
      </c>
      <c r="N477" s="45" t="str">
        <f t="shared" si="104"/>
        <v/>
      </c>
    </row>
    <row r="478" spans="1:14" x14ac:dyDescent="0.2">
      <c r="A478" s="18"/>
      <c r="B478" s="52" t="s">
        <v>450</v>
      </c>
      <c r="C478" s="49">
        <v>0</v>
      </c>
      <c r="D478" s="19">
        <v>0</v>
      </c>
      <c r="E478" s="19">
        <v>0</v>
      </c>
      <c r="F478" s="19">
        <v>2</v>
      </c>
      <c r="G478" s="20" t="str">
        <f t="shared" si="99"/>
        <v/>
      </c>
      <c r="H478" s="20" t="str">
        <f t="shared" si="100"/>
        <v/>
      </c>
      <c r="I478" s="20" t="str">
        <f t="shared" si="101"/>
        <v/>
      </c>
      <c r="J478" s="20">
        <f t="shared" si="102"/>
        <v>3.0349013657056147E-3</v>
      </c>
      <c r="K478" s="20" t="str">
        <f t="shared" si="105"/>
        <v xml:space="preserve"> </v>
      </c>
      <c r="L478" s="20">
        <f t="shared" si="106"/>
        <v>1</v>
      </c>
      <c r="M478" s="20" t="str">
        <f t="shared" si="103"/>
        <v/>
      </c>
      <c r="N478" s="45" t="str">
        <f t="shared" si="104"/>
        <v/>
      </c>
    </row>
    <row r="479" spans="1:14" x14ac:dyDescent="0.2">
      <c r="A479" s="18"/>
      <c r="B479" s="52" t="s">
        <v>451</v>
      </c>
      <c r="C479" s="49">
        <v>0</v>
      </c>
      <c r="D479" s="19">
        <v>0</v>
      </c>
      <c r="E479" s="19">
        <v>0</v>
      </c>
      <c r="F479" s="19">
        <v>0</v>
      </c>
      <c r="G479" s="20" t="str">
        <f t="shared" si="99"/>
        <v/>
      </c>
      <c r="H479" s="20" t="str">
        <f t="shared" si="100"/>
        <v/>
      </c>
      <c r="I479" s="20" t="str">
        <f t="shared" si="101"/>
        <v/>
      </c>
      <c r="J479" s="20" t="str">
        <f t="shared" si="102"/>
        <v/>
      </c>
      <c r="K479" s="20" t="str">
        <f t="shared" si="105"/>
        <v xml:space="preserve"> </v>
      </c>
      <c r="L479" s="20" t="str">
        <f t="shared" si="106"/>
        <v xml:space="preserve"> </v>
      </c>
      <c r="M479" s="20" t="str">
        <f t="shared" si="103"/>
        <v/>
      </c>
      <c r="N479" s="45" t="str">
        <f t="shared" si="104"/>
        <v/>
      </c>
    </row>
    <row r="480" spans="1:14" x14ac:dyDescent="0.2">
      <c r="A480" s="18"/>
      <c r="B480" s="52" t="s">
        <v>452</v>
      </c>
      <c r="C480" s="49">
        <v>0</v>
      </c>
      <c r="D480" s="19">
        <v>0</v>
      </c>
      <c r="E480" s="19">
        <v>0</v>
      </c>
      <c r="F480" s="19">
        <v>0</v>
      </c>
      <c r="G480" s="20" t="str">
        <f t="shared" si="99"/>
        <v/>
      </c>
      <c r="H480" s="20" t="str">
        <f t="shared" si="100"/>
        <v/>
      </c>
      <c r="I480" s="20" t="str">
        <f t="shared" si="101"/>
        <v/>
      </c>
      <c r="J480" s="20" t="str">
        <f t="shared" si="102"/>
        <v/>
      </c>
      <c r="K480" s="20" t="str">
        <f t="shared" si="105"/>
        <v xml:space="preserve"> </v>
      </c>
      <c r="L480" s="20" t="str">
        <f t="shared" si="106"/>
        <v xml:space="preserve"> </v>
      </c>
      <c r="M480" s="20" t="str">
        <f t="shared" si="103"/>
        <v/>
      </c>
      <c r="N480" s="45" t="str">
        <f t="shared" si="104"/>
        <v/>
      </c>
    </row>
    <row r="481" spans="1:14" ht="26.25" customHeight="1" x14ac:dyDescent="0.2">
      <c r="A481" s="18"/>
      <c r="B481" s="52" t="s">
        <v>453</v>
      </c>
      <c r="C481" s="49">
        <v>0</v>
      </c>
      <c r="D481" s="19">
        <v>3</v>
      </c>
      <c r="E481" s="19">
        <v>0</v>
      </c>
      <c r="F481" s="19">
        <v>3</v>
      </c>
      <c r="G481" s="20" t="str">
        <f t="shared" si="99"/>
        <v/>
      </c>
      <c r="H481" s="20">
        <f t="shared" si="100"/>
        <v>2.8873917228103944E-3</v>
      </c>
      <c r="I481" s="20" t="str">
        <f t="shared" si="101"/>
        <v/>
      </c>
      <c r="J481" s="20">
        <f t="shared" si="102"/>
        <v>4.552352048558422E-3</v>
      </c>
      <c r="K481" s="20" t="str">
        <f t="shared" si="105"/>
        <v xml:space="preserve"> </v>
      </c>
      <c r="L481" s="20">
        <f t="shared" si="106"/>
        <v>0</v>
      </c>
      <c r="M481" s="20" t="str">
        <f t="shared" si="103"/>
        <v/>
      </c>
      <c r="N481" s="45">
        <f t="shared" si="104"/>
        <v>0</v>
      </c>
    </row>
    <row r="482" spans="1:14" x14ac:dyDescent="0.2">
      <c r="A482" s="18"/>
      <c r="B482" s="52" t="s">
        <v>454</v>
      </c>
      <c r="C482" s="49">
        <v>0</v>
      </c>
      <c r="D482" s="19">
        <v>0</v>
      </c>
      <c r="E482" s="19">
        <v>0</v>
      </c>
      <c r="F482" s="19">
        <v>0</v>
      </c>
      <c r="G482" s="20" t="str">
        <f t="shared" si="99"/>
        <v/>
      </c>
      <c r="H482" s="20" t="str">
        <f t="shared" si="100"/>
        <v/>
      </c>
      <c r="I482" s="20" t="str">
        <f t="shared" si="101"/>
        <v/>
      </c>
      <c r="J482" s="20" t="str">
        <f t="shared" si="102"/>
        <v/>
      </c>
      <c r="K482" s="20" t="str">
        <f t="shared" si="105"/>
        <v xml:space="preserve"> </v>
      </c>
      <c r="L482" s="20" t="str">
        <f t="shared" si="106"/>
        <v xml:space="preserve"> </v>
      </c>
      <c r="M482" s="20" t="str">
        <f t="shared" si="103"/>
        <v/>
      </c>
      <c r="N482" s="45" t="str">
        <f t="shared" si="104"/>
        <v/>
      </c>
    </row>
    <row r="483" spans="1:14" x14ac:dyDescent="0.2">
      <c r="A483" s="18"/>
      <c r="B483" s="52" t="s">
        <v>455</v>
      </c>
      <c r="C483" s="49">
        <v>0</v>
      </c>
      <c r="D483" s="19">
        <v>2</v>
      </c>
      <c r="E483" s="19">
        <v>0</v>
      </c>
      <c r="F483" s="19">
        <v>1</v>
      </c>
      <c r="G483" s="20" t="str">
        <f t="shared" si="99"/>
        <v/>
      </c>
      <c r="H483" s="20">
        <f t="shared" si="100"/>
        <v>1.9249278152069298E-3</v>
      </c>
      <c r="I483" s="20" t="str">
        <f t="shared" si="101"/>
        <v/>
      </c>
      <c r="J483" s="20">
        <f t="shared" si="102"/>
        <v>1.5174506828528073E-3</v>
      </c>
      <c r="K483" s="20" t="str">
        <f t="shared" si="105"/>
        <v xml:space="preserve"> </v>
      </c>
      <c r="L483" s="20">
        <f t="shared" si="106"/>
        <v>-0.5</v>
      </c>
      <c r="M483" s="20" t="str">
        <f t="shared" si="103"/>
        <v/>
      </c>
      <c r="N483" s="45">
        <f t="shared" si="104"/>
        <v>-9.6246390760346492E-4</v>
      </c>
    </row>
    <row r="484" spans="1:14" x14ac:dyDescent="0.2">
      <c r="A484" s="18"/>
      <c r="B484" s="52" t="s">
        <v>456</v>
      </c>
      <c r="C484" s="49">
        <v>0</v>
      </c>
      <c r="D484" s="19">
        <v>1</v>
      </c>
      <c r="E484" s="19">
        <v>0</v>
      </c>
      <c r="F484" s="19">
        <v>2</v>
      </c>
      <c r="G484" s="20" t="str">
        <f t="shared" si="99"/>
        <v/>
      </c>
      <c r="H484" s="20">
        <f t="shared" si="100"/>
        <v>9.6246390760346492E-4</v>
      </c>
      <c r="I484" s="20" t="str">
        <f t="shared" si="101"/>
        <v/>
      </c>
      <c r="J484" s="20">
        <f t="shared" si="102"/>
        <v>3.0349013657056147E-3</v>
      </c>
      <c r="K484" s="20" t="str">
        <f t="shared" si="105"/>
        <v xml:space="preserve"> </v>
      </c>
      <c r="L484" s="20">
        <f t="shared" si="106"/>
        <v>1</v>
      </c>
      <c r="M484" s="20" t="str">
        <f t="shared" si="103"/>
        <v/>
      </c>
      <c r="N484" s="45">
        <f t="shared" si="104"/>
        <v>9.6246390760346492E-4</v>
      </c>
    </row>
    <row r="485" spans="1:14" x14ac:dyDescent="0.2">
      <c r="A485" s="18"/>
      <c r="B485" s="52" t="s">
        <v>457</v>
      </c>
      <c r="C485" s="49">
        <v>1</v>
      </c>
      <c r="D485" s="19">
        <v>5</v>
      </c>
      <c r="E485" s="19">
        <v>0</v>
      </c>
      <c r="F485" s="19">
        <v>0</v>
      </c>
      <c r="G485" s="20">
        <f t="shared" si="99"/>
        <v>9.1827364554637281E-4</v>
      </c>
      <c r="H485" s="20">
        <f t="shared" si="100"/>
        <v>4.8123195380173241E-3</v>
      </c>
      <c r="I485" s="20" t="str">
        <f t="shared" si="101"/>
        <v/>
      </c>
      <c r="J485" s="20" t="str">
        <f t="shared" si="102"/>
        <v/>
      </c>
      <c r="K485" s="20">
        <f t="shared" si="105"/>
        <v>-1</v>
      </c>
      <c r="L485" s="20">
        <f t="shared" si="106"/>
        <v>-1</v>
      </c>
      <c r="M485" s="20">
        <f t="shared" si="103"/>
        <v>-9.1827364554637281E-4</v>
      </c>
      <c r="N485" s="45">
        <f t="shared" si="104"/>
        <v>-4.8123195380173241E-3</v>
      </c>
    </row>
    <row r="486" spans="1:14" ht="25.5" x14ac:dyDescent="0.2">
      <c r="A486" s="18"/>
      <c r="B486" s="52" t="s">
        <v>458</v>
      </c>
      <c r="C486" s="49">
        <v>0</v>
      </c>
      <c r="D486" s="19">
        <v>0</v>
      </c>
      <c r="E486" s="19">
        <v>0</v>
      </c>
      <c r="F486" s="19">
        <v>0</v>
      </c>
      <c r="G486" s="20" t="str">
        <f t="shared" si="99"/>
        <v/>
      </c>
      <c r="H486" s="20" t="str">
        <f t="shared" si="100"/>
        <v/>
      </c>
      <c r="I486" s="20" t="str">
        <f t="shared" si="101"/>
        <v/>
      </c>
      <c r="J486" s="20" t="str">
        <f t="shared" si="102"/>
        <v/>
      </c>
      <c r="K486" s="20" t="str">
        <f t="shared" si="105"/>
        <v xml:space="preserve"> </v>
      </c>
      <c r="L486" s="20" t="str">
        <f t="shared" si="106"/>
        <v xml:space="preserve"> </v>
      </c>
      <c r="M486" s="20" t="str">
        <f t="shared" si="103"/>
        <v/>
      </c>
      <c r="N486" s="45" t="str">
        <f t="shared" si="104"/>
        <v/>
      </c>
    </row>
    <row r="487" spans="1:14" ht="25.5" x14ac:dyDescent="0.2">
      <c r="A487" s="18"/>
      <c r="B487" s="52" t="s">
        <v>459</v>
      </c>
      <c r="C487" s="49">
        <v>1</v>
      </c>
      <c r="D487" s="19">
        <v>5</v>
      </c>
      <c r="E487" s="19">
        <v>0</v>
      </c>
      <c r="F487" s="19">
        <v>0</v>
      </c>
      <c r="G487" s="20">
        <f t="shared" si="99"/>
        <v>9.1827364554637281E-4</v>
      </c>
      <c r="H487" s="20">
        <f t="shared" si="100"/>
        <v>4.8123195380173241E-3</v>
      </c>
      <c r="I487" s="20" t="str">
        <f t="shared" si="101"/>
        <v/>
      </c>
      <c r="J487" s="20" t="str">
        <f t="shared" si="102"/>
        <v/>
      </c>
      <c r="K487" s="20">
        <f t="shared" si="105"/>
        <v>-1</v>
      </c>
      <c r="L487" s="20">
        <f t="shared" si="106"/>
        <v>-1</v>
      </c>
      <c r="M487" s="20">
        <f t="shared" si="103"/>
        <v>-9.1827364554637281E-4</v>
      </c>
      <c r="N487" s="45">
        <f t="shared" si="104"/>
        <v>-4.8123195380173241E-3</v>
      </c>
    </row>
    <row r="488" spans="1:14" ht="25.5" x14ac:dyDescent="0.2">
      <c r="A488" s="18"/>
      <c r="B488" s="52" t="s">
        <v>460</v>
      </c>
      <c r="C488" s="49">
        <v>0</v>
      </c>
      <c r="D488" s="19">
        <v>0</v>
      </c>
      <c r="E488" s="19">
        <v>0</v>
      </c>
      <c r="F488" s="19">
        <v>0</v>
      </c>
      <c r="G488" s="20" t="str">
        <f t="shared" si="99"/>
        <v/>
      </c>
      <c r="H488" s="20" t="str">
        <f t="shared" si="100"/>
        <v/>
      </c>
      <c r="I488" s="20" t="str">
        <f t="shared" si="101"/>
        <v/>
      </c>
      <c r="J488" s="20" t="str">
        <f t="shared" si="102"/>
        <v/>
      </c>
      <c r="K488" s="20" t="str">
        <f t="shared" si="105"/>
        <v xml:space="preserve"> </v>
      </c>
      <c r="L488" s="20" t="str">
        <f t="shared" si="106"/>
        <v xml:space="preserve"> </v>
      </c>
      <c r="M488" s="20" t="str">
        <f t="shared" si="103"/>
        <v/>
      </c>
      <c r="N488" s="45" t="str">
        <f t="shared" si="104"/>
        <v/>
      </c>
    </row>
    <row r="489" spans="1:14" x14ac:dyDescent="0.2">
      <c r="A489" s="18"/>
      <c r="B489" s="52" t="s">
        <v>461</v>
      </c>
      <c r="C489" s="49">
        <v>0</v>
      </c>
      <c r="D489" s="19">
        <v>2</v>
      </c>
      <c r="E489" s="19">
        <v>0</v>
      </c>
      <c r="F489" s="19">
        <v>0</v>
      </c>
      <c r="G489" s="20" t="str">
        <f t="shared" si="99"/>
        <v/>
      </c>
      <c r="H489" s="20">
        <f t="shared" si="100"/>
        <v>1.9249278152069298E-3</v>
      </c>
      <c r="I489" s="20" t="str">
        <f t="shared" si="101"/>
        <v/>
      </c>
      <c r="J489" s="20" t="str">
        <f t="shared" si="102"/>
        <v/>
      </c>
      <c r="K489" s="20" t="str">
        <f t="shared" si="105"/>
        <v xml:space="preserve"> </v>
      </c>
      <c r="L489" s="20">
        <f t="shared" si="106"/>
        <v>-1</v>
      </c>
      <c r="M489" s="20" t="str">
        <f t="shared" si="103"/>
        <v/>
      </c>
      <c r="N489" s="45">
        <f t="shared" si="104"/>
        <v>-1.9249278152069298E-3</v>
      </c>
    </row>
    <row r="490" spans="1:14" ht="25.5" x14ac:dyDescent="0.2">
      <c r="A490" s="18"/>
      <c r="B490" s="52" t="s">
        <v>462</v>
      </c>
      <c r="C490" s="49">
        <v>0</v>
      </c>
      <c r="D490" s="19">
        <v>0</v>
      </c>
      <c r="E490" s="19">
        <v>0</v>
      </c>
      <c r="F490" s="19">
        <v>0</v>
      </c>
      <c r="G490" s="20" t="str">
        <f t="shared" si="99"/>
        <v/>
      </c>
      <c r="H490" s="20" t="str">
        <f t="shared" si="100"/>
        <v/>
      </c>
      <c r="I490" s="20" t="str">
        <f t="shared" si="101"/>
        <v/>
      </c>
      <c r="J490" s="20" t="str">
        <f t="shared" si="102"/>
        <v/>
      </c>
      <c r="K490" s="20" t="str">
        <f t="shared" si="105"/>
        <v xml:space="preserve"> </v>
      </c>
      <c r="L490" s="20" t="str">
        <f t="shared" si="106"/>
        <v xml:space="preserve"> </v>
      </c>
      <c r="M490" s="20" t="str">
        <f t="shared" si="103"/>
        <v/>
      </c>
      <c r="N490" s="45" t="str">
        <f t="shared" si="104"/>
        <v/>
      </c>
    </row>
    <row r="491" spans="1:14" x14ac:dyDescent="0.2">
      <c r="A491" s="18"/>
      <c r="B491" s="52" t="s">
        <v>463</v>
      </c>
      <c r="C491" s="49">
        <v>0</v>
      </c>
      <c r="D491" s="19">
        <v>0</v>
      </c>
      <c r="E491" s="19">
        <v>0</v>
      </c>
      <c r="F491" s="19">
        <v>0</v>
      </c>
      <c r="G491" s="20" t="str">
        <f t="shared" si="99"/>
        <v/>
      </c>
      <c r="H491" s="20" t="str">
        <f t="shared" si="100"/>
        <v/>
      </c>
      <c r="I491" s="20" t="str">
        <f t="shared" si="101"/>
        <v/>
      </c>
      <c r="J491" s="20" t="str">
        <f t="shared" si="102"/>
        <v/>
      </c>
      <c r="K491" s="20" t="str">
        <f t="shared" si="105"/>
        <v xml:space="preserve"> </v>
      </c>
      <c r="L491" s="20" t="str">
        <f t="shared" si="106"/>
        <v xml:space="preserve"> </v>
      </c>
      <c r="M491" s="20" t="str">
        <f t="shared" si="103"/>
        <v/>
      </c>
      <c r="N491" s="45" t="str">
        <f t="shared" si="104"/>
        <v/>
      </c>
    </row>
    <row r="492" spans="1:14" x14ac:dyDescent="0.2">
      <c r="A492" s="18"/>
      <c r="B492" s="52" t="s">
        <v>464</v>
      </c>
      <c r="C492" s="49">
        <v>0</v>
      </c>
      <c r="D492" s="19">
        <v>0</v>
      </c>
      <c r="E492" s="19">
        <v>0</v>
      </c>
      <c r="F492" s="19">
        <v>0</v>
      </c>
      <c r="G492" s="20" t="str">
        <f t="shared" si="99"/>
        <v/>
      </c>
      <c r="H492" s="20" t="str">
        <f t="shared" si="100"/>
        <v/>
      </c>
      <c r="I492" s="20" t="str">
        <f t="shared" si="101"/>
        <v/>
      </c>
      <c r="J492" s="20" t="str">
        <f t="shared" si="102"/>
        <v/>
      </c>
      <c r="K492" s="20" t="str">
        <f t="shared" si="105"/>
        <v xml:space="preserve"> </v>
      </c>
      <c r="L492" s="20" t="str">
        <f t="shared" si="106"/>
        <v xml:space="preserve"> </v>
      </c>
      <c r="M492" s="20" t="str">
        <f t="shared" si="103"/>
        <v/>
      </c>
      <c r="N492" s="45" t="str">
        <f t="shared" si="104"/>
        <v/>
      </c>
    </row>
    <row r="493" spans="1:14" x14ac:dyDescent="0.2">
      <c r="A493" s="18"/>
      <c r="B493" s="52" t="s">
        <v>465</v>
      </c>
      <c r="C493" s="49">
        <v>0</v>
      </c>
      <c r="D493" s="19">
        <v>2</v>
      </c>
      <c r="E493" s="19">
        <v>0</v>
      </c>
      <c r="F493" s="19">
        <v>2</v>
      </c>
      <c r="G493" s="20" t="str">
        <f t="shared" si="99"/>
        <v/>
      </c>
      <c r="H493" s="20">
        <f t="shared" si="100"/>
        <v>1.9249278152069298E-3</v>
      </c>
      <c r="I493" s="20" t="str">
        <f t="shared" si="101"/>
        <v/>
      </c>
      <c r="J493" s="20">
        <f t="shared" si="102"/>
        <v>3.0349013657056147E-3</v>
      </c>
      <c r="K493" s="20" t="str">
        <f t="shared" si="105"/>
        <v xml:space="preserve"> </v>
      </c>
      <c r="L493" s="20">
        <f t="shared" si="106"/>
        <v>0</v>
      </c>
      <c r="M493" s="20" t="str">
        <f t="shared" si="103"/>
        <v/>
      </c>
      <c r="N493" s="45">
        <f t="shared" si="104"/>
        <v>0</v>
      </c>
    </row>
    <row r="494" spans="1:14" x14ac:dyDescent="0.2">
      <c r="A494" s="18"/>
      <c r="B494" s="52" t="s">
        <v>466</v>
      </c>
      <c r="C494" s="49">
        <v>0</v>
      </c>
      <c r="D494" s="19">
        <v>0</v>
      </c>
      <c r="E494" s="19">
        <v>0</v>
      </c>
      <c r="F494" s="19">
        <v>0</v>
      </c>
      <c r="G494" s="20" t="str">
        <f t="shared" si="99"/>
        <v/>
      </c>
      <c r="H494" s="20" t="str">
        <f t="shared" si="100"/>
        <v/>
      </c>
      <c r="I494" s="20" t="str">
        <f t="shared" si="101"/>
        <v/>
      </c>
      <c r="J494" s="20" t="str">
        <f t="shared" si="102"/>
        <v/>
      </c>
      <c r="K494" s="20" t="str">
        <f t="shared" si="105"/>
        <v xml:space="preserve"> </v>
      </c>
      <c r="L494" s="20" t="str">
        <f t="shared" si="106"/>
        <v xml:space="preserve"> </v>
      </c>
      <c r="M494" s="20" t="str">
        <f t="shared" si="103"/>
        <v/>
      </c>
      <c r="N494" s="45" t="str">
        <f t="shared" si="104"/>
        <v/>
      </c>
    </row>
    <row r="495" spans="1:14" x14ac:dyDescent="0.2">
      <c r="A495" s="18"/>
      <c r="B495" s="52" t="s">
        <v>467</v>
      </c>
      <c r="C495" s="49">
        <v>0</v>
      </c>
      <c r="D495" s="19">
        <v>0</v>
      </c>
      <c r="E495" s="19">
        <v>0</v>
      </c>
      <c r="F495" s="19">
        <v>0</v>
      </c>
      <c r="G495" s="20" t="str">
        <f t="shared" si="99"/>
        <v/>
      </c>
      <c r="H495" s="20" t="str">
        <f t="shared" si="100"/>
        <v/>
      </c>
      <c r="I495" s="20" t="str">
        <f t="shared" si="101"/>
        <v/>
      </c>
      <c r="J495" s="20" t="str">
        <f t="shared" si="102"/>
        <v/>
      </c>
      <c r="K495" s="20" t="str">
        <f t="shared" si="105"/>
        <v xml:space="preserve"> </v>
      </c>
      <c r="L495" s="20" t="str">
        <f t="shared" si="106"/>
        <v xml:space="preserve"> </v>
      </c>
      <c r="M495" s="20" t="str">
        <f t="shared" si="103"/>
        <v/>
      </c>
      <c r="N495" s="45" t="str">
        <f t="shared" si="104"/>
        <v/>
      </c>
    </row>
    <row r="496" spans="1:14" x14ac:dyDescent="0.2">
      <c r="A496" s="18"/>
      <c r="B496" s="52" t="s">
        <v>468</v>
      </c>
      <c r="C496" s="49">
        <v>0</v>
      </c>
      <c r="D496" s="19">
        <v>0</v>
      </c>
      <c r="E496" s="19">
        <v>0</v>
      </c>
      <c r="F496" s="19">
        <v>0</v>
      </c>
      <c r="G496" s="20" t="str">
        <f t="shared" si="99"/>
        <v/>
      </c>
      <c r="H496" s="20" t="str">
        <f t="shared" si="100"/>
        <v/>
      </c>
      <c r="I496" s="20" t="str">
        <f t="shared" si="101"/>
        <v/>
      </c>
      <c r="J496" s="20" t="str">
        <f t="shared" si="102"/>
        <v/>
      </c>
      <c r="K496" s="20" t="str">
        <f t="shared" si="105"/>
        <v xml:space="preserve"> </v>
      </c>
      <c r="L496" s="20" t="str">
        <f t="shared" si="106"/>
        <v xml:space="preserve"> </v>
      </c>
      <c r="M496" s="20" t="str">
        <f t="shared" si="103"/>
        <v/>
      </c>
      <c r="N496" s="45" t="str">
        <f t="shared" si="104"/>
        <v/>
      </c>
    </row>
    <row r="497" spans="1:14" x14ac:dyDescent="0.2">
      <c r="A497" s="18"/>
      <c r="B497" s="52" t="s">
        <v>469</v>
      </c>
      <c r="C497" s="49">
        <v>0</v>
      </c>
      <c r="D497" s="19">
        <v>0</v>
      </c>
      <c r="E497" s="19">
        <v>0</v>
      </c>
      <c r="F497" s="19">
        <v>5</v>
      </c>
      <c r="G497" s="20" t="str">
        <f t="shared" si="99"/>
        <v/>
      </c>
      <c r="H497" s="20" t="str">
        <f t="shared" si="100"/>
        <v/>
      </c>
      <c r="I497" s="20" t="str">
        <f t="shared" si="101"/>
        <v/>
      </c>
      <c r="J497" s="20">
        <f t="shared" si="102"/>
        <v>7.5872534142640367E-3</v>
      </c>
      <c r="K497" s="20" t="str">
        <f t="shared" si="105"/>
        <v xml:space="preserve"> </v>
      </c>
      <c r="L497" s="20">
        <f t="shared" si="106"/>
        <v>1</v>
      </c>
      <c r="M497" s="20" t="str">
        <f t="shared" si="103"/>
        <v/>
      </c>
      <c r="N497" s="45" t="str">
        <f t="shared" si="104"/>
        <v/>
      </c>
    </row>
    <row r="498" spans="1:14" x14ac:dyDescent="0.2">
      <c r="A498" s="18"/>
      <c r="B498" s="52" t="s">
        <v>470</v>
      </c>
      <c r="C498" s="49">
        <v>0</v>
      </c>
      <c r="D498" s="19">
        <v>0</v>
      </c>
      <c r="E498" s="19">
        <v>0</v>
      </c>
      <c r="F498" s="19">
        <v>0</v>
      </c>
      <c r="G498" s="20" t="str">
        <f t="shared" si="99"/>
        <v/>
      </c>
      <c r="H498" s="20" t="str">
        <f t="shared" si="100"/>
        <v/>
      </c>
      <c r="I498" s="20" t="str">
        <f t="shared" si="101"/>
        <v/>
      </c>
      <c r="J498" s="20" t="str">
        <f t="shared" si="102"/>
        <v/>
      </c>
      <c r="K498" s="20" t="str">
        <f t="shared" si="105"/>
        <v xml:space="preserve"> </v>
      </c>
      <c r="L498" s="20" t="str">
        <f t="shared" si="106"/>
        <v xml:space="preserve"> </v>
      </c>
      <c r="M498" s="20" t="str">
        <f t="shared" si="103"/>
        <v/>
      </c>
      <c r="N498" s="45" t="str">
        <f t="shared" si="104"/>
        <v/>
      </c>
    </row>
    <row r="499" spans="1:14" x14ac:dyDescent="0.2">
      <c r="A499" s="18"/>
      <c r="B499" s="52" t="s">
        <v>471</v>
      </c>
      <c r="C499" s="49">
        <v>1</v>
      </c>
      <c r="D499" s="19">
        <v>23</v>
      </c>
      <c r="E499" s="19">
        <v>1</v>
      </c>
      <c r="F499" s="19">
        <v>29</v>
      </c>
      <c r="G499" s="20">
        <f t="shared" ref="G499:G562" si="107">+IF(C499=0,"",C499/C$371)</f>
        <v>9.1827364554637281E-4</v>
      </c>
      <c r="H499" s="20">
        <f t="shared" ref="H499:H562" si="108">+IF(D499=0,"",D499/D$371)</f>
        <v>2.2136669874879691E-2</v>
      </c>
      <c r="I499" s="20">
        <f t="shared" ref="I499:I562" si="109">+IF(E499=0,"",E499/E$371)</f>
        <v>1.4903129657228018E-3</v>
      </c>
      <c r="J499" s="20">
        <f t="shared" ref="J499:J562" si="110">+IF(F499=0,"",F499/F$371)</f>
        <v>4.4006069802731411E-2</v>
      </c>
      <c r="K499" s="20">
        <f t="shared" si="105"/>
        <v>0</v>
      </c>
      <c r="L499" s="20">
        <f t="shared" si="106"/>
        <v>0.2608695652173913</v>
      </c>
      <c r="M499" s="20">
        <f t="shared" ref="M499:M562" si="111">+IF(OR(AND(G499=""),(K499="")),"",G499*K499)</f>
        <v>0</v>
      </c>
      <c r="N499" s="45">
        <f t="shared" ref="N499:N562" si="112">+IF(OR(AND(H499=""),(L499="")),"",H499*L499)</f>
        <v>5.7747834456207889E-3</v>
      </c>
    </row>
    <row r="500" spans="1:14" x14ac:dyDescent="0.2">
      <c r="A500" s="18"/>
      <c r="B500" s="52" t="s">
        <v>472</v>
      </c>
      <c r="C500" s="49">
        <v>0</v>
      </c>
      <c r="D500" s="19">
        <v>0</v>
      </c>
      <c r="E500" s="19">
        <v>0</v>
      </c>
      <c r="F500" s="19">
        <v>0</v>
      </c>
      <c r="G500" s="20" t="str">
        <f t="shared" si="107"/>
        <v/>
      </c>
      <c r="H500" s="20" t="str">
        <f t="shared" si="108"/>
        <v/>
      </c>
      <c r="I500" s="20" t="str">
        <f t="shared" si="109"/>
        <v/>
      </c>
      <c r="J500" s="20" t="str">
        <f t="shared" si="110"/>
        <v/>
      </c>
      <c r="K500" s="20" t="str">
        <f t="shared" ref="K500:K563" si="113">+IF(AND(C500=0,E500=0)," ",IF(C500=0,1,IF(E500=0,-1,(E500-C500)/C500)))</f>
        <v xml:space="preserve"> </v>
      </c>
      <c r="L500" s="20" t="str">
        <f t="shared" ref="L500:L563" si="114">+IF(AND(D500=0,F500=0)," ",IF(D500=0,1,IF(F500=0,-1,(F500-D500)/D500)))</f>
        <v xml:space="preserve"> </v>
      </c>
      <c r="M500" s="20" t="str">
        <f t="shared" si="111"/>
        <v/>
      </c>
      <c r="N500" s="45" t="str">
        <f t="shared" si="112"/>
        <v/>
      </c>
    </row>
    <row r="501" spans="1:14" x14ac:dyDescent="0.2">
      <c r="A501" s="18"/>
      <c r="B501" s="52" t="s">
        <v>473</v>
      </c>
      <c r="C501" s="49">
        <v>0</v>
      </c>
      <c r="D501" s="19">
        <v>0</v>
      </c>
      <c r="E501" s="19">
        <v>0</v>
      </c>
      <c r="F501" s="19">
        <v>1</v>
      </c>
      <c r="G501" s="20" t="str">
        <f t="shared" si="107"/>
        <v/>
      </c>
      <c r="H501" s="20" t="str">
        <f t="shared" si="108"/>
        <v/>
      </c>
      <c r="I501" s="20" t="str">
        <f t="shared" si="109"/>
        <v/>
      </c>
      <c r="J501" s="20">
        <f t="shared" si="110"/>
        <v>1.5174506828528073E-3</v>
      </c>
      <c r="K501" s="20" t="str">
        <f t="shared" si="113"/>
        <v xml:space="preserve"> </v>
      </c>
      <c r="L501" s="20">
        <f t="shared" si="114"/>
        <v>1</v>
      </c>
      <c r="M501" s="20" t="str">
        <f t="shared" si="111"/>
        <v/>
      </c>
      <c r="N501" s="45" t="str">
        <f t="shared" si="112"/>
        <v/>
      </c>
    </row>
    <row r="502" spans="1:14" x14ac:dyDescent="0.2">
      <c r="A502" s="18"/>
      <c r="B502" s="52" t="s">
        <v>474</v>
      </c>
      <c r="C502" s="49">
        <v>0</v>
      </c>
      <c r="D502" s="19">
        <v>1</v>
      </c>
      <c r="E502" s="19">
        <v>0</v>
      </c>
      <c r="F502" s="19">
        <v>0</v>
      </c>
      <c r="G502" s="20" t="str">
        <f t="shared" si="107"/>
        <v/>
      </c>
      <c r="H502" s="20">
        <f t="shared" si="108"/>
        <v>9.6246390760346492E-4</v>
      </c>
      <c r="I502" s="20" t="str">
        <f t="shared" si="109"/>
        <v/>
      </c>
      <c r="J502" s="20" t="str">
        <f t="shared" si="110"/>
        <v/>
      </c>
      <c r="K502" s="20" t="str">
        <f t="shared" si="113"/>
        <v xml:space="preserve"> </v>
      </c>
      <c r="L502" s="20">
        <f t="shared" si="114"/>
        <v>-1</v>
      </c>
      <c r="M502" s="20" t="str">
        <f t="shared" si="111"/>
        <v/>
      </c>
      <c r="N502" s="45">
        <f t="shared" si="112"/>
        <v>-9.6246390760346492E-4</v>
      </c>
    </row>
    <row r="503" spans="1:14" x14ac:dyDescent="0.2">
      <c r="A503" s="18"/>
      <c r="B503" s="52" t="s">
        <v>475</v>
      </c>
      <c r="C503" s="49">
        <v>1</v>
      </c>
      <c r="D503" s="19">
        <v>0</v>
      </c>
      <c r="E503" s="19">
        <v>0</v>
      </c>
      <c r="F503" s="19">
        <v>0</v>
      </c>
      <c r="G503" s="20">
        <f t="shared" si="107"/>
        <v>9.1827364554637281E-4</v>
      </c>
      <c r="H503" s="20" t="str">
        <f t="shared" si="108"/>
        <v/>
      </c>
      <c r="I503" s="20" t="str">
        <f t="shared" si="109"/>
        <v/>
      </c>
      <c r="J503" s="20" t="str">
        <f t="shared" si="110"/>
        <v/>
      </c>
      <c r="K503" s="20">
        <f t="shared" si="113"/>
        <v>-1</v>
      </c>
      <c r="L503" s="20" t="str">
        <f t="shared" si="114"/>
        <v xml:space="preserve"> </v>
      </c>
      <c r="M503" s="20">
        <f t="shared" si="111"/>
        <v>-9.1827364554637281E-4</v>
      </c>
      <c r="N503" s="45" t="str">
        <f t="shared" si="112"/>
        <v/>
      </c>
    </row>
    <row r="504" spans="1:14" x14ac:dyDescent="0.2">
      <c r="A504" s="18"/>
      <c r="B504" s="52" t="s">
        <v>476</v>
      </c>
      <c r="C504" s="49">
        <v>0</v>
      </c>
      <c r="D504" s="19">
        <v>0</v>
      </c>
      <c r="E504" s="19">
        <v>0</v>
      </c>
      <c r="F504" s="19">
        <v>3</v>
      </c>
      <c r="G504" s="20" t="str">
        <f t="shared" si="107"/>
        <v/>
      </c>
      <c r="H504" s="20" t="str">
        <f t="shared" si="108"/>
        <v/>
      </c>
      <c r="I504" s="20" t="str">
        <f t="shared" si="109"/>
        <v/>
      </c>
      <c r="J504" s="20">
        <f t="shared" si="110"/>
        <v>4.552352048558422E-3</v>
      </c>
      <c r="K504" s="20" t="str">
        <f t="shared" si="113"/>
        <v xml:space="preserve"> </v>
      </c>
      <c r="L504" s="20">
        <f t="shared" si="114"/>
        <v>1</v>
      </c>
      <c r="M504" s="20" t="str">
        <f t="shared" si="111"/>
        <v/>
      </c>
      <c r="N504" s="45" t="str">
        <f t="shared" si="112"/>
        <v/>
      </c>
    </row>
    <row r="505" spans="1:14" x14ac:dyDescent="0.2">
      <c r="A505" s="18"/>
      <c r="B505" s="52" t="s">
        <v>477</v>
      </c>
      <c r="C505" s="49">
        <v>0</v>
      </c>
      <c r="D505" s="19">
        <v>0</v>
      </c>
      <c r="E505" s="19">
        <v>0</v>
      </c>
      <c r="F505" s="19">
        <v>0</v>
      </c>
      <c r="G505" s="20" t="str">
        <f t="shared" si="107"/>
        <v/>
      </c>
      <c r="H505" s="20" t="str">
        <f t="shared" si="108"/>
        <v/>
      </c>
      <c r="I505" s="20" t="str">
        <f t="shared" si="109"/>
        <v/>
      </c>
      <c r="J505" s="20" t="str">
        <f t="shared" si="110"/>
        <v/>
      </c>
      <c r="K505" s="20" t="str">
        <f t="shared" si="113"/>
        <v xml:space="preserve"> </v>
      </c>
      <c r="L505" s="20" t="str">
        <f t="shared" si="114"/>
        <v xml:space="preserve"> </v>
      </c>
      <c r="M505" s="20" t="str">
        <f t="shared" si="111"/>
        <v/>
      </c>
      <c r="N505" s="45" t="str">
        <f t="shared" si="112"/>
        <v/>
      </c>
    </row>
    <row r="506" spans="1:14" x14ac:dyDescent="0.2">
      <c r="A506" s="18"/>
      <c r="B506" s="52" t="s">
        <v>478</v>
      </c>
      <c r="C506" s="49">
        <v>0</v>
      </c>
      <c r="D506" s="19">
        <v>0</v>
      </c>
      <c r="E506" s="19">
        <v>0</v>
      </c>
      <c r="F506" s="19">
        <v>1</v>
      </c>
      <c r="G506" s="20" t="str">
        <f t="shared" si="107"/>
        <v/>
      </c>
      <c r="H506" s="20" t="str">
        <f t="shared" si="108"/>
        <v/>
      </c>
      <c r="I506" s="20" t="str">
        <f t="shared" si="109"/>
        <v/>
      </c>
      <c r="J506" s="20">
        <f t="shared" si="110"/>
        <v>1.5174506828528073E-3</v>
      </c>
      <c r="K506" s="20" t="str">
        <f t="shared" si="113"/>
        <v xml:space="preserve"> </v>
      </c>
      <c r="L506" s="20">
        <f t="shared" si="114"/>
        <v>1</v>
      </c>
      <c r="M506" s="20" t="str">
        <f t="shared" si="111"/>
        <v/>
      </c>
      <c r="N506" s="45" t="str">
        <f t="shared" si="112"/>
        <v/>
      </c>
    </row>
    <row r="507" spans="1:14" x14ac:dyDescent="0.2">
      <c r="A507" s="18"/>
      <c r="B507" s="52" t="s">
        <v>479</v>
      </c>
      <c r="C507" s="49">
        <v>1</v>
      </c>
      <c r="D507" s="19">
        <v>7</v>
      </c>
      <c r="E507" s="19">
        <v>0</v>
      </c>
      <c r="F507" s="19">
        <v>2</v>
      </c>
      <c r="G507" s="20">
        <f t="shared" si="107"/>
        <v>9.1827364554637281E-4</v>
      </c>
      <c r="H507" s="20">
        <f t="shared" si="108"/>
        <v>6.7372473532242537E-3</v>
      </c>
      <c r="I507" s="20" t="str">
        <f t="shared" si="109"/>
        <v/>
      </c>
      <c r="J507" s="20">
        <f t="shared" si="110"/>
        <v>3.0349013657056147E-3</v>
      </c>
      <c r="K507" s="20">
        <f t="shared" si="113"/>
        <v>-1</v>
      </c>
      <c r="L507" s="20">
        <f t="shared" si="114"/>
        <v>-0.7142857142857143</v>
      </c>
      <c r="M507" s="20">
        <f t="shared" si="111"/>
        <v>-9.1827364554637281E-4</v>
      </c>
      <c r="N507" s="45">
        <f t="shared" si="112"/>
        <v>-4.8123195380173241E-3</v>
      </c>
    </row>
    <row r="508" spans="1:14" ht="25.5" x14ac:dyDescent="0.2">
      <c r="A508" s="18"/>
      <c r="B508" s="52" t="s">
        <v>480</v>
      </c>
      <c r="C508" s="49">
        <v>0</v>
      </c>
      <c r="D508" s="19">
        <v>0</v>
      </c>
      <c r="E508" s="19">
        <v>0</v>
      </c>
      <c r="F508" s="19">
        <v>0</v>
      </c>
      <c r="G508" s="20" t="str">
        <f t="shared" si="107"/>
        <v/>
      </c>
      <c r="H508" s="20" t="str">
        <f t="shared" si="108"/>
        <v/>
      </c>
      <c r="I508" s="20" t="str">
        <f t="shared" si="109"/>
        <v/>
      </c>
      <c r="J508" s="20" t="str">
        <f t="shared" si="110"/>
        <v/>
      </c>
      <c r="K508" s="20" t="str">
        <f t="shared" si="113"/>
        <v xml:space="preserve"> </v>
      </c>
      <c r="L508" s="20" t="str">
        <f t="shared" si="114"/>
        <v xml:space="preserve"> </v>
      </c>
      <c r="M508" s="20" t="str">
        <f t="shared" si="111"/>
        <v/>
      </c>
      <c r="N508" s="45" t="str">
        <f t="shared" si="112"/>
        <v/>
      </c>
    </row>
    <row r="509" spans="1:14" x14ac:dyDescent="0.2">
      <c r="A509" s="18"/>
      <c r="B509" s="52" t="s">
        <v>481</v>
      </c>
      <c r="C509" s="49">
        <v>0</v>
      </c>
      <c r="D509" s="19">
        <v>1</v>
      </c>
      <c r="E509" s="19">
        <v>0</v>
      </c>
      <c r="F509" s="19">
        <v>1</v>
      </c>
      <c r="G509" s="20" t="str">
        <f t="shared" si="107"/>
        <v/>
      </c>
      <c r="H509" s="20">
        <f t="shared" si="108"/>
        <v>9.6246390760346492E-4</v>
      </c>
      <c r="I509" s="20" t="str">
        <f t="shared" si="109"/>
        <v/>
      </c>
      <c r="J509" s="20">
        <f t="shared" si="110"/>
        <v>1.5174506828528073E-3</v>
      </c>
      <c r="K509" s="20" t="str">
        <f t="shared" si="113"/>
        <v xml:space="preserve"> </v>
      </c>
      <c r="L509" s="20">
        <f t="shared" si="114"/>
        <v>0</v>
      </c>
      <c r="M509" s="20" t="str">
        <f t="shared" si="111"/>
        <v/>
      </c>
      <c r="N509" s="45">
        <f t="shared" si="112"/>
        <v>0</v>
      </c>
    </row>
    <row r="510" spans="1:14" x14ac:dyDescent="0.2">
      <c r="A510" s="18"/>
      <c r="B510" s="52" t="s">
        <v>482</v>
      </c>
      <c r="C510" s="49">
        <v>0</v>
      </c>
      <c r="D510" s="19">
        <v>0</v>
      </c>
      <c r="E510" s="19">
        <v>0</v>
      </c>
      <c r="F510" s="19">
        <v>0</v>
      </c>
      <c r="G510" s="20" t="str">
        <f t="shared" si="107"/>
        <v/>
      </c>
      <c r="H510" s="20" t="str">
        <f t="shared" si="108"/>
        <v/>
      </c>
      <c r="I510" s="20" t="str">
        <f t="shared" si="109"/>
        <v/>
      </c>
      <c r="J510" s="20" t="str">
        <f t="shared" si="110"/>
        <v/>
      </c>
      <c r="K510" s="20" t="str">
        <f t="shared" si="113"/>
        <v xml:space="preserve"> </v>
      </c>
      <c r="L510" s="20" t="str">
        <f t="shared" si="114"/>
        <v xml:space="preserve"> </v>
      </c>
      <c r="M510" s="20" t="str">
        <f t="shared" si="111"/>
        <v/>
      </c>
      <c r="N510" s="45" t="str">
        <f t="shared" si="112"/>
        <v/>
      </c>
    </row>
    <row r="511" spans="1:14" x14ac:dyDescent="0.2">
      <c r="A511" s="18"/>
      <c r="B511" s="52" t="s">
        <v>483</v>
      </c>
      <c r="C511" s="49">
        <v>0</v>
      </c>
      <c r="D511" s="19">
        <v>0</v>
      </c>
      <c r="E511" s="19">
        <v>0</v>
      </c>
      <c r="F511" s="19">
        <v>0</v>
      </c>
      <c r="G511" s="20" t="str">
        <f t="shared" si="107"/>
        <v/>
      </c>
      <c r="H511" s="20" t="str">
        <f t="shared" si="108"/>
        <v/>
      </c>
      <c r="I511" s="20" t="str">
        <f t="shared" si="109"/>
        <v/>
      </c>
      <c r="J511" s="20" t="str">
        <f t="shared" si="110"/>
        <v/>
      </c>
      <c r="K511" s="20" t="str">
        <f t="shared" si="113"/>
        <v xml:space="preserve"> </v>
      </c>
      <c r="L511" s="20" t="str">
        <f t="shared" si="114"/>
        <v xml:space="preserve"> </v>
      </c>
      <c r="M511" s="20" t="str">
        <f t="shared" si="111"/>
        <v/>
      </c>
      <c r="N511" s="45" t="str">
        <f t="shared" si="112"/>
        <v/>
      </c>
    </row>
    <row r="512" spans="1:14" x14ac:dyDescent="0.2">
      <c r="A512" s="18"/>
      <c r="B512" s="52" t="s">
        <v>484</v>
      </c>
      <c r="C512" s="49">
        <v>0</v>
      </c>
      <c r="D512" s="19">
        <v>2</v>
      </c>
      <c r="E512" s="19">
        <v>0</v>
      </c>
      <c r="F512" s="19">
        <v>2</v>
      </c>
      <c r="G512" s="20" t="str">
        <f t="shared" si="107"/>
        <v/>
      </c>
      <c r="H512" s="20">
        <f t="shared" si="108"/>
        <v>1.9249278152069298E-3</v>
      </c>
      <c r="I512" s="20" t="str">
        <f t="shared" si="109"/>
        <v/>
      </c>
      <c r="J512" s="20">
        <f t="shared" si="110"/>
        <v>3.0349013657056147E-3</v>
      </c>
      <c r="K512" s="20" t="str">
        <f t="shared" si="113"/>
        <v xml:space="preserve"> </v>
      </c>
      <c r="L512" s="20">
        <f t="shared" si="114"/>
        <v>0</v>
      </c>
      <c r="M512" s="20" t="str">
        <f t="shared" si="111"/>
        <v/>
      </c>
      <c r="N512" s="45">
        <f t="shared" si="112"/>
        <v>0</v>
      </c>
    </row>
    <row r="513" spans="1:14" x14ac:dyDescent="0.2">
      <c r="A513" s="18"/>
      <c r="B513" s="52" t="s">
        <v>485</v>
      </c>
      <c r="C513" s="49">
        <v>0</v>
      </c>
      <c r="D513" s="19">
        <v>0</v>
      </c>
      <c r="E513" s="19">
        <v>0</v>
      </c>
      <c r="F513" s="19">
        <v>0</v>
      </c>
      <c r="G513" s="20" t="str">
        <f t="shared" si="107"/>
        <v/>
      </c>
      <c r="H513" s="20" t="str">
        <f t="shared" si="108"/>
        <v/>
      </c>
      <c r="I513" s="20" t="str">
        <f t="shared" si="109"/>
        <v/>
      </c>
      <c r="J513" s="20" t="str">
        <f t="shared" si="110"/>
        <v/>
      </c>
      <c r="K513" s="20" t="str">
        <f t="shared" si="113"/>
        <v xml:space="preserve"> </v>
      </c>
      <c r="L513" s="20" t="str">
        <f t="shared" si="114"/>
        <v xml:space="preserve"> </v>
      </c>
      <c r="M513" s="20" t="str">
        <f t="shared" si="111"/>
        <v/>
      </c>
      <c r="N513" s="45" t="str">
        <f t="shared" si="112"/>
        <v/>
      </c>
    </row>
    <row r="514" spans="1:14" x14ac:dyDescent="0.2">
      <c r="A514" s="18"/>
      <c r="B514" s="52" t="s">
        <v>486</v>
      </c>
      <c r="C514" s="49">
        <v>0</v>
      </c>
      <c r="D514" s="19">
        <v>7</v>
      </c>
      <c r="E514" s="19">
        <v>0</v>
      </c>
      <c r="F514" s="19">
        <v>4</v>
      </c>
      <c r="G514" s="20" t="str">
        <f t="shared" si="107"/>
        <v/>
      </c>
      <c r="H514" s="20">
        <f t="shared" si="108"/>
        <v>6.7372473532242537E-3</v>
      </c>
      <c r="I514" s="20" t="str">
        <f t="shared" si="109"/>
        <v/>
      </c>
      <c r="J514" s="20">
        <f t="shared" si="110"/>
        <v>6.0698027314112293E-3</v>
      </c>
      <c r="K514" s="20" t="str">
        <f t="shared" si="113"/>
        <v xml:space="preserve"> </v>
      </c>
      <c r="L514" s="20">
        <f t="shared" si="114"/>
        <v>-0.42857142857142855</v>
      </c>
      <c r="M514" s="20" t="str">
        <f t="shared" si="111"/>
        <v/>
      </c>
      <c r="N514" s="45">
        <f t="shared" si="112"/>
        <v>-2.8873917228103944E-3</v>
      </c>
    </row>
    <row r="515" spans="1:14" x14ac:dyDescent="0.2">
      <c r="A515" s="18"/>
      <c r="B515" s="52" t="s">
        <v>487</v>
      </c>
      <c r="C515" s="49">
        <v>0</v>
      </c>
      <c r="D515" s="19">
        <v>0</v>
      </c>
      <c r="E515" s="19">
        <v>0</v>
      </c>
      <c r="F515" s="19">
        <v>3</v>
      </c>
      <c r="G515" s="20" t="str">
        <f t="shared" si="107"/>
        <v/>
      </c>
      <c r="H515" s="20" t="str">
        <f t="shared" si="108"/>
        <v/>
      </c>
      <c r="I515" s="20" t="str">
        <f t="shared" si="109"/>
        <v/>
      </c>
      <c r="J515" s="20">
        <f t="shared" si="110"/>
        <v>4.552352048558422E-3</v>
      </c>
      <c r="K515" s="20" t="str">
        <f t="shared" si="113"/>
        <v xml:space="preserve"> </v>
      </c>
      <c r="L515" s="20">
        <f t="shared" si="114"/>
        <v>1</v>
      </c>
      <c r="M515" s="20" t="str">
        <f t="shared" si="111"/>
        <v/>
      </c>
      <c r="N515" s="45" t="str">
        <f t="shared" si="112"/>
        <v/>
      </c>
    </row>
    <row r="516" spans="1:14" x14ac:dyDescent="0.2">
      <c r="A516" s="18"/>
      <c r="B516" s="52" t="s">
        <v>488</v>
      </c>
      <c r="C516" s="49">
        <v>0</v>
      </c>
      <c r="D516" s="19">
        <v>0</v>
      </c>
      <c r="E516" s="19">
        <v>0</v>
      </c>
      <c r="F516" s="19">
        <v>0</v>
      </c>
      <c r="G516" s="20" t="str">
        <f t="shared" si="107"/>
        <v/>
      </c>
      <c r="H516" s="20" t="str">
        <f t="shared" si="108"/>
        <v/>
      </c>
      <c r="I516" s="20" t="str">
        <f t="shared" si="109"/>
        <v/>
      </c>
      <c r="J516" s="20" t="str">
        <f t="shared" si="110"/>
        <v/>
      </c>
      <c r="K516" s="20" t="str">
        <f t="shared" si="113"/>
        <v xml:space="preserve"> </v>
      </c>
      <c r="L516" s="20" t="str">
        <f t="shared" si="114"/>
        <v xml:space="preserve"> </v>
      </c>
      <c r="M516" s="20" t="str">
        <f t="shared" si="111"/>
        <v/>
      </c>
      <c r="N516" s="45" t="str">
        <f t="shared" si="112"/>
        <v/>
      </c>
    </row>
    <row r="517" spans="1:14" x14ac:dyDescent="0.2">
      <c r="A517" s="18"/>
      <c r="B517" s="52" t="s">
        <v>489</v>
      </c>
      <c r="C517" s="49">
        <v>0</v>
      </c>
      <c r="D517" s="19">
        <v>0</v>
      </c>
      <c r="E517" s="19">
        <v>0</v>
      </c>
      <c r="F517" s="19">
        <v>0</v>
      </c>
      <c r="G517" s="20" t="str">
        <f t="shared" si="107"/>
        <v/>
      </c>
      <c r="H517" s="20" t="str">
        <f t="shared" si="108"/>
        <v/>
      </c>
      <c r="I517" s="20" t="str">
        <f t="shared" si="109"/>
        <v/>
      </c>
      <c r="J517" s="20" t="str">
        <f t="shared" si="110"/>
        <v/>
      </c>
      <c r="K517" s="20" t="str">
        <f t="shared" si="113"/>
        <v xml:space="preserve"> </v>
      </c>
      <c r="L517" s="20" t="str">
        <f t="shared" si="114"/>
        <v xml:space="preserve"> </v>
      </c>
      <c r="M517" s="20" t="str">
        <f t="shared" si="111"/>
        <v/>
      </c>
      <c r="N517" s="45" t="str">
        <f t="shared" si="112"/>
        <v/>
      </c>
    </row>
    <row r="518" spans="1:14" x14ac:dyDescent="0.2">
      <c r="A518" s="18"/>
      <c r="B518" s="52" t="s">
        <v>490</v>
      </c>
      <c r="C518" s="49">
        <v>2</v>
      </c>
      <c r="D518" s="19">
        <v>6</v>
      </c>
      <c r="E518" s="19">
        <v>1</v>
      </c>
      <c r="F518" s="19">
        <v>4</v>
      </c>
      <c r="G518" s="20">
        <f t="shared" si="107"/>
        <v>1.8365472910927456E-3</v>
      </c>
      <c r="H518" s="20">
        <f t="shared" si="108"/>
        <v>5.7747834456207889E-3</v>
      </c>
      <c r="I518" s="20">
        <f t="shared" si="109"/>
        <v>1.4903129657228018E-3</v>
      </c>
      <c r="J518" s="20">
        <f t="shared" si="110"/>
        <v>6.0698027314112293E-3</v>
      </c>
      <c r="K518" s="20">
        <f t="shared" si="113"/>
        <v>-0.5</v>
      </c>
      <c r="L518" s="20">
        <f t="shared" si="114"/>
        <v>-0.33333333333333331</v>
      </c>
      <c r="M518" s="20">
        <f t="shared" si="111"/>
        <v>-9.1827364554637281E-4</v>
      </c>
      <c r="N518" s="45">
        <f t="shared" si="112"/>
        <v>-1.9249278152069296E-3</v>
      </c>
    </row>
    <row r="519" spans="1:14" ht="23.25" customHeight="1" x14ac:dyDescent="0.2">
      <c r="A519" s="18"/>
      <c r="B519" s="52" t="s">
        <v>491</v>
      </c>
      <c r="C519" s="49">
        <v>0</v>
      </c>
      <c r="D519" s="19">
        <v>0</v>
      </c>
      <c r="E519" s="19">
        <v>0</v>
      </c>
      <c r="F519" s="19">
        <v>0</v>
      </c>
      <c r="G519" s="20" t="str">
        <f t="shared" si="107"/>
        <v/>
      </c>
      <c r="H519" s="20" t="str">
        <f t="shared" si="108"/>
        <v/>
      </c>
      <c r="I519" s="20" t="str">
        <f t="shared" si="109"/>
        <v/>
      </c>
      <c r="J519" s="20" t="str">
        <f t="shared" si="110"/>
        <v/>
      </c>
      <c r="K519" s="20" t="str">
        <f t="shared" si="113"/>
        <v xml:space="preserve"> </v>
      </c>
      <c r="L519" s="20" t="str">
        <f t="shared" si="114"/>
        <v xml:space="preserve"> </v>
      </c>
      <c r="M519" s="20" t="str">
        <f t="shared" si="111"/>
        <v/>
      </c>
      <c r="N519" s="45" t="str">
        <f t="shared" si="112"/>
        <v/>
      </c>
    </row>
    <row r="520" spans="1:14" ht="25.5" x14ac:dyDescent="0.2">
      <c r="A520" s="18"/>
      <c r="B520" s="52" t="s">
        <v>492</v>
      </c>
      <c r="C520" s="49">
        <v>0</v>
      </c>
      <c r="D520" s="19">
        <v>0</v>
      </c>
      <c r="E520" s="19">
        <v>0</v>
      </c>
      <c r="F520" s="19">
        <v>0</v>
      </c>
      <c r="G520" s="20" t="str">
        <f t="shared" si="107"/>
        <v/>
      </c>
      <c r="H520" s="20" t="str">
        <f t="shared" si="108"/>
        <v/>
      </c>
      <c r="I520" s="20" t="str">
        <f t="shared" si="109"/>
        <v/>
      </c>
      <c r="J520" s="20" t="str">
        <f t="shared" si="110"/>
        <v/>
      </c>
      <c r="K520" s="20" t="str">
        <f t="shared" si="113"/>
        <v xml:space="preserve"> </v>
      </c>
      <c r="L520" s="20" t="str">
        <f t="shared" si="114"/>
        <v xml:space="preserve"> </v>
      </c>
      <c r="M520" s="20" t="str">
        <f t="shared" si="111"/>
        <v/>
      </c>
      <c r="N520" s="45" t="str">
        <f t="shared" si="112"/>
        <v/>
      </c>
    </row>
    <row r="521" spans="1:14" ht="23.25" customHeight="1" x14ac:dyDescent="0.2">
      <c r="A521" s="18"/>
      <c r="B521" s="52" t="s">
        <v>493</v>
      </c>
      <c r="C521" s="49">
        <v>0</v>
      </c>
      <c r="D521" s="19">
        <v>0</v>
      </c>
      <c r="E521" s="19">
        <v>0</v>
      </c>
      <c r="F521" s="19">
        <v>0</v>
      </c>
      <c r="G521" s="20" t="str">
        <f t="shared" si="107"/>
        <v/>
      </c>
      <c r="H521" s="20" t="str">
        <f t="shared" si="108"/>
        <v/>
      </c>
      <c r="I521" s="20" t="str">
        <f t="shared" si="109"/>
        <v/>
      </c>
      <c r="J521" s="20" t="str">
        <f t="shared" si="110"/>
        <v/>
      </c>
      <c r="K521" s="20" t="str">
        <f t="shared" si="113"/>
        <v xml:space="preserve"> </v>
      </c>
      <c r="L521" s="20" t="str">
        <f t="shared" si="114"/>
        <v xml:space="preserve"> </v>
      </c>
      <c r="M521" s="20" t="str">
        <f t="shared" si="111"/>
        <v/>
      </c>
      <c r="N521" s="45" t="str">
        <f t="shared" si="112"/>
        <v/>
      </c>
    </row>
    <row r="522" spans="1:14" ht="25.5" x14ac:dyDescent="0.2">
      <c r="A522" s="18"/>
      <c r="B522" s="52" t="s">
        <v>494</v>
      </c>
      <c r="C522" s="49">
        <v>0</v>
      </c>
      <c r="D522" s="19">
        <v>0</v>
      </c>
      <c r="E522" s="19">
        <v>0</v>
      </c>
      <c r="F522" s="19">
        <v>0</v>
      </c>
      <c r="G522" s="20" t="str">
        <f t="shared" si="107"/>
        <v/>
      </c>
      <c r="H522" s="20" t="str">
        <f t="shared" si="108"/>
        <v/>
      </c>
      <c r="I522" s="20" t="str">
        <f t="shared" si="109"/>
        <v/>
      </c>
      <c r="J522" s="20" t="str">
        <f t="shared" si="110"/>
        <v/>
      </c>
      <c r="K522" s="20" t="str">
        <f t="shared" si="113"/>
        <v xml:space="preserve"> </v>
      </c>
      <c r="L522" s="20" t="str">
        <f t="shared" si="114"/>
        <v xml:space="preserve"> </v>
      </c>
      <c r="M522" s="20" t="str">
        <f t="shared" si="111"/>
        <v/>
      </c>
      <c r="N522" s="45" t="str">
        <f t="shared" si="112"/>
        <v/>
      </c>
    </row>
    <row r="523" spans="1:14" x14ac:dyDescent="0.2">
      <c r="A523" s="18"/>
      <c r="B523" s="52" t="s">
        <v>495</v>
      </c>
      <c r="C523" s="49">
        <v>0</v>
      </c>
      <c r="D523" s="19">
        <v>1</v>
      </c>
      <c r="E523" s="19">
        <v>0</v>
      </c>
      <c r="F523" s="19">
        <v>1</v>
      </c>
      <c r="G523" s="20" t="str">
        <f t="shared" si="107"/>
        <v/>
      </c>
      <c r="H523" s="20">
        <f t="shared" si="108"/>
        <v>9.6246390760346492E-4</v>
      </c>
      <c r="I523" s="20" t="str">
        <f t="shared" si="109"/>
        <v/>
      </c>
      <c r="J523" s="20">
        <f t="shared" si="110"/>
        <v>1.5174506828528073E-3</v>
      </c>
      <c r="K523" s="20" t="str">
        <f t="shared" si="113"/>
        <v xml:space="preserve"> </v>
      </c>
      <c r="L523" s="20">
        <f t="shared" si="114"/>
        <v>0</v>
      </c>
      <c r="M523" s="20" t="str">
        <f t="shared" si="111"/>
        <v/>
      </c>
      <c r="N523" s="45">
        <f t="shared" si="112"/>
        <v>0</v>
      </c>
    </row>
    <row r="524" spans="1:14" ht="25.5" x14ac:dyDescent="0.2">
      <c r="A524" s="18"/>
      <c r="B524" s="52" t="s">
        <v>496</v>
      </c>
      <c r="C524" s="49">
        <v>0</v>
      </c>
      <c r="D524" s="19">
        <v>0</v>
      </c>
      <c r="E524" s="19">
        <v>0</v>
      </c>
      <c r="F524" s="19">
        <v>0</v>
      </c>
      <c r="G524" s="20" t="str">
        <f t="shared" si="107"/>
        <v/>
      </c>
      <c r="H524" s="20" t="str">
        <f t="shared" si="108"/>
        <v/>
      </c>
      <c r="I524" s="20" t="str">
        <f t="shared" si="109"/>
        <v/>
      </c>
      <c r="J524" s="20" t="str">
        <f t="shared" si="110"/>
        <v/>
      </c>
      <c r="K524" s="20" t="str">
        <f t="shared" si="113"/>
        <v xml:space="preserve"> </v>
      </c>
      <c r="L524" s="20" t="str">
        <f t="shared" si="114"/>
        <v xml:space="preserve"> </v>
      </c>
      <c r="M524" s="20" t="str">
        <f t="shared" si="111"/>
        <v/>
      </c>
      <c r="N524" s="45" t="str">
        <f t="shared" si="112"/>
        <v/>
      </c>
    </row>
    <row r="525" spans="1:14" x14ac:dyDescent="0.2">
      <c r="A525" s="18"/>
      <c r="B525" s="52" t="s">
        <v>497</v>
      </c>
      <c r="C525" s="49">
        <v>0</v>
      </c>
      <c r="D525" s="19">
        <v>1</v>
      </c>
      <c r="E525" s="19">
        <v>0</v>
      </c>
      <c r="F525" s="19">
        <v>0</v>
      </c>
      <c r="G525" s="20" t="str">
        <f t="shared" si="107"/>
        <v/>
      </c>
      <c r="H525" s="20">
        <f t="shared" si="108"/>
        <v>9.6246390760346492E-4</v>
      </c>
      <c r="I525" s="20" t="str">
        <f t="shared" si="109"/>
        <v/>
      </c>
      <c r="J525" s="20" t="str">
        <f t="shared" si="110"/>
        <v/>
      </c>
      <c r="K525" s="20" t="str">
        <f t="shared" si="113"/>
        <v xml:space="preserve"> </v>
      </c>
      <c r="L525" s="20">
        <f t="shared" si="114"/>
        <v>-1</v>
      </c>
      <c r="M525" s="20" t="str">
        <f t="shared" si="111"/>
        <v/>
      </c>
      <c r="N525" s="45">
        <f t="shared" si="112"/>
        <v>-9.6246390760346492E-4</v>
      </c>
    </row>
    <row r="526" spans="1:14" ht="25.5" x14ac:dyDescent="0.2">
      <c r="A526" s="18"/>
      <c r="B526" s="52" t="s">
        <v>498</v>
      </c>
      <c r="C526" s="49">
        <v>0</v>
      </c>
      <c r="D526" s="19">
        <v>0</v>
      </c>
      <c r="E526" s="19">
        <v>1</v>
      </c>
      <c r="F526" s="19">
        <v>0</v>
      </c>
      <c r="G526" s="20" t="str">
        <f t="shared" si="107"/>
        <v/>
      </c>
      <c r="H526" s="20" t="str">
        <f t="shared" si="108"/>
        <v/>
      </c>
      <c r="I526" s="20">
        <f t="shared" si="109"/>
        <v>1.4903129657228018E-3</v>
      </c>
      <c r="J526" s="20" t="str">
        <f t="shared" si="110"/>
        <v/>
      </c>
      <c r="K526" s="20">
        <f t="shared" si="113"/>
        <v>1</v>
      </c>
      <c r="L526" s="20" t="str">
        <f t="shared" si="114"/>
        <v xml:space="preserve"> </v>
      </c>
      <c r="M526" s="20" t="str">
        <f t="shared" si="111"/>
        <v/>
      </c>
      <c r="N526" s="45" t="str">
        <f t="shared" si="112"/>
        <v/>
      </c>
    </row>
    <row r="527" spans="1:14" ht="25.5" x14ac:dyDescent="0.2">
      <c r="A527" s="18"/>
      <c r="B527" s="52" t="s">
        <v>499</v>
      </c>
      <c r="C527" s="49">
        <v>0</v>
      </c>
      <c r="D527" s="19">
        <v>0</v>
      </c>
      <c r="E527" s="19">
        <v>0</v>
      </c>
      <c r="F527" s="19">
        <v>0</v>
      </c>
      <c r="G527" s="20" t="str">
        <f t="shared" si="107"/>
        <v/>
      </c>
      <c r="H527" s="20" t="str">
        <f t="shared" si="108"/>
        <v/>
      </c>
      <c r="I527" s="20" t="str">
        <f t="shared" si="109"/>
        <v/>
      </c>
      <c r="J527" s="20" t="str">
        <f t="shared" si="110"/>
        <v/>
      </c>
      <c r="K527" s="20" t="str">
        <f t="shared" si="113"/>
        <v xml:space="preserve"> </v>
      </c>
      <c r="L527" s="20" t="str">
        <f t="shared" si="114"/>
        <v xml:space="preserve"> </v>
      </c>
      <c r="M527" s="20" t="str">
        <f t="shared" si="111"/>
        <v/>
      </c>
      <c r="N527" s="45" t="str">
        <f t="shared" si="112"/>
        <v/>
      </c>
    </row>
    <row r="528" spans="1:14" x14ac:dyDescent="0.2">
      <c r="A528" s="18"/>
      <c r="B528" s="52" t="s">
        <v>500</v>
      </c>
      <c r="C528" s="49">
        <v>0</v>
      </c>
      <c r="D528" s="19">
        <v>1</v>
      </c>
      <c r="E528" s="19">
        <v>0</v>
      </c>
      <c r="F528" s="19">
        <v>0</v>
      </c>
      <c r="G528" s="20" t="str">
        <f t="shared" si="107"/>
        <v/>
      </c>
      <c r="H528" s="20">
        <f t="shared" si="108"/>
        <v>9.6246390760346492E-4</v>
      </c>
      <c r="I528" s="20" t="str">
        <f t="shared" si="109"/>
        <v/>
      </c>
      <c r="J528" s="20" t="str">
        <f t="shared" si="110"/>
        <v/>
      </c>
      <c r="K528" s="20" t="str">
        <f t="shared" si="113"/>
        <v xml:space="preserve"> </v>
      </c>
      <c r="L528" s="20">
        <f t="shared" si="114"/>
        <v>-1</v>
      </c>
      <c r="M528" s="20" t="str">
        <f t="shared" si="111"/>
        <v/>
      </c>
      <c r="N528" s="45">
        <f t="shared" si="112"/>
        <v>-9.6246390760346492E-4</v>
      </c>
    </row>
    <row r="529" spans="1:14" x14ac:dyDescent="0.2">
      <c r="A529" s="18" t="s">
        <v>76</v>
      </c>
      <c r="B529" s="52" t="s">
        <v>501</v>
      </c>
      <c r="C529" s="49">
        <v>0</v>
      </c>
      <c r="D529" s="19">
        <v>0</v>
      </c>
      <c r="E529" s="19">
        <v>0</v>
      </c>
      <c r="F529" s="19">
        <v>0</v>
      </c>
      <c r="G529" s="20" t="str">
        <f t="shared" si="107"/>
        <v/>
      </c>
      <c r="H529" s="20" t="str">
        <f t="shared" si="108"/>
        <v/>
      </c>
      <c r="I529" s="20" t="str">
        <f t="shared" si="109"/>
        <v/>
      </c>
      <c r="J529" s="20" t="str">
        <f t="shared" si="110"/>
        <v/>
      </c>
      <c r="K529" s="20" t="str">
        <f t="shared" si="113"/>
        <v xml:space="preserve"> </v>
      </c>
      <c r="L529" s="20" t="str">
        <f t="shared" si="114"/>
        <v xml:space="preserve"> </v>
      </c>
      <c r="M529" s="20" t="str">
        <f t="shared" si="111"/>
        <v/>
      </c>
      <c r="N529" s="45" t="str">
        <f t="shared" si="112"/>
        <v/>
      </c>
    </row>
    <row r="530" spans="1:14" ht="25.5" x14ac:dyDescent="0.2">
      <c r="A530" s="18"/>
      <c r="B530" s="52" t="s">
        <v>502</v>
      </c>
      <c r="C530" s="49">
        <v>0</v>
      </c>
      <c r="D530" s="19">
        <v>0</v>
      </c>
      <c r="E530" s="19">
        <v>0</v>
      </c>
      <c r="F530" s="19">
        <v>0</v>
      </c>
      <c r="G530" s="20" t="str">
        <f t="shared" si="107"/>
        <v/>
      </c>
      <c r="H530" s="20" t="str">
        <f t="shared" si="108"/>
        <v/>
      </c>
      <c r="I530" s="20" t="str">
        <f t="shared" si="109"/>
        <v/>
      </c>
      <c r="J530" s="20" t="str">
        <f t="shared" si="110"/>
        <v/>
      </c>
      <c r="K530" s="20" t="str">
        <f t="shared" si="113"/>
        <v xml:space="preserve"> </v>
      </c>
      <c r="L530" s="20" t="str">
        <f t="shared" si="114"/>
        <v xml:space="preserve"> </v>
      </c>
      <c r="M530" s="20" t="str">
        <f t="shared" si="111"/>
        <v/>
      </c>
      <c r="N530" s="45" t="str">
        <f t="shared" si="112"/>
        <v/>
      </c>
    </row>
    <row r="531" spans="1:14" ht="25.5" x14ac:dyDescent="0.2">
      <c r="A531" s="18"/>
      <c r="B531" s="52" t="s">
        <v>503</v>
      </c>
      <c r="C531" s="49">
        <v>0</v>
      </c>
      <c r="D531" s="19">
        <v>0</v>
      </c>
      <c r="E531" s="19">
        <v>0</v>
      </c>
      <c r="F531" s="19">
        <v>0</v>
      </c>
      <c r="G531" s="20" t="str">
        <f t="shared" si="107"/>
        <v/>
      </c>
      <c r="H531" s="20" t="str">
        <f t="shared" si="108"/>
        <v/>
      </c>
      <c r="I531" s="20" t="str">
        <f t="shared" si="109"/>
        <v/>
      </c>
      <c r="J531" s="20" t="str">
        <f t="shared" si="110"/>
        <v/>
      </c>
      <c r="K531" s="20" t="str">
        <f t="shared" si="113"/>
        <v xml:space="preserve"> </v>
      </c>
      <c r="L531" s="20" t="str">
        <f t="shared" si="114"/>
        <v xml:space="preserve"> </v>
      </c>
      <c r="M531" s="20" t="str">
        <f t="shared" si="111"/>
        <v/>
      </c>
      <c r="N531" s="45" t="str">
        <f t="shared" si="112"/>
        <v/>
      </c>
    </row>
    <row r="532" spans="1:14" ht="24.75" customHeight="1" x14ac:dyDescent="0.2">
      <c r="A532" s="18"/>
      <c r="B532" s="52" t="s">
        <v>504</v>
      </c>
      <c r="C532" s="49">
        <v>0</v>
      </c>
      <c r="D532" s="19">
        <v>0</v>
      </c>
      <c r="E532" s="19">
        <v>0</v>
      </c>
      <c r="F532" s="19">
        <v>0</v>
      </c>
      <c r="G532" s="20" t="str">
        <f t="shared" si="107"/>
        <v/>
      </c>
      <c r="H532" s="20" t="str">
        <f t="shared" si="108"/>
        <v/>
      </c>
      <c r="I532" s="20" t="str">
        <f t="shared" si="109"/>
        <v/>
      </c>
      <c r="J532" s="20" t="str">
        <f t="shared" si="110"/>
        <v/>
      </c>
      <c r="K532" s="20" t="str">
        <f t="shared" si="113"/>
        <v xml:space="preserve"> </v>
      </c>
      <c r="L532" s="20" t="str">
        <f t="shared" si="114"/>
        <v xml:space="preserve"> </v>
      </c>
      <c r="M532" s="20" t="str">
        <f t="shared" si="111"/>
        <v/>
      </c>
      <c r="N532" s="45" t="str">
        <f t="shared" si="112"/>
        <v/>
      </c>
    </row>
    <row r="533" spans="1:14" ht="25.5" x14ac:dyDescent="0.2">
      <c r="A533" s="18"/>
      <c r="B533" s="52" t="s">
        <v>505</v>
      </c>
      <c r="C533" s="49">
        <v>0</v>
      </c>
      <c r="D533" s="19">
        <v>0</v>
      </c>
      <c r="E533" s="19">
        <v>0</v>
      </c>
      <c r="F533" s="19">
        <v>0</v>
      </c>
      <c r="G533" s="20" t="str">
        <f t="shared" si="107"/>
        <v/>
      </c>
      <c r="H533" s="20" t="str">
        <f t="shared" si="108"/>
        <v/>
      </c>
      <c r="I533" s="20" t="str">
        <f t="shared" si="109"/>
        <v/>
      </c>
      <c r="J533" s="20" t="str">
        <f t="shared" si="110"/>
        <v/>
      </c>
      <c r="K533" s="20" t="str">
        <f t="shared" si="113"/>
        <v xml:space="preserve"> </v>
      </c>
      <c r="L533" s="20" t="str">
        <f t="shared" si="114"/>
        <v xml:space="preserve"> </v>
      </c>
      <c r="M533" s="20" t="str">
        <f t="shared" si="111"/>
        <v/>
      </c>
      <c r="N533" s="45" t="str">
        <f t="shared" si="112"/>
        <v/>
      </c>
    </row>
    <row r="534" spans="1:14" ht="25.5" x14ac:dyDescent="0.2">
      <c r="A534" s="18"/>
      <c r="B534" s="52" t="s">
        <v>506</v>
      </c>
      <c r="C534" s="49">
        <v>0</v>
      </c>
      <c r="D534" s="19">
        <v>0</v>
      </c>
      <c r="E534" s="19">
        <v>0</v>
      </c>
      <c r="F534" s="19">
        <v>0</v>
      </c>
      <c r="G534" s="20" t="str">
        <f t="shared" si="107"/>
        <v/>
      </c>
      <c r="H534" s="20" t="str">
        <f t="shared" si="108"/>
        <v/>
      </c>
      <c r="I534" s="20" t="str">
        <f t="shared" si="109"/>
        <v/>
      </c>
      <c r="J534" s="20" t="str">
        <f t="shared" si="110"/>
        <v/>
      </c>
      <c r="K534" s="20" t="str">
        <f t="shared" si="113"/>
        <v xml:space="preserve"> </v>
      </c>
      <c r="L534" s="20" t="str">
        <f t="shared" si="114"/>
        <v xml:space="preserve"> </v>
      </c>
      <c r="M534" s="20" t="str">
        <f t="shared" si="111"/>
        <v/>
      </c>
      <c r="N534" s="45" t="str">
        <f t="shared" si="112"/>
        <v/>
      </c>
    </row>
    <row r="535" spans="1:14" ht="25.5" x14ac:dyDescent="0.2">
      <c r="A535" s="18"/>
      <c r="B535" s="52" t="s">
        <v>507</v>
      </c>
      <c r="C535" s="49">
        <v>0</v>
      </c>
      <c r="D535" s="19">
        <v>0</v>
      </c>
      <c r="E535" s="19">
        <v>1</v>
      </c>
      <c r="F535" s="19">
        <v>1</v>
      </c>
      <c r="G535" s="20" t="str">
        <f t="shared" si="107"/>
        <v/>
      </c>
      <c r="H535" s="20" t="str">
        <f t="shared" si="108"/>
        <v/>
      </c>
      <c r="I535" s="20">
        <f t="shared" si="109"/>
        <v>1.4903129657228018E-3</v>
      </c>
      <c r="J535" s="20">
        <f t="shared" si="110"/>
        <v>1.5174506828528073E-3</v>
      </c>
      <c r="K535" s="20">
        <f t="shared" si="113"/>
        <v>1</v>
      </c>
      <c r="L535" s="20">
        <f t="shared" si="114"/>
        <v>1</v>
      </c>
      <c r="M535" s="20" t="str">
        <f t="shared" si="111"/>
        <v/>
      </c>
      <c r="N535" s="45" t="str">
        <f t="shared" si="112"/>
        <v/>
      </c>
    </row>
    <row r="536" spans="1:14" x14ac:dyDescent="0.2">
      <c r="A536" s="18"/>
      <c r="B536" s="52" t="s">
        <v>508</v>
      </c>
      <c r="C536" s="49">
        <v>0</v>
      </c>
      <c r="D536" s="19">
        <v>0</v>
      </c>
      <c r="E536" s="19">
        <v>0</v>
      </c>
      <c r="F536" s="19">
        <v>0</v>
      </c>
      <c r="G536" s="20" t="str">
        <f t="shared" si="107"/>
        <v/>
      </c>
      <c r="H536" s="20" t="str">
        <f t="shared" si="108"/>
        <v/>
      </c>
      <c r="I536" s="20" t="str">
        <f t="shared" si="109"/>
        <v/>
      </c>
      <c r="J536" s="20" t="str">
        <f t="shared" si="110"/>
        <v/>
      </c>
      <c r="K536" s="20" t="str">
        <f t="shared" si="113"/>
        <v xml:space="preserve"> </v>
      </c>
      <c r="L536" s="20" t="str">
        <f t="shared" si="114"/>
        <v xml:space="preserve"> </v>
      </c>
      <c r="M536" s="20" t="str">
        <f t="shared" si="111"/>
        <v/>
      </c>
      <c r="N536" s="45" t="str">
        <f t="shared" si="112"/>
        <v/>
      </c>
    </row>
    <row r="537" spans="1:14" ht="25.5" x14ac:dyDescent="0.2">
      <c r="A537" s="18"/>
      <c r="B537" s="52" t="s">
        <v>509</v>
      </c>
      <c r="C537" s="49">
        <v>0</v>
      </c>
      <c r="D537" s="19">
        <v>0</v>
      </c>
      <c r="E537" s="19">
        <v>0</v>
      </c>
      <c r="F537" s="19">
        <v>0</v>
      </c>
      <c r="G537" s="20" t="str">
        <f t="shared" si="107"/>
        <v/>
      </c>
      <c r="H537" s="20" t="str">
        <f t="shared" si="108"/>
        <v/>
      </c>
      <c r="I537" s="20" t="str">
        <f t="shared" si="109"/>
        <v/>
      </c>
      <c r="J537" s="20" t="str">
        <f t="shared" si="110"/>
        <v/>
      </c>
      <c r="K537" s="20" t="str">
        <f t="shared" si="113"/>
        <v xml:space="preserve"> </v>
      </c>
      <c r="L537" s="20" t="str">
        <f t="shared" si="114"/>
        <v xml:space="preserve"> </v>
      </c>
      <c r="M537" s="20" t="str">
        <f t="shared" si="111"/>
        <v/>
      </c>
      <c r="N537" s="45" t="str">
        <f t="shared" si="112"/>
        <v/>
      </c>
    </row>
    <row r="538" spans="1:14" x14ac:dyDescent="0.2">
      <c r="A538" s="18"/>
      <c r="B538" s="52" t="s">
        <v>510</v>
      </c>
      <c r="C538" s="49">
        <v>0</v>
      </c>
      <c r="D538" s="19">
        <v>0</v>
      </c>
      <c r="E538" s="19">
        <v>0</v>
      </c>
      <c r="F538" s="19">
        <v>0</v>
      </c>
      <c r="G538" s="20" t="str">
        <f t="shared" si="107"/>
        <v/>
      </c>
      <c r="H538" s="20" t="str">
        <f t="shared" si="108"/>
        <v/>
      </c>
      <c r="I538" s="20" t="str">
        <f t="shared" si="109"/>
        <v/>
      </c>
      <c r="J538" s="20" t="str">
        <f t="shared" si="110"/>
        <v/>
      </c>
      <c r="K538" s="20" t="str">
        <f t="shared" si="113"/>
        <v xml:space="preserve"> </v>
      </c>
      <c r="L538" s="20" t="str">
        <f t="shared" si="114"/>
        <v xml:space="preserve"> </v>
      </c>
      <c r="M538" s="20" t="str">
        <f t="shared" si="111"/>
        <v/>
      </c>
      <c r="N538" s="45" t="str">
        <f t="shared" si="112"/>
        <v/>
      </c>
    </row>
    <row r="539" spans="1:14" x14ac:dyDescent="0.2">
      <c r="A539" s="18"/>
      <c r="B539" s="52" t="s">
        <v>511</v>
      </c>
      <c r="C539" s="49">
        <v>3</v>
      </c>
      <c r="D539" s="19">
        <v>1</v>
      </c>
      <c r="E539" s="19">
        <v>5</v>
      </c>
      <c r="F539" s="19">
        <v>0</v>
      </c>
      <c r="G539" s="20">
        <f t="shared" si="107"/>
        <v>2.7548209366391185E-3</v>
      </c>
      <c r="H539" s="20">
        <f t="shared" si="108"/>
        <v>9.6246390760346492E-4</v>
      </c>
      <c r="I539" s="20">
        <f t="shared" si="109"/>
        <v>7.4515648286140089E-3</v>
      </c>
      <c r="J539" s="20" t="str">
        <f t="shared" si="110"/>
        <v/>
      </c>
      <c r="K539" s="20">
        <f t="shared" si="113"/>
        <v>0.66666666666666663</v>
      </c>
      <c r="L539" s="20">
        <f t="shared" si="114"/>
        <v>-1</v>
      </c>
      <c r="M539" s="20">
        <f t="shared" si="111"/>
        <v>1.8365472910927456E-3</v>
      </c>
      <c r="N539" s="45">
        <f t="shared" si="112"/>
        <v>-9.6246390760346492E-4</v>
      </c>
    </row>
    <row r="540" spans="1:14" x14ac:dyDescent="0.2">
      <c r="A540" s="18"/>
      <c r="B540" s="52" t="s">
        <v>512</v>
      </c>
      <c r="C540" s="49">
        <v>5</v>
      </c>
      <c r="D540" s="19">
        <v>2</v>
      </c>
      <c r="E540" s="19">
        <v>8</v>
      </c>
      <c r="F540" s="19">
        <v>0</v>
      </c>
      <c r="G540" s="20">
        <f t="shared" si="107"/>
        <v>4.5913682277318639E-3</v>
      </c>
      <c r="H540" s="20">
        <f t="shared" si="108"/>
        <v>1.9249278152069298E-3</v>
      </c>
      <c r="I540" s="20">
        <f t="shared" si="109"/>
        <v>1.1922503725782414E-2</v>
      </c>
      <c r="J540" s="20" t="str">
        <f t="shared" si="110"/>
        <v/>
      </c>
      <c r="K540" s="20">
        <f t="shared" si="113"/>
        <v>0.6</v>
      </c>
      <c r="L540" s="20">
        <f t="shared" si="114"/>
        <v>-1</v>
      </c>
      <c r="M540" s="20">
        <f t="shared" si="111"/>
        <v>2.7548209366391181E-3</v>
      </c>
      <c r="N540" s="45">
        <f t="shared" si="112"/>
        <v>-1.9249278152069298E-3</v>
      </c>
    </row>
    <row r="541" spans="1:14" ht="38.25" x14ac:dyDescent="0.2">
      <c r="A541" s="18"/>
      <c r="B541" s="52" t="s">
        <v>513</v>
      </c>
      <c r="C541" s="49">
        <v>0</v>
      </c>
      <c r="D541" s="19">
        <v>0</v>
      </c>
      <c r="E541" s="19">
        <v>0</v>
      </c>
      <c r="F541" s="19">
        <v>0</v>
      </c>
      <c r="G541" s="20" t="str">
        <f t="shared" si="107"/>
        <v/>
      </c>
      <c r="H541" s="20" t="str">
        <f t="shared" si="108"/>
        <v/>
      </c>
      <c r="I541" s="20" t="str">
        <f t="shared" si="109"/>
        <v/>
      </c>
      <c r="J541" s="20" t="str">
        <f t="shared" si="110"/>
        <v/>
      </c>
      <c r="K541" s="20" t="str">
        <f t="shared" si="113"/>
        <v xml:space="preserve"> </v>
      </c>
      <c r="L541" s="20" t="str">
        <f t="shared" si="114"/>
        <v xml:space="preserve"> </v>
      </c>
      <c r="M541" s="20" t="str">
        <f t="shared" si="111"/>
        <v/>
      </c>
      <c r="N541" s="45" t="str">
        <f t="shared" si="112"/>
        <v/>
      </c>
    </row>
    <row r="542" spans="1:14" x14ac:dyDescent="0.2">
      <c r="A542" s="18"/>
      <c r="B542" s="52" t="s">
        <v>514</v>
      </c>
      <c r="C542" s="49">
        <v>0</v>
      </c>
      <c r="D542" s="19">
        <v>0</v>
      </c>
      <c r="E542" s="19">
        <v>0</v>
      </c>
      <c r="F542" s="19">
        <v>0</v>
      </c>
      <c r="G542" s="20" t="str">
        <f t="shared" si="107"/>
        <v/>
      </c>
      <c r="H542" s="20" t="str">
        <f t="shared" si="108"/>
        <v/>
      </c>
      <c r="I542" s="20" t="str">
        <f t="shared" si="109"/>
        <v/>
      </c>
      <c r="J542" s="20" t="str">
        <f t="shared" si="110"/>
        <v/>
      </c>
      <c r="K542" s="20" t="str">
        <f t="shared" si="113"/>
        <v xml:space="preserve"> </v>
      </c>
      <c r="L542" s="20" t="str">
        <f t="shared" si="114"/>
        <v xml:space="preserve"> </v>
      </c>
      <c r="M542" s="20" t="str">
        <f t="shared" si="111"/>
        <v/>
      </c>
      <c r="N542" s="45" t="str">
        <f t="shared" si="112"/>
        <v/>
      </c>
    </row>
    <row r="543" spans="1:14" ht="25.5" x14ac:dyDescent="0.2">
      <c r="A543" s="18"/>
      <c r="B543" s="52" t="s">
        <v>515</v>
      </c>
      <c r="C543" s="49">
        <v>0</v>
      </c>
      <c r="D543" s="19">
        <v>0</v>
      </c>
      <c r="E543" s="19">
        <v>0</v>
      </c>
      <c r="F543" s="19">
        <v>0</v>
      </c>
      <c r="G543" s="20" t="str">
        <f t="shared" si="107"/>
        <v/>
      </c>
      <c r="H543" s="20" t="str">
        <f t="shared" si="108"/>
        <v/>
      </c>
      <c r="I543" s="20" t="str">
        <f t="shared" si="109"/>
        <v/>
      </c>
      <c r="J543" s="20" t="str">
        <f t="shared" si="110"/>
        <v/>
      </c>
      <c r="K543" s="20" t="str">
        <f t="shared" si="113"/>
        <v xml:space="preserve"> </v>
      </c>
      <c r="L543" s="20" t="str">
        <f t="shared" si="114"/>
        <v xml:space="preserve"> </v>
      </c>
      <c r="M543" s="20" t="str">
        <f t="shared" si="111"/>
        <v/>
      </c>
      <c r="N543" s="45" t="str">
        <f t="shared" si="112"/>
        <v/>
      </c>
    </row>
    <row r="544" spans="1:14" ht="25.5" x14ac:dyDescent="0.2">
      <c r="A544" s="18"/>
      <c r="B544" s="52" t="s">
        <v>516</v>
      </c>
      <c r="C544" s="49">
        <v>3</v>
      </c>
      <c r="D544" s="19">
        <v>5</v>
      </c>
      <c r="E544" s="19">
        <v>12</v>
      </c>
      <c r="F544" s="19">
        <v>3</v>
      </c>
      <c r="G544" s="20">
        <f t="shared" si="107"/>
        <v>2.7548209366391185E-3</v>
      </c>
      <c r="H544" s="20">
        <f t="shared" si="108"/>
        <v>4.8123195380173241E-3</v>
      </c>
      <c r="I544" s="20">
        <f t="shared" si="109"/>
        <v>1.7883755588673621E-2</v>
      </c>
      <c r="J544" s="20">
        <f t="shared" si="110"/>
        <v>4.552352048558422E-3</v>
      </c>
      <c r="K544" s="20">
        <f t="shared" si="113"/>
        <v>3</v>
      </c>
      <c r="L544" s="20">
        <f t="shared" si="114"/>
        <v>-0.4</v>
      </c>
      <c r="M544" s="20">
        <f t="shared" si="111"/>
        <v>8.2644628099173556E-3</v>
      </c>
      <c r="N544" s="45">
        <f t="shared" si="112"/>
        <v>-1.9249278152069296E-3</v>
      </c>
    </row>
    <row r="545" spans="1:14" x14ac:dyDescent="0.2">
      <c r="A545" s="18"/>
      <c r="B545" s="52" t="s">
        <v>517</v>
      </c>
      <c r="C545" s="49">
        <v>0</v>
      </c>
      <c r="D545" s="19">
        <v>0</v>
      </c>
      <c r="E545" s="19">
        <v>0</v>
      </c>
      <c r="F545" s="19">
        <v>1</v>
      </c>
      <c r="G545" s="20" t="str">
        <f t="shared" si="107"/>
        <v/>
      </c>
      <c r="H545" s="20" t="str">
        <f t="shared" si="108"/>
        <v/>
      </c>
      <c r="I545" s="20" t="str">
        <f t="shared" si="109"/>
        <v/>
      </c>
      <c r="J545" s="20">
        <f t="shared" si="110"/>
        <v>1.5174506828528073E-3</v>
      </c>
      <c r="K545" s="20" t="str">
        <f t="shared" si="113"/>
        <v xml:space="preserve"> </v>
      </c>
      <c r="L545" s="20">
        <f t="shared" si="114"/>
        <v>1</v>
      </c>
      <c r="M545" s="20" t="str">
        <f t="shared" si="111"/>
        <v/>
      </c>
      <c r="N545" s="45" t="str">
        <f t="shared" si="112"/>
        <v/>
      </c>
    </row>
    <row r="546" spans="1:14" ht="25.5" x14ac:dyDescent="0.2">
      <c r="A546" s="18"/>
      <c r="B546" s="52" t="s">
        <v>518</v>
      </c>
      <c r="C546" s="49">
        <v>1</v>
      </c>
      <c r="D546" s="19">
        <v>0</v>
      </c>
      <c r="E546" s="19">
        <v>1</v>
      </c>
      <c r="F546" s="19">
        <v>1</v>
      </c>
      <c r="G546" s="20">
        <f t="shared" si="107"/>
        <v>9.1827364554637281E-4</v>
      </c>
      <c r="H546" s="20" t="str">
        <f t="shared" si="108"/>
        <v/>
      </c>
      <c r="I546" s="20">
        <f t="shared" si="109"/>
        <v>1.4903129657228018E-3</v>
      </c>
      <c r="J546" s="20">
        <f t="shared" si="110"/>
        <v>1.5174506828528073E-3</v>
      </c>
      <c r="K546" s="20">
        <f t="shared" si="113"/>
        <v>0</v>
      </c>
      <c r="L546" s="20">
        <f t="shared" si="114"/>
        <v>1</v>
      </c>
      <c r="M546" s="20">
        <f t="shared" si="111"/>
        <v>0</v>
      </c>
      <c r="N546" s="45" t="str">
        <f t="shared" si="112"/>
        <v/>
      </c>
    </row>
    <row r="547" spans="1:14" ht="25.5" x14ac:dyDescent="0.2">
      <c r="A547" s="18"/>
      <c r="B547" s="52" t="s">
        <v>519</v>
      </c>
      <c r="C547" s="49">
        <v>0</v>
      </c>
      <c r="D547" s="19">
        <v>0</v>
      </c>
      <c r="E547" s="19">
        <v>0</v>
      </c>
      <c r="F547" s="19">
        <v>0</v>
      </c>
      <c r="G547" s="20" t="str">
        <f t="shared" si="107"/>
        <v/>
      </c>
      <c r="H547" s="20" t="str">
        <f t="shared" si="108"/>
        <v/>
      </c>
      <c r="I547" s="20" t="str">
        <f t="shared" si="109"/>
        <v/>
      </c>
      <c r="J547" s="20" t="str">
        <f t="shared" si="110"/>
        <v/>
      </c>
      <c r="K547" s="20" t="str">
        <f t="shared" si="113"/>
        <v xml:space="preserve"> </v>
      </c>
      <c r="L547" s="20" t="str">
        <f t="shared" si="114"/>
        <v xml:space="preserve"> </v>
      </c>
      <c r="M547" s="20" t="str">
        <f t="shared" si="111"/>
        <v/>
      </c>
      <c r="N547" s="45" t="str">
        <f t="shared" si="112"/>
        <v/>
      </c>
    </row>
    <row r="548" spans="1:14" x14ac:dyDescent="0.2">
      <c r="A548" s="18"/>
      <c r="B548" s="52" t="s">
        <v>520</v>
      </c>
      <c r="C548" s="49">
        <v>0</v>
      </c>
      <c r="D548" s="19">
        <v>0</v>
      </c>
      <c r="E548" s="19">
        <v>0</v>
      </c>
      <c r="F548" s="19">
        <v>0</v>
      </c>
      <c r="G548" s="20" t="str">
        <f t="shared" si="107"/>
        <v/>
      </c>
      <c r="H548" s="20" t="str">
        <f t="shared" si="108"/>
        <v/>
      </c>
      <c r="I548" s="20" t="str">
        <f t="shared" si="109"/>
        <v/>
      </c>
      <c r="J548" s="20" t="str">
        <f t="shared" si="110"/>
        <v/>
      </c>
      <c r="K548" s="20" t="str">
        <f t="shared" si="113"/>
        <v xml:space="preserve"> </v>
      </c>
      <c r="L548" s="20" t="str">
        <f t="shared" si="114"/>
        <v xml:space="preserve"> </v>
      </c>
      <c r="M548" s="20" t="str">
        <f t="shared" si="111"/>
        <v/>
      </c>
      <c r="N548" s="45" t="str">
        <f t="shared" si="112"/>
        <v/>
      </c>
    </row>
    <row r="549" spans="1:14" x14ac:dyDescent="0.2">
      <c r="A549" s="18"/>
      <c r="B549" s="52" t="s">
        <v>521</v>
      </c>
      <c r="C549" s="49">
        <v>0</v>
      </c>
      <c r="D549" s="19">
        <v>0</v>
      </c>
      <c r="E549" s="19">
        <v>0</v>
      </c>
      <c r="F549" s="19">
        <v>0</v>
      </c>
      <c r="G549" s="20" t="str">
        <f t="shared" si="107"/>
        <v/>
      </c>
      <c r="H549" s="20" t="str">
        <f t="shared" si="108"/>
        <v/>
      </c>
      <c r="I549" s="20" t="str">
        <f t="shared" si="109"/>
        <v/>
      </c>
      <c r="J549" s="20" t="str">
        <f t="shared" si="110"/>
        <v/>
      </c>
      <c r="K549" s="20" t="str">
        <f t="shared" si="113"/>
        <v xml:space="preserve"> </v>
      </c>
      <c r="L549" s="20" t="str">
        <f t="shared" si="114"/>
        <v xml:space="preserve"> </v>
      </c>
      <c r="M549" s="20" t="str">
        <f t="shared" si="111"/>
        <v/>
      </c>
      <c r="N549" s="45" t="str">
        <f t="shared" si="112"/>
        <v/>
      </c>
    </row>
    <row r="550" spans="1:14" x14ac:dyDescent="0.2">
      <c r="A550" s="18"/>
      <c r="B550" s="52" t="s">
        <v>522</v>
      </c>
      <c r="C550" s="49">
        <v>0</v>
      </c>
      <c r="D550" s="19">
        <v>0</v>
      </c>
      <c r="E550" s="19">
        <v>0</v>
      </c>
      <c r="F550" s="19">
        <v>0</v>
      </c>
      <c r="G550" s="20" t="str">
        <f t="shared" si="107"/>
        <v/>
      </c>
      <c r="H550" s="20" t="str">
        <f t="shared" si="108"/>
        <v/>
      </c>
      <c r="I550" s="20" t="str">
        <f t="shared" si="109"/>
        <v/>
      </c>
      <c r="J550" s="20" t="str">
        <f t="shared" si="110"/>
        <v/>
      </c>
      <c r="K550" s="20" t="str">
        <f t="shared" si="113"/>
        <v xml:space="preserve"> </v>
      </c>
      <c r="L550" s="20" t="str">
        <f t="shared" si="114"/>
        <v xml:space="preserve"> </v>
      </c>
      <c r="M550" s="20" t="str">
        <f t="shared" si="111"/>
        <v/>
      </c>
      <c r="N550" s="45" t="str">
        <f t="shared" si="112"/>
        <v/>
      </c>
    </row>
    <row r="551" spans="1:14" ht="25.5" x14ac:dyDescent="0.2">
      <c r="A551" s="18"/>
      <c r="B551" s="52" t="s">
        <v>523</v>
      </c>
      <c r="C551" s="49">
        <v>0</v>
      </c>
      <c r="D551" s="19">
        <v>1</v>
      </c>
      <c r="E551" s="19">
        <v>0</v>
      </c>
      <c r="F551" s="19">
        <v>0</v>
      </c>
      <c r="G551" s="20" t="str">
        <f t="shared" si="107"/>
        <v/>
      </c>
      <c r="H551" s="20">
        <f t="shared" si="108"/>
        <v>9.6246390760346492E-4</v>
      </c>
      <c r="I551" s="20" t="str">
        <f t="shared" si="109"/>
        <v/>
      </c>
      <c r="J551" s="20" t="str">
        <f t="shared" si="110"/>
        <v/>
      </c>
      <c r="K551" s="20" t="str">
        <f t="shared" si="113"/>
        <v xml:space="preserve"> </v>
      </c>
      <c r="L551" s="20">
        <f t="shared" si="114"/>
        <v>-1</v>
      </c>
      <c r="M551" s="20" t="str">
        <f t="shared" si="111"/>
        <v/>
      </c>
      <c r="N551" s="45">
        <f t="shared" si="112"/>
        <v>-9.6246390760346492E-4</v>
      </c>
    </row>
    <row r="552" spans="1:14" ht="25.5" x14ac:dyDescent="0.2">
      <c r="A552" s="18"/>
      <c r="B552" s="52" t="s">
        <v>524</v>
      </c>
      <c r="C552" s="49">
        <v>0</v>
      </c>
      <c r="D552" s="19">
        <v>0</v>
      </c>
      <c r="E552" s="19">
        <v>0</v>
      </c>
      <c r="F552" s="19">
        <v>0</v>
      </c>
      <c r="G552" s="20" t="str">
        <f t="shared" si="107"/>
        <v/>
      </c>
      <c r="H552" s="20" t="str">
        <f t="shared" si="108"/>
        <v/>
      </c>
      <c r="I552" s="20" t="str">
        <f t="shared" si="109"/>
        <v/>
      </c>
      <c r="J552" s="20" t="str">
        <f t="shared" si="110"/>
        <v/>
      </c>
      <c r="K552" s="20" t="str">
        <f t="shared" si="113"/>
        <v xml:space="preserve"> </v>
      </c>
      <c r="L552" s="20" t="str">
        <f t="shared" si="114"/>
        <v xml:space="preserve"> </v>
      </c>
      <c r="M552" s="20" t="str">
        <f t="shared" si="111"/>
        <v/>
      </c>
      <c r="N552" s="45" t="str">
        <f t="shared" si="112"/>
        <v/>
      </c>
    </row>
    <row r="553" spans="1:14" ht="25.5" x14ac:dyDescent="0.2">
      <c r="A553" s="18"/>
      <c r="B553" s="52" t="s">
        <v>525</v>
      </c>
      <c r="C553" s="49">
        <v>0</v>
      </c>
      <c r="D553" s="19">
        <v>0</v>
      </c>
      <c r="E553" s="19">
        <v>0</v>
      </c>
      <c r="F553" s="19">
        <v>0</v>
      </c>
      <c r="G553" s="20" t="str">
        <f t="shared" si="107"/>
        <v/>
      </c>
      <c r="H553" s="20" t="str">
        <f t="shared" si="108"/>
        <v/>
      </c>
      <c r="I553" s="20" t="str">
        <f t="shared" si="109"/>
        <v/>
      </c>
      <c r="J553" s="20" t="str">
        <f t="shared" si="110"/>
        <v/>
      </c>
      <c r="K553" s="20" t="str">
        <f t="shared" si="113"/>
        <v xml:space="preserve"> </v>
      </c>
      <c r="L553" s="20" t="str">
        <f t="shared" si="114"/>
        <v xml:space="preserve"> </v>
      </c>
      <c r="M553" s="20" t="str">
        <f t="shared" si="111"/>
        <v/>
      </c>
      <c r="N553" s="45" t="str">
        <f t="shared" si="112"/>
        <v/>
      </c>
    </row>
    <row r="554" spans="1:14" ht="25.5" x14ac:dyDescent="0.2">
      <c r="A554" s="18"/>
      <c r="B554" s="52" t="s">
        <v>526</v>
      </c>
      <c r="C554" s="49">
        <v>0</v>
      </c>
      <c r="D554" s="19">
        <v>0</v>
      </c>
      <c r="E554" s="19">
        <v>0</v>
      </c>
      <c r="F554" s="19">
        <v>0</v>
      </c>
      <c r="G554" s="20" t="str">
        <f t="shared" si="107"/>
        <v/>
      </c>
      <c r="H554" s="20" t="str">
        <f t="shared" si="108"/>
        <v/>
      </c>
      <c r="I554" s="20" t="str">
        <f t="shared" si="109"/>
        <v/>
      </c>
      <c r="J554" s="20" t="str">
        <f t="shared" si="110"/>
        <v/>
      </c>
      <c r="K554" s="20" t="str">
        <f t="shared" si="113"/>
        <v xml:space="preserve"> </v>
      </c>
      <c r="L554" s="20" t="str">
        <f t="shared" si="114"/>
        <v xml:space="preserve"> </v>
      </c>
      <c r="M554" s="20" t="str">
        <f t="shared" si="111"/>
        <v/>
      </c>
      <c r="N554" s="45" t="str">
        <f t="shared" si="112"/>
        <v/>
      </c>
    </row>
    <row r="555" spans="1:14" ht="25.5" x14ac:dyDescent="0.2">
      <c r="A555" s="18"/>
      <c r="B555" s="52" t="s">
        <v>527</v>
      </c>
      <c r="C555" s="49">
        <v>0</v>
      </c>
      <c r="D555" s="19">
        <v>0</v>
      </c>
      <c r="E555" s="19">
        <v>0</v>
      </c>
      <c r="F555" s="19">
        <v>0</v>
      </c>
      <c r="G555" s="20" t="str">
        <f t="shared" si="107"/>
        <v/>
      </c>
      <c r="H555" s="20" t="str">
        <f t="shared" si="108"/>
        <v/>
      </c>
      <c r="I555" s="20" t="str">
        <f t="shared" si="109"/>
        <v/>
      </c>
      <c r="J555" s="20" t="str">
        <f t="shared" si="110"/>
        <v/>
      </c>
      <c r="K555" s="20" t="str">
        <f t="shared" si="113"/>
        <v xml:space="preserve"> </v>
      </c>
      <c r="L555" s="20" t="str">
        <f t="shared" si="114"/>
        <v xml:space="preserve"> </v>
      </c>
      <c r="M555" s="20" t="str">
        <f t="shared" si="111"/>
        <v/>
      </c>
      <c r="N555" s="45" t="str">
        <f t="shared" si="112"/>
        <v/>
      </c>
    </row>
    <row r="556" spans="1:14" x14ac:dyDescent="0.2">
      <c r="A556" s="18"/>
      <c r="B556" s="52" t="s">
        <v>528</v>
      </c>
      <c r="C556" s="49">
        <v>0</v>
      </c>
      <c r="D556" s="19">
        <v>0</v>
      </c>
      <c r="E556" s="19">
        <v>0</v>
      </c>
      <c r="F556" s="19">
        <v>0</v>
      </c>
      <c r="G556" s="20" t="str">
        <f t="shared" si="107"/>
        <v/>
      </c>
      <c r="H556" s="20" t="str">
        <f t="shared" si="108"/>
        <v/>
      </c>
      <c r="I556" s="20" t="str">
        <f t="shared" si="109"/>
        <v/>
      </c>
      <c r="J556" s="20" t="str">
        <f t="shared" si="110"/>
        <v/>
      </c>
      <c r="K556" s="20" t="str">
        <f t="shared" si="113"/>
        <v xml:space="preserve"> </v>
      </c>
      <c r="L556" s="20" t="str">
        <f t="shared" si="114"/>
        <v xml:space="preserve"> </v>
      </c>
      <c r="M556" s="20" t="str">
        <f t="shared" si="111"/>
        <v/>
      </c>
      <c r="N556" s="45" t="str">
        <f t="shared" si="112"/>
        <v/>
      </c>
    </row>
    <row r="557" spans="1:14" ht="25.5" x14ac:dyDescent="0.2">
      <c r="A557" s="18"/>
      <c r="B557" s="52" t="s">
        <v>529</v>
      </c>
      <c r="C557" s="49">
        <v>0</v>
      </c>
      <c r="D557" s="19">
        <v>0</v>
      </c>
      <c r="E557" s="19">
        <v>0</v>
      </c>
      <c r="F557" s="19">
        <v>0</v>
      </c>
      <c r="G557" s="20" t="str">
        <f t="shared" si="107"/>
        <v/>
      </c>
      <c r="H557" s="20" t="str">
        <f t="shared" si="108"/>
        <v/>
      </c>
      <c r="I557" s="20" t="str">
        <f t="shared" si="109"/>
        <v/>
      </c>
      <c r="J557" s="20" t="str">
        <f t="shared" si="110"/>
        <v/>
      </c>
      <c r="K557" s="20" t="str">
        <f t="shared" si="113"/>
        <v xml:space="preserve"> </v>
      </c>
      <c r="L557" s="20" t="str">
        <f t="shared" si="114"/>
        <v xml:space="preserve"> </v>
      </c>
      <c r="M557" s="20" t="str">
        <f t="shared" si="111"/>
        <v/>
      </c>
      <c r="N557" s="45" t="str">
        <f t="shared" si="112"/>
        <v/>
      </c>
    </row>
    <row r="558" spans="1:14" x14ac:dyDescent="0.2">
      <c r="A558" s="18"/>
      <c r="B558" s="52" t="s">
        <v>530</v>
      </c>
      <c r="C558" s="49">
        <v>0</v>
      </c>
      <c r="D558" s="19">
        <v>1</v>
      </c>
      <c r="E558" s="19">
        <v>0</v>
      </c>
      <c r="F558" s="19">
        <v>1</v>
      </c>
      <c r="G558" s="20" t="str">
        <f t="shared" si="107"/>
        <v/>
      </c>
      <c r="H558" s="20">
        <f t="shared" si="108"/>
        <v>9.6246390760346492E-4</v>
      </c>
      <c r="I558" s="20" t="str">
        <f t="shared" si="109"/>
        <v/>
      </c>
      <c r="J558" s="20">
        <f t="shared" si="110"/>
        <v>1.5174506828528073E-3</v>
      </c>
      <c r="K558" s="20" t="str">
        <f t="shared" si="113"/>
        <v xml:space="preserve"> </v>
      </c>
      <c r="L558" s="20">
        <f t="shared" si="114"/>
        <v>0</v>
      </c>
      <c r="M558" s="20" t="str">
        <f t="shared" si="111"/>
        <v/>
      </c>
      <c r="N558" s="45">
        <f t="shared" si="112"/>
        <v>0</v>
      </c>
    </row>
    <row r="559" spans="1:14" ht="26.25" customHeight="1" x14ac:dyDescent="0.2">
      <c r="A559" s="18"/>
      <c r="B559" s="52" t="s">
        <v>531</v>
      </c>
      <c r="C559" s="49">
        <v>0</v>
      </c>
      <c r="D559" s="19">
        <v>0</v>
      </c>
      <c r="E559" s="19">
        <v>0</v>
      </c>
      <c r="F559" s="19">
        <v>0</v>
      </c>
      <c r="G559" s="20" t="str">
        <f t="shared" si="107"/>
        <v/>
      </c>
      <c r="H559" s="20" t="str">
        <f t="shared" si="108"/>
        <v/>
      </c>
      <c r="I559" s="20" t="str">
        <f t="shared" si="109"/>
        <v/>
      </c>
      <c r="J559" s="20" t="str">
        <f t="shared" si="110"/>
        <v/>
      </c>
      <c r="K559" s="20" t="str">
        <f t="shared" si="113"/>
        <v xml:space="preserve"> </v>
      </c>
      <c r="L559" s="20" t="str">
        <f t="shared" si="114"/>
        <v xml:space="preserve"> </v>
      </c>
      <c r="M559" s="20" t="str">
        <f t="shared" si="111"/>
        <v/>
      </c>
      <c r="N559" s="45" t="str">
        <f t="shared" si="112"/>
        <v/>
      </c>
    </row>
    <row r="560" spans="1:14" ht="25.5" x14ac:dyDescent="0.2">
      <c r="A560" s="18"/>
      <c r="B560" s="52" t="s">
        <v>532</v>
      </c>
      <c r="C560" s="49">
        <v>0</v>
      </c>
      <c r="D560" s="19">
        <v>0</v>
      </c>
      <c r="E560" s="19">
        <v>0</v>
      </c>
      <c r="F560" s="19">
        <v>0</v>
      </c>
      <c r="G560" s="20" t="str">
        <f t="shared" si="107"/>
        <v/>
      </c>
      <c r="H560" s="20" t="str">
        <f t="shared" si="108"/>
        <v/>
      </c>
      <c r="I560" s="20" t="str">
        <f t="shared" si="109"/>
        <v/>
      </c>
      <c r="J560" s="20" t="str">
        <f t="shared" si="110"/>
        <v/>
      </c>
      <c r="K560" s="20" t="str">
        <f t="shared" si="113"/>
        <v xml:space="preserve"> </v>
      </c>
      <c r="L560" s="20" t="str">
        <f t="shared" si="114"/>
        <v xml:space="preserve"> </v>
      </c>
      <c r="M560" s="20" t="str">
        <f t="shared" si="111"/>
        <v/>
      </c>
      <c r="N560" s="45" t="str">
        <f t="shared" si="112"/>
        <v/>
      </c>
    </row>
    <row r="561" spans="1:14" x14ac:dyDescent="0.2">
      <c r="A561" s="18"/>
      <c r="B561" s="52" t="s">
        <v>533</v>
      </c>
      <c r="C561" s="49">
        <v>0</v>
      </c>
      <c r="D561" s="19">
        <v>0</v>
      </c>
      <c r="E561" s="19">
        <v>0</v>
      </c>
      <c r="F561" s="19">
        <v>0</v>
      </c>
      <c r="G561" s="20" t="str">
        <f t="shared" si="107"/>
        <v/>
      </c>
      <c r="H561" s="20" t="str">
        <f t="shared" si="108"/>
        <v/>
      </c>
      <c r="I561" s="20" t="str">
        <f t="shared" si="109"/>
        <v/>
      </c>
      <c r="J561" s="20" t="str">
        <f t="shared" si="110"/>
        <v/>
      </c>
      <c r="K561" s="20" t="str">
        <f t="shared" si="113"/>
        <v xml:space="preserve"> </v>
      </c>
      <c r="L561" s="20" t="str">
        <f t="shared" si="114"/>
        <v xml:space="preserve"> </v>
      </c>
      <c r="M561" s="20" t="str">
        <f t="shared" si="111"/>
        <v/>
      </c>
      <c r="N561" s="45" t="str">
        <f t="shared" si="112"/>
        <v/>
      </c>
    </row>
    <row r="562" spans="1:14" x14ac:dyDescent="0.2">
      <c r="A562" s="18"/>
      <c r="B562" s="52" t="s">
        <v>534</v>
      </c>
      <c r="C562" s="49">
        <v>0</v>
      </c>
      <c r="D562" s="19">
        <v>0</v>
      </c>
      <c r="E562" s="19">
        <v>0</v>
      </c>
      <c r="F562" s="19">
        <v>0</v>
      </c>
      <c r="G562" s="20" t="str">
        <f t="shared" si="107"/>
        <v/>
      </c>
      <c r="H562" s="20" t="str">
        <f t="shared" si="108"/>
        <v/>
      </c>
      <c r="I562" s="20" t="str">
        <f t="shared" si="109"/>
        <v/>
      </c>
      <c r="J562" s="20" t="str">
        <f t="shared" si="110"/>
        <v/>
      </c>
      <c r="K562" s="20" t="str">
        <f t="shared" si="113"/>
        <v xml:space="preserve"> </v>
      </c>
      <c r="L562" s="20" t="str">
        <f t="shared" si="114"/>
        <v xml:space="preserve"> </v>
      </c>
      <c r="M562" s="20" t="str">
        <f t="shared" si="111"/>
        <v/>
      </c>
      <c r="N562" s="45" t="str">
        <f t="shared" si="112"/>
        <v/>
      </c>
    </row>
    <row r="563" spans="1:14" x14ac:dyDescent="0.2">
      <c r="A563" s="18"/>
      <c r="B563" s="52" t="s">
        <v>535</v>
      </c>
      <c r="C563" s="49">
        <v>0</v>
      </c>
      <c r="D563" s="19">
        <v>2</v>
      </c>
      <c r="E563" s="19">
        <v>4</v>
      </c>
      <c r="F563" s="19">
        <v>6</v>
      </c>
      <c r="G563" s="20" t="str">
        <f t="shared" ref="G563:G604" si="115">+IF(C563=0,"",C563/C$371)</f>
        <v/>
      </c>
      <c r="H563" s="20">
        <f t="shared" ref="H563:H604" si="116">+IF(D563=0,"",D563/D$371)</f>
        <v>1.9249278152069298E-3</v>
      </c>
      <c r="I563" s="20">
        <f t="shared" ref="I563:I604" si="117">+IF(E563=0,"",E563/E$371)</f>
        <v>5.9612518628912071E-3</v>
      </c>
      <c r="J563" s="20">
        <f t="shared" ref="J563:J604" si="118">+IF(F563=0,"",F563/F$371)</f>
        <v>9.104704097116844E-3</v>
      </c>
      <c r="K563" s="20">
        <f t="shared" si="113"/>
        <v>1</v>
      </c>
      <c r="L563" s="20">
        <f t="shared" si="114"/>
        <v>2</v>
      </c>
      <c r="M563" s="20" t="str">
        <f t="shared" ref="M563:M604" si="119">+IF(OR(AND(G563=""),(K563="")),"",G563*K563)</f>
        <v/>
      </c>
      <c r="N563" s="45">
        <f t="shared" ref="N563:N604" si="120">+IF(OR(AND(H563=""),(L563="")),"",H563*L563)</f>
        <v>3.8498556304138597E-3</v>
      </c>
    </row>
    <row r="564" spans="1:14" x14ac:dyDescent="0.2">
      <c r="A564" s="18"/>
      <c r="B564" s="52" t="s">
        <v>536</v>
      </c>
      <c r="C564" s="49">
        <v>3</v>
      </c>
      <c r="D564" s="19">
        <v>3</v>
      </c>
      <c r="E564" s="19">
        <v>2</v>
      </c>
      <c r="F564" s="19">
        <v>1</v>
      </c>
      <c r="G564" s="20">
        <f t="shared" si="115"/>
        <v>2.7548209366391185E-3</v>
      </c>
      <c r="H564" s="20">
        <f t="shared" si="116"/>
        <v>2.8873917228103944E-3</v>
      </c>
      <c r="I564" s="20">
        <f t="shared" si="117"/>
        <v>2.9806259314456036E-3</v>
      </c>
      <c r="J564" s="20">
        <f t="shared" si="118"/>
        <v>1.5174506828528073E-3</v>
      </c>
      <c r="K564" s="20">
        <f t="shared" ref="K564:K604" si="121">+IF(AND(C564=0,E564=0)," ",IF(C564=0,1,IF(E564=0,-1,(E564-C564)/C564)))</f>
        <v>-0.33333333333333331</v>
      </c>
      <c r="L564" s="20">
        <f t="shared" ref="L564:L604" si="122">+IF(AND(D564=0,F564=0)," ",IF(D564=0,1,IF(F564=0,-1,(F564-D564)/D564)))</f>
        <v>-0.66666666666666663</v>
      </c>
      <c r="M564" s="20">
        <f t="shared" si="119"/>
        <v>-9.1827364554637281E-4</v>
      </c>
      <c r="N564" s="45">
        <f t="shared" si="120"/>
        <v>-1.9249278152069296E-3</v>
      </c>
    </row>
    <row r="565" spans="1:14" ht="25.5" x14ac:dyDescent="0.2">
      <c r="A565" s="18"/>
      <c r="B565" s="52" t="s">
        <v>537</v>
      </c>
      <c r="C565" s="49">
        <v>0</v>
      </c>
      <c r="D565" s="19">
        <v>0</v>
      </c>
      <c r="E565" s="19">
        <v>0</v>
      </c>
      <c r="F565" s="19">
        <v>0</v>
      </c>
      <c r="G565" s="20" t="str">
        <f t="shared" si="115"/>
        <v/>
      </c>
      <c r="H565" s="20" t="str">
        <f t="shared" si="116"/>
        <v/>
      </c>
      <c r="I565" s="20" t="str">
        <f t="shared" si="117"/>
        <v/>
      </c>
      <c r="J565" s="20" t="str">
        <f t="shared" si="118"/>
        <v/>
      </c>
      <c r="K565" s="20" t="str">
        <f t="shared" si="121"/>
        <v xml:space="preserve"> </v>
      </c>
      <c r="L565" s="20" t="str">
        <f t="shared" si="122"/>
        <v xml:space="preserve"> </v>
      </c>
      <c r="M565" s="20" t="str">
        <f t="shared" si="119"/>
        <v/>
      </c>
      <c r="N565" s="45" t="str">
        <f t="shared" si="120"/>
        <v/>
      </c>
    </row>
    <row r="566" spans="1:14" x14ac:dyDescent="0.2">
      <c r="A566" s="18"/>
      <c r="B566" s="52" t="s">
        <v>538</v>
      </c>
      <c r="C566" s="49">
        <v>0</v>
      </c>
      <c r="D566" s="19">
        <v>0</v>
      </c>
      <c r="E566" s="19">
        <v>0</v>
      </c>
      <c r="F566" s="19">
        <v>0</v>
      </c>
      <c r="G566" s="20" t="str">
        <f t="shared" si="115"/>
        <v/>
      </c>
      <c r="H566" s="20" t="str">
        <f t="shared" si="116"/>
        <v/>
      </c>
      <c r="I566" s="20" t="str">
        <f t="shared" si="117"/>
        <v/>
      </c>
      <c r="J566" s="20" t="str">
        <f t="shared" si="118"/>
        <v/>
      </c>
      <c r="K566" s="20" t="str">
        <f t="shared" si="121"/>
        <v xml:space="preserve"> </v>
      </c>
      <c r="L566" s="20" t="str">
        <f t="shared" si="122"/>
        <v xml:space="preserve"> </v>
      </c>
      <c r="M566" s="20" t="str">
        <f t="shared" si="119"/>
        <v/>
      </c>
      <c r="N566" s="45" t="str">
        <f t="shared" si="120"/>
        <v/>
      </c>
    </row>
    <row r="567" spans="1:14" x14ac:dyDescent="0.2">
      <c r="A567" s="18"/>
      <c r="B567" s="52" t="s">
        <v>539</v>
      </c>
      <c r="C567" s="49">
        <v>3</v>
      </c>
      <c r="D567" s="19">
        <v>6</v>
      </c>
      <c r="E567" s="19">
        <v>0</v>
      </c>
      <c r="F567" s="19">
        <v>7</v>
      </c>
      <c r="G567" s="20">
        <f t="shared" si="115"/>
        <v>2.7548209366391185E-3</v>
      </c>
      <c r="H567" s="20">
        <f t="shared" si="116"/>
        <v>5.7747834456207889E-3</v>
      </c>
      <c r="I567" s="20" t="str">
        <f t="shared" si="117"/>
        <v/>
      </c>
      <c r="J567" s="20">
        <f t="shared" si="118"/>
        <v>1.0622154779969651E-2</v>
      </c>
      <c r="K567" s="20">
        <f t="shared" si="121"/>
        <v>-1</v>
      </c>
      <c r="L567" s="20">
        <f t="shared" si="122"/>
        <v>0.16666666666666666</v>
      </c>
      <c r="M567" s="20">
        <f t="shared" si="119"/>
        <v>-2.7548209366391185E-3</v>
      </c>
      <c r="N567" s="45">
        <f t="shared" si="120"/>
        <v>9.6246390760346481E-4</v>
      </c>
    </row>
    <row r="568" spans="1:14" x14ac:dyDescent="0.2">
      <c r="A568" s="18"/>
      <c r="B568" s="52" t="s">
        <v>540</v>
      </c>
      <c r="C568" s="49">
        <v>1</v>
      </c>
      <c r="D568" s="19">
        <v>5</v>
      </c>
      <c r="E568" s="19">
        <v>0</v>
      </c>
      <c r="F568" s="19">
        <v>2</v>
      </c>
      <c r="G568" s="20">
        <f t="shared" si="115"/>
        <v>9.1827364554637281E-4</v>
      </c>
      <c r="H568" s="20">
        <f t="shared" si="116"/>
        <v>4.8123195380173241E-3</v>
      </c>
      <c r="I568" s="20" t="str">
        <f t="shared" si="117"/>
        <v/>
      </c>
      <c r="J568" s="20">
        <f t="shared" si="118"/>
        <v>3.0349013657056147E-3</v>
      </c>
      <c r="K568" s="20">
        <f t="shared" si="121"/>
        <v>-1</v>
      </c>
      <c r="L568" s="20">
        <f t="shared" si="122"/>
        <v>-0.6</v>
      </c>
      <c r="M568" s="20">
        <f t="shared" si="119"/>
        <v>-9.1827364554637281E-4</v>
      </c>
      <c r="N568" s="45">
        <f t="shared" si="120"/>
        <v>-2.8873917228103944E-3</v>
      </c>
    </row>
    <row r="569" spans="1:14" x14ac:dyDescent="0.2">
      <c r="A569" s="18"/>
      <c r="B569" s="52" t="s">
        <v>541</v>
      </c>
      <c r="C569" s="49">
        <v>0</v>
      </c>
      <c r="D569" s="19">
        <v>0</v>
      </c>
      <c r="E569" s="19">
        <v>0</v>
      </c>
      <c r="F569" s="19">
        <v>0</v>
      </c>
      <c r="G569" s="20" t="str">
        <f t="shared" si="115"/>
        <v/>
      </c>
      <c r="H569" s="20" t="str">
        <f t="shared" si="116"/>
        <v/>
      </c>
      <c r="I569" s="20" t="str">
        <f t="shared" si="117"/>
        <v/>
      </c>
      <c r="J569" s="20" t="str">
        <f t="shared" si="118"/>
        <v/>
      </c>
      <c r="K569" s="20" t="str">
        <f t="shared" si="121"/>
        <v xml:space="preserve"> </v>
      </c>
      <c r="L569" s="20" t="str">
        <f t="shared" si="122"/>
        <v xml:space="preserve"> </v>
      </c>
      <c r="M569" s="20" t="str">
        <f t="shared" si="119"/>
        <v/>
      </c>
      <c r="N569" s="45" t="str">
        <f t="shared" si="120"/>
        <v/>
      </c>
    </row>
    <row r="570" spans="1:14" x14ac:dyDescent="0.2">
      <c r="A570" s="18"/>
      <c r="B570" s="52" t="s">
        <v>542</v>
      </c>
      <c r="C570" s="49">
        <v>0</v>
      </c>
      <c r="D570" s="19">
        <v>0</v>
      </c>
      <c r="E570" s="19">
        <v>0</v>
      </c>
      <c r="F570" s="19">
        <v>0</v>
      </c>
      <c r="G570" s="20" t="str">
        <f t="shared" si="115"/>
        <v/>
      </c>
      <c r="H570" s="20" t="str">
        <f t="shared" si="116"/>
        <v/>
      </c>
      <c r="I570" s="20" t="str">
        <f t="shared" si="117"/>
        <v/>
      </c>
      <c r="J570" s="20" t="str">
        <f t="shared" si="118"/>
        <v/>
      </c>
      <c r="K570" s="20" t="str">
        <f t="shared" si="121"/>
        <v xml:space="preserve"> </v>
      </c>
      <c r="L570" s="20" t="str">
        <f t="shared" si="122"/>
        <v xml:space="preserve"> </v>
      </c>
      <c r="M570" s="20" t="str">
        <f t="shared" si="119"/>
        <v/>
      </c>
      <c r="N570" s="45" t="str">
        <f t="shared" si="120"/>
        <v/>
      </c>
    </row>
    <row r="571" spans="1:14" x14ac:dyDescent="0.2">
      <c r="A571" s="18"/>
      <c r="B571" s="52" t="s">
        <v>543</v>
      </c>
      <c r="C571" s="49">
        <v>1</v>
      </c>
      <c r="D571" s="19">
        <v>0</v>
      </c>
      <c r="E571" s="19">
        <v>0</v>
      </c>
      <c r="F571" s="19">
        <v>0</v>
      </c>
      <c r="G571" s="20">
        <f t="shared" si="115"/>
        <v>9.1827364554637281E-4</v>
      </c>
      <c r="H571" s="20" t="str">
        <f t="shared" si="116"/>
        <v/>
      </c>
      <c r="I571" s="20" t="str">
        <f t="shared" si="117"/>
        <v/>
      </c>
      <c r="J571" s="20" t="str">
        <f t="shared" si="118"/>
        <v/>
      </c>
      <c r="K571" s="20">
        <f t="shared" si="121"/>
        <v>-1</v>
      </c>
      <c r="L571" s="20" t="str">
        <f t="shared" si="122"/>
        <v xml:space="preserve"> </v>
      </c>
      <c r="M571" s="20">
        <f t="shared" si="119"/>
        <v>-9.1827364554637281E-4</v>
      </c>
      <c r="N571" s="45" t="str">
        <f t="shared" si="120"/>
        <v/>
      </c>
    </row>
    <row r="572" spans="1:14" x14ac:dyDescent="0.2">
      <c r="A572" s="18"/>
      <c r="B572" s="52" t="s">
        <v>544</v>
      </c>
      <c r="C572" s="49">
        <v>0</v>
      </c>
      <c r="D572" s="19">
        <v>1</v>
      </c>
      <c r="E572" s="19">
        <v>0</v>
      </c>
      <c r="F572" s="19">
        <v>0</v>
      </c>
      <c r="G572" s="20" t="str">
        <f t="shared" si="115"/>
        <v/>
      </c>
      <c r="H572" s="20">
        <f t="shared" si="116"/>
        <v>9.6246390760346492E-4</v>
      </c>
      <c r="I572" s="20" t="str">
        <f t="shared" si="117"/>
        <v/>
      </c>
      <c r="J572" s="20" t="str">
        <f t="shared" si="118"/>
        <v/>
      </c>
      <c r="K572" s="20" t="str">
        <f t="shared" si="121"/>
        <v xml:space="preserve"> </v>
      </c>
      <c r="L572" s="20">
        <f t="shared" si="122"/>
        <v>-1</v>
      </c>
      <c r="M572" s="20" t="str">
        <f t="shared" si="119"/>
        <v/>
      </c>
      <c r="N572" s="45">
        <f t="shared" si="120"/>
        <v>-9.6246390760346492E-4</v>
      </c>
    </row>
    <row r="573" spans="1:14" x14ac:dyDescent="0.2">
      <c r="A573" s="18"/>
      <c r="B573" s="52" t="s">
        <v>545</v>
      </c>
      <c r="C573" s="49">
        <v>0</v>
      </c>
      <c r="D573" s="19">
        <v>0</v>
      </c>
      <c r="E573" s="19">
        <v>0</v>
      </c>
      <c r="F573" s="19">
        <v>0</v>
      </c>
      <c r="G573" s="20" t="str">
        <f t="shared" si="115"/>
        <v/>
      </c>
      <c r="H573" s="20" t="str">
        <f t="shared" si="116"/>
        <v/>
      </c>
      <c r="I573" s="20" t="str">
        <f t="shared" si="117"/>
        <v/>
      </c>
      <c r="J573" s="20" t="str">
        <f t="shared" si="118"/>
        <v/>
      </c>
      <c r="K573" s="20" t="str">
        <f t="shared" si="121"/>
        <v xml:space="preserve"> </v>
      </c>
      <c r="L573" s="20" t="str">
        <f t="shared" si="122"/>
        <v xml:space="preserve"> </v>
      </c>
      <c r="M573" s="20" t="str">
        <f t="shared" si="119"/>
        <v/>
      </c>
      <c r="N573" s="45" t="str">
        <f t="shared" si="120"/>
        <v/>
      </c>
    </row>
    <row r="574" spans="1:14" x14ac:dyDescent="0.2">
      <c r="A574" s="18"/>
      <c r="B574" s="52" t="s">
        <v>546</v>
      </c>
      <c r="C574" s="49">
        <v>0</v>
      </c>
      <c r="D574" s="19">
        <v>0</v>
      </c>
      <c r="E574" s="19">
        <v>0</v>
      </c>
      <c r="F574" s="19">
        <v>0</v>
      </c>
      <c r="G574" s="20" t="str">
        <f t="shared" si="115"/>
        <v/>
      </c>
      <c r="H574" s="20" t="str">
        <f t="shared" si="116"/>
        <v/>
      </c>
      <c r="I574" s="20" t="str">
        <f t="shared" si="117"/>
        <v/>
      </c>
      <c r="J574" s="20" t="str">
        <f t="shared" si="118"/>
        <v/>
      </c>
      <c r="K574" s="20" t="str">
        <f t="shared" si="121"/>
        <v xml:space="preserve"> </v>
      </c>
      <c r="L574" s="20" t="str">
        <f t="shared" si="122"/>
        <v xml:space="preserve"> </v>
      </c>
      <c r="M574" s="20" t="str">
        <f t="shared" si="119"/>
        <v/>
      </c>
      <c r="N574" s="45" t="str">
        <f t="shared" si="120"/>
        <v/>
      </c>
    </row>
    <row r="575" spans="1:14" x14ac:dyDescent="0.2">
      <c r="A575" s="18"/>
      <c r="B575" s="52" t="s">
        <v>547</v>
      </c>
      <c r="C575" s="49">
        <v>0</v>
      </c>
      <c r="D575" s="19">
        <v>0</v>
      </c>
      <c r="E575" s="19">
        <v>0</v>
      </c>
      <c r="F575" s="19">
        <v>0</v>
      </c>
      <c r="G575" s="20" t="str">
        <f t="shared" si="115"/>
        <v/>
      </c>
      <c r="H575" s="20" t="str">
        <f t="shared" si="116"/>
        <v/>
      </c>
      <c r="I575" s="20" t="str">
        <f t="shared" si="117"/>
        <v/>
      </c>
      <c r="J575" s="20" t="str">
        <f t="shared" si="118"/>
        <v/>
      </c>
      <c r="K575" s="20" t="str">
        <f t="shared" si="121"/>
        <v xml:space="preserve"> </v>
      </c>
      <c r="L575" s="20" t="str">
        <f t="shared" si="122"/>
        <v xml:space="preserve"> </v>
      </c>
      <c r="M575" s="20" t="str">
        <f t="shared" si="119"/>
        <v/>
      </c>
      <c r="N575" s="45" t="str">
        <f t="shared" si="120"/>
        <v/>
      </c>
    </row>
    <row r="576" spans="1:14" x14ac:dyDescent="0.2">
      <c r="A576" s="18"/>
      <c r="B576" s="52" t="s">
        <v>548</v>
      </c>
      <c r="C576" s="49">
        <v>0</v>
      </c>
      <c r="D576" s="19">
        <v>0</v>
      </c>
      <c r="E576" s="19">
        <v>0</v>
      </c>
      <c r="F576" s="19">
        <v>0</v>
      </c>
      <c r="G576" s="20" t="str">
        <f t="shared" si="115"/>
        <v/>
      </c>
      <c r="H576" s="20" t="str">
        <f t="shared" si="116"/>
        <v/>
      </c>
      <c r="I576" s="20" t="str">
        <f t="shared" si="117"/>
        <v/>
      </c>
      <c r="J576" s="20" t="str">
        <f t="shared" si="118"/>
        <v/>
      </c>
      <c r="K576" s="20" t="str">
        <f t="shared" si="121"/>
        <v xml:space="preserve"> </v>
      </c>
      <c r="L576" s="20" t="str">
        <f t="shared" si="122"/>
        <v xml:space="preserve"> </v>
      </c>
      <c r="M576" s="20" t="str">
        <f t="shared" si="119"/>
        <v/>
      </c>
      <c r="N576" s="45" t="str">
        <f t="shared" si="120"/>
        <v/>
      </c>
    </row>
    <row r="577" spans="1:14" ht="25.5" x14ac:dyDescent="0.2">
      <c r="A577" s="18"/>
      <c r="B577" s="52" t="s">
        <v>549</v>
      </c>
      <c r="C577" s="49">
        <v>0</v>
      </c>
      <c r="D577" s="19">
        <v>1</v>
      </c>
      <c r="E577" s="19">
        <v>0</v>
      </c>
      <c r="F577" s="19">
        <v>1</v>
      </c>
      <c r="G577" s="20" t="str">
        <f t="shared" si="115"/>
        <v/>
      </c>
      <c r="H577" s="20">
        <f t="shared" si="116"/>
        <v>9.6246390760346492E-4</v>
      </c>
      <c r="I577" s="20" t="str">
        <f t="shared" si="117"/>
        <v/>
      </c>
      <c r="J577" s="20">
        <f t="shared" si="118"/>
        <v>1.5174506828528073E-3</v>
      </c>
      <c r="K577" s="20" t="str">
        <f t="shared" si="121"/>
        <v xml:space="preserve"> </v>
      </c>
      <c r="L577" s="20">
        <f t="shared" si="122"/>
        <v>0</v>
      </c>
      <c r="M577" s="20" t="str">
        <f t="shared" si="119"/>
        <v/>
      </c>
      <c r="N577" s="45">
        <f t="shared" si="120"/>
        <v>0</v>
      </c>
    </row>
    <row r="578" spans="1:14" ht="25.5" x14ac:dyDescent="0.2">
      <c r="A578" s="18"/>
      <c r="B578" s="52" t="s">
        <v>550</v>
      </c>
      <c r="C578" s="49">
        <v>0</v>
      </c>
      <c r="D578" s="19">
        <v>1</v>
      </c>
      <c r="E578" s="19">
        <v>0</v>
      </c>
      <c r="F578" s="19">
        <v>0</v>
      </c>
      <c r="G578" s="20" t="str">
        <f t="shared" si="115"/>
        <v/>
      </c>
      <c r="H578" s="20">
        <f t="shared" si="116"/>
        <v>9.6246390760346492E-4</v>
      </c>
      <c r="I578" s="20" t="str">
        <f t="shared" si="117"/>
        <v/>
      </c>
      <c r="J578" s="20" t="str">
        <f t="shared" si="118"/>
        <v/>
      </c>
      <c r="K578" s="20" t="str">
        <f t="shared" si="121"/>
        <v xml:space="preserve"> </v>
      </c>
      <c r="L578" s="20">
        <f t="shared" si="122"/>
        <v>-1</v>
      </c>
      <c r="M578" s="20" t="str">
        <f t="shared" si="119"/>
        <v/>
      </c>
      <c r="N578" s="45">
        <f t="shared" si="120"/>
        <v>-9.6246390760346492E-4</v>
      </c>
    </row>
    <row r="579" spans="1:14" x14ac:dyDescent="0.2">
      <c r="A579" s="18"/>
      <c r="B579" s="52" t="s">
        <v>551</v>
      </c>
      <c r="C579" s="49">
        <v>0</v>
      </c>
      <c r="D579" s="19">
        <v>0</v>
      </c>
      <c r="E579" s="19">
        <v>0</v>
      </c>
      <c r="F579" s="19">
        <v>0</v>
      </c>
      <c r="G579" s="20" t="str">
        <f t="shared" si="115"/>
        <v/>
      </c>
      <c r="H579" s="20" t="str">
        <f t="shared" si="116"/>
        <v/>
      </c>
      <c r="I579" s="20" t="str">
        <f t="shared" si="117"/>
        <v/>
      </c>
      <c r="J579" s="20" t="str">
        <f t="shared" si="118"/>
        <v/>
      </c>
      <c r="K579" s="20" t="str">
        <f t="shared" si="121"/>
        <v xml:space="preserve"> </v>
      </c>
      <c r="L579" s="20" t="str">
        <f t="shared" si="122"/>
        <v xml:space="preserve"> </v>
      </c>
      <c r="M579" s="20" t="str">
        <f t="shared" si="119"/>
        <v/>
      </c>
      <c r="N579" s="45" t="str">
        <f t="shared" si="120"/>
        <v/>
      </c>
    </row>
    <row r="580" spans="1:14" x14ac:dyDescent="0.2">
      <c r="A580" s="18"/>
      <c r="B580" s="52" t="s">
        <v>552</v>
      </c>
      <c r="C580" s="49">
        <v>0</v>
      </c>
      <c r="D580" s="19">
        <v>0</v>
      </c>
      <c r="E580" s="19">
        <v>0</v>
      </c>
      <c r="F580" s="19">
        <v>0</v>
      </c>
      <c r="G580" s="20" t="str">
        <f t="shared" si="115"/>
        <v/>
      </c>
      <c r="H580" s="20" t="str">
        <f t="shared" si="116"/>
        <v/>
      </c>
      <c r="I580" s="20" t="str">
        <f t="shared" si="117"/>
        <v/>
      </c>
      <c r="J580" s="20" t="str">
        <f t="shared" si="118"/>
        <v/>
      </c>
      <c r="K580" s="20" t="str">
        <f t="shared" si="121"/>
        <v xml:space="preserve"> </v>
      </c>
      <c r="L580" s="20" t="str">
        <f t="shared" si="122"/>
        <v xml:space="preserve"> </v>
      </c>
      <c r="M580" s="20" t="str">
        <f t="shared" si="119"/>
        <v/>
      </c>
      <c r="N580" s="45" t="str">
        <f t="shared" si="120"/>
        <v/>
      </c>
    </row>
    <row r="581" spans="1:14" ht="25.5" x14ac:dyDescent="0.2">
      <c r="A581" s="18"/>
      <c r="B581" s="52" t="s">
        <v>553</v>
      </c>
      <c r="C581" s="49">
        <v>0</v>
      </c>
      <c r="D581" s="19">
        <v>1</v>
      </c>
      <c r="E581" s="19">
        <v>0</v>
      </c>
      <c r="F581" s="19">
        <v>1</v>
      </c>
      <c r="G581" s="20" t="str">
        <f t="shared" si="115"/>
        <v/>
      </c>
      <c r="H581" s="20">
        <f t="shared" si="116"/>
        <v>9.6246390760346492E-4</v>
      </c>
      <c r="I581" s="20" t="str">
        <f t="shared" si="117"/>
        <v/>
      </c>
      <c r="J581" s="20">
        <f t="shared" si="118"/>
        <v>1.5174506828528073E-3</v>
      </c>
      <c r="K581" s="20" t="str">
        <f t="shared" si="121"/>
        <v xml:space="preserve"> </v>
      </c>
      <c r="L581" s="20">
        <f t="shared" si="122"/>
        <v>0</v>
      </c>
      <c r="M581" s="20" t="str">
        <f t="shared" si="119"/>
        <v/>
      </c>
      <c r="N581" s="45">
        <f t="shared" si="120"/>
        <v>0</v>
      </c>
    </row>
    <row r="582" spans="1:14" x14ac:dyDescent="0.2">
      <c r="A582" s="18"/>
      <c r="B582" s="52" t="s">
        <v>554</v>
      </c>
      <c r="C582" s="49">
        <v>0</v>
      </c>
      <c r="D582" s="19">
        <v>0</v>
      </c>
      <c r="E582" s="19">
        <v>0</v>
      </c>
      <c r="F582" s="19">
        <v>0</v>
      </c>
      <c r="G582" s="20" t="str">
        <f t="shared" si="115"/>
        <v/>
      </c>
      <c r="H582" s="20" t="str">
        <f t="shared" si="116"/>
        <v/>
      </c>
      <c r="I582" s="20" t="str">
        <f t="shared" si="117"/>
        <v/>
      </c>
      <c r="J582" s="20" t="str">
        <f t="shared" si="118"/>
        <v/>
      </c>
      <c r="K582" s="20" t="str">
        <f t="shared" si="121"/>
        <v xml:space="preserve"> </v>
      </c>
      <c r="L582" s="20" t="str">
        <f t="shared" si="122"/>
        <v xml:space="preserve"> </v>
      </c>
      <c r="M582" s="20" t="str">
        <f t="shared" si="119"/>
        <v/>
      </c>
      <c r="N582" s="45" t="str">
        <f t="shared" si="120"/>
        <v/>
      </c>
    </row>
    <row r="583" spans="1:14" x14ac:dyDescent="0.2">
      <c r="A583" s="18"/>
      <c r="B583" s="52" t="s">
        <v>555</v>
      </c>
      <c r="C583" s="49">
        <v>0</v>
      </c>
      <c r="D583" s="19">
        <v>4</v>
      </c>
      <c r="E583" s="19">
        <v>0</v>
      </c>
      <c r="F583" s="19">
        <v>1</v>
      </c>
      <c r="G583" s="20" t="str">
        <f t="shared" si="115"/>
        <v/>
      </c>
      <c r="H583" s="20">
        <f t="shared" si="116"/>
        <v>3.8498556304138597E-3</v>
      </c>
      <c r="I583" s="20" t="str">
        <f t="shared" si="117"/>
        <v/>
      </c>
      <c r="J583" s="20">
        <f t="shared" si="118"/>
        <v>1.5174506828528073E-3</v>
      </c>
      <c r="K583" s="20" t="str">
        <f t="shared" si="121"/>
        <v xml:space="preserve"> </v>
      </c>
      <c r="L583" s="20">
        <f t="shared" si="122"/>
        <v>-0.75</v>
      </c>
      <c r="M583" s="20" t="str">
        <f t="shared" si="119"/>
        <v/>
      </c>
      <c r="N583" s="45">
        <f t="shared" si="120"/>
        <v>-2.8873917228103949E-3</v>
      </c>
    </row>
    <row r="584" spans="1:14" ht="25.5" x14ac:dyDescent="0.2">
      <c r="A584" s="18"/>
      <c r="B584" s="52" t="s">
        <v>556</v>
      </c>
      <c r="C584" s="49">
        <v>0</v>
      </c>
      <c r="D584" s="19">
        <v>0</v>
      </c>
      <c r="E584" s="19">
        <v>0</v>
      </c>
      <c r="F584" s="19">
        <v>0</v>
      </c>
      <c r="G584" s="20" t="str">
        <f t="shared" si="115"/>
        <v/>
      </c>
      <c r="H584" s="20" t="str">
        <f t="shared" si="116"/>
        <v/>
      </c>
      <c r="I584" s="20" t="str">
        <f t="shared" si="117"/>
        <v/>
      </c>
      <c r="J584" s="20" t="str">
        <f t="shared" si="118"/>
        <v/>
      </c>
      <c r="K584" s="20" t="str">
        <f t="shared" si="121"/>
        <v xml:space="preserve"> </v>
      </c>
      <c r="L584" s="20" t="str">
        <f t="shared" si="122"/>
        <v xml:space="preserve"> </v>
      </c>
      <c r="M584" s="20" t="str">
        <f t="shared" si="119"/>
        <v/>
      </c>
      <c r="N584" s="45" t="str">
        <f t="shared" si="120"/>
        <v/>
      </c>
    </row>
    <row r="585" spans="1:14" x14ac:dyDescent="0.2">
      <c r="A585" s="18"/>
      <c r="B585" s="52" t="s">
        <v>557</v>
      </c>
      <c r="C585" s="49">
        <v>0</v>
      </c>
      <c r="D585" s="19">
        <v>0</v>
      </c>
      <c r="E585" s="19">
        <v>0</v>
      </c>
      <c r="F585" s="19">
        <v>0</v>
      </c>
      <c r="G585" s="20" t="str">
        <f t="shared" si="115"/>
        <v/>
      </c>
      <c r="H585" s="20" t="str">
        <f t="shared" si="116"/>
        <v/>
      </c>
      <c r="I585" s="20" t="str">
        <f t="shared" si="117"/>
        <v/>
      </c>
      <c r="J585" s="20" t="str">
        <f t="shared" si="118"/>
        <v/>
      </c>
      <c r="K585" s="20" t="str">
        <f t="shared" si="121"/>
        <v xml:space="preserve"> </v>
      </c>
      <c r="L585" s="20" t="str">
        <f t="shared" si="122"/>
        <v xml:space="preserve"> </v>
      </c>
      <c r="M585" s="20" t="str">
        <f t="shared" si="119"/>
        <v/>
      </c>
      <c r="N585" s="45" t="str">
        <f t="shared" si="120"/>
        <v/>
      </c>
    </row>
    <row r="586" spans="1:14" x14ac:dyDescent="0.2">
      <c r="A586" s="18"/>
      <c r="B586" s="52" t="s">
        <v>558</v>
      </c>
      <c r="C586" s="49">
        <v>0</v>
      </c>
      <c r="D586" s="19">
        <v>0</v>
      </c>
      <c r="E586" s="19">
        <v>0</v>
      </c>
      <c r="F586" s="19">
        <v>0</v>
      </c>
      <c r="G586" s="20" t="str">
        <f t="shared" si="115"/>
        <v/>
      </c>
      <c r="H586" s="20" t="str">
        <f t="shared" si="116"/>
        <v/>
      </c>
      <c r="I586" s="20" t="str">
        <f t="shared" si="117"/>
        <v/>
      </c>
      <c r="J586" s="20" t="str">
        <f t="shared" si="118"/>
        <v/>
      </c>
      <c r="K586" s="20" t="str">
        <f t="shared" si="121"/>
        <v xml:space="preserve"> </v>
      </c>
      <c r="L586" s="20" t="str">
        <f t="shared" si="122"/>
        <v xml:space="preserve"> </v>
      </c>
      <c r="M586" s="20" t="str">
        <f t="shared" si="119"/>
        <v/>
      </c>
      <c r="N586" s="45" t="str">
        <f t="shared" si="120"/>
        <v/>
      </c>
    </row>
    <row r="587" spans="1:14" x14ac:dyDescent="0.2">
      <c r="A587" s="18"/>
      <c r="B587" s="52" t="s">
        <v>559</v>
      </c>
      <c r="C587" s="49">
        <v>0</v>
      </c>
      <c r="D587" s="19">
        <v>0</v>
      </c>
      <c r="E587" s="19">
        <v>1</v>
      </c>
      <c r="F587" s="19">
        <v>0</v>
      </c>
      <c r="G587" s="20" t="str">
        <f t="shared" si="115"/>
        <v/>
      </c>
      <c r="H587" s="20" t="str">
        <f t="shared" si="116"/>
        <v/>
      </c>
      <c r="I587" s="20">
        <f t="shared" si="117"/>
        <v>1.4903129657228018E-3</v>
      </c>
      <c r="J587" s="20" t="str">
        <f t="shared" si="118"/>
        <v/>
      </c>
      <c r="K587" s="20">
        <f t="shared" si="121"/>
        <v>1</v>
      </c>
      <c r="L587" s="20" t="str">
        <f t="shared" si="122"/>
        <v xml:space="preserve"> </v>
      </c>
      <c r="M587" s="20" t="str">
        <f t="shared" si="119"/>
        <v/>
      </c>
      <c r="N587" s="45" t="str">
        <f t="shared" si="120"/>
        <v/>
      </c>
    </row>
    <row r="588" spans="1:14" x14ac:dyDescent="0.2">
      <c r="A588" s="18"/>
      <c r="B588" s="52" t="s">
        <v>560</v>
      </c>
      <c r="C588" s="49">
        <v>0</v>
      </c>
      <c r="D588" s="19">
        <v>14</v>
      </c>
      <c r="E588" s="19">
        <v>0</v>
      </c>
      <c r="F588" s="19">
        <v>10</v>
      </c>
      <c r="G588" s="20" t="str">
        <f t="shared" si="115"/>
        <v/>
      </c>
      <c r="H588" s="20">
        <f t="shared" si="116"/>
        <v>1.3474494706448507E-2</v>
      </c>
      <c r="I588" s="20" t="str">
        <f t="shared" si="117"/>
        <v/>
      </c>
      <c r="J588" s="20">
        <f t="shared" si="118"/>
        <v>1.5174506828528073E-2</v>
      </c>
      <c r="K588" s="20" t="str">
        <f t="shared" si="121"/>
        <v xml:space="preserve"> </v>
      </c>
      <c r="L588" s="20">
        <f t="shared" si="122"/>
        <v>-0.2857142857142857</v>
      </c>
      <c r="M588" s="20" t="str">
        <f t="shared" si="119"/>
        <v/>
      </c>
      <c r="N588" s="45">
        <f t="shared" si="120"/>
        <v>-3.8498556304138593E-3</v>
      </c>
    </row>
    <row r="589" spans="1:14" ht="25.5" x14ac:dyDescent="0.2">
      <c r="A589" s="18"/>
      <c r="B589" s="52" t="s">
        <v>561</v>
      </c>
      <c r="C589" s="49">
        <v>0</v>
      </c>
      <c r="D589" s="19">
        <v>9</v>
      </c>
      <c r="E589" s="19">
        <v>0</v>
      </c>
      <c r="F589" s="19">
        <v>5</v>
      </c>
      <c r="G589" s="20" t="str">
        <f t="shared" si="115"/>
        <v/>
      </c>
      <c r="H589" s="20">
        <f t="shared" si="116"/>
        <v>8.6621751684311833E-3</v>
      </c>
      <c r="I589" s="20" t="str">
        <f t="shared" si="117"/>
        <v/>
      </c>
      <c r="J589" s="20">
        <f t="shared" si="118"/>
        <v>7.5872534142640367E-3</v>
      </c>
      <c r="K589" s="20" t="str">
        <f t="shared" si="121"/>
        <v xml:space="preserve"> </v>
      </c>
      <c r="L589" s="20">
        <f t="shared" si="122"/>
        <v>-0.44444444444444442</v>
      </c>
      <c r="M589" s="20" t="str">
        <f t="shared" si="119"/>
        <v/>
      </c>
      <c r="N589" s="45">
        <f t="shared" si="120"/>
        <v>-3.8498556304138593E-3</v>
      </c>
    </row>
    <row r="590" spans="1:14" x14ac:dyDescent="0.2">
      <c r="A590" s="18"/>
      <c r="B590" s="52" t="s">
        <v>562</v>
      </c>
      <c r="C590" s="49">
        <v>0</v>
      </c>
      <c r="D590" s="19">
        <v>20</v>
      </c>
      <c r="E590" s="19">
        <v>1</v>
      </c>
      <c r="F590" s="19">
        <v>18</v>
      </c>
      <c r="G590" s="20" t="str">
        <f t="shared" si="115"/>
        <v/>
      </c>
      <c r="H590" s="20">
        <f t="shared" si="116"/>
        <v>1.9249278152069296E-2</v>
      </c>
      <c r="I590" s="20">
        <f t="shared" si="117"/>
        <v>1.4903129657228018E-3</v>
      </c>
      <c r="J590" s="20">
        <f t="shared" si="118"/>
        <v>2.7314112291350532E-2</v>
      </c>
      <c r="K590" s="20">
        <f t="shared" si="121"/>
        <v>1</v>
      </c>
      <c r="L590" s="20">
        <f t="shared" si="122"/>
        <v>-0.1</v>
      </c>
      <c r="M590" s="20" t="str">
        <f t="shared" si="119"/>
        <v/>
      </c>
      <c r="N590" s="45">
        <f t="shared" si="120"/>
        <v>-1.9249278152069296E-3</v>
      </c>
    </row>
    <row r="591" spans="1:14" x14ac:dyDescent="0.2">
      <c r="A591" s="18"/>
      <c r="B591" s="52" t="s">
        <v>563</v>
      </c>
      <c r="C591" s="49">
        <v>0</v>
      </c>
      <c r="D591" s="19">
        <v>4</v>
      </c>
      <c r="E591" s="19">
        <v>1</v>
      </c>
      <c r="F591" s="19">
        <v>4</v>
      </c>
      <c r="G591" s="20" t="str">
        <f t="shared" si="115"/>
        <v/>
      </c>
      <c r="H591" s="20">
        <f t="shared" si="116"/>
        <v>3.8498556304138597E-3</v>
      </c>
      <c r="I591" s="20">
        <f t="shared" si="117"/>
        <v>1.4903129657228018E-3</v>
      </c>
      <c r="J591" s="20">
        <f t="shared" si="118"/>
        <v>6.0698027314112293E-3</v>
      </c>
      <c r="K591" s="20">
        <f t="shared" si="121"/>
        <v>1</v>
      </c>
      <c r="L591" s="20">
        <f t="shared" si="122"/>
        <v>0</v>
      </c>
      <c r="M591" s="20" t="str">
        <f t="shared" si="119"/>
        <v/>
      </c>
      <c r="N591" s="45">
        <f t="shared" si="120"/>
        <v>0</v>
      </c>
    </row>
    <row r="592" spans="1:14" x14ac:dyDescent="0.2">
      <c r="A592" s="18"/>
      <c r="B592" s="52" t="s">
        <v>564</v>
      </c>
      <c r="C592" s="49">
        <v>0</v>
      </c>
      <c r="D592" s="19">
        <v>0</v>
      </c>
      <c r="E592" s="19">
        <v>0</v>
      </c>
      <c r="F592" s="19">
        <v>0</v>
      </c>
      <c r="G592" s="20" t="str">
        <f t="shared" si="115"/>
        <v/>
      </c>
      <c r="H592" s="20" t="str">
        <f t="shared" si="116"/>
        <v/>
      </c>
      <c r="I592" s="20" t="str">
        <f t="shared" si="117"/>
        <v/>
      </c>
      <c r="J592" s="20" t="str">
        <f t="shared" si="118"/>
        <v/>
      </c>
      <c r="K592" s="20" t="str">
        <f t="shared" si="121"/>
        <v xml:space="preserve"> </v>
      </c>
      <c r="L592" s="20" t="str">
        <f t="shared" si="122"/>
        <v xml:space="preserve"> </v>
      </c>
      <c r="M592" s="20" t="str">
        <f t="shared" si="119"/>
        <v/>
      </c>
      <c r="N592" s="45" t="str">
        <f t="shared" si="120"/>
        <v/>
      </c>
    </row>
    <row r="593" spans="1:14" x14ac:dyDescent="0.2">
      <c r="A593" s="18"/>
      <c r="B593" s="52" t="s">
        <v>565</v>
      </c>
      <c r="C593" s="49">
        <v>0</v>
      </c>
      <c r="D593" s="19">
        <v>0</v>
      </c>
      <c r="E593" s="19">
        <v>0</v>
      </c>
      <c r="F593" s="19">
        <v>0</v>
      </c>
      <c r="G593" s="20" t="str">
        <f t="shared" si="115"/>
        <v/>
      </c>
      <c r="H593" s="20" t="str">
        <f t="shared" si="116"/>
        <v/>
      </c>
      <c r="I593" s="20" t="str">
        <f t="shared" si="117"/>
        <v/>
      </c>
      <c r="J593" s="20" t="str">
        <f t="shared" si="118"/>
        <v/>
      </c>
      <c r="K593" s="20" t="str">
        <f t="shared" si="121"/>
        <v xml:space="preserve"> </v>
      </c>
      <c r="L593" s="20" t="str">
        <f t="shared" si="122"/>
        <v xml:space="preserve"> </v>
      </c>
      <c r="M593" s="20" t="str">
        <f t="shared" si="119"/>
        <v/>
      </c>
      <c r="N593" s="45" t="str">
        <f t="shared" si="120"/>
        <v/>
      </c>
    </row>
    <row r="594" spans="1:14" x14ac:dyDescent="0.2">
      <c r="A594" s="18"/>
      <c r="B594" s="52" t="s">
        <v>566</v>
      </c>
      <c r="C594" s="49">
        <v>0</v>
      </c>
      <c r="D594" s="19">
        <v>0</v>
      </c>
      <c r="E594" s="19">
        <v>0</v>
      </c>
      <c r="F594" s="19">
        <v>0</v>
      </c>
      <c r="G594" s="20" t="str">
        <f t="shared" si="115"/>
        <v/>
      </c>
      <c r="H594" s="20" t="str">
        <f t="shared" si="116"/>
        <v/>
      </c>
      <c r="I594" s="20" t="str">
        <f t="shared" si="117"/>
        <v/>
      </c>
      <c r="J594" s="20" t="str">
        <f t="shared" si="118"/>
        <v/>
      </c>
      <c r="K594" s="20" t="str">
        <f t="shared" si="121"/>
        <v xml:space="preserve"> </v>
      </c>
      <c r="L594" s="20" t="str">
        <f t="shared" si="122"/>
        <v xml:space="preserve"> </v>
      </c>
      <c r="M594" s="20" t="str">
        <f t="shared" si="119"/>
        <v/>
      </c>
      <c r="N594" s="45" t="str">
        <f t="shared" si="120"/>
        <v/>
      </c>
    </row>
    <row r="595" spans="1:14" x14ac:dyDescent="0.2">
      <c r="A595" s="18"/>
      <c r="B595" s="52" t="s">
        <v>567</v>
      </c>
      <c r="C595" s="49">
        <v>0</v>
      </c>
      <c r="D595" s="19">
        <v>0</v>
      </c>
      <c r="E595" s="19">
        <v>0</v>
      </c>
      <c r="F595" s="19">
        <v>0</v>
      </c>
      <c r="G595" s="20" t="str">
        <f t="shared" si="115"/>
        <v/>
      </c>
      <c r="H595" s="20" t="str">
        <f t="shared" si="116"/>
        <v/>
      </c>
      <c r="I595" s="20" t="str">
        <f t="shared" si="117"/>
        <v/>
      </c>
      <c r="J595" s="20" t="str">
        <f t="shared" si="118"/>
        <v/>
      </c>
      <c r="K595" s="20" t="str">
        <f t="shared" si="121"/>
        <v xml:space="preserve"> </v>
      </c>
      <c r="L595" s="20" t="str">
        <f t="shared" si="122"/>
        <v xml:space="preserve"> </v>
      </c>
      <c r="M595" s="20" t="str">
        <f t="shared" si="119"/>
        <v/>
      </c>
      <c r="N595" s="45" t="str">
        <f t="shared" si="120"/>
        <v/>
      </c>
    </row>
    <row r="596" spans="1:14" x14ac:dyDescent="0.2">
      <c r="A596" s="18"/>
      <c r="B596" s="52" t="s">
        <v>568</v>
      </c>
      <c r="C596" s="49">
        <v>0</v>
      </c>
      <c r="D596" s="19">
        <v>0</v>
      </c>
      <c r="E596" s="19">
        <v>0</v>
      </c>
      <c r="F596" s="19">
        <v>0</v>
      </c>
      <c r="G596" s="20" t="str">
        <f t="shared" si="115"/>
        <v/>
      </c>
      <c r="H596" s="20" t="str">
        <f t="shared" si="116"/>
        <v/>
      </c>
      <c r="I596" s="20" t="str">
        <f t="shared" si="117"/>
        <v/>
      </c>
      <c r="J596" s="20" t="str">
        <f t="shared" si="118"/>
        <v/>
      </c>
      <c r="K596" s="20" t="str">
        <f t="shared" si="121"/>
        <v xml:space="preserve"> </v>
      </c>
      <c r="L596" s="20" t="str">
        <f t="shared" si="122"/>
        <v xml:space="preserve"> </v>
      </c>
      <c r="M596" s="20" t="str">
        <f t="shared" si="119"/>
        <v/>
      </c>
      <c r="N596" s="45" t="str">
        <f t="shared" si="120"/>
        <v/>
      </c>
    </row>
    <row r="597" spans="1:14" x14ac:dyDescent="0.2">
      <c r="A597" s="18"/>
      <c r="B597" s="52" t="s">
        <v>569</v>
      </c>
      <c r="C597" s="49">
        <v>0</v>
      </c>
      <c r="D597" s="19">
        <v>0</v>
      </c>
      <c r="E597" s="19">
        <v>0</v>
      </c>
      <c r="F597" s="19">
        <v>3</v>
      </c>
      <c r="G597" s="20" t="str">
        <f t="shared" si="115"/>
        <v/>
      </c>
      <c r="H597" s="20" t="str">
        <f t="shared" si="116"/>
        <v/>
      </c>
      <c r="I597" s="20" t="str">
        <f t="shared" si="117"/>
        <v/>
      </c>
      <c r="J597" s="20">
        <f t="shared" si="118"/>
        <v>4.552352048558422E-3</v>
      </c>
      <c r="K597" s="20" t="str">
        <f t="shared" si="121"/>
        <v xml:space="preserve"> </v>
      </c>
      <c r="L597" s="20">
        <f t="shared" si="122"/>
        <v>1</v>
      </c>
      <c r="M597" s="20" t="str">
        <f t="shared" si="119"/>
        <v/>
      </c>
      <c r="N597" s="45" t="str">
        <f t="shared" si="120"/>
        <v/>
      </c>
    </row>
    <row r="598" spans="1:14" x14ac:dyDescent="0.2">
      <c r="A598" s="18"/>
      <c r="B598" s="52" t="s">
        <v>570</v>
      </c>
      <c r="C598" s="49">
        <v>0</v>
      </c>
      <c r="D598" s="19">
        <v>0</v>
      </c>
      <c r="E598" s="19">
        <v>0</v>
      </c>
      <c r="F598" s="19">
        <v>0</v>
      </c>
      <c r="G598" s="20" t="str">
        <f t="shared" si="115"/>
        <v/>
      </c>
      <c r="H598" s="20" t="str">
        <f t="shared" si="116"/>
        <v/>
      </c>
      <c r="I598" s="20" t="str">
        <f t="shared" si="117"/>
        <v/>
      </c>
      <c r="J598" s="20" t="str">
        <f t="shared" si="118"/>
        <v/>
      </c>
      <c r="K598" s="20" t="str">
        <f t="shared" si="121"/>
        <v xml:space="preserve"> </v>
      </c>
      <c r="L598" s="20" t="str">
        <f t="shared" si="122"/>
        <v xml:space="preserve"> </v>
      </c>
      <c r="M598" s="20" t="str">
        <f t="shared" si="119"/>
        <v/>
      </c>
      <c r="N598" s="45" t="str">
        <f t="shared" si="120"/>
        <v/>
      </c>
    </row>
    <row r="599" spans="1:14" ht="25.5" x14ac:dyDescent="0.2">
      <c r="A599" s="18"/>
      <c r="B599" s="52" t="s">
        <v>571</v>
      </c>
      <c r="C599" s="49">
        <v>0</v>
      </c>
      <c r="D599" s="19">
        <v>0</v>
      </c>
      <c r="E599" s="19">
        <v>0</v>
      </c>
      <c r="F599" s="19">
        <v>0</v>
      </c>
      <c r="G599" s="20" t="str">
        <f t="shared" si="115"/>
        <v/>
      </c>
      <c r="H599" s="20" t="str">
        <f t="shared" si="116"/>
        <v/>
      </c>
      <c r="I599" s="20" t="str">
        <f t="shared" si="117"/>
        <v/>
      </c>
      <c r="J599" s="20" t="str">
        <f t="shared" si="118"/>
        <v/>
      </c>
      <c r="K599" s="20" t="str">
        <f t="shared" si="121"/>
        <v xml:space="preserve"> </v>
      </c>
      <c r="L599" s="20" t="str">
        <f t="shared" si="122"/>
        <v xml:space="preserve"> </v>
      </c>
      <c r="M599" s="20" t="str">
        <f t="shared" si="119"/>
        <v/>
      </c>
      <c r="N599" s="45" t="str">
        <f t="shared" si="120"/>
        <v/>
      </c>
    </row>
    <row r="600" spans="1:14" x14ac:dyDescent="0.2">
      <c r="A600" s="18"/>
      <c r="B600" s="52" t="s">
        <v>572</v>
      </c>
      <c r="C600" s="49">
        <v>0</v>
      </c>
      <c r="D600" s="19">
        <v>1</v>
      </c>
      <c r="E600" s="19">
        <v>0</v>
      </c>
      <c r="F600" s="19">
        <v>0</v>
      </c>
      <c r="G600" s="20" t="str">
        <f t="shared" si="115"/>
        <v/>
      </c>
      <c r="H600" s="20">
        <f t="shared" si="116"/>
        <v>9.6246390760346492E-4</v>
      </c>
      <c r="I600" s="20" t="str">
        <f t="shared" si="117"/>
        <v/>
      </c>
      <c r="J600" s="20" t="str">
        <f t="shared" si="118"/>
        <v/>
      </c>
      <c r="K600" s="20" t="str">
        <f t="shared" si="121"/>
        <v xml:space="preserve"> </v>
      </c>
      <c r="L600" s="20">
        <f t="shared" si="122"/>
        <v>-1</v>
      </c>
      <c r="M600" s="20" t="str">
        <f t="shared" si="119"/>
        <v/>
      </c>
      <c r="N600" s="45">
        <f t="shared" si="120"/>
        <v>-9.6246390760346492E-4</v>
      </c>
    </row>
    <row r="601" spans="1:14" x14ac:dyDescent="0.2">
      <c r="A601" s="18"/>
      <c r="B601" s="52" t="s">
        <v>573</v>
      </c>
      <c r="C601" s="49">
        <v>0</v>
      </c>
      <c r="D601" s="19">
        <v>0</v>
      </c>
      <c r="E601" s="19">
        <v>0</v>
      </c>
      <c r="F601" s="19">
        <v>0</v>
      </c>
      <c r="G601" s="20" t="str">
        <f t="shared" si="115"/>
        <v/>
      </c>
      <c r="H601" s="20" t="str">
        <f t="shared" si="116"/>
        <v/>
      </c>
      <c r="I601" s="20" t="str">
        <f t="shared" si="117"/>
        <v/>
      </c>
      <c r="J601" s="20" t="str">
        <f t="shared" si="118"/>
        <v/>
      </c>
      <c r="K601" s="20" t="str">
        <f t="shared" si="121"/>
        <v xml:space="preserve"> </v>
      </c>
      <c r="L601" s="20" t="str">
        <f t="shared" si="122"/>
        <v xml:space="preserve"> </v>
      </c>
      <c r="M601" s="20" t="str">
        <f t="shared" si="119"/>
        <v/>
      </c>
      <c r="N601" s="45" t="str">
        <f t="shared" si="120"/>
        <v/>
      </c>
    </row>
    <row r="602" spans="1:14" x14ac:dyDescent="0.2">
      <c r="A602" s="18"/>
      <c r="B602" s="52" t="s">
        <v>574</v>
      </c>
      <c r="C602" s="49">
        <v>0</v>
      </c>
      <c r="D602" s="19">
        <v>0</v>
      </c>
      <c r="E602" s="19">
        <v>0</v>
      </c>
      <c r="F602" s="19">
        <v>0</v>
      </c>
      <c r="G602" s="20" t="str">
        <f t="shared" si="115"/>
        <v/>
      </c>
      <c r="H602" s="20" t="str">
        <f t="shared" si="116"/>
        <v/>
      </c>
      <c r="I602" s="20" t="str">
        <f t="shared" si="117"/>
        <v/>
      </c>
      <c r="J602" s="20" t="str">
        <f t="shared" si="118"/>
        <v/>
      </c>
      <c r="K602" s="20" t="str">
        <f t="shared" si="121"/>
        <v xml:space="preserve"> </v>
      </c>
      <c r="L602" s="20" t="str">
        <f t="shared" si="122"/>
        <v xml:space="preserve"> </v>
      </c>
      <c r="M602" s="20" t="str">
        <f t="shared" si="119"/>
        <v/>
      </c>
      <c r="N602" s="45" t="str">
        <f t="shared" si="120"/>
        <v/>
      </c>
    </row>
    <row r="603" spans="1:14" ht="25.5" x14ac:dyDescent="0.2">
      <c r="A603" s="18"/>
      <c r="B603" s="52" t="s">
        <v>575</v>
      </c>
      <c r="C603" s="49">
        <v>0</v>
      </c>
      <c r="D603" s="19">
        <v>0</v>
      </c>
      <c r="E603" s="19">
        <v>0</v>
      </c>
      <c r="F603" s="19">
        <v>0</v>
      </c>
      <c r="G603" s="20" t="str">
        <f t="shared" si="115"/>
        <v/>
      </c>
      <c r="H603" s="20" t="str">
        <f t="shared" si="116"/>
        <v/>
      </c>
      <c r="I603" s="20" t="str">
        <f t="shared" si="117"/>
        <v/>
      </c>
      <c r="J603" s="20" t="str">
        <f t="shared" si="118"/>
        <v/>
      </c>
      <c r="K603" s="20" t="str">
        <f t="shared" si="121"/>
        <v xml:space="preserve"> </v>
      </c>
      <c r="L603" s="20" t="str">
        <f t="shared" si="122"/>
        <v xml:space="preserve"> </v>
      </c>
      <c r="M603" s="20" t="str">
        <f t="shared" si="119"/>
        <v/>
      </c>
      <c r="N603" s="45" t="str">
        <f t="shared" si="120"/>
        <v/>
      </c>
    </row>
    <row r="604" spans="1:14" ht="26.25" thickBot="1" x14ac:dyDescent="0.25">
      <c r="A604" s="18"/>
      <c r="B604" s="53" t="s">
        <v>576</v>
      </c>
      <c r="C604" s="50">
        <v>0</v>
      </c>
      <c r="D604" s="46">
        <v>0</v>
      </c>
      <c r="E604" s="46">
        <v>0</v>
      </c>
      <c r="F604" s="46">
        <v>0</v>
      </c>
      <c r="G604" s="47" t="str">
        <f t="shared" si="115"/>
        <v/>
      </c>
      <c r="H604" s="47" t="str">
        <f t="shared" si="116"/>
        <v/>
      </c>
      <c r="I604" s="47" t="str">
        <f t="shared" si="117"/>
        <v/>
      </c>
      <c r="J604" s="47" t="str">
        <f t="shared" si="118"/>
        <v/>
      </c>
      <c r="K604" s="47" t="str">
        <f t="shared" si="121"/>
        <v xml:space="preserve"> </v>
      </c>
      <c r="L604" s="47" t="str">
        <f t="shared" si="122"/>
        <v xml:space="preserve"> </v>
      </c>
      <c r="M604" s="47" t="str">
        <f t="shared" si="119"/>
        <v/>
      </c>
      <c r="N604" s="48" t="str">
        <f t="shared" si="120"/>
        <v/>
      </c>
    </row>
    <row r="605" spans="1:14" x14ac:dyDescent="0.2">
      <c r="A605" s="17"/>
    </row>
    <row r="606" spans="1:14" x14ac:dyDescent="0.2">
      <c r="A606" s="17"/>
    </row>
    <row r="607" spans="1:14" x14ac:dyDescent="0.2">
      <c r="A607" s="17"/>
    </row>
    <row r="608" spans="1:14" ht="15.75" thickBot="1" x14ac:dyDescent="0.25">
      <c r="A608" s="17"/>
    </row>
    <row r="609" spans="1:14" ht="29.25" customHeight="1" thickBot="1" x14ac:dyDescent="0.25">
      <c r="A609" s="18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7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8"/>
      <c r="B611" s="39"/>
      <c r="C611" s="9" t="s">
        <v>8</v>
      </c>
      <c r="D611" s="12" t="s">
        <v>9</v>
      </c>
      <c r="E611" s="9" t="s">
        <v>8</v>
      </c>
      <c r="F611" s="9" t="s">
        <v>9</v>
      </c>
      <c r="G611" s="9" t="s">
        <v>8</v>
      </c>
      <c r="H611" s="9" t="s">
        <v>9</v>
      </c>
      <c r="I611" s="15" t="s">
        <v>8</v>
      </c>
      <c r="J611" s="9" t="s">
        <v>9</v>
      </c>
      <c r="K611" s="9" t="s">
        <v>8</v>
      </c>
      <c r="L611" s="9" t="s">
        <v>9</v>
      </c>
      <c r="M611" s="9" t="s">
        <v>8</v>
      </c>
      <c r="N611" s="16" t="s">
        <v>9</v>
      </c>
    </row>
    <row r="612" spans="1:14" ht="15.75" thickBot="1" x14ac:dyDescent="0.25">
      <c r="A612" s="18"/>
      <c r="B612" s="7" t="s">
        <v>14</v>
      </c>
      <c r="C612" s="11">
        <f>SUM(C613:C640)</f>
        <v>296</v>
      </c>
      <c r="D612" s="11">
        <f>SUM(D613:D640)</f>
        <v>384</v>
      </c>
      <c r="E612" s="11">
        <f>SUM(E613:E640)</f>
        <v>138</v>
      </c>
      <c r="F612" s="10">
        <f>SUM(F613:F640)</f>
        <v>329</v>
      </c>
      <c r="G612" s="14">
        <f t="shared" ref="G612:G640" si="123">+IF(C612=0,"",C612/C$612)</f>
        <v>1</v>
      </c>
      <c r="H612" s="14">
        <f t="shared" ref="H612:H640" si="124">+IF(D612=0,"",D612/D$612)</f>
        <v>1</v>
      </c>
      <c r="I612" s="14">
        <f t="shared" ref="I612:I640" si="125">+IF(E612=0,"",E612/E$612)</f>
        <v>1</v>
      </c>
      <c r="J612" s="14">
        <f t="shared" ref="J612:J640" si="126">+IF(F612=0,"",F612/F$612)</f>
        <v>1</v>
      </c>
      <c r="K612" s="14">
        <f>+IF(AND(C612=0,E612=0),"",IF(C612=0,1,IF(E612=0,-1,(E612-C612)/C612)))</f>
        <v>-0.53378378378378377</v>
      </c>
      <c r="L612" s="13">
        <f>+IF(AND(D612=0,F612=0),"",IF(D612=0,1,IF(F612=0,-1,(F612-D612)/D612)))</f>
        <v>-0.14322916666666666</v>
      </c>
      <c r="M612" s="14">
        <f t="shared" ref="M612:M640" si="127">+IF(OR(AND(G612=""),(K612="")),"",G612*K612)</f>
        <v>-0.53378378378378377</v>
      </c>
      <c r="N612" s="14">
        <f t="shared" ref="N612:N640" si="128">+IF(OR(AND(H612=""),(L612="")),"",H612*L612)</f>
        <v>-0.14322916666666666</v>
      </c>
    </row>
    <row r="613" spans="1:14" x14ac:dyDescent="0.2">
      <c r="A613" s="18"/>
      <c r="B613" s="51" t="s">
        <v>577</v>
      </c>
      <c r="C613" s="60">
        <v>0</v>
      </c>
      <c r="D613" s="57">
        <v>1</v>
      </c>
      <c r="E613" s="57">
        <v>0</v>
      </c>
      <c r="F613" s="57">
        <v>1</v>
      </c>
      <c r="G613" s="58" t="str">
        <f t="shared" si="123"/>
        <v/>
      </c>
      <c r="H613" s="58">
        <f t="shared" si="124"/>
        <v>2.6041666666666665E-3</v>
      </c>
      <c r="I613" s="58" t="str">
        <f t="shared" si="125"/>
        <v/>
      </c>
      <c r="J613" s="58">
        <f t="shared" si="126"/>
        <v>3.0395136778115501E-3</v>
      </c>
      <c r="K613" s="58" t="str">
        <f t="shared" ref="K613:K640" si="129">+IF(AND(C613=0,E613=0)," ",IF(C613=0,1,IF(E613=0,-1,(E613-C613)/C613)))</f>
        <v xml:space="preserve"> </v>
      </c>
      <c r="L613" s="58">
        <f t="shared" ref="L613:L640" si="130">+IF(AND(D613=0,F613=0)," ",IF(D613=0,1,IF(F613=0,-1,(F613-D613)/D613)))</f>
        <v>0</v>
      </c>
      <c r="M613" s="58" t="str">
        <f t="shared" si="127"/>
        <v/>
      </c>
      <c r="N613" s="59">
        <f t="shared" si="128"/>
        <v>0</v>
      </c>
    </row>
    <row r="614" spans="1:14" x14ac:dyDescent="0.2">
      <c r="A614" s="18"/>
      <c r="B614" s="52" t="s">
        <v>578</v>
      </c>
      <c r="C614" s="49">
        <v>46</v>
      </c>
      <c r="D614" s="19">
        <v>49</v>
      </c>
      <c r="E614" s="19">
        <v>0</v>
      </c>
      <c r="F614" s="19">
        <v>7</v>
      </c>
      <c r="G614" s="20">
        <f t="shared" si="123"/>
        <v>0.1554054054054054</v>
      </c>
      <c r="H614" s="20">
        <f t="shared" si="124"/>
        <v>0.12760416666666666</v>
      </c>
      <c r="I614" s="20" t="str">
        <f t="shared" si="125"/>
        <v/>
      </c>
      <c r="J614" s="20">
        <f t="shared" si="126"/>
        <v>2.1276595744680851E-2</v>
      </c>
      <c r="K614" s="20">
        <f t="shared" si="129"/>
        <v>-1</v>
      </c>
      <c r="L614" s="20">
        <f t="shared" si="130"/>
        <v>-0.8571428571428571</v>
      </c>
      <c r="M614" s="20">
        <f t="shared" si="127"/>
        <v>-0.1554054054054054</v>
      </c>
      <c r="N614" s="45">
        <f t="shared" si="128"/>
        <v>-0.10937499999999999</v>
      </c>
    </row>
    <row r="615" spans="1:14" ht="25.5" x14ac:dyDescent="0.2">
      <c r="A615" s="18"/>
      <c r="B615" s="52" t="s">
        <v>579</v>
      </c>
      <c r="C615" s="49">
        <v>62</v>
      </c>
      <c r="D615" s="19">
        <v>9</v>
      </c>
      <c r="E615" s="19">
        <v>25</v>
      </c>
      <c r="F615" s="19">
        <v>11</v>
      </c>
      <c r="G615" s="20">
        <f t="shared" si="123"/>
        <v>0.20945945945945946</v>
      </c>
      <c r="H615" s="20">
        <f t="shared" si="124"/>
        <v>2.34375E-2</v>
      </c>
      <c r="I615" s="20">
        <f t="shared" si="125"/>
        <v>0.18115942028985507</v>
      </c>
      <c r="J615" s="20">
        <f t="shared" si="126"/>
        <v>3.3434650455927049E-2</v>
      </c>
      <c r="K615" s="20">
        <f t="shared" si="129"/>
        <v>-0.59677419354838712</v>
      </c>
      <c r="L615" s="20">
        <f t="shared" si="130"/>
        <v>0.22222222222222221</v>
      </c>
      <c r="M615" s="20">
        <f t="shared" si="127"/>
        <v>-0.125</v>
      </c>
      <c r="N615" s="45">
        <f t="shared" si="128"/>
        <v>5.208333333333333E-3</v>
      </c>
    </row>
    <row r="616" spans="1:14" x14ac:dyDescent="0.2">
      <c r="A616" s="18"/>
      <c r="B616" s="52" t="s">
        <v>580</v>
      </c>
      <c r="C616" s="49">
        <v>101</v>
      </c>
      <c r="D616" s="19">
        <v>6</v>
      </c>
      <c r="E616" s="19">
        <v>67</v>
      </c>
      <c r="F616" s="19">
        <v>29</v>
      </c>
      <c r="G616" s="20">
        <f t="shared" si="123"/>
        <v>0.34121621621621623</v>
      </c>
      <c r="H616" s="20">
        <f t="shared" si="124"/>
        <v>1.5625E-2</v>
      </c>
      <c r="I616" s="20">
        <f t="shared" si="125"/>
        <v>0.48550724637681159</v>
      </c>
      <c r="J616" s="20">
        <f t="shared" si="126"/>
        <v>8.8145896656534953E-2</v>
      </c>
      <c r="K616" s="20">
        <f t="shared" si="129"/>
        <v>-0.33663366336633666</v>
      </c>
      <c r="L616" s="20">
        <f t="shared" si="130"/>
        <v>3.8333333333333335</v>
      </c>
      <c r="M616" s="20">
        <f t="shared" si="127"/>
        <v>-0.11486486486486487</v>
      </c>
      <c r="N616" s="45">
        <f t="shared" si="128"/>
        <v>5.9895833333333336E-2</v>
      </c>
    </row>
    <row r="617" spans="1:14" x14ac:dyDescent="0.2">
      <c r="A617" s="18"/>
      <c r="B617" s="52" t="s">
        <v>581</v>
      </c>
      <c r="C617" s="49">
        <v>1</v>
      </c>
      <c r="D617" s="19">
        <v>4</v>
      </c>
      <c r="E617" s="19">
        <v>1</v>
      </c>
      <c r="F617" s="19">
        <v>5</v>
      </c>
      <c r="G617" s="20">
        <f t="shared" si="123"/>
        <v>3.3783783783783786E-3</v>
      </c>
      <c r="H617" s="20">
        <f t="shared" si="124"/>
        <v>1.0416666666666666E-2</v>
      </c>
      <c r="I617" s="20">
        <f t="shared" si="125"/>
        <v>7.246376811594203E-3</v>
      </c>
      <c r="J617" s="20">
        <f t="shared" si="126"/>
        <v>1.5197568389057751E-2</v>
      </c>
      <c r="K617" s="20">
        <f t="shared" si="129"/>
        <v>0</v>
      </c>
      <c r="L617" s="20">
        <f t="shared" si="130"/>
        <v>0.25</v>
      </c>
      <c r="M617" s="20">
        <f t="shared" si="127"/>
        <v>0</v>
      </c>
      <c r="N617" s="45">
        <f t="shared" si="128"/>
        <v>2.6041666666666665E-3</v>
      </c>
    </row>
    <row r="618" spans="1:14" x14ac:dyDescent="0.2">
      <c r="A618" s="18"/>
      <c r="B618" s="52" t="s">
        <v>582</v>
      </c>
      <c r="C618" s="49">
        <v>0</v>
      </c>
      <c r="D618" s="19">
        <v>0</v>
      </c>
      <c r="E618" s="19">
        <v>0</v>
      </c>
      <c r="F618" s="19">
        <v>0</v>
      </c>
      <c r="G618" s="20" t="str">
        <f t="shared" si="123"/>
        <v/>
      </c>
      <c r="H618" s="20" t="str">
        <f t="shared" si="124"/>
        <v/>
      </c>
      <c r="I618" s="20" t="str">
        <f t="shared" si="125"/>
        <v/>
      </c>
      <c r="J618" s="20" t="str">
        <f t="shared" si="126"/>
        <v/>
      </c>
      <c r="K618" s="20" t="str">
        <f t="shared" si="129"/>
        <v xml:space="preserve"> </v>
      </c>
      <c r="L618" s="20" t="str">
        <f t="shared" si="130"/>
        <v xml:space="preserve"> </v>
      </c>
      <c r="M618" s="20" t="str">
        <f t="shared" si="127"/>
        <v/>
      </c>
      <c r="N618" s="45" t="str">
        <f t="shared" si="128"/>
        <v/>
      </c>
    </row>
    <row r="619" spans="1:14" x14ac:dyDescent="0.2">
      <c r="A619" s="18"/>
      <c r="B619" s="52" t="s">
        <v>583</v>
      </c>
      <c r="C619" s="49">
        <v>0</v>
      </c>
      <c r="D619" s="19">
        <v>1</v>
      </c>
      <c r="E619" s="19">
        <v>0</v>
      </c>
      <c r="F619" s="19">
        <v>0</v>
      </c>
      <c r="G619" s="20" t="str">
        <f t="shared" si="123"/>
        <v/>
      </c>
      <c r="H619" s="20">
        <f t="shared" si="124"/>
        <v>2.6041666666666665E-3</v>
      </c>
      <c r="I619" s="20" t="str">
        <f t="shared" si="125"/>
        <v/>
      </c>
      <c r="J619" s="20" t="str">
        <f t="shared" si="126"/>
        <v/>
      </c>
      <c r="K619" s="20" t="str">
        <f t="shared" si="129"/>
        <v xml:space="preserve"> </v>
      </c>
      <c r="L619" s="20">
        <f t="shared" si="130"/>
        <v>-1</v>
      </c>
      <c r="M619" s="20" t="str">
        <f t="shared" si="127"/>
        <v/>
      </c>
      <c r="N619" s="45">
        <f t="shared" si="128"/>
        <v>-2.6041666666666665E-3</v>
      </c>
    </row>
    <row r="620" spans="1:14" x14ac:dyDescent="0.2">
      <c r="A620" s="18"/>
      <c r="B620" s="52" t="s">
        <v>584</v>
      </c>
      <c r="C620" s="49">
        <v>0</v>
      </c>
      <c r="D620" s="19">
        <v>1</v>
      </c>
      <c r="E620" s="19">
        <v>0</v>
      </c>
      <c r="F620" s="19">
        <v>1</v>
      </c>
      <c r="G620" s="20" t="str">
        <f t="shared" si="123"/>
        <v/>
      </c>
      <c r="H620" s="20">
        <f t="shared" si="124"/>
        <v>2.6041666666666665E-3</v>
      </c>
      <c r="I620" s="20" t="str">
        <f t="shared" si="125"/>
        <v/>
      </c>
      <c r="J620" s="20">
        <f t="shared" si="126"/>
        <v>3.0395136778115501E-3</v>
      </c>
      <c r="K620" s="20" t="str">
        <f t="shared" si="129"/>
        <v xml:space="preserve"> </v>
      </c>
      <c r="L620" s="20">
        <f t="shared" si="130"/>
        <v>0</v>
      </c>
      <c r="M620" s="20" t="str">
        <f t="shared" si="127"/>
        <v/>
      </c>
      <c r="N620" s="45">
        <f t="shared" si="128"/>
        <v>0</v>
      </c>
    </row>
    <row r="621" spans="1:14" x14ac:dyDescent="0.2">
      <c r="A621" s="18"/>
      <c r="B621" s="52" t="s">
        <v>585</v>
      </c>
      <c r="C621" s="49">
        <v>0</v>
      </c>
      <c r="D621" s="19">
        <v>0</v>
      </c>
      <c r="E621" s="19">
        <v>0</v>
      </c>
      <c r="F621" s="19">
        <v>0</v>
      </c>
      <c r="G621" s="20" t="str">
        <f t="shared" si="123"/>
        <v/>
      </c>
      <c r="H621" s="20" t="str">
        <f t="shared" si="124"/>
        <v/>
      </c>
      <c r="I621" s="20" t="str">
        <f t="shared" si="125"/>
        <v/>
      </c>
      <c r="J621" s="20" t="str">
        <f t="shared" si="126"/>
        <v/>
      </c>
      <c r="K621" s="20" t="str">
        <f t="shared" si="129"/>
        <v xml:space="preserve"> </v>
      </c>
      <c r="L621" s="20" t="str">
        <f t="shared" si="130"/>
        <v xml:space="preserve"> </v>
      </c>
      <c r="M621" s="20" t="str">
        <f t="shared" si="127"/>
        <v/>
      </c>
      <c r="N621" s="45" t="str">
        <f t="shared" si="128"/>
        <v/>
      </c>
    </row>
    <row r="622" spans="1:14" ht="24.75" customHeight="1" x14ac:dyDescent="0.2">
      <c r="A622" s="18"/>
      <c r="B622" s="52" t="s">
        <v>586</v>
      </c>
      <c r="C622" s="49">
        <v>0</v>
      </c>
      <c r="D622" s="19">
        <v>0</v>
      </c>
      <c r="E622" s="19">
        <v>0</v>
      </c>
      <c r="F622" s="19">
        <v>0</v>
      </c>
      <c r="G622" s="20" t="str">
        <f t="shared" si="123"/>
        <v/>
      </c>
      <c r="H622" s="20" t="str">
        <f t="shared" si="124"/>
        <v/>
      </c>
      <c r="I622" s="20" t="str">
        <f t="shared" si="125"/>
        <v/>
      </c>
      <c r="J622" s="20" t="str">
        <f t="shared" si="126"/>
        <v/>
      </c>
      <c r="K622" s="20" t="str">
        <f t="shared" si="129"/>
        <v xml:space="preserve"> </v>
      </c>
      <c r="L622" s="20" t="str">
        <f t="shared" si="130"/>
        <v xml:space="preserve"> </v>
      </c>
      <c r="M622" s="20" t="str">
        <f t="shared" si="127"/>
        <v/>
      </c>
      <c r="N622" s="45" t="str">
        <f t="shared" si="128"/>
        <v/>
      </c>
    </row>
    <row r="623" spans="1:14" x14ac:dyDescent="0.2">
      <c r="A623" s="18"/>
      <c r="B623" s="52" t="s">
        <v>587</v>
      </c>
      <c r="C623" s="49">
        <v>1</v>
      </c>
      <c r="D623" s="19">
        <v>0</v>
      </c>
      <c r="E623" s="19">
        <v>2</v>
      </c>
      <c r="F623" s="19">
        <v>0</v>
      </c>
      <c r="G623" s="20">
        <f t="shared" si="123"/>
        <v>3.3783783783783786E-3</v>
      </c>
      <c r="H623" s="20" t="str">
        <f t="shared" si="124"/>
        <v/>
      </c>
      <c r="I623" s="20">
        <f t="shared" si="125"/>
        <v>1.4492753623188406E-2</v>
      </c>
      <c r="J623" s="20" t="str">
        <f t="shared" si="126"/>
        <v/>
      </c>
      <c r="K623" s="20">
        <f t="shared" si="129"/>
        <v>1</v>
      </c>
      <c r="L623" s="20" t="str">
        <f t="shared" si="130"/>
        <v xml:space="preserve"> </v>
      </c>
      <c r="M623" s="20">
        <f t="shared" si="127"/>
        <v>3.3783783783783786E-3</v>
      </c>
      <c r="N623" s="45" t="str">
        <f t="shared" si="128"/>
        <v/>
      </c>
    </row>
    <row r="624" spans="1:14" x14ac:dyDescent="0.2">
      <c r="A624" s="18"/>
      <c r="B624" s="52" t="s">
        <v>588</v>
      </c>
      <c r="C624" s="49">
        <v>0</v>
      </c>
      <c r="D624" s="19">
        <v>0</v>
      </c>
      <c r="E624" s="19">
        <v>0</v>
      </c>
      <c r="F624" s="19">
        <v>0</v>
      </c>
      <c r="G624" s="20" t="str">
        <f t="shared" si="123"/>
        <v/>
      </c>
      <c r="H624" s="20" t="str">
        <f t="shared" si="124"/>
        <v/>
      </c>
      <c r="I624" s="20" t="str">
        <f t="shared" si="125"/>
        <v/>
      </c>
      <c r="J624" s="20" t="str">
        <f t="shared" si="126"/>
        <v/>
      </c>
      <c r="K624" s="20" t="str">
        <f t="shared" si="129"/>
        <v xml:space="preserve"> </v>
      </c>
      <c r="L624" s="20" t="str">
        <f t="shared" si="130"/>
        <v xml:space="preserve"> </v>
      </c>
      <c r="M624" s="20" t="str">
        <f t="shared" si="127"/>
        <v/>
      </c>
      <c r="N624" s="45" t="str">
        <f t="shared" si="128"/>
        <v/>
      </c>
    </row>
    <row r="625" spans="1:14" x14ac:dyDescent="0.2">
      <c r="A625" s="18"/>
      <c r="B625" s="52" t="s">
        <v>589</v>
      </c>
      <c r="C625" s="49">
        <v>0</v>
      </c>
      <c r="D625" s="19">
        <v>1</v>
      </c>
      <c r="E625" s="19">
        <v>1</v>
      </c>
      <c r="F625" s="19">
        <v>0</v>
      </c>
      <c r="G625" s="20" t="str">
        <f t="shared" si="123"/>
        <v/>
      </c>
      <c r="H625" s="20">
        <f t="shared" si="124"/>
        <v>2.6041666666666665E-3</v>
      </c>
      <c r="I625" s="20">
        <f t="shared" si="125"/>
        <v>7.246376811594203E-3</v>
      </c>
      <c r="J625" s="20" t="str">
        <f t="shared" si="126"/>
        <v/>
      </c>
      <c r="K625" s="20">
        <f t="shared" si="129"/>
        <v>1</v>
      </c>
      <c r="L625" s="20">
        <f t="shared" si="130"/>
        <v>-1</v>
      </c>
      <c r="M625" s="20" t="str">
        <f t="shared" si="127"/>
        <v/>
      </c>
      <c r="N625" s="45">
        <f t="shared" si="128"/>
        <v>-2.6041666666666665E-3</v>
      </c>
    </row>
    <row r="626" spans="1:14" x14ac:dyDescent="0.2">
      <c r="A626" s="18"/>
      <c r="B626" s="52" t="s">
        <v>590</v>
      </c>
      <c r="C626" s="49">
        <v>1</v>
      </c>
      <c r="D626" s="19">
        <v>3</v>
      </c>
      <c r="E626" s="19">
        <v>0</v>
      </c>
      <c r="F626" s="19">
        <v>1</v>
      </c>
      <c r="G626" s="20">
        <f t="shared" si="123"/>
        <v>3.3783783783783786E-3</v>
      </c>
      <c r="H626" s="20">
        <f t="shared" si="124"/>
        <v>7.8125E-3</v>
      </c>
      <c r="I626" s="20" t="str">
        <f t="shared" si="125"/>
        <v/>
      </c>
      <c r="J626" s="20">
        <f t="shared" si="126"/>
        <v>3.0395136778115501E-3</v>
      </c>
      <c r="K626" s="20">
        <f t="shared" si="129"/>
        <v>-1</v>
      </c>
      <c r="L626" s="20">
        <f t="shared" si="130"/>
        <v>-0.66666666666666663</v>
      </c>
      <c r="M626" s="20">
        <f t="shared" si="127"/>
        <v>-3.3783783783783786E-3</v>
      </c>
      <c r="N626" s="45">
        <f t="shared" si="128"/>
        <v>-5.208333333333333E-3</v>
      </c>
    </row>
    <row r="627" spans="1:14" ht="25.5" x14ac:dyDescent="0.2">
      <c r="A627" s="18"/>
      <c r="B627" s="52" t="s">
        <v>591</v>
      </c>
      <c r="C627" s="49">
        <v>0</v>
      </c>
      <c r="D627" s="19">
        <v>3</v>
      </c>
      <c r="E627" s="19">
        <v>0</v>
      </c>
      <c r="F627" s="19">
        <v>2</v>
      </c>
      <c r="G627" s="20" t="str">
        <f t="shared" si="123"/>
        <v/>
      </c>
      <c r="H627" s="20">
        <f t="shared" si="124"/>
        <v>7.8125E-3</v>
      </c>
      <c r="I627" s="20" t="str">
        <f t="shared" si="125"/>
        <v/>
      </c>
      <c r="J627" s="20">
        <f t="shared" si="126"/>
        <v>6.0790273556231003E-3</v>
      </c>
      <c r="K627" s="20" t="str">
        <f t="shared" si="129"/>
        <v xml:space="preserve"> </v>
      </c>
      <c r="L627" s="20">
        <f t="shared" si="130"/>
        <v>-0.33333333333333331</v>
      </c>
      <c r="M627" s="20" t="str">
        <f t="shared" si="127"/>
        <v/>
      </c>
      <c r="N627" s="45">
        <f t="shared" si="128"/>
        <v>-2.6041666666666665E-3</v>
      </c>
    </row>
    <row r="628" spans="1:14" x14ac:dyDescent="0.2">
      <c r="A628" s="18"/>
      <c r="B628" s="52" t="s">
        <v>592</v>
      </c>
      <c r="C628" s="49">
        <v>52</v>
      </c>
      <c r="D628" s="19">
        <v>54</v>
      </c>
      <c r="E628" s="19">
        <v>4</v>
      </c>
      <c r="F628" s="19">
        <v>13</v>
      </c>
      <c r="G628" s="20">
        <f t="shared" si="123"/>
        <v>0.17567567567567569</v>
      </c>
      <c r="H628" s="20">
        <f t="shared" si="124"/>
        <v>0.140625</v>
      </c>
      <c r="I628" s="20">
        <f t="shared" si="125"/>
        <v>2.8985507246376812E-2</v>
      </c>
      <c r="J628" s="20">
        <f t="shared" si="126"/>
        <v>3.9513677811550151E-2</v>
      </c>
      <c r="K628" s="20">
        <f t="shared" si="129"/>
        <v>-0.92307692307692313</v>
      </c>
      <c r="L628" s="20">
        <f t="shared" si="130"/>
        <v>-0.7592592592592593</v>
      </c>
      <c r="M628" s="20">
        <f t="shared" si="127"/>
        <v>-0.16216216216216217</v>
      </c>
      <c r="N628" s="45">
        <f t="shared" si="128"/>
        <v>-0.10677083333333334</v>
      </c>
    </row>
    <row r="629" spans="1:14" x14ac:dyDescent="0.2">
      <c r="A629" s="18"/>
      <c r="B629" s="52" t="s">
        <v>593</v>
      </c>
      <c r="C629" s="49">
        <v>1</v>
      </c>
      <c r="D629" s="19">
        <v>6</v>
      </c>
      <c r="E629" s="19">
        <v>1</v>
      </c>
      <c r="F629" s="19">
        <v>2</v>
      </c>
      <c r="G629" s="20">
        <f t="shared" si="123"/>
        <v>3.3783783783783786E-3</v>
      </c>
      <c r="H629" s="20">
        <f t="shared" si="124"/>
        <v>1.5625E-2</v>
      </c>
      <c r="I629" s="20">
        <f t="shared" si="125"/>
        <v>7.246376811594203E-3</v>
      </c>
      <c r="J629" s="20">
        <f t="shared" si="126"/>
        <v>6.0790273556231003E-3</v>
      </c>
      <c r="K629" s="20">
        <f t="shared" si="129"/>
        <v>0</v>
      </c>
      <c r="L629" s="20">
        <f t="shared" si="130"/>
        <v>-0.66666666666666663</v>
      </c>
      <c r="M629" s="20">
        <f t="shared" si="127"/>
        <v>0</v>
      </c>
      <c r="N629" s="45">
        <f t="shared" si="128"/>
        <v>-1.0416666666666666E-2</v>
      </c>
    </row>
    <row r="630" spans="1:14" x14ac:dyDescent="0.2">
      <c r="A630" s="18"/>
      <c r="B630" s="52" t="s">
        <v>594</v>
      </c>
      <c r="C630" s="49">
        <v>21</v>
      </c>
      <c r="D630" s="19">
        <v>223</v>
      </c>
      <c r="E630" s="19">
        <v>14</v>
      </c>
      <c r="F630" s="19">
        <v>223</v>
      </c>
      <c r="G630" s="20">
        <f t="shared" si="123"/>
        <v>7.0945945945945943E-2</v>
      </c>
      <c r="H630" s="20">
        <f t="shared" si="124"/>
        <v>0.58072916666666663</v>
      </c>
      <c r="I630" s="20">
        <f t="shared" si="125"/>
        <v>0.10144927536231885</v>
      </c>
      <c r="J630" s="20">
        <f t="shared" si="126"/>
        <v>0.67781155015197569</v>
      </c>
      <c r="K630" s="20">
        <f t="shared" si="129"/>
        <v>-0.33333333333333331</v>
      </c>
      <c r="L630" s="20">
        <f t="shared" si="130"/>
        <v>0</v>
      </c>
      <c r="M630" s="20">
        <f t="shared" si="127"/>
        <v>-2.3648648648648646E-2</v>
      </c>
      <c r="N630" s="45">
        <f t="shared" si="128"/>
        <v>0</v>
      </c>
    </row>
    <row r="631" spans="1:14" x14ac:dyDescent="0.2">
      <c r="A631" s="18"/>
      <c r="B631" s="52" t="s">
        <v>595</v>
      </c>
      <c r="C631" s="49">
        <v>1</v>
      </c>
      <c r="D631" s="19">
        <v>15</v>
      </c>
      <c r="E631" s="19">
        <v>5</v>
      </c>
      <c r="F631" s="19">
        <v>11</v>
      </c>
      <c r="G631" s="20">
        <f t="shared" si="123"/>
        <v>3.3783783783783786E-3</v>
      </c>
      <c r="H631" s="20">
        <f t="shared" si="124"/>
        <v>3.90625E-2</v>
      </c>
      <c r="I631" s="20">
        <f t="shared" si="125"/>
        <v>3.6231884057971016E-2</v>
      </c>
      <c r="J631" s="20">
        <f t="shared" si="126"/>
        <v>3.3434650455927049E-2</v>
      </c>
      <c r="K631" s="20">
        <f t="shared" si="129"/>
        <v>4</v>
      </c>
      <c r="L631" s="20">
        <f t="shared" si="130"/>
        <v>-0.26666666666666666</v>
      </c>
      <c r="M631" s="20">
        <f t="shared" si="127"/>
        <v>1.3513513513513514E-2</v>
      </c>
      <c r="N631" s="45">
        <f t="shared" si="128"/>
        <v>-1.0416666666666666E-2</v>
      </c>
    </row>
    <row r="632" spans="1:14" x14ac:dyDescent="0.2">
      <c r="A632" s="18"/>
      <c r="B632" s="52" t="s">
        <v>596</v>
      </c>
      <c r="C632" s="49">
        <v>0</v>
      </c>
      <c r="D632" s="19">
        <v>1</v>
      </c>
      <c r="E632" s="19">
        <v>0</v>
      </c>
      <c r="F632" s="19">
        <v>2</v>
      </c>
      <c r="G632" s="20" t="str">
        <f t="shared" si="123"/>
        <v/>
      </c>
      <c r="H632" s="20">
        <f t="shared" si="124"/>
        <v>2.6041666666666665E-3</v>
      </c>
      <c r="I632" s="20" t="str">
        <f t="shared" si="125"/>
        <v/>
      </c>
      <c r="J632" s="20">
        <f t="shared" si="126"/>
        <v>6.0790273556231003E-3</v>
      </c>
      <c r="K632" s="20" t="str">
        <f t="shared" si="129"/>
        <v xml:space="preserve"> </v>
      </c>
      <c r="L632" s="20">
        <f t="shared" si="130"/>
        <v>1</v>
      </c>
      <c r="M632" s="20" t="str">
        <f t="shared" si="127"/>
        <v/>
      </c>
      <c r="N632" s="45">
        <f t="shared" si="128"/>
        <v>2.6041666666666665E-3</v>
      </c>
    </row>
    <row r="633" spans="1:14" x14ac:dyDescent="0.2">
      <c r="A633" s="18"/>
      <c r="B633" s="52" t="s">
        <v>597</v>
      </c>
      <c r="C633" s="49">
        <v>0</v>
      </c>
      <c r="D633" s="19">
        <v>0</v>
      </c>
      <c r="E633" s="19">
        <v>1</v>
      </c>
      <c r="F633" s="19">
        <v>5</v>
      </c>
      <c r="G633" s="20" t="str">
        <f t="shared" si="123"/>
        <v/>
      </c>
      <c r="H633" s="20" t="str">
        <f t="shared" si="124"/>
        <v/>
      </c>
      <c r="I633" s="20">
        <f t="shared" si="125"/>
        <v>7.246376811594203E-3</v>
      </c>
      <c r="J633" s="20">
        <f t="shared" si="126"/>
        <v>1.5197568389057751E-2</v>
      </c>
      <c r="K633" s="20">
        <f t="shared" si="129"/>
        <v>1</v>
      </c>
      <c r="L633" s="20">
        <f t="shared" si="130"/>
        <v>1</v>
      </c>
      <c r="M633" s="20" t="str">
        <f t="shared" si="127"/>
        <v/>
      </c>
      <c r="N633" s="45" t="str">
        <f t="shared" si="128"/>
        <v/>
      </c>
    </row>
    <row r="634" spans="1:14" ht="25.5" x14ac:dyDescent="0.2">
      <c r="A634" s="18" t="s">
        <v>76</v>
      </c>
      <c r="B634" s="52" t="s">
        <v>598</v>
      </c>
      <c r="C634" s="49">
        <v>0</v>
      </c>
      <c r="D634" s="19">
        <v>0</v>
      </c>
      <c r="E634" s="19">
        <v>0</v>
      </c>
      <c r="F634" s="19">
        <v>0</v>
      </c>
      <c r="G634" s="20" t="str">
        <f t="shared" si="123"/>
        <v/>
      </c>
      <c r="H634" s="20" t="str">
        <f t="shared" si="124"/>
        <v/>
      </c>
      <c r="I634" s="20" t="str">
        <f t="shared" si="125"/>
        <v/>
      </c>
      <c r="J634" s="20" t="str">
        <f t="shared" si="126"/>
        <v/>
      </c>
      <c r="K634" s="20" t="str">
        <f t="shared" si="129"/>
        <v xml:space="preserve"> </v>
      </c>
      <c r="L634" s="20" t="str">
        <f t="shared" si="130"/>
        <v xml:space="preserve"> </v>
      </c>
      <c r="M634" s="20" t="str">
        <f t="shared" si="127"/>
        <v/>
      </c>
      <c r="N634" s="45" t="str">
        <f t="shared" si="128"/>
        <v/>
      </c>
    </row>
    <row r="635" spans="1:14" ht="25.5" x14ac:dyDescent="0.2">
      <c r="A635" s="18"/>
      <c r="B635" s="52" t="s">
        <v>599</v>
      </c>
      <c r="C635" s="49">
        <v>0</v>
      </c>
      <c r="D635" s="19">
        <v>0</v>
      </c>
      <c r="E635" s="19">
        <v>0</v>
      </c>
      <c r="F635" s="19">
        <v>0</v>
      </c>
      <c r="G635" s="20" t="str">
        <f t="shared" si="123"/>
        <v/>
      </c>
      <c r="H635" s="20" t="str">
        <f t="shared" si="124"/>
        <v/>
      </c>
      <c r="I635" s="20" t="str">
        <f t="shared" si="125"/>
        <v/>
      </c>
      <c r="J635" s="20" t="str">
        <f t="shared" si="126"/>
        <v/>
      </c>
      <c r="K635" s="20" t="str">
        <f t="shared" si="129"/>
        <v xml:space="preserve"> </v>
      </c>
      <c r="L635" s="20" t="str">
        <f t="shared" si="130"/>
        <v xml:space="preserve"> </v>
      </c>
      <c r="M635" s="20" t="str">
        <f t="shared" si="127"/>
        <v/>
      </c>
      <c r="N635" s="45" t="str">
        <f t="shared" si="128"/>
        <v/>
      </c>
    </row>
    <row r="636" spans="1:14" x14ac:dyDescent="0.2">
      <c r="A636" s="18"/>
      <c r="B636" s="52" t="s">
        <v>600</v>
      </c>
      <c r="C636" s="49">
        <v>0</v>
      </c>
      <c r="D636" s="19">
        <v>0</v>
      </c>
      <c r="E636" s="19">
        <v>0</v>
      </c>
      <c r="F636" s="19">
        <v>1</v>
      </c>
      <c r="G636" s="20" t="str">
        <f t="shared" si="123"/>
        <v/>
      </c>
      <c r="H636" s="20" t="str">
        <f t="shared" si="124"/>
        <v/>
      </c>
      <c r="I636" s="20" t="str">
        <f t="shared" si="125"/>
        <v/>
      </c>
      <c r="J636" s="20">
        <f t="shared" si="126"/>
        <v>3.0395136778115501E-3</v>
      </c>
      <c r="K636" s="20" t="str">
        <f t="shared" si="129"/>
        <v xml:space="preserve"> </v>
      </c>
      <c r="L636" s="20">
        <f t="shared" si="130"/>
        <v>1</v>
      </c>
      <c r="M636" s="20" t="str">
        <f t="shared" si="127"/>
        <v/>
      </c>
      <c r="N636" s="45" t="str">
        <f t="shared" si="128"/>
        <v/>
      </c>
    </row>
    <row r="637" spans="1:14" x14ac:dyDescent="0.2">
      <c r="A637" s="18"/>
      <c r="B637" s="52" t="s">
        <v>601</v>
      </c>
      <c r="C637" s="49">
        <v>0</v>
      </c>
      <c r="D637" s="19">
        <v>0</v>
      </c>
      <c r="E637" s="19">
        <v>0</v>
      </c>
      <c r="F637" s="19">
        <v>0</v>
      </c>
      <c r="G637" s="20" t="str">
        <f t="shared" si="123"/>
        <v/>
      </c>
      <c r="H637" s="20" t="str">
        <f t="shared" si="124"/>
        <v/>
      </c>
      <c r="I637" s="20" t="str">
        <f t="shared" si="125"/>
        <v/>
      </c>
      <c r="J637" s="20" t="str">
        <f t="shared" si="126"/>
        <v/>
      </c>
      <c r="K637" s="20" t="str">
        <f t="shared" si="129"/>
        <v xml:space="preserve"> </v>
      </c>
      <c r="L637" s="20" t="str">
        <f t="shared" si="130"/>
        <v xml:space="preserve"> </v>
      </c>
      <c r="M637" s="20" t="str">
        <f t="shared" si="127"/>
        <v/>
      </c>
      <c r="N637" s="45" t="str">
        <f t="shared" si="128"/>
        <v/>
      </c>
    </row>
    <row r="638" spans="1:14" ht="25.5" x14ac:dyDescent="0.2">
      <c r="A638" s="18"/>
      <c r="B638" s="52" t="s">
        <v>602</v>
      </c>
      <c r="C638" s="49">
        <v>0</v>
      </c>
      <c r="D638" s="19">
        <v>0</v>
      </c>
      <c r="E638" s="19">
        <v>0</v>
      </c>
      <c r="F638" s="19">
        <v>1</v>
      </c>
      <c r="G638" s="20" t="str">
        <f t="shared" si="123"/>
        <v/>
      </c>
      <c r="H638" s="20" t="str">
        <f t="shared" si="124"/>
        <v/>
      </c>
      <c r="I638" s="20" t="str">
        <f t="shared" si="125"/>
        <v/>
      </c>
      <c r="J638" s="20">
        <f t="shared" si="126"/>
        <v>3.0395136778115501E-3</v>
      </c>
      <c r="K638" s="20" t="str">
        <f t="shared" si="129"/>
        <v xml:space="preserve"> </v>
      </c>
      <c r="L638" s="20">
        <f t="shared" si="130"/>
        <v>1</v>
      </c>
      <c r="M638" s="20" t="str">
        <f t="shared" si="127"/>
        <v/>
      </c>
      <c r="N638" s="45" t="str">
        <f t="shared" si="128"/>
        <v/>
      </c>
    </row>
    <row r="639" spans="1:14" ht="25.5" x14ac:dyDescent="0.2">
      <c r="A639" s="18"/>
      <c r="B639" s="52" t="s">
        <v>603</v>
      </c>
      <c r="C639" s="49">
        <v>4</v>
      </c>
      <c r="D639" s="19">
        <v>4</v>
      </c>
      <c r="E639" s="19">
        <v>8</v>
      </c>
      <c r="F639" s="19">
        <v>3</v>
      </c>
      <c r="G639" s="20">
        <f t="shared" si="123"/>
        <v>1.3513513513513514E-2</v>
      </c>
      <c r="H639" s="20">
        <f t="shared" si="124"/>
        <v>1.0416666666666666E-2</v>
      </c>
      <c r="I639" s="20">
        <f t="shared" si="125"/>
        <v>5.7971014492753624E-2</v>
      </c>
      <c r="J639" s="20">
        <f t="shared" si="126"/>
        <v>9.11854103343465E-3</v>
      </c>
      <c r="K639" s="20">
        <f t="shared" si="129"/>
        <v>1</v>
      </c>
      <c r="L639" s="20">
        <f t="shared" si="130"/>
        <v>-0.25</v>
      </c>
      <c r="M639" s="20">
        <f t="shared" si="127"/>
        <v>1.3513513513513514E-2</v>
      </c>
      <c r="N639" s="45">
        <f t="shared" si="128"/>
        <v>-2.6041666666666665E-3</v>
      </c>
    </row>
    <row r="640" spans="1:14" ht="26.25" thickBot="1" x14ac:dyDescent="0.25">
      <c r="A640" s="18"/>
      <c r="B640" s="53" t="s">
        <v>604</v>
      </c>
      <c r="C640" s="50">
        <v>5</v>
      </c>
      <c r="D640" s="46">
        <v>3</v>
      </c>
      <c r="E640" s="46">
        <v>9</v>
      </c>
      <c r="F640" s="46">
        <v>11</v>
      </c>
      <c r="G640" s="47">
        <f t="shared" si="123"/>
        <v>1.6891891891891893E-2</v>
      </c>
      <c r="H640" s="47">
        <f t="shared" si="124"/>
        <v>7.8125E-3</v>
      </c>
      <c r="I640" s="47">
        <f t="shared" si="125"/>
        <v>6.5217391304347824E-2</v>
      </c>
      <c r="J640" s="47">
        <f t="shared" si="126"/>
        <v>3.3434650455927049E-2</v>
      </c>
      <c r="K640" s="47">
        <f t="shared" si="129"/>
        <v>0.8</v>
      </c>
      <c r="L640" s="47">
        <f t="shared" si="130"/>
        <v>2.6666666666666665</v>
      </c>
      <c r="M640" s="47">
        <f t="shared" si="127"/>
        <v>1.3513513513513514E-2</v>
      </c>
      <c r="N640" s="48">
        <f t="shared" si="128"/>
        <v>2.0833333333333332E-2</v>
      </c>
    </row>
    <row r="641" spans="1:2" x14ac:dyDescent="0.2">
      <c r="A641" s="1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2022-08-30T21:22:18Z</dcterms:modified>
</cp:coreProperties>
</file>